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esper\Desktop\Tue\7CC10\Thesis\Thesis draft\EsperAchkar2016\Deliverables (Developed in Collabortion with Hendriks)\"/>
    </mc:Choice>
  </mc:AlternateContent>
  <bookViews>
    <workbookView xWindow="120" yWindow="45" windowWidth="15180" windowHeight="9345" activeTab="4"/>
  </bookViews>
  <sheets>
    <sheet name="2012" sheetId="1" r:id="rId1"/>
    <sheet name="2013" sheetId="29145" r:id="rId2"/>
    <sheet name="2014" sheetId="29144" r:id="rId3"/>
    <sheet name="Statistiek nazorgcode" sheetId="29141" r:id="rId4"/>
    <sheet name="Statistiek" sheetId="29143" r:id="rId5"/>
  </sheets>
  <definedNames>
    <definedName name="_xlnm._FilterDatabase" localSheetId="0" hidden="1">'2012'!#REF!</definedName>
    <definedName name="_xlnm._FilterDatabase" localSheetId="1" hidden="1">'2013'!#REF!</definedName>
    <definedName name="_xlnm._FilterDatabase" localSheetId="2" hidden="1">'2014'!#REF!</definedName>
    <definedName name="_xlnm.Print_Titles" localSheetId="3">'Statistiek nazorgcode'!$A:$A,'Statistiek nazorgcode'!$4:$4</definedName>
  </definedNames>
  <calcPr calcId="152511"/>
  <pivotCaches>
    <pivotCache cacheId="3" r:id="rId6"/>
  </pivotCaches>
</workbook>
</file>

<file path=xl/calcChain.xml><?xml version="1.0" encoding="utf-8"?>
<calcChain xmlns="http://schemas.openxmlformats.org/spreadsheetml/2006/main">
  <c r="R16" i="29143" l="1"/>
  <c r="D16" i="29143"/>
  <c r="B16" i="29143"/>
  <c r="G16" i="29143"/>
  <c r="I16" i="29143"/>
  <c r="A16" i="29143"/>
  <c r="M16" i="29143"/>
  <c r="F16" i="29143"/>
  <c r="L16" i="29143"/>
  <c r="K16" i="29143"/>
  <c r="N16" i="29143"/>
  <c r="O16" i="29143"/>
  <c r="P16" i="29143"/>
  <c r="Q16" i="29143"/>
  <c r="J16" i="29143"/>
  <c r="H16" i="29143"/>
  <c r="C16" i="29143"/>
  <c r="E16" i="29143"/>
  <c r="E6" i="29143"/>
  <c r="C6" i="29143"/>
  <c r="C7" i="29143" s="1"/>
  <c r="D6" i="29143"/>
  <c r="B6" i="29143"/>
  <c r="D7" i="29143" l="1"/>
  <c r="E7" i="29143"/>
  <c r="H17" i="29143"/>
  <c r="O17" i="29143"/>
  <c r="F17" i="29143"/>
  <c r="G17" i="29143"/>
  <c r="J17" i="29143"/>
  <c r="N17" i="29143"/>
  <c r="M17" i="29143"/>
  <c r="B17" i="29143"/>
  <c r="Q17" i="29143"/>
  <c r="K17" i="29143"/>
  <c r="A17" i="29143"/>
  <c r="D17" i="29143"/>
  <c r="E17" i="29143"/>
  <c r="C17" i="29143"/>
  <c r="P17" i="29143"/>
  <c r="L17" i="29143"/>
  <c r="I17" i="29143"/>
  <c r="R17" i="29143"/>
  <c r="A1" i="29141"/>
  <c r="F1" i="29141"/>
  <c r="E1" i="29141"/>
  <c r="T1" i="29141" s="1"/>
  <c r="S1" i="29141"/>
  <c r="R1" i="29141"/>
  <c r="Q1" i="29141"/>
  <c r="P1" i="29141"/>
  <c r="O1" i="29141"/>
  <c r="N1" i="29141"/>
  <c r="M1" i="29141"/>
  <c r="L1" i="29141"/>
  <c r="K1" i="29141"/>
  <c r="J1" i="29141"/>
  <c r="I1" i="29141"/>
  <c r="H1" i="29141"/>
  <c r="G1" i="29141"/>
  <c r="D1" i="29141"/>
  <c r="C1" i="29141"/>
  <c r="B1" i="29141"/>
</calcChain>
</file>

<file path=xl/sharedStrings.xml><?xml version="1.0" encoding="utf-8"?>
<sst xmlns="http://schemas.openxmlformats.org/spreadsheetml/2006/main" count="5736" uniqueCount="1287">
  <si>
    <t>Datum melding</t>
  </si>
  <si>
    <t>Klachtoorsprong</t>
  </si>
  <si>
    <t>Nazorgcode</t>
  </si>
  <si>
    <t>Klacht gegrond?</t>
  </si>
  <si>
    <t>Klachtomschrijving</t>
  </si>
  <si>
    <t>Op te lossen door</t>
  </si>
  <si>
    <t>Brabant wonen heeft schriftelijk gemeld dat er op de ae 6e en 7e slagen de voordeuren van Kegro delamineren</t>
  </si>
  <si>
    <t>Ja</t>
  </si>
  <si>
    <t>Uitvoering afbouw</t>
  </si>
  <si>
    <t>Houten deuren, ramen, kozijnen</t>
  </si>
  <si>
    <t>Nee</t>
  </si>
  <si>
    <t>Adriaans Dakdekkers- en Leidekkersbedrijf</t>
  </si>
  <si>
    <t>Bitumineuze dakbedekking</t>
  </si>
  <si>
    <t>Op het burchtplein in Oss moeten een aantal lateien herstelt  worden die niet goed aangestort zijn tijdens de bouw</t>
  </si>
  <si>
    <t>Hendriks Onderhoud en Beheer BV</t>
  </si>
  <si>
    <t>Gevelbekleding / Gevelafwerking</t>
  </si>
  <si>
    <t>Frans Romijnders Failliet mrt'13</t>
  </si>
  <si>
    <t>Uitvoering ruwbouw</t>
  </si>
  <si>
    <t>Rubbers van diverse ramen laten los</t>
  </si>
  <si>
    <t>Er zit een lekkage in de PE dakbedekking boven de waskamer bij de lichtkoepel Onze monteur Dhr H.Tiemmissen 06-53891489 heeft hier met kit een noodoplossing gemaakt. Graag met spoed een afspraak maken voor definitief herstel</t>
  </si>
  <si>
    <t>Hollanddak BV</t>
  </si>
  <si>
    <t>Lekkage aan goot voorzijde</t>
  </si>
  <si>
    <t>Leeuw de Loodgietersbedrijf</t>
  </si>
  <si>
    <t>W-Installatie</t>
  </si>
  <si>
    <t>Lekkage op toilet</t>
  </si>
  <si>
    <t>Hendriks Installatietechniek bv</t>
  </si>
  <si>
    <t>Lekkage in berging via golfplaat.</t>
  </si>
  <si>
    <t>Fideel Bouwservice BV</t>
  </si>
  <si>
    <t>Pannendak</t>
  </si>
  <si>
    <t>Lasnaad van balkonhek gescheurt</t>
  </si>
  <si>
    <t>Straatman Constructie- en Montagebedrijf</t>
  </si>
  <si>
    <t>Diversen overig</t>
  </si>
  <si>
    <t>Uitvlieg gaatjes in kozijnen</t>
  </si>
  <si>
    <t>G. A. vd. Loop</t>
  </si>
  <si>
    <t>Er zit eenlekkage bij de lichtstraat dit komt omdat een van de lichtplaten uit het profiel is gekomen</t>
  </si>
  <si>
    <t>JGSysteembouw B.V.</t>
  </si>
  <si>
    <t>Lekkage via douche hoek of doucheputje</t>
  </si>
  <si>
    <t>Kitvoegen</t>
  </si>
  <si>
    <t>Lekkage via doucheputje of douchehoek</t>
  </si>
  <si>
    <t>Dorpel van badkamer ligt los</t>
  </si>
  <si>
    <t>Tegelwerk</t>
  </si>
  <si>
    <t>Het plaatsen van twee erf afscheidingen tegen de bestaande schermen.</t>
  </si>
  <si>
    <t>Kapotte tegel op badkamer herstellen en gevolgschade beneden</t>
  </si>
  <si>
    <t>Lekkage opsporen en herstellen. Oorzaak lekkage is afvoer van wastafel aansluiting muur/vloer stuk</t>
  </si>
  <si>
    <t>Ntb</t>
  </si>
  <si>
    <t>Lekkage via Douch opsporen en herstellen  Putje ?</t>
  </si>
  <si>
    <t>Lekkage badkamer via doucheputje en aansluiting vloertegels met wandtegels</t>
  </si>
  <si>
    <t>Voegwerk herstellen en doucheputje opnieuw inwassen en kitwerk herstellen zie bon</t>
  </si>
  <si>
    <t>Lekkage via douchehoek</t>
  </si>
  <si>
    <t>Scheur in golfplaat</t>
  </si>
  <si>
    <t>Pijp van afzuiging achter wand van toilet op badkamer zit los wand open maken en herstellen.</t>
  </si>
  <si>
    <t>Ventilatie</t>
  </si>
  <si>
    <t>Bij het bellen tableau zijn de draden te kort dit geeft problemen met het wisselen van de naam plaatjes.</t>
  </si>
  <si>
    <t>Van Bakel Elektro</t>
  </si>
  <si>
    <t>E-Installatie</t>
  </si>
  <si>
    <t>De armatuur in de berging werkt niet meer volgens de huismeester ligt dit niet aan de lamp maar aan de armatuur zelf</t>
  </si>
  <si>
    <t>Armatuur in berging werkt niet is ondeugelijk bevestigd volgens de huismeester lijkt het er op dat het voorschakel apparaat stuk is  led verlichting komt niet opgang?</t>
  </si>
  <si>
    <t>Deur berging en voordeur sluit niet goed het lekt via het balkon.</t>
  </si>
  <si>
    <t>Bel doet het niet.</t>
  </si>
  <si>
    <t>Tel installatie werkt niet</t>
  </si>
  <si>
    <t>Draaikiepraam woonkamer valt aan bovenzijde uit bevestiging.</t>
  </si>
  <si>
    <t>Lekkage via balkon</t>
  </si>
  <si>
    <t>Simson Applicatie B.V.</t>
  </si>
  <si>
    <t>tegels op badkamer gescheurd</t>
  </si>
  <si>
    <t>Van Schaijk tegelwerken</t>
  </si>
  <si>
    <t>Poort sluit niet meer. Afspraak maken voor 11.00 uur in de ochtend</t>
  </si>
  <si>
    <t>Ender Groep bv</t>
  </si>
  <si>
    <t>Ventilatie op toilet werkt verkeerd om bij lamp aan gaat hij uit en bij lamp uit blijft hij lopen.</t>
  </si>
  <si>
    <t>Bewoner heeft wederom last van wateroverlast van het balkon van de bovenburen Onlangs zij jullie nog geweest voor het kitwerk.</t>
  </si>
  <si>
    <t>Vocht doorslag bij kozijn tpv achtergevel woonkamer</t>
  </si>
  <si>
    <t>Poort gaat niet meer open ook niet meer van slot af.</t>
  </si>
  <si>
    <t>Schuifpui goed sluitend maken</t>
  </si>
  <si>
    <t>Bewoner heeft een lekkage in de woonkamer?</t>
  </si>
  <si>
    <t>Lekkage platdak</t>
  </si>
  <si>
    <t>Van Hoek Dakbedekkingsbedrijf</t>
  </si>
  <si>
    <t>Mevrouw G.H.C. van Hoek</t>
  </si>
  <si>
    <t>Vloer in de badkamer is gescheurd op de voegen</t>
  </si>
  <si>
    <t>Lekkage in woonkamet via lamp volgens bewoner komt dit door elektra doorvoer ?</t>
  </si>
  <si>
    <t>In de woning is een elektra storing de aardlek valt steeds uit.</t>
  </si>
  <si>
    <t>Op diverse plaatsen lekt het kitwerk op de galerijen</t>
  </si>
  <si>
    <t>De ventilator in het toilet gaat aan als het licht uit is en stopt als het licht aan is. Dit hoort volgens mij andersom te zijn</t>
  </si>
  <si>
    <t>lekkage platdak</t>
  </si>
  <si>
    <t>balkon testen met waterslang na aanleiding van lekkage naar onderburen.</t>
  </si>
  <si>
    <t>Gebruik</t>
  </si>
  <si>
    <t>Hendriks SGR BV</t>
  </si>
  <si>
    <t>Beglazing</t>
  </si>
  <si>
    <t>Metselwerk / Voegwerk</t>
  </si>
  <si>
    <t>Van de voordeur laat de toplaag los</t>
  </si>
  <si>
    <t>Kegro Deuren</t>
  </si>
  <si>
    <t>Loodaansluitingen</t>
  </si>
  <si>
    <t>Van de voordeur laat de toplaag van de beplating los.</t>
  </si>
  <si>
    <t>In de parkeerkelder springt bij de dilatatie voeg de beton kapot</t>
  </si>
  <si>
    <t>In de trappenhuizen zijn een bij  drietal deuren boven de doorvoeren niet branderend gemaakt</t>
  </si>
  <si>
    <t>Brabants Isolatie Bedrijf B.V.</t>
  </si>
  <si>
    <t>Scheurvorming binnenwanden</t>
  </si>
  <si>
    <t>Van Wanrooij keuken, badkamer &amp; tegel warenhuys</t>
  </si>
  <si>
    <t>Van de Gun Schilderwerken BV</t>
  </si>
  <si>
    <t>Schilderwerk</t>
  </si>
  <si>
    <t>Scheur in metselwerk boven kozijn achterpui</t>
  </si>
  <si>
    <t>Scheur boven garage deur en kozijn trekt los</t>
  </si>
  <si>
    <t>Lekkage via onderdorpel kozijn van balkon  zie foto`s</t>
  </si>
  <si>
    <t>Tuinmuur verzakt</t>
  </si>
  <si>
    <t>Wederom hebben deze bewoners nu de dooi invalt lekkages op diverze plaatsen vanaf het dak. Dit probleem is al veel vaker geweest en moet iets te maken hebben met condens? Graag opnieuw afspraak maken en mij laten weten wanneer jullie hier na toe gaan. Dit heb ik al met Cor besproken.</t>
  </si>
  <si>
    <t>De Thermopain ruit in de loggia is lek.</t>
  </si>
  <si>
    <t>OP nummer 49 twee dagstukken  vernieuwen 9.1 breed 1cm dik plaatlengte water vast links en rechts binnenzijde bij voordeur wit gegrond. Op nummer 51 kan balkon deur niet geheel open en de loodslabbe bij het dakraam waait steeds op</t>
  </si>
  <si>
    <t>lekkage via pannendak opsporen en herstellen.</t>
  </si>
  <si>
    <t>Lekkage via pannendak</t>
  </si>
  <si>
    <t>Lekkage pannedak opsporen en herstellen.</t>
  </si>
  <si>
    <t>Uitvoering t/m fundering</t>
  </si>
  <si>
    <t>Sanitair</t>
  </si>
  <si>
    <t>Helwig Timmerfabriek B.V.</t>
  </si>
  <si>
    <t>Op krikken platdak garage  en kantplank opnieuw vast zetten zoals besproken</t>
  </si>
  <si>
    <t>Bij het hekwerk van de galerij van de 30 appartementen zijn een aantal staanders open gescheurd. Dit komt omdat de aluminium staanders vol water staan door waarschijnlijk condens.</t>
  </si>
  <si>
    <t>Berkvens BV</t>
  </si>
  <si>
    <t>Hang- en sluitwerk</t>
  </si>
  <si>
    <t>Van Aalst Elektro</t>
  </si>
  <si>
    <t>Stucwerk</t>
  </si>
  <si>
    <t>Houte betimmeringen op hoeken kozijnen rot</t>
  </si>
  <si>
    <t>Hoek aftimmering bij kozijn eerste etage vernieuwen. hoek aftimmering bij kozijn naast voordeur vernieuwen Bijde zijn verrot deze vernieuwen op de werkplaats pas maken en gronden (grijs) dan pas aanbrengen.</t>
  </si>
  <si>
    <t>Stukadoorsbedrijf Van der Steen B.V.</t>
  </si>
  <si>
    <t>lekkage terplaatse van de hal in het metselwerk op de bovenste etage bij het glazendak</t>
  </si>
  <si>
    <t>De stalen kolommen aan de buitenzijde van de galerijen  van het koop en huur gedeelte zijn er een aantal open gescheur. dit is het gevolg omdat er geen afwaterings gaatjes in zijn gemaakt. en daar door met de vorst opengescheurd zijn</t>
  </si>
  <si>
    <t>Van Gerwen (Failliet mei'13)</t>
  </si>
  <si>
    <t>lekage via doorvoer kelder.</t>
  </si>
  <si>
    <t>dak lekkage</t>
  </si>
  <si>
    <t>OP dit project zit bij alle overstorten de dakbedekking los. In overleg met Pascal zal dit onder garantie herstelt wordsen. Contact persoon voor toegang tot het dak is Dhr Kouwenberg van brabant wonen.</t>
  </si>
  <si>
    <t>De plaat van de voordeur laat los  in het verleden zijn op de nummers 2-4-6-8-10-12-14- al vernieuwd</t>
  </si>
  <si>
    <t>Schrijvers Elektrotechniek B.V.</t>
  </si>
  <si>
    <t>Keukeninrichting</t>
  </si>
  <si>
    <t>Toilet blijft doorlopen</t>
  </si>
  <si>
    <t>Trappen- en Timmerbedrijf K. van Sambeek B.V. Geen off.aanvr</t>
  </si>
  <si>
    <t>Alu / Kunststof deuren, ramen, kozijnen</t>
  </si>
  <si>
    <t>Machinaal Timmerbedrijf vd Linden BV</t>
  </si>
  <si>
    <t>boeiboorden schilderwerk is slecht en afzuiging doet het niet</t>
  </si>
  <si>
    <t>Verhagen Ramen B.V.</t>
  </si>
  <si>
    <t>Brugmans Vloeren B.V.</t>
  </si>
  <si>
    <t>Heesakkers Beton B.V.</t>
  </si>
  <si>
    <t>Bruynzeel keukens</t>
  </si>
  <si>
    <t>Achterdeur sluit niet goed</t>
  </si>
  <si>
    <t>Voordeur sluit slecht</t>
  </si>
  <si>
    <t>De Bekker BV Constructiebedrijf</t>
  </si>
  <si>
    <t>Lekkage bij het raamkozijn afkomstig van het platdakonze monteur heeft geconstateerd dat er een lekkage zit bij de aansluiting van de plugia hij heeft de grind rond de plugia terug laten liggen .</t>
  </si>
  <si>
    <t>Brabantwonen heeft schriftelijk gemeld dat er het project Hinthammerpoort  veel scheurvorming in de ytong binnenwanden voorkomt. Brabantwonen heeft een onderzoek laten doen door goudstikker de vries.Oorzaak zou zijn kruip doorbuiging en binnenwanden te lang. Er vind nu overleg plaats in hoe verre Hendriks hiervoor verantwoordelijk is en in hoe verre dit onder garantie valt.</t>
  </si>
  <si>
    <t>De toplaag van de galerij (loopbrug) blok D Hinthammerpoort springen weer stukjes uit is in 2011 ook al herstelt. Dit is gekomen door de vorst.</t>
  </si>
  <si>
    <t>Lekkage bij doorvoer kelder lekt weer thv von Hobenstraat 1 t/m 13</t>
  </si>
  <si>
    <t>Vochtweringsbedrijf Het Zuiden B.V.</t>
  </si>
  <si>
    <t>Wederom lekkage in platdak ter hoogte van meterkast. Dit is de afgelopen jaren al de vierde keer graag nu goed afwerken . sleutel van dakluik via brabant wonen Dhr Maino kersten 06-27017286</t>
  </si>
  <si>
    <t>Lekkage thv meterkast afkonmstig van plat dak dit is in totaal al de vierde keer. Nu graag goed oplossen.</t>
  </si>
  <si>
    <t>Aan de onderzijde van de balkon/galerijplaat laat de afgerolde laag los. Graag met soede herstellen.</t>
  </si>
  <si>
    <t>Bewoner heeft nog steeds last van een lekkage via het plafond van de mk Dit is in het verleden al vaker gebeurd verzoek om opnieuw een afspraak te maken.aub niet op woensdag Als afspraak gemaakt is graag Dhr Kerste van Brabantwonen bellen 06-27017286 hij heeft de sleutel van het dakluijk. graag mij ook op de hoogte stellen zodat ik er ook bij aanwezig kan zijn.</t>
  </si>
  <si>
    <t>afwerklaag van galerijplaat laat los</t>
  </si>
  <si>
    <t>Aaan de achterzijde is een stuk beton los gekomen.</t>
  </si>
  <si>
    <t>Lekkage platdak boven woonkamer</t>
  </si>
  <si>
    <t>Schuifpui gaat niet meer open</t>
  </si>
  <si>
    <t>024 Architecten</t>
  </si>
  <si>
    <t>Scheur in metselwerk balkon herstellen en bij dakrand voorkant steen vast leggen</t>
  </si>
  <si>
    <t>Loodaansluiting ter plaatsen van luifel herstellen</t>
  </si>
  <si>
    <t>Electrotechnisch Install. Bureau L. Bras en Zn. BV</t>
  </si>
  <si>
    <t>Brandalarm gaat steeds spontaan af</t>
  </si>
  <si>
    <t>De toplaag van de voordeur laat los</t>
  </si>
  <si>
    <t>Toplaag van de voordeur laat los</t>
  </si>
  <si>
    <t>De Toplaag van de voordeur laat los</t>
  </si>
  <si>
    <t>Er zitten oerpitten in de betonnen vensterbank</t>
  </si>
  <si>
    <t>De tolaag van de beplating van de voordeur laat los</t>
  </si>
  <si>
    <t>vloerverwarming kleine slaapkamer werkt niet</t>
  </si>
  <si>
    <t>Schroeven in erkerkozijn wisselen voor RVS schroeven alleen schroeven wisselen niet stoppen</t>
  </si>
  <si>
    <t>Enkele tegels gescheurd op de badkamer</t>
  </si>
  <si>
    <t>Roestige schroeven vervangen in erker kozijn. afstoppen en schilderen is voor bewoner zelf</t>
  </si>
  <si>
    <t>Schuurdeur vernieuwen. Deur is 93 x201,5 links draaiend. borst wering nog meten glas overzetten.</t>
  </si>
  <si>
    <t>Op de adressen 9 t/m 31 aan de koningspagestraat en 4 t/m 24 schildragerstraat in rosmalen zijn de trespaplaten uitgezakt . Afgesproken om als straks de temperaturen weer hoger worden te kijken of de onderlingen afstand naad dan door de werking weer terug komt. Mocht dit zo zijn kijken of we de platen dan kunnen borgen ze zijn verlijmd en zitten wel goed vast.</t>
  </si>
  <si>
    <t>Bewoner heeft problemen met de vloerverwarming in bepaalt gedeelte word de vloer iet warm genoeg</t>
  </si>
  <si>
    <t>Gescheurt stucwerk in tussen wand hal en los latend stukwerk bij trap opgang ter hoogte van eerste etage herstellen.</t>
  </si>
  <si>
    <t>Houtrot aan goot omtimmering herstellen</t>
  </si>
  <si>
    <t>Voordeur sluit niet goed</t>
  </si>
  <si>
    <t>Raam sluit niet meer</t>
  </si>
  <si>
    <t>Voordeur klemt heel erg</t>
  </si>
  <si>
    <t>Waterleiding in centrale hal bevroren</t>
  </si>
  <si>
    <t>De achterdeur sluit moeilijk als de deur gesloten is zie je toch licht vanaf buiten</t>
  </si>
  <si>
    <t>Toplaag van de beplating van de voordeur laat los</t>
  </si>
  <si>
    <t>Kozijn van de voordeur zit los ?</t>
  </si>
  <si>
    <t>Raam van de badkamer sluit niet meer</t>
  </si>
  <si>
    <t>Herstellen draaikiepraam van slaapkamer.</t>
  </si>
  <si>
    <t>Aluminium pui van voordeur zit bolling in plaat vast gedeelte</t>
  </si>
  <si>
    <t>Van de voordeur laat de toplaag volledig los</t>
  </si>
  <si>
    <t>In de parkeerkelder schijnt een lekkage te zijn die zich uit bij de aansluiting vloer/wand</t>
  </si>
  <si>
    <t>Van de voordeur laat de toplaag helemaal los.</t>
  </si>
  <si>
    <t>Van de voordeur laat de toplaag van de beplating los</t>
  </si>
  <si>
    <t>Van de voordeur laat de verlijming van de toplaag van de voordeur los</t>
  </si>
  <si>
    <t>In de parkeerkelder zit een lekkage die afkomstig zou zijn van het dakterras van de ijbeer</t>
  </si>
  <si>
    <t>Kitvoegen bad kamer vloer herstellen</t>
  </si>
  <si>
    <t>Lekkage in platdak bewoner heeft gebelt dat er weer een lekkage is. Dit gebeurd met heel extreem weer 1 a 2 keer per jaar jullie zijn hier al vaker geweest.</t>
  </si>
  <si>
    <t>Opsporen en herstellen lekkage komt tot uiting in de berging</t>
  </si>
  <si>
    <t>Lekkage in platdak uitbouw kan van hoger gelegen dak komen. Gezamelijke afspraak met Holland dak 25 november 8.00 uur</t>
  </si>
  <si>
    <t>Lekkage via dakluik  gezamelijke afspraak  met Hollanddak op 25 november om ±10.00 uur</t>
  </si>
  <si>
    <t>De toplaag van de garagedeur laat los</t>
  </si>
  <si>
    <t>De toplaag van de garage deur laat los en op de voordeur komen grote blazen</t>
  </si>
  <si>
    <t>Lekkage terplaatse van raam onder platdak en er ligt nog een berg rommel op dak</t>
  </si>
  <si>
    <t>Lekkage bij dakdoorvoer op badkamer</t>
  </si>
  <si>
    <t>Op platdak diverse hoek aansluitingen niet goed en diverse opstaande randen van de dakbedekking te kort.</t>
  </si>
  <si>
    <t>Plaat boven garage deur vervangen watervast tweezijdig gegrond Monteren met RVS schroeven of spijkers</t>
  </si>
  <si>
    <t>Aftimmering op hoek van buiten kozijn eerste verdieping aan voorzijde vernieuwen in watervast hechthout. Stroken twee zijdig gegrond aanbrengen</t>
  </si>
  <si>
    <t>Wederom lekkage via platdak bij doorvoer droger</t>
  </si>
  <si>
    <t>Herstellen stucwerk na reparatie dak lekkage</t>
  </si>
  <si>
    <t>Klacht gemeld betreft themperatuur verschil slk voorzijde en achterzijde hardstenen onderdorpels tpv kozijnen geeft koudebrug daardoor condenc. en doorvoer droger niet goed.</t>
  </si>
  <si>
    <t>Themperatuur verschil slks vocht /condenc kozijn dorpel</t>
  </si>
  <si>
    <t>Stalen kolom lassen die gescheurd is (Contact persoon woningbouw vereniging Dhr Elzendoorn 0416-378780)</t>
  </si>
  <si>
    <t>Grote Raam aan de voorzijde is lek</t>
  </si>
  <si>
    <t>± 3m² systeem plafond na beneden  gevallen in het trappenhuis op de eerste etage</t>
  </si>
  <si>
    <t>Lekkage in de dagkant van het raamkozijn</t>
  </si>
  <si>
    <t>Nog steeds lekkage onder de voordeur door bij regenval</t>
  </si>
  <si>
    <t>Er zit een lekkage boven de kass,s van de Aldi</t>
  </si>
  <si>
    <t>De gepoederde coating van de balustrade laat los</t>
  </si>
  <si>
    <t>Voordeur klemt</t>
  </si>
  <si>
    <t>Raam sluit slecht</t>
  </si>
  <si>
    <t>Er zit een lekkage in de dakbedekking terhoogte van parkeerplaats 1 en 2</t>
  </si>
  <si>
    <t>Lekkage vanaf balkon</t>
  </si>
  <si>
    <t>Lekkage via balkon boven buren. Tel nummer bovenburen nummer 200 073-6218462</t>
  </si>
  <si>
    <t>Lekkage bij het woonkamerraam vanaf de bovenburen op nr 178 073-6135249</t>
  </si>
  <si>
    <t>Bewoner heeft nog steeds last van een lekkage vansf het platdak die tot uiting komt op zijn parkeer plaats nummer 1</t>
  </si>
  <si>
    <t>Lekkage ter plaatse van raam achter</t>
  </si>
  <si>
    <t>Wessels tegels  bv</t>
  </si>
  <si>
    <t>Wederom lekkage in de keuken Plafond en nu ook in de slaapkamer. Vorig jaar hebben we hier ook geruime tijd een lekkage gehad.</t>
  </si>
  <si>
    <t>Er is wederom een lekkage vanaf het dakterras die tot uiting komt in het plafond van de woonkamer</t>
  </si>
  <si>
    <t>Slot van de schuifpui werkt niet goed.Of je hem met de pal op rood of groen zet de pui kan altijd open het lijkt er op dat de sluitlip niet klopt met de sluitplaat.</t>
  </si>
  <si>
    <t>Lekkage aan afvoer in berging PE afvoer systeem</t>
  </si>
  <si>
    <t>Hekwerk op balkon vast zetten. Aan de rechterkant</t>
  </si>
  <si>
    <t>Algemene toegangsdeur sluit moeilijk graag met spoed oplossen</t>
  </si>
  <si>
    <t>Bewoner heeft last van riool stank op de badkamer dit word steeds erger</t>
  </si>
  <si>
    <t>Schuifpui werkt niet goed</t>
  </si>
  <si>
    <t>Valdorpel voordeur herstellen.</t>
  </si>
  <si>
    <t>Er zit een lekkage in de dakbedekking op het dak terras van de boven buren op nummer 70  de lekkage zit in de hoek volgens onze monteur is de dakbedekking in de hoek gescheurd. wij hebben daar in de kerst vakantie een nood reparatie gemaakt. Graag deze lekkage herstellen.</t>
  </si>
  <si>
    <t>Er zit een lekkage vanaf het dakterras bij nummer cort vd Lindenstraat 106 na het balkon van nummer 100 . Boven buren 106 De fam Funneman 06-41619760</t>
  </si>
  <si>
    <t>In de loggia komen polysryeenkorrels te voorschijn ?</t>
  </si>
  <si>
    <t>Opsporen en herstellen lekkage</t>
  </si>
  <si>
    <t>Lekkage komt tot uiting in plafond woonkamer</t>
  </si>
  <si>
    <t>In de Douchehoek zijn een 8 stuks wandtegels gescheurd. Mosa 15x15 wit 490</t>
  </si>
  <si>
    <t>Beplating strook afwerking los geraakt</t>
  </si>
  <si>
    <t>Ramen sluiten niet goed</t>
  </si>
  <si>
    <t>De cv tikt s,nachts enorm</t>
  </si>
  <si>
    <t>Bewoners klagen over het hoge stroom verbruik van de daalderob ketel reeds door diverse bewoners gemeld. Bewoners gaan nu gezamelijk actie ondernemen richting Hendriks dit is inmidels ook al bi W.van Bergen bekend</t>
  </si>
  <si>
    <t>Dakkapel aansluitingen binnen en buiten controleren en indien nodig herstellen op tocht zoals afgesproken.</t>
  </si>
  <si>
    <t>Het tocht op de slaapkamer boven de garage</t>
  </si>
  <si>
    <t>Er zit een vochtplek in de muur</t>
  </si>
  <si>
    <t>brieven in verband afwerking klachten cv en vloerverwarming</t>
  </si>
  <si>
    <t>Kitvoeg van het bad laat los</t>
  </si>
  <si>
    <t>Gescheurd metselwerk herstellen</t>
  </si>
  <si>
    <t>Draaikiepraam kan niet dicht</t>
  </si>
  <si>
    <t>Bewoner heeft een lekkage bij de dakraam na inspectie door onze monteur blijkt dit door de boven liggende ondervorsten te komen dit is ook bij de buren op nummer32 zo Wij verzoeken U dit met spoed op te lossen .</t>
  </si>
  <si>
    <t>Er zit een lek in het platdak ter plaatse van de afvoer.</t>
  </si>
  <si>
    <t>Afzuiginstallatie bromt door de hele woning</t>
  </si>
  <si>
    <t>Op de badkamer is de spiegel los gekomen van de muur hij is nog wel heel maar moet alleen opnieuw bevestigt worden. Van de vier blinden ophang steunen blijkt bij de twee onderste het bescherm folie van  het plak gedeelte er nog op te zitten waardoor de spiegel altijd maar aan twee steun punten gehangen heeft.</t>
  </si>
  <si>
    <t>Raam van keuken kan niet meer open en problemen met het slaapkamer raam</t>
  </si>
  <si>
    <t>Op de badkamer is een tegel gescheurd (reserve tegel  is aanwezig)</t>
  </si>
  <si>
    <t>Een gedeelte van de vloerverwarming word niet warm</t>
  </si>
  <si>
    <t>Kitwerk op badkamer herstellen er zitten nu 5 verschillende kleuren kit in In overleg met bewoner kitwerk herstellen in gewenste kleur.</t>
  </si>
  <si>
    <t>Staalwerken Z-H Eilanden B.V.</t>
  </si>
  <si>
    <t>in de leiding van de thermostaat moet een nieuwe kabel getrokken worden dit gaat volgens kemkens niet. Draad is doorgemeten nu zegt men dat de draad goed is maar dat het in het kastje onder de trap zit ?</t>
  </si>
  <si>
    <t>Weer stank vanuit afvoer wastafel</t>
  </si>
  <si>
    <t>Stank vanuit de badkamer (rioollucht)</t>
  </si>
  <si>
    <t>Gescheurde tegel herstellen</t>
  </si>
  <si>
    <t>Lekkage via badkamer waarschijnlijk draingoot</t>
  </si>
  <si>
    <t>Lekkage via douchebak (kitvoeg) bewoner heeft ons aansprakelijk gesteld voor schade en gevolgschade . Bewoner heeft klacht niet bij Hendriks gemeld en heeft lekkage in overleg met verzekering laten herstellen.en heeft nu in overleg met verzekering Hendriks aansprakelijk gesteld</t>
  </si>
  <si>
    <t>Planched boven wastafel zit los</t>
  </si>
  <si>
    <t>Lekkage douchebak</t>
  </si>
  <si>
    <t>Lekkage vanuit de badkamer?</t>
  </si>
  <si>
    <t>Lekkage vanuit badkamer waarschijnlijk kitvoeg draingoot? en oerpitten in vesterbanken</t>
  </si>
  <si>
    <t>Onder de dakgoot word de gevel nat vorige keer lag dit aan de pannen?</t>
  </si>
  <si>
    <t>roestpitten in betonnen vensterbank, voegwerk tegels op badkamer gescheurd , kitwerk badkamer herstellen</t>
  </si>
  <si>
    <t>Regelmatig last van rioolstank op de badkamer</t>
  </si>
  <si>
    <t>Lekkage op pannendak bij dakraam tevens lood bij dakraam vast zetten  en er zit een lekkage in de hoek bij de goot</t>
  </si>
  <si>
    <t>Diverse betonnen vensterbanken zitten etrs punten in</t>
  </si>
  <si>
    <t>Ets pitten uit betonnen vensterbanken verwijderen</t>
  </si>
  <si>
    <t>bewoner was van mening dat zijn vewarming op de badkamer niet voldeed gaf te wijnig warmte dit had te maken dat de iregelingvan de cv niet klopte</t>
  </si>
  <si>
    <t>Bewoner heeft wederom klachten van stank afvoeren op de badkamer wastafel en douche</t>
  </si>
  <si>
    <t>Kit aansluiting van douche scherm van wandprofiel en vloer herstellen komt water onder door</t>
  </si>
  <si>
    <t>Dit is een woning waar de dakpannen verticaal recht naar beneden hangen. Bewoner meld nu dat de onderste rij dakpannen helemaal doorhangt . Het lijkt er op of de panlat niet goed bevestigt is graag met spoed afspraak maken. bewoner is bang dat ze na beneden vallen</t>
  </si>
  <si>
    <t>Wederom lekkage via pannendak door condencvorming dit is vorig jaar ook geweest</t>
  </si>
  <si>
    <t>Pannendak lekt wederom door condens hier zijn jullie al diverse keren geweest</t>
  </si>
  <si>
    <t>Het dak maakt  met regelmaat een knallend geluid</t>
  </si>
  <si>
    <t>Voegwerk van tegels boven bad herstellen zitten enkele gaatjes in</t>
  </si>
  <si>
    <t>Bewoer heeft op diverse plaatsen tocht in de woning</t>
  </si>
  <si>
    <t>Tegel vervangen van voorkant bad</t>
  </si>
  <si>
    <t>Roest punten (oer pitten ) uit raamdorpels verwijderen</t>
  </si>
  <si>
    <t>In dieverse vensterbanken zitten oerpitten</t>
  </si>
  <si>
    <t>Er zitten oerpitten in de betonnen vensterbanken.</t>
  </si>
  <si>
    <t>Oerpitten uit betonnen waterslag boren en repareren</t>
  </si>
  <si>
    <t>Ets punten in betonnen vensterbanken uitboren</t>
  </si>
  <si>
    <t>Onderzijde van het raam op de eerste etage herstellen.</t>
  </si>
  <si>
    <t>Verwijderen etspunten uit betonnen vensterbanken.</t>
  </si>
  <si>
    <t>In de buitengevel onder de varanda zit een natte plek?</t>
  </si>
  <si>
    <t>Er zit een lekkage terplaatse van de slaapkamer in het platdak van de uitbouw.</t>
  </si>
  <si>
    <t>Er zit een lekkage bij de plakplaat de buitengevel word helemaal nat</t>
  </si>
  <si>
    <t>Er zitten etspunten in de betonnen vensterbanken.</t>
  </si>
  <si>
    <t>Aan de voorgevel zit een natte plek ? Kijken wat de oorzaak is en dan eerst overleggen met mij.</t>
  </si>
  <si>
    <t>Raamdorpel aan de achterzijde van de woning ligt los.</t>
  </si>
  <si>
    <t>In de betonnenvensterbank zitten ets punten.</t>
  </si>
  <si>
    <t>Ets puntten in betonnen vensterbanken</t>
  </si>
  <si>
    <t>Er zitten oerpitten in de vensterbanken.</t>
  </si>
  <si>
    <t>Oerpitten ui betonnen vensterbanken verwijderen.</t>
  </si>
  <si>
    <t>Er zitten in de betonnen vensterbanken oer pitten</t>
  </si>
  <si>
    <t>Kitvoeg in inloopdouche vernieuwen.</t>
  </si>
  <si>
    <t>Dakspecialisten De Winter B.V.</t>
  </si>
  <si>
    <t>Lekkage op platdak tpv overstort</t>
  </si>
  <si>
    <t>Lekkage platdak herstellen door Jos en Ruud bij Hoek dakbedekking gemeld</t>
  </si>
  <si>
    <t>stoep bij garage verzakt? Kijken of er een open verbinding is na de kruipruimte</t>
  </si>
  <si>
    <t>Lekkage bij plakplaat van dak berging</t>
  </si>
  <si>
    <t>In de badkamer op de eerste etage laten enkele tegels los of zijn voegen ingescheurt onder het badmeubel zijn enkele tegels gescheurd.</t>
  </si>
  <si>
    <t>Wederom lekkage via pannendak hier zijn in het verleden al diverse keren  reparaties uitgevoerd wat te maken had met condenc. Echter nu het weer kouder wordt heeft men weer het probleem maar nu een meter hoger. Wij verzoeken jullie om zo spoedig mogelijk een afspraak te maken en na herstel de klacjt bij mij gereed te meldn.</t>
  </si>
  <si>
    <t>Kitwerk douchehoek herstellen</t>
  </si>
  <si>
    <t>Kitwerk achter toilet en langs plafond herstellen</t>
  </si>
  <si>
    <t>Lat bij Erker vervangen en plank bij goot herstellen Spijker in drijven en gat dicht zetten</t>
  </si>
  <si>
    <t>Voordeur sluit moeilijk</t>
  </si>
  <si>
    <t>P. van Hoesel B.V.</t>
  </si>
  <si>
    <t>Thermostaat werkt niet</t>
  </si>
  <si>
    <t>De vloerverwarming van de slaapkamer word niet warm</t>
  </si>
  <si>
    <t>WTW Unit werkt niet na behoren</t>
  </si>
  <si>
    <t>Kitwerk waar nodig vernieuwen</t>
  </si>
  <si>
    <t>Als de bewoner de raam in de kiep stand zet komt het hele raam los</t>
  </si>
  <si>
    <t>Vloerverwarming slk werkt niet zie bijlage mail bewoner</t>
  </si>
  <si>
    <t>Diverse scheuren in binnen wanden</t>
  </si>
  <si>
    <t>Er lekt iets in de cv kast volgens mevr een sifon of overstort Tevens krijgt de bewoner het appartement niet op temperatuur de thermostaat staat altijd op 30 graden.Terwijl het maar 21 graden blijft ?</t>
  </si>
  <si>
    <t>Raam in slaapkamer sluit niet meer en diverse ramen tochten</t>
  </si>
  <si>
    <t>Bewoner heeft vragen over de vloerverwarming in verband de hoge energie rekening</t>
  </si>
  <si>
    <t>Tussen de slaapkamer en de Hal is de wand door en door gescheurd vanaf bovenkant deurkozijn trapsgewijs naar rechts tot plafond. dit isglad afgewerkt.texen doet bewoner zelf</t>
  </si>
  <si>
    <t>Raam van de slaapkamer werkt de sluiting niet goed</t>
  </si>
  <si>
    <t>Temperatuur regelaar blijft loeien</t>
  </si>
  <si>
    <t>Vloerverwarming in slaapkamer doet het niet</t>
  </si>
  <si>
    <t>Als de bewoner kookt ruik je in alle kamers kooklucht via de afvoer van de ventilatie</t>
  </si>
  <si>
    <t>In de parkeergarage laten op diverse plaatsen plafondplaten los zie bon</t>
  </si>
  <si>
    <t>Bewoner heeft constand problemen met de waterdruk</t>
  </si>
  <si>
    <t>Draai/kiep raam op grote slaapkamer werkt niet goed</t>
  </si>
  <si>
    <t>Het ventilatiesysteem maakt veel geluid</t>
  </si>
  <si>
    <t>Draaikiepraam sluit niet goed bewoner denkt dat er iets afgebroken is</t>
  </si>
  <si>
    <t>Draaikiepraam functioneert niet meer raam kan niet meer dicht. Graag met spoed herstellen</t>
  </si>
  <si>
    <t>De pomp van de lift schagt is niet goed gemonteerd</t>
  </si>
  <si>
    <t>Stucwerk van wand tussen slaapkamer en woonkamer laat los</t>
  </si>
  <si>
    <t>Intercom werkt niet goed</t>
  </si>
  <si>
    <t>De firma duivelaar is morgen middag om 13.00 uur aanwezig inverband de pomp in de  lift schacht. die het niet doet graag zorgen voor een monteur omdat niemand weet waar de voeding vandaan komt</t>
  </si>
  <si>
    <t>Lekkage via dak schuurtje</t>
  </si>
  <si>
    <t>design radiator wekt niet goed elektra</t>
  </si>
  <si>
    <t>Bij gebruik van de kraan voor warm water valt de druk meteen weg</t>
  </si>
  <si>
    <t>Op de badkamer springt het glazuur van de tegel af bij het plafond Bewoner had bouwnummer 065</t>
  </si>
  <si>
    <t>Douchebak opnieuw afkitten</t>
  </si>
  <si>
    <t>Draaikiep raam zit vast ?</t>
  </si>
  <si>
    <t>De voordeur sluit heel moeilijk</t>
  </si>
  <si>
    <t>De WTW unit draaid op volle toeren display werkt niet</t>
  </si>
  <si>
    <t>aanpassem speegate</t>
  </si>
  <si>
    <t>Ets punten uit balkonplaat verwijderen. UITVOEREN  17 Juli</t>
  </si>
  <si>
    <t>De sluiting van de schuifpui in de slaapkamer gaat heel moeilijk. Woning is nu pas verkocht  Graag uitvoeren op 17 juli</t>
  </si>
  <si>
    <t>Diverse draaikiep ramen sluiten niet goed</t>
  </si>
  <si>
    <t>Plint in woonkamer los en de deur naar de woonkamer klemt</t>
  </si>
  <si>
    <t>Stopcontact in de woonkamer maakt kortsluiting</t>
  </si>
  <si>
    <t>Afvoer van Doych loopt heel slecht weg</t>
  </si>
  <si>
    <t>Diversen ramen sluiten slecht en rubber in terrasdeur zit niet goed</t>
  </si>
  <si>
    <t>Naad in vensterbank herstellen en rubber in voordeur herstellen</t>
  </si>
  <si>
    <t>de elektra radiator word niet volledig warm.</t>
  </si>
  <si>
    <t>De mechanische ventilatie werkt niet goed</t>
  </si>
  <si>
    <t>AWB cv-ketels</t>
  </si>
  <si>
    <t>Zit een lekkage die tot uiting komt in de wand van het toilet grenzend aan de bergruimte</t>
  </si>
  <si>
    <t>In de binnentuin op de punt bij het dambord werkt een verlichtings paaltje niet het staat vol water. Graag met spoed herstellen</t>
  </si>
  <si>
    <t>Vloerverwarming goed inregelen deze woning is pas in juni verkocht</t>
  </si>
  <si>
    <t>Slot van kiep/kanteldeur (raam) werkt niet meer</t>
  </si>
  <si>
    <t>Raam in slaapkamer 2 klemt op de vensterbank (of dorpel) Dit komt waarschijnlijk omdat deze bol staat</t>
  </si>
  <si>
    <t>Wand tussen slk en Hal door en door gescheurd. Scheur aan twee kanten herstellen en vervolgens spuitwerk in hal en slk wand hertsellen. Graag even kstte opgeven</t>
  </si>
  <si>
    <t>Lekkage aan de galerijkant vochtplek in wand buiten zit daar een regenpijp</t>
  </si>
  <si>
    <t>diverse opleverpunten</t>
  </si>
  <si>
    <t>diverse oplever punten</t>
  </si>
  <si>
    <t>Probleem met de voordeur is al vaker geweest</t>
  </si>
  <si>
    <t>Deur na het balkon gaat niet meer open</t>
  </si>
  <si>
    <t>Het draaikiep mechanisme van de deur na het balkon werkt niet naar behoren. Deze woning is pas onlangs verkocht.</t>
  </si>
  <si>
    <t>Afzuiging maakt een raar geluid.?</t>
  </si>
  <si>
    <t>In de wintertuin zit op de rechter greep van Deur/raam een doffeplek Deze woning is nu pas verkocht en opgeleverd.</t>
  </si>
  <si>
    <t>Mechanische ventilatie rammelt</t>
  </si>
  <si>
    <t>Bewoner heeft een verwarmde spiegel alleen de aansturing voor het elektra werkt niet zoals het behoort te werken. Graag met spoed afspraak maken en herstellen deze woning is pas later verkocht.</t>
  </si>
  <si>
    <t>Ventilatoren van parkeergarage zouden niet voldoen in verband vocht en lagers</t>
  </si>
  <si>
    <t>Bij een lichtpunt in het plafond in de woonkamer zit geen spanning. Deze woning is pas verkocht.</t>
  </si>
  <si>
    <t>Diverse klachten afwerken na oplevering 1 Kozijen en deuren bij tippen waar nodig 2 Badmeubel afkitten 3 deur wintertuin sluitend maken 4 deur hal/woonkamer sluitend maken 5 vlekje pafond toilet en keuken en muur centrale hal 6 stopcontacten keuken goed monteren</t>
  </si>
  <si>
    <t>Stank in kast</t>
  </si>
  <si>
    <t>riool stank en verstopping</t>
  </si>
  <si>
    <t>Vloer verwarming in werkkamer word niet warm</t>
  </si>
  <si>
    <t>Deur en kozijn wintertuin bij werken , Kozijn van voordeur en voordeur bij werken</t>
  </si>
  <si>
    <t>Lekkage bij wastafel</t>
  </si>
  <si>
    <t>Op dit adres zit een lekkage in het platdak jullie zijn hier in september 2011 ook voor geweest. nu lekt het weer.</t>
  </si>
  <si>
    <t>Glazuurfontein toilet is niet goed.</t>
  </si>
  <si>
    <t>Bewoner denkt dat er in de wintertuin geen vloerverwarming ligt?</t>
  </si>
  <si>
    <t>In de keuken zit geen schakelaar voor de verlichting van de keuken terwijl die er wel zou moeten zijn zie bijlage van de aanpassingen zoals Roy die gehad heeft. En er zijn twee stopcontacten scheef gemonteerd.</t>
  </si>
  <si>
    <t>vloer verwarming werkt niet goed</t>
  </si>
  <si>
    <t>Deur van wk naar hal loopt aan op plint</t>
  </si>
  <si>
    <t>CV werkt niet</t>
  </si>
  <si>
    <t>kitwerk badkamerlaat los</t>
  </si>
  <si>
    <t>Scheurvorming in de wand van de gang</t>
  </si>
  <si>
    <t>Diverse tegels op badkamer beschadigd door slijpen tijdens afbouw badkamer</t>
  </si>
  <si>
    <t>Vocht plekken onder in de wand aansluiting wand / vloer of lekkage via wand of via platdak</t>
  </si>
  <si>
    <t>Wand tussen Hal en slaapkamer is door en door gescheurd</t>
  </si>
  <si>
    <t>Er trreed steeds meer kleur verschil op in het tegelerk ?</t>
  </si>
  <si>
    <t>Bij twee ramen aan de galerijzijde ontbreken de sleuteltjes op de ramen. In de slaapkamer gaan de middelste twee ramen/deuren niet open. en in de woonkamer ontbreken diverse kunstof ringentjes bij de scharnieren. Deze woning is nu pas verkocht.</t>
  </si>
  <si>
    <t>Ramen hangen aan de scharnierzijde volgens de bewoner niet goed. Bewoner merkt een duidelijk verschil met geluid en tocht tussen de hang en sluit zijde van diverse ramen</t>
  </si>
  <si>
    <t>P&amp;M heeft gemeld dat er een lekkage zou zijn bij de wand aansluiting met de vloer. Dit is echter niet het geval dit is dooiwater met pekel van de sneeue wat auto,s mee de p garage in nemen.</t>
  </si>
  <si>
    <t>vochtige plek aan rand plafond slaapkamer</t>
  </si>
  <si>
    <t>Radiator op badkamer is los gekomen van de muur</t>
  </si>
  <si>
    <t>In verband geluid overlast 3 kozijnen aan de buitenzijde afkitten bij  aansluiting metselwerk</t>
  </si>
  <si>
    <t>Ter hoogte van nummer 408 is op het aangrenzende platdak 2 stenen kapot</t>
  </si>
  <si>
    <t>Lekkage boven raam woonkamer</t>
  </si>
  <si>
    <t>Raam gaat niet goed open en dicht</t>
  </si>
  <si>
    <t>Afwerken punten van proces verbaal vn oplevering  punt1,2,3,8,9</t>
  </si>
  <si>
    <t>De deur van de zaak aan de kant van de westenburgerweg sluit moeilijk</t>
  </si>
  <si>
    <t>Diverse ramen sluiten niet goed en klemmen</t>
  </si>
  <si>
    <t>Het tocht heel erg naast het raam in de loggia</t>
  </si>
  <si>
    <t>Op dit adres laten de voegen van de vloertegels van de badkamer los. Ook liggen vermoedelijk alle vloertegels los.</t>
  </si>
  <si>
    <t>Plaumeles in woonkamer kozijn is er uit gevallen.</t>
  </si>
  <si>
    <t>Diverse ramen sluiten niet goed</t>
  </si>
  <si>
    <t>Voordeur goed sluitend maken.Al vaker bij geweest nu goed na kijken en herstellen</t>
  </si>
  <si>
    <t>Op diverse plaatsen in de galerijen zitten etspunten deze uitboren en herstellen.</t>
  </si>
  <si>
    <t>Lekkage in berging herstellen</t>
  </si>
  <si>
    <t>Grotere brandwerende roosters aanbrengen in kast deuren</t>
  </si>
  <si>
    <t>Kitvoeg op galerij herstellen tpv nummer 424</t>
  </si>
  <si>
    <t>De voordeur is erg scheluw wij verzoeken U deze klacht onder garantie te herstellen</t>
  </si>
  <si>
    <t>Lekkage via gevel bij voordeur.</t>
  </si>
  <si>
    <t>Er komt een lekkage tot uiting bij parkeerplaats 152</t>
  </si>
  <si>
    <t>In de parkeerkelder van Kop Hinthammerpoort zitten een aantal TL bakken strak op de riolering buizen waardoor bakken niet geopend kunnen worden</t>
  </si>
  <si>
    <t>In de parkeerkelder zijn enkele strokem van de herceliet naar beneden gevallen deze stroken opnieuw aanbrengen plaat zie bon</t>
  </si>
  <si>
    <t>In de parkeergarage terplaatse van de dilitatie bij de bij de betonnen trap ter hoogt van nummer 52zit een lekkage afkomstig van het parkeerdek.</t>
  </si>
  <si>
    <t>Van de binnendeur (opdek) 93x231.5 links reinwit laat de plaatlos als je op de deur drukt kraakt de deur en voelje dat de plaatvan de binnen vulling loslaat.</t>
  </si>
  <si>
    <t>Lekkage via binnentuin</t>
  </si>
  <si>
    <t>Alle beton controleren op oerpitten en waar nodig verwijderen</t>
  </si>
  <si>
    <t>In de parkeergarge tpv parkeerbox 154 155 165 164 herstellen losse herculiet - stroken deze opnieuw vast zetten</t>
  </si>
  <si>
    <t>D'n Boeij Aluminiumbouw BV</t>
  </si>
  <si>
    <t>Hardglazen kantoordeur sluit niet goed voor het maken van een afspraak contact opnemen met Dhr A.van Den Dunnen</t>
  </si>
  <si>
    <t>Glasgroothandel Van de Ham BV</t>
  </si>
  <si>
    <t>Dak lekkage op de eerste verdieping bij Vicoma het lekt bij de nood overstorten en de afvoeren</t>
  </si>
  <si>
    <t>Opsporen en herstellen van daklekkage</t>
  </si>
  <si>
    <t>Lekkage op platdak</t>
  </si>
  <si>
    <t>Schuifpui sluit niet goed</t>
  </si>
  <si>
    <t>Het lekt via de bovenliggende galarij bij nummer 143 na 127 zie bon</t>
  </si>
  <si>
    <t>Klimaatkast in woonkamer lekt</t>
  </si>
  <si>
    <t>Weer lekkage bij stadsuitloop is in september pas gemaakt onze installatie techniek heeft geconstateerd dat het aan de dakbedekking ligt en niet aan de stadsuitloop</t>
  </si>
  <si>
    <t>Voordeur en schuurdeur delamineren</t>
  </si>
  <si>
    <t>De voordeur en schuurdeur delamineren</t>
  </si>
  <si>
    <t>Bij alle patiowoningen zit de plakplaat van de ontluchting van de riolering niet recht boven de doorvoer. Dit komt eennerzijds om dat de Hit de pijp niet door de dakvloer heen heeft gestoken  en anderzijds heeft hollanddak de plakplaat half boven het gat geplaatst. Afspraak gemaakt met de Hit en Pascal van Hollanddak dat dit door hun samen onder garantie word herstelt. Davy zal mij week 17 bellen om een afspraak te maken om dit samen terplaatsen te bekijken.</t>
  </si>
  <si>
    <t>Ontwerp</t>
  </si>
  <si>
    <t>Ontluchting van de riolering is niet aangesloten op de dakdoorvoer, Bij verdere controlen blijkt dat bij de 16 woningen aan de nienoordstede de ontluchtingen niet boven de dakvloer zijn aangesloten op de plakpaten. waardoor bewoners last krijgen van rioollucht.</t>
  </si>
  <si>
    <t>De deur van de berging begint te delamineren en van de loopdeur van de dubbele tuindeuren. Scheurt de sluitstijl</t>
  </si>
  <si>
    <t>Onderdorpel van het draairaam herstellen zit krimpscheur in uit vrezen herstellen en raam opnieuw schilderen</t>
  </si>
  <si>
    <t>Steen onder daktrim herstellen vast leggen en voegen</t>
  </si>
  <si>
    <t>Lekkage platdak herstellen</t>
  </si>
  <si>
    <t>Terras straatwerk ophogen en aan voorkant enkele tegels ophogen</t>
  </si>
  <si>
    <t>Terras aan achterzijde woning erg verzakt</t>
  </si>
  <si>
    <t>Er komen blazen (zwellingen) in de toplaag van de beplating  de voordeur</t>
  </si>
  <si>
    <t>Lekkage in de hal afkomstig van boven liggende galerij. Rand van dakleer zit los.</t>
  </si>
  <si>
    <t>Bij de opnieuw aangebracgte coating op de bovenste galerij van de twee woonblokkeop het Geerke laat de opnieuw aangebrachte coating in de goten los.</t>
  </si>
  <si>
    <t>De deur van de berging zwelt de toplaag van de beplating.</t>
  </si>
  <si>
    <t>Badkamer tegelwerk douchebak herstellen</t>
  </si>
  <si>
    <t>Lekkage via metselwek boven schuifpui</t>
  </si>
  <si>
    <t>Ter pllatse van het terras is onder de bestrating zand weg gespoelt</t>
  </si>
  <si>
    <t>De deur van de berging vertoont zwellingen in de toplaag</t>
  </si>
  <si>
    <t>Raam in lokaal 301 sluit niet goed</t>
  </si>
  <si>
    <t>UDO B.V.</t>
  </si>
  <si>
    <t>Dakbedekkersbedrijf Van den Hurk en Doezé B.V.</t>
  </si>
  <si>
    <t>Een radiator lekt bij de kraan. (deze woning is later verkocht)</t>
  </si>
  <si>
    <t>Twee draaikiepramen lekken voordeur lekt Garagedeur klemt</t>
  </si>
  <si>
    <t>Door de hevige regenval is het stuk metselwerk boven de schuifpuien zo nat geworden dat het water vanuit het metselwerk over het glas gelopen is. Daardoor zijn ets strepen op het glas gekomen .Die door de bewoners met wassen van de ramen niet weg gaan. Tevens moeten hier muizen roosters geplaatst worden in de stootvoegen omdat dezveel te breed zijn Afgesproken het stukje metselwerk boven de puien te inpregneren . Bewoners krijgen ook een flesjepoets om de etsstrepen weg te poetsen.</t>
  </si>
  <si>
    <t>De wisselschakelaar in de gang werkt niet goed telkens springt de lamp kapot ook als men er een andere lamp neer hangt.</t>
  </si>
  <si>
    <t>Bij de voordeur komen blazen in de deur ter plaatsen van de beglazing deze woning is nog geen twee jaar oud. Glas is door Kegro geplaatst.</t>
  </si>
  <si>
    <t>Slaapkamers en hal worden onvoldoende warm</t>
  </si>
  <si>
    <t>Bewoners hadden gemeld dat het schilderwerk slecht was uitgevoerd Er zouden blazen in de boeiboorden komenen schimel.</t>
  </si>
  <si>
    <t>Lekkage op pannendak in een lijn met prefab schoorsteen</t>
  </si>
  <si>
    <t>De loopdeur van de garage gaat bijna niet open om dat hij ontzettend klemt Deze woning is onlangs pas verkocht</t>
  </si>
  <si>
    <t>Diversen klachten afgewerkt door bemiddeling woningborg</t>
  </si>
  <si>
    <t>Vloerverwarming badkamer werkt niet (elektries)</t>
  </si>
  <si>
    <t>Duco ventilatie rooster herstellen en afvoeren van dak kontroleren</t>
  </si>
  <si>
    <t>Onkruid uit tuin halen voor en achter vul set cv leveren sleuteltjes op ramen zetten . Sleutel woning bij mij mee nemen</t>
  </si>
  <si>
    <t>cv leiding lekt</t>
  </si>
  <si>
    <t>Diversen klachten per mail gemeld</t>
  </si>
  <si>
    <t>Lekkage bij aansluiting van pannendak naar platdak</t>
  </si>
  <si>
    <t>Bijenbekjes plaatsen en naden daktrim opnieuw afkitten op dak</t>
  </si>
  <si>
    <t>Bijenbekjes plaatsen naden daktrim op dak afkitten en glas poetsen zitten strepen op</t>
  </si>
  <si>
    <t>Er zit volgens de bewoner een lekkage in de kruipruimte aan een afvoer?</t>
  </si>
  <si>
    <t>Er zou een lekkage zijn op de vierde etage bovenaan de regenpijp</t>
  </si>
  <si>
    <t>Lekkage ter plaatse van Douchebak komt tot uiting in plafond woonkamer.</t>
  </si>
  <si>
    <t>Bij de prefeb bergingen tonen de deuren grote gebreken in de constructie. Deuren zij ge vingerlast dit trekt helemaal open.</t>
  </si>
  <si>
    <t>De Groot Vroomshoop B.V.</t>
  </si>
  <si>
    <t>ets punten uit betonnen vensterbanken verwijderen</t>
  </si>
  <si>
    <t>Betimmering van goot of goot controleren zit volgens bewoner scheef</t>
  </si>
  <si>
    <t>Ets punten uit betonnen vensterbanken verwijderen en gevelpan herstellen.</t>
  </si>
  <si>
    <t>De goot hangt scheef</t>
  </si>
  <si>
    <t>Op nr 20 goten recht hangen op nummer 16 goten recht hangen en stootvoeg roosters aanbrengen</t>
  </si>
  <si>
    <t>Goten rechthangen</t>
  </si>
  <si>
    <t>Vocht doorslag op de slaapkamer. Waarschijnlijk ontbrekende isolatie ter plaatse van bouwmuur . in het verleden ook op een ander adres geweest.</t>
  </si>
  <si>
    <t>De voordeur klemt heel erg</t>
  </si>
  <si>
    <t>Bewoners hebben een elektra storing groep valt steeds uit</t>
  </si>
  <si>
    <t>De Bewoners van de Aak hebben gemeld dat de de verlichting afzuiging en de dag verlichting is uitgevallen</t>
  </si>
  <si>
    <t>Diverse ramen sluiten niet goed af waardoor er met regen water na binnen komt</t>
  </si>
  <si>
    <t>Binnendeur kozijn zit los</t>
  </si>
  <si>
    <t>Ondanks het vernieuwen van de filters en herhaaldelijk resetten blijft de melding filters in het scherm staan</t>
  </si>
  <si>
    <t>Voordeur werk het slot niet goed</t>
  </si>
  <si>
    <t>Verlichtings armaturen op de 6e etage zijn al enige tijd kapot volgens bewoner heeft schrijvers nieuwe besteld. Wanneer word dit afgewerkt? Maar nu doet de noodverlichting het ook niet meer. Graag met spoed herstellen</t>
  </si>
  <si>
    <t>Voordeur sluit heel moeilijk</t>
  </si>
  <si>
    <t>Slot van de voordeur werkt nog steeds niet goed</t>
  </si>
  <si>
    <t>Er is een raam die niet goed sluit</t>
  </si>
  <si>
    <t>Door de bewoner van draaiom 146 is gemeld dat een galerijdeur niet goed sluit</t>
  </si>
  <si>
    <t>Naad op balkon dict maken ??</t>
  </si>
  <si>
    <t>Keuken Raam geeft problemen bij openen</t>
  </si>
  <si>
    <t>Ramen in de woonkamer sluiten slecht 1 raam gaat niet meer dicht</t>
  </si>
  <si>
    <t>Bij deze bewoner zit de afvoer bevroren bewoner woont net boven de parkeergarge</t>
  </si>
  <si>
    <t>Er is op de 14etage geen stroom bij de voorruimte bij de lift Na een week noodstroom is er nu totale uitval.</t>
  </si>
  <si>
    <t>Toilet lekt bij sifon?</t>
  </si>
  <si>
    <t>Slot van de voordeur zit los</t>
  </si>
  <si>
    <t>Thermopainruit van de woonkamer is lek</t>
  </si>
  <si>
    <t>De glazen doorvalbeveiliging plaat kijkt troebel het lijkt net of de folie gekrompen is</t>
  </si>
  <si>
    <t>Bewoner heeft gemeld dat het ontzettend tocht bij een aantal ramen in de woonkamer</t>
  </si>
  <si>
    <t>Slot van voordeur is defect bewoner kan niet meer binnen. Reeds telefonisch door gegeven aan Franci van Houtum ± ½uur geleden</t>
  </si>
  <si>
    <t>In de gang drupt water vanuit de lamp op de grond ?</t>
  </si>
  <si>
    <t>De kraan in de keuken zit los</t>
  </si>
  <si>
    <t>Er komt een tikkend geluid uit de stopcontacten ??</t>
  </si>
  <si>
    <t>Op diverse etages en trappenhuis brand de verlichting niet of gedeeltelijk niet.</t>
  </si>
  <si>
    <t>De intercom werkt niet om de deur te openen</t>
  </si>
  <si>
    <t>Ophet binnen terrein van de draaiom in Nijmegen zijn nog steeds een 4 tal tegels niet herstelt</t>
  </si>
  <si>
    <t>Bewoner kan via de intercom de deur niet openen</t>
  </si>
  <si>
    <t>Bij de draaiom laagbouw links zit de glazen afzetting van de balkons op de eerst en tweede etage onder ets vlekken.</t>
  </si>
  <si>
    <t>Raam in de slaapkamer gaat niet meer dicht</t>
  </si>
  <si>
    <t>Lekkage aan wtw herstellen</t>
  </si>
  <si>
    <t>Er zit een lekkage in het het teras die tot uiting komt ter hoogte van parkeerplek nummer honderd het water komt uit de  centrale doos van de lamp. zie foto,s</t>
  </si>
  <si>
    <t>Raam sluit slecht en tocht heel erg</t>
  </si>
  <si>
    <t>Er laten weer stroken van hwc los in de parkeergarage</t>
  </si>
  <si>
    <t>Raam in slaapkamer kan niet meer open</t>
  </si>
  <si>
    <t>WTW unit is van de muur gevallen</t>
  </si>
  <si>
    <t>Toilet lekt aan achterzijde.</t>
  </si>
  <si>
    <t>Graag verlichting controleren en ontbrekende armatuur aanbrengen</t>
  </si>
  <si>
    <t>Het meest linkse raam in de woonkamer sluit niet goed er zit te veel speling op. NA HET MAKEN VAN EEN AFSPRAAK GRAAG CONTACT OPNEMEN MET DE MONTEUR VAN WOONGENOOT DHR J.RUTTEN 06-51216706</t>
  </si>
  <si>
    <t>De display van de bedieningskastje voor de WTW is uitgevallen</t>
  </si>
  <si>
    <t>Er zit een lekkage op het toilet</t>
  </si>
  <si>
    <t>Lekkage boven schuifpui slaapkamer</t>
  </si>
  <si>
    <t>Op het binnenterrein zijn wederom weer enkele tegels kapot en tegels waar een breuklijn in zit.  Zie bijlage</t>
  </si>
  <si>
    <t>De aansluiting van de radiator inde woonkamer lekt</t>
  </si>
  <si>
    <t>De mechanische ventilatie van AWB doet het niet meer</t>
  </si>
  <si>
    <t>rubber in het kozijn ligt los en raam sluit heel moeilijk</t>
  </si>
  <si>
    <t>Beton wand op badkamer gescheurd ook het tegelwerk</t>
  </si>
  <si>
    <t>Op diverse plaatsen in het appartement springen stukjes uit het stucwerk. Dit zijn etspuntjes in de betonne wanden. In de woonkamer zit tevens een scheu in een wand.</t>
  </si>
  <si>
    <t>Op de badkamer is een voeg van het tegelwerk van boven naar beneden gescheurd.</t>
  </si>
  <si>
    <t>Bij de ingang van de parkeer garage zijn er twee strookjes van de houtwolcement- platen naar beneden gevallen</t>
  </si>
  <si>
    <t>Deur van slaapkamer loopt helemaal open.</t>
  </si>
  <si>
    <t>In de parkeerkelder laten overal de pas stroken van de houtwol cementplaten los</t>
  </si>
  <si>
    <t>Het raam wat niet goed sloot geeft wederom problemen (zie bijlage) Dit is al dieverse malen eerder gemeld. Graag nu met SPOED !!! afspraak maken en graag goed herstellen !!!</t>
  </si>
  <si>
    <t>Bij project maaswaal is vanaf de 3etage een strook natuursteen naar beneden gevallen</t>
  </si>
  <si>
    <t>Kolen Keramiek B.V.</t>
  </si>
  <si>
    <t>Diverse scheurvorming in woning</t>
  </si>
  <si>
    <t>In de algemene ruimtes zijn nog steeds problemen met de verlichting.</t>
  </si>
  <si>
    <t>Er zit een lekkage boven de achterpui in de slaapkamer hangen druppels aan bovendorpel</t>
  </si>
  <si>
    <t>In de lange wand van de woonkamer zit een verticale scheur tussen twee ytong elementen.dit is op nummer 146 en 104  Graag onder garantie herstellen. Het betreft hier werk Maaswaal in Nijmegen</t>
  </si>
  <si>
    <t>Xella Kalkzandsteenfabriek Hoogdonk B.V.</t>
  </si>
  <si>
    <t>Er zitten twwe lekkage plekken naast het slk raam oorzaak is de delatatievoeg rechts naast draaiom 140 lekt.</t>
  </si>
  <si>
    <t>In de woonkamer sluiten de ramen heel slecht diverse sluit kommen zitten los</t>
  </si>
  <si>
    <t>De rubbers van diversen ramen laten los.</t>
  </si>
  <si>
    <t>Er zit een lekkage in het begroeide dak die tot uiting komt op het balkon bij de centraaldoos</t>
  </si>
  <si>
    <t>Op dit adres zit een lekkage in het begroeide dak er komt in de woonkamer water uit de centrale doos . Op nummer 204 zit ook een lekkage die heb ik jullie op 12 september al gemeld. daar komt water uit de centrale doos op het balkon daar is door jullie na nu blijkt nog geen actie ondernomen. Graag verneem ik vandaag nog jullie reactie.</t>
  </si>
  <si>
    <t>Raam inwoonkamer fluit heel erg</t>
  </si>
  <si>
    <t>In de Douchehoek zijn een drietal wandtegels gescheurd</t>
  </si>
  <si>
    <t>Gescheurde tegels in Douche vervangen MOSA 0490L</t>
  </si>
  <si>
    <t>Er zit in het balkon een oerpit/etspunt</t>
  </si>
  <si>
    <t>Tegelwerk in badkamer in douche hoek laat los</t>
  </si>
  <si>
    <t>Lekkage bij balkondeur</t>
  </si>
  <si>
    <t>Lekkage tussen slaapkamer en balkon</t>
  </si>
  <si>
    <t>Slaapkamer raam loopt aan</t>
  </si>
  <si>
    <t>Achterdeur schraapt over gootje zit los</t>
  </si>
  <si>
    <t>lekkage op balkon</t>
  </si>
  <si>
    <t>Slotje brievenbus werkt niet meer</t>
  </si>
  <si>
    <t>Er zit nog steeds een lekkage tpv de pui van de slaapkamer</t>
  </si>
  <si>
    <t>Kozijnstijl berging is los, kitvoeg douche niet goed en nog lekkage van boven liggend balkon</t>
  </si>
  <si>
    <t>Bij de bergings deur kozijnen dienen alle kozijnen na gesteld te worden. deze komen los of zitten scheef. Tevens dienen in het atrim alle moeren van de houten spanten op nieuw aangedraaid te worden.</t>
  </si>
  <si>
    <t>Lekkage in slaapkamer via balkon</t>
  </si>
  <si>
    <t>Opsporen en herstellen lekkage via balkon dit is de derde keer.</t>
  </si>
  <si>
    <t>Er zit een lekkage vanaf het dak echter is niet duidelijk voor wie het is . En wat de oorzaak is.afgesproken is een gezamelijke afspraak te maken met Udo en Kempkens.</t>
  </si>
  <si>
    <t>Lekkage boven balkondeur</t>
  </si>
  <si>
    <t>Bewoner heeft lekkage komt water vanaf balkon slaapkamer binnen. Afspraak met opzichter om 10.00 uur</t>
  </si>
  <si>
    <t>Lekkage via bovenst balkon bij onder buren loopt water over de raam</t>
  </si>
  <si>
    <t>Karko Glashandel B.V. Eindhoven</t>
  </si>
  <si>
    <t>Deuren van de wintertuin sluiten niet goed</t>
  </si>
  <si>
    <t>Stukadoorsbedrijf Voets-Aarts</t>
  </si>
  <si>
    <t>Hoograven Trappenfabriek B.V.</t>
  </si>
  <si>
    <t>Gebroeders van der Plas Schilderwerken B.V.</t>
  </si>
  <si>
    <t>Rookmelder gaat steeds af</t>
  </si>
  <si>
    <t>Raam van de wintertuin sluit niet goed</t>
  </si>
  <si>
    <t>Schimmelvorming in keuken</t>
  </si>
  <si>
    <t>Afzuiging werkt niet goed verspringt automatisch na verschillende standen</t>
  </si>
  <si>
    <t>De cai aansluiting in de woonkamer en slaapkamer werken slecht. Deze woning is pas verhuurd.</t>
  </si>
  <si>
    <t>Dauerluftung werkt niet goed</t>
  </si>
  <si>
    <t>Zitten haarscheurtjes in de knop van de douchemengkraan Vloerverwarming beneden werkt niet goed  handoekrek van desine radiator is nu al beschadigd.</t>
  </si>
  <si>
    <t>Slot van de voordeur werkt zeer slecht</t>
  </si>
  <si>
    <t>De vrewarming in de keuken word niet gelijkmatig warm</t>
  </si>
  <si>
    <t>Tegel beschadigd bij drukplaat toilet (reserve tegels aanwezig)</t>
  </si>
  <si>
    <t>Dubbelen tuindeuren sluiten niet goed waardoor het heel erg tocht</t>
  </si>
  <si>
    <t>Waterleiding in parkeergarage bevriest</t>
  </si>
  <si>
    <t>Aan de binnekant van het raam laat het schilderwerk los</t>
  </si>
  <si>
    <t>Raaman de wintertuin sluit moeilijk</t>
  </si>
  <si>
    <t>Veel tocht bij een 4 tal kozijnen</t>
  </si>
  <si>
    <t>Betimmering boven raamkozijn in woonkamer is helemaal vervormd. En betimmering bij linkerraam woonkamer beter vast zetten. Deur na wintertuin sluitend maken</t>
  </si>
  <si>
    <t>Rookmelders gaan steeds af</t>
  </si>
  <si>
    <t>climarat werkt niet goed recent zijn daar de roosters nog verplaatst in verband inregenen bewoner denkt nu dat de vilters vol zitten waarddor de climarat continu blijft lopen.</t>
  </si>
  <si>
    <t>DE planken van de schutting op dit adres zijn dusdanig gekrompen dat er een naad van enkele centimeters is ontstaan zie foto</t>
  </si>
  <si>
    <t>Schutting delen komen los</t>
  </si>
  <si>
    <t>Diverse ramen en deuren sluiten niet goed</t>
  </si>
  <si>
    <t>Lijm restten van glas aan buitenzijde verwijderen en rubber tochtprofiel zit los</t>
  </si>
  <si>
    <t>Achterdeur gaat niet op slot.</t>
  </si>
  <si>
    <t>Tuindeur is heel erg krom</t>
  </si>
  <si>
    <t>Er komen zwellingen in de toplaag van de beplating van de voordeur</t>
  </si>
  <si>
    <t>Meganische ventilatie doet het niet meer</t>
  </si>
  <si>
    <t>Bij de onderdoorgang vallen stukken steen naar beneden dit komt waarschijnlijk door verticale druk op de stenen door bovenliggende balk</t>
  </si>
  <si>
    <t>Raam van slaapkamer is krom</t>
  </si>
  <si>
    <t>Radiator roest op badkamer</t>
  </si>
  <si>
    <t>Draai/kiepraam in woonkamer sluit niet goed</t>
  </si>
  <si>
    <t>Er komt water in de rookmelder ?</t>
  </si>
  <si>
    <t>Inbouw spotjes van het pafond van de badkamer zakken er uit.</t>
  </si>
  <si>
    <t>Diverse ramen en deuren sluiten slecht en trekken krom</t>
  </si>
  <si>
    <t>Op de badkamer laat het spuitwerk los</t>
  </si>
  <si>
    <t>ERzit een lekkage tpv de dakdoorvoeren van de cv kast in het plat dak</t>
  </si>
  <si>
    <t>Op 14 oktober is door jullie hier de plakplaat opnieuw in gewerkt. Echter de bewoner meld nu dat het wederom lekt. Graag met spoed afspraak maken om verdere schade te voorkomen.</t>
  </si>
  <si>
    <t>Op dit adres zou een daklekkage zijn die tot uiting komt in de badkamer?</t>
  </si>
  <si>
    <t>Van de dubbele tuindeuren is een deur heel erg krom</t>
  </si>
  <si>
    <t>Deuren van de wintertuin tochten en sluiten niet goed.</t>
  </si>
  <si>
    <t>Bewoner denkt dat er een gevellekkage is</t>
  </si>
  <si>
    <t>OP dit adres zijn twee traptredes gescheurt</t>
  </si>
  <si>
    <t>De Bruyn Intergips Afbouw B.V.</t>
  </si>
  <si>
    <t>Er bljift water in de dorpel onder de voordeur staan wat er niet uit kan</t>
  </si>
  <si>
    <t>Kitwerk van douchebak herstellen</t>
  </si>
  <si>
    <t>Slot van de voordeur werkt niet goed Deschuurdeur sluit niet goed Bij hevige regenval lekt het keukenraam en bij de voordeur</t>
  </si>
  <si>
    <t>Er komt met hevige regenval water onder de voordeur door</t>
  </si>
  <si>
    <t>De brandmelder gaat steeds af bewoner heeft baterij al vervangen maar probleem  blijft.</t>
  </si>
  <si>
    <t>Pannen goed gelegd</t>
  </si>
  <si>
    <t>Raam van de slaapkamer sluit niet goed.</t>
  </si>
  <si>
    <t>Douchebak opnieuw afkitten lekt op toilet uit lichtpunt. Spoed!!!!!</t>
  </si>
  <si>
    <t>Lekkage via platdakje aan de voorkant</t>
  </si>
  <si>
    <t>Lekkage in plafond woonkamer afkomstig van de badkamer</t>
  </si>
  <si>
    <t>De dubbelen tuindeuren sluiten heel moeilijk en klemmen aan de bovenzijde en onderzijde.</t>
  </si>
  <si>
    <t>Tocht in de badkamer en woon of slaapkamer</t>
  </si>
  <si>
    <t>Ventilatie controleren beneden glaskit schimmelt en er staat regematig water op  de vensterbank. Deze woning heeft een climarat</t>
  </si>
  <si>
    <t>De voordeur is dusdanig krom dat onze opdrachtgever Talis vind dat de deur vervangen moet worden.</t>
  </si>
  <si>
    <t>Verf van omlijsting voordeur bladderd af</t>
  </si>
  <si>
    <t>schilderwerk bladderd af</t>
  </si>
  <si>
    <t>Bewoner heeft problemen met de klimarat</t>
  </si>
  <si>
    <t>Klimarat werkt niet goed</t>
  </si>
  <si>
    <t>Schuurdeur sluit niet goed</t>
  </si>
  <si>
    <t>Schilderwerk voordeur herstellen</t>
  </si>
  <si>
    <t>Kitwerk bij wastafel laat los</t>
  </si>
  <si>
    <t>Opleverpunten afwerken</t>
  </si>
  <si>
    <t>Draaikiep raam kan niet meer open</t>
  </si>
  <si>
    <t>Draaikiep raam in keuken werkt weer niet</t>
  </si>
  <si>
    <t>Er ligt weer een steen los</t>
  </si>
  <si>
    <t>Draai/kiep raam werkt niet goed</t>
  </si>
  <si>
    <t>Ketel maakt hinderlijk geluid als hij aanslaat omdat hij tegen een houten wand hangt?</t>
  </si>
  <si>
    <t>Lekkage vanuit badkamer in gang</t>
  </si>
  <si>
    <t>Pannen langs dakraam niet goed gemonteerd</t>
  </si>
  <si>
    <t>Lekkage vanuit de badkamer waarschijnlijk kitvoeg douchebak ?</t>
  </si>
  <si>
    <t>vensterbank buiten voegwerk (metselwerk) achterzijde herstellen</t>
  </si>
  <si>
    <t>Lekkage plek in plafond waarschijnlijk afkostig van draingoot badkamer</t>
  </si>
  <si>
    <t>Draingoot badkamer kitvoeg herstellen laat los</t>
  </si>
  <si>
    <t>Toilet beneden loopt regelmatig door omdat de drukknop blijft hangen</t>
  </si>
  <si>
    <t>Verf van betonnen erker bladdert af</t>
  </si>
  <si>
    <t>Lekkage onder bad</t>
  </si>
  <si>
    <t>Slot van aluminium schuifpui werkt niet meer bewoner kan aan de achterzijde zijn woning niet meer uit. Graag met soed oplossen. Deze klacht is al vaker voorgekomen bij deze woningen.</t>
  </si>
  <si>
    <t>Het tocht bij de climarat</t>
  </si>
  <si>
    <t>Bewoner vindt dat het in de woonkamer met tijden tocht kan alleen niet lokalizeren waar het vandaan komt.</t>
  </si>
  <si>
    <t>spuitwerk herstellen</t>
  </si>
  <si>
    <t>Climarat geeft tocht?</t>
  </si>
  <si>
    <t>Climarad zou volgen bewoner niet goed werken omdat de aanvoer of afvoer dicht zit Hier kwam bewoner achter met schoonmaken</t>
  </si>
  <si>
    <t>Bij een aantal woningen moeten de Ducofit roosters aan gepast worden omdat deze niet voldoen aan de nodige eissen.</t>
  </si>
  <si>
    <t>Stucwerk scheurt op diverse plaatsen</t>
  </si>
  <si>
    <t>Bij de uitbouw zitten enkele stenen los</t>
  </si>
  <si>
    <t>In overleg met bewoner hoeklatten aan brengen bij dakkappelen op de hoeken in vervband scheurvorming. UITVOEREN IN JANUARI</t>
  </si>
  <si>
    <t>Kitwerk badkamer douchehoek herstellen in verband lekkage</t>
  </si>
  <si>
    <t>ER liggen diverse dakpannen scheef</t>
  </si>
  <si>
    <t>Lekkage badkamer vanuit draingoot</t>
  </si>
  <si>
    <t>Op de badkamer springt bij een 10 tal tegels het glazuur er af.</t>
  </si>
  <si>
    <t>Ets punten uit beton boren van kolom langs voordeur</t>
  </si>
  <si>
    <t>Lekkage vanuit douche ? is al eerder gekit</t>
  </si>
  <si>
    <t>Erzit een lekkage op zolder afkomstig van het dak ?</t>
  </si>
  <si>
    <t>Raam in woonkamer en op zolder sluiten niet goed</t>
  </si>
  <si>
    <t>Garage loopdeur gaat niet goed op slot</t>
  </si>
  <si>
    <t>Weer lekkage via platdak</t>
  </si>
  <si>
    <t>Bewoner heeft problemen met de schuifpui er schijnt water via de pui binnen te komen zou al vaker iemand geweest zijn. Bij verhagen en bij Hendriks is hier niets van bekent.</t>
  </si>
  <si>
    <t>Raam van kleine slaapkamer kan niet goed open</t>
  </si>
  <si>
    <t>Onlangs is hier de lamp op de badkamer vervangen echter nu brand de lamp heel slecht Graag met spoed oplossen want bewoner ziet heel slecht.</t>
  </si>
  <si>
    <t>Kozijn langs de voordeur opnieuw schilderen.</t>
  </si>
  <si>
    <t>Raam van slaapkamer gaat niet meeropen</t>
  </si>
  <si>
    <t>Lekkage van badkamer na hal Waarschijnlijk draingoot kitvoeg</t>
  </si>
  <si>
    <t>Diverse lekkages na beneden woningen via balkonplaat.?</t>
  </si>
  <si>
    <t>Plafondin erker laat aan een zijde los</t>
  </si>
  <si>
    <t>Boven de uitbouw aan de achterzijde van de woning zitten vlekken in het keimwerk lijkt er op dat het slecht gedekt is.</t>
  </si>
  <si>
    <t>Diverse scheuren in glad stucwerk Herstellen  buitenwand slk voorzijde .en slk rechts achterzijde.</t>
  </si>
  <si>
    <t>KItvoeg van douchebak vernieuwen in verband lekkage</t>
  </si>
  <si>
    <t>Bij de achterdeur stolplat onder bij werken met twee componenten plamuur  schuren en goed in grondverf zetten.Oo k de deur van woonkamer na Hal dikkeren dopjes plaatsen deur klappert.</t>
  </si>
  <si>
    <t>Lekkage herstellen bij aansluiting platdak van dakkapel en pannendak</t>
  </si>
  <si>
    <t>Raam slaapkamer kan weer niet open ?</t>
  </si>
  <si>
    <t>Lekkage douche Kitvoeg bij doucheputje vernieuwen en kitwerk langs wand nazien.</t>
  </si>
  <si>
    <t>Dakpannen worden heel erg groen bewoner heeft dit met oplevering al kenbaar gemaakt maar moest het eerst maar eens afwachten . Klacht nu opnieuw gemeld en nu door gegeven aan vd Hurk</t>
  </si>
  <si>
    <t>Op de zijgevel laat op enkele plaatsen het keimwerk los.</t>
  </si>
  <si>
    <t>Aan de achterzijde zakken een aantal dakpannen omlaag dit komt waarschijnlijk omdat de panlat los zit of gebroken is?</t>
  </si>
  <si>
    <t>Op de aansluiting van de woning met de aanbouw zit een lekkage.</t>
  </si>
  <si>
    <t>2 Etspunten uitboren  en afwerken bij beton constructie rond voordeur.</t>
  </si>
  <si>
    <t>Lekkage komt tot uiting bij dakraam slaapkamer. er is een mogelijkheid dat dit van hogeraf komt? Afspraak Woensdag 19 november om 15.00 uur</t>
  </si>
  <si>
    <t>Diverse ramen geven lekkage bi wind en regen</t>
  </si>
  <si>
    <t>WVA e-installaties bv FAILLIET 12/06/2012</t>
  </si>
  <si>
    <t>Lekkage in parkeerkelder vanuit het plafond</t>
  </si>
  <si>
    <t>Er zit een lekkage in de dakbedekking op het fietsdek op de eerste etage.ter hoogte van de stalen trap De lekkage komt tot uitng in de parkeerkelder .</t>
  </si>
  <si>
    <t>Vochtplekken langs het kozijn en tocht</t>
  </si>
  <si>
    <t>Op de bovenste gallerij springen stukjes uit de gallerij platen en zitten diversen oerpitten</t>
  </si>
  <si>
    <t>De afzuiging maakt een raar geluid</t>
  </si>
  <si>
    <t>Brand alarm gaat steeds af ligt niet aan batterei en bewoner heeft de melders ook al  schoongemaakt.</t>
  </si>
  <si>
    <t>Tuindeuren sluiten niet goed</t>
  </si>
  <si>
    <t>Raam in woonkamer sluit niet goed</t>
  </si>
  <si>
    <t>Intercom werkt niet deze woning is pas verkocht.</t>
  </si>
  <si>
    <t>Intercom werkt niet na behoren</t>
  </si>
  <si>
    <t>Op het binnen terrein loopt het water onvoldoende weg</t>
  </si>
  <si>
    <t>Van de deur van het binnen terrein naar de parkeerkelder zou de sluitplaat niet goed gemonteerd zijn . Kolom op binnen terrein groene aanslag verwijderen en oorzaak vast stellen.</t>
  </si>
  <si>
    <t>Houtwerk op bovenste galerij scheurt</t>
  </si>
  <si>
    <t>Lekkage in Parkeerkelder</t>
  </si>
  <si>
    <t>Pro Glas Weert</t>
  </si>
  <si>
    <t>Draaikiepraam werkt niet goed</t>
  </si>
  <si>
    <t>Het ventilatie systeem werkt niet goed en een radiatorbeneden werkt  niet</t>
  </si>
  <si>
    <t>Voordeur sluit slecht roosters in ramen sluiten niet goed af en bij dieverse kozijnen  zitten kieren</t>
  </si>
  <si>
    <t>Lekkage inplafond afkomstig van platdak</t>
  </si>
  <si>
    <t>In de berging scheuren enkele voegen of laten stenen los</t>
  </si>
  <si>
    <t>Gevelsteen zit los</t>
  </si>
  <si>
    <t>Het raam aan de achterzijde is vervangen dit raam dient nu nog binnen en buiten geschilderd te worden.</t>
  </si>
  <si>
    <t>Achterdeur klemt aan de bovenzijde</t>
  </si>
  <si>
    <t>Bij het hoek kozijn aan de voorkant laat de verf los</t>
  </si>
  <si>
    <t>Schuurdeur sluit niet goed,raam slk voorzijde sluit niet goed,plafond bij spuiten lekkage plek,proberen vlek op glas weg te poetsen, holoniet dorpel bij werken.</t>
  </si>
  <si>
    <t>Kozijnstijl van openslaande deur is bijgewerkt maar nooit geschilderd kun je ook niet zien als de deur dicht zit</t>
  </si>
  <si>
    <t>Toilet spoelt niet goed door blijft ook regelmatig doorlopen</t>
  </si>
  <si>
    <t>Brandalarm gaat steeds spontaan af in hele woning</t>
  </si>
  <si>
    <t>Aftimmerlat plaatsen bij kozijn waar rooster geplaatst is</t>
  </si>
  <si>
    <t>Hendel van klapraam afgebroken</t>
  </si>
  <si>
    <t>Mechanische ventilatie maakt raar geluid.</t>
  </si>
  <si>
    <t>Schuurdeur los geraakt uit scharnieren</t>
  </si>
  <si>
    <t>Oerpit uitboren en herstellen betonnrn rand begane grond</t>
  </si>
  <si>
    <t>En de betonnen vensterbank zitten etspitten</t>
  </si>
  <si>
    <t>Draaikiepraam op slk werkt niet goed</t>
  </si>
  <si>
    <t>Tegelwerk inbouw reservoir badkamer herstellen</t>
  </si>
  <si>
    <t>AGO Montage en Installatietechniek B.V.</t>
  </si>
  <si>
    <t>Douchemengkraan lekt t.h.v. aansluiting S koppeling</t>
  </si>
  <si>
    <t>Erloopt water langs de de wand naar beneden dit komt van de boven buren. Dit is bij A.Egelmeer bekend</t>
  </si>
  <si>
    <t>Tochtstrip van de voordeur zit helemaal los</t>
  </si>
  <si>
    <t>De condensafvoer van de ketel is verstort (zie bijlage)</t>
  </si>
  <si>
    <t>Ernstige lekkage aan stortbak toilet. Bewoners kunnen stortbak niet gebruiken</t>
  </si>
  <si>
    <t>Lekkage in kelder</t>
  </si>
  <si>
    <t>Totech</t>
  </si>
  <si>
    <t>Op dit adres moet een ruit vervangen worden omdat er vuil zit tussen de twee lagen van de dubbele beglazing het gaat om de ruit van de slaapkamer. GRAAG MET SPOED OPLOSSEN!!!!</t>
  </si>
  <si>
    <t>Rooster plaatsen in bergingdeur kelder Slk raam sluitend maken slot van de voordeur hapert</t>
  </si>
  <si>
    <t>Ventilatie systeem werkt niet goed om de paar dagen ligt de hele woning vol zwarte stofdeeltjes.??</t>
  </si>
  <si>
    <t>Er zit een lekkage bij de doorvoer van de waterleiding in de WKO kelder dit loopt al enkele maanden</t>
  </si>
  <si>
    <t>Er zit een lekkage bij de aansluiting van de wastafelkraan</t>
  </si>
  <si>
    <t>Brandmelder gaat steeds spontaan af Graag afspraak maken met de bewoner</t>
  </si>
  <si>
    <t>Plaat rokpanel los en afdeklatten bij commerciele ruimte er afgevallen. Afspraak maken met Dhr Sander Rutten</t>
  </si>
  <si>
    <t>Lekkage berging bouwdroger plaatsen</t>
  </si>
  <si>
    <t>Dauerlufting van kleine slk voorzijde werkt niet</t>
  </si>
  <si>
    <t>Kozijnsteil van de toilet staat los</t>
  </si>
  <si>
    <t>Er zit op deze adressen een lekkage in de berging waarschijnlijk bij de kim aansluiting Kontact persoon is Dhr Thiel van Nummer 72J</t>
  </si>
  <si>
    <t>De voordeur bel doet het niet meer</t>
  </si>
  <si>
    <t>Tegels gescheur op badkamer en toilet en stucwerk laat los</t>
  </si>
  <si>
    <t>Tegels op toilet en badkamerlaten los en spuitwerk bladderd dit komt door een lekkage aan de afvoer van het toilet</t>
  </si>
  <si>
    <t>Galerijplaat herstellen</t>
  </si>
  <si>
    <t>Achterdeur sluit slecht</t>
  </si>
  <si>
    <t>Achterdeur sluit niet</t>
  </si>
  <si>
    <t>Achterdeur sluit niet goed cilinder blokkeerd</t>
  </si>
  <si>
    <t>Twee draaikiep ramen sluiten niet goed</t>
  </si>
  <si>
    <t>Lekkage via beplating komt door plakplaten</t>
  </si>
  <si>
    <t>Bij regen lekt het achter de gevelbeplating door</t>
  </si>
  <si>
    <t>Dauerlufter werkt niet in woonkamer</t>
  </si>
  <si>
    <t>Het lekt op de gallerij het water drupt op de vensterbank</t>
  </si>
  <si>
    <t>Er toont zich een lekkage in het plafond van het balkon bij de slaapkamer dit komt  waarschijnlijk vanaf het dak.</t>
  </si>
  <si>
    <t>Plank op balkon onder kozijn bolt op?</t>
  </si>
  <si>
    <t>Balkondeur sluit niet goed</t>
  </si>
  <si>
    <t>Stortbak van toilet lekt</t>
  </si>
  <si>
    <t>Kraan van de wastafel lekt lekkage zit bij de slang aansluiting onder aan de kraan</t>
  </si>
  <si>
    <t>Voordeur klemt op onder dorpel</t>
  </si>
  <si>
    <t>Er komt water vanuit het plafond van de galerij op kruisstraat 74H</t>
  </si>
  <si>
    <t>Bewoer heeft een lekkage via het dak terras die met regenval tot uiting komt via de centrale elektra doos in het pafond van de hal</t>
  </si>
  <si>
    <t>In slaapkamer in hoek behang herstellen inverband oude lekkage</t>
  </si>
  <si>
    <t>Bij de voordeur laat de stukhoek los waardoor het spuitwerk kapot scheurt</t>
  </si>
  <si>
    <t>Van Gils Afbouw B.V.</t>
  </si>
  <si>
    <t>Bij deze twee adressen is in het verleden al eens geinjecteerd in de berging in verband lekkage echter nu word de vloer en wand wederom vochtig.</t>
  </si>
  <si>
    <t>Ventilatie roosters werken niet goed</t>
  </si>
  <si>
    <t>Balkondeur klemt en slot blijft hangen</t>
  </si>
  <si>
    <t>De balkondeur opnieuw sluitend maken</t>
  </si>
  <si>
    <t>Er zit een lekkage boven het systeem plafond dee lekkage komt van het bovenliggende appartement 70d .Dit is geen lekkage van het douche putje maar waarschijnlijk een lekkage in de leiding schagt. Jullie zijn hier voor de vakantie ook al geweest. maar lekt nog steeds voeg en kitwerk is al gekontroleerd en herstelt. Dit alles door gegeven aan Sjoerd op 19 juli</t>
  </si>
  <si>
    <t>Erzit een lekkage vanaf het platdak dit is een storing die door onze monteur in de vakantie is geconstateerd.Wij vragen U dit met spoed op te lossen.</t>
  </si>
  <si>
    <t>Balkondeur klemt heel erg</t>
  </si>
  <si>
    <t>Balkondeur sluit heel moeilijk</t>
  </si>
  <si>
    <t>Scharnier keukendeurtje stuk</t>
  </si>
  <si>
    <t>Herstellen lekkage vanuit dak liftschacht bij slag regen komt tot uiting bij galerij thv 72-d</t>
  </si>
  <si>
    <t>Van de dak gallerij lekken drie kit naden graag op korte termijn afspraak maken met de huismeester Dhr J,v Herpen</t>
  </si>
  <si>
    <t>Lekkage aan de linkerkant bij de liftmuur ook gevolgschade aan plafond</t>
  </si>
  <si>
    <t>Radiatoren worden niet allemaal warm deze woning is nu pas verkocht. Graag met spoed oplossen. Bewoner huist dit wiekend in.</t>
  </si>
  <si>
    <t>Schilderwerk kozijn herstellen was beschadigd Woning is nu pas verkocht</t>
  </si>
  <si>
    <t>Hoorn van schakelaar intercom blijft steeds hangen</t>
  </si>
  <si>
    <t>Bewoner heeft problemen met de cv  zij moet steeds water bij vullen ?</t>
  </si>
  <si>
    <t>op de vloer van het trappenhuis = nooduitgang stond na sneeuwval water</t>
  </si>
  <si>
    <t>Lekkage in berging van 72 D en 72E en in de centrale gang nabij de lift.</t>
  </si>
  <si>
    <t>Lekkage vanuit plafond galerij t.h.v. Kruisstraat 74 H</t>
  </si>
  <si>
    <t>Er zit een lekkage in de berging hier is in het verleden ook al geinjecteerd. maar er komt nu opnieuw vocht binnen. Afge sproken dat bewoner vandaag of uiterlijk maandag ochtend nog gebelt word voor een afspraak.</t>
  </si>
  <si>
    <t>Er zit een lekkage in de berging vloer/wand Dit is ook het geval bij nummer 72 J  72 K en 72G</t>
  </si>
  <si>
    <t>Lekkage in berging vloer wand</t>
  </si>
  <si>
    <t>De mechanische ventilatie in de bergingen werkt niet goed. Wij verzoeken U op korte termijn een afspraak te maken met Dhr Timmers van Brabantwonen.</t>
  </si>
  <si>
    <t>Het lekt via de dauerluftung</t>
  </si>
  <si>
    <t>Uit de bovenliggende naad van het balkon boven haar vallen allemaal stukjes beton</t>
  </si>
  <si>
    <t>Etspunt uit beton boren in zijwand balkon en wand weer repareren.</t>
  </si>
  <si>
    <t>Er is wederom een lekkge in de berging . nu aan de andere muurzijde</t>
  </si>
  <si>
    <t>Traptrede gescheurd</t>
  </si>
  <si>
    <t>Er zit een scheur in de traptrede dit is geen krimpscheur</t>
  </si>
  <si>
    <t>Voor de lift op de derde etage zou de tegelvloer los iggen.</t>
  </si>
  <si>
    <t>Scheuren in hal cv kast en douche</t>
  </si>
  <si>
    <t>Scheurvorming langs plafonds en in wanden. Deze scheuren zijn het gevolg van krimp en vallen niet onder garantie. Dit uitgelegd aan Dhr P.Timmers van brabant wonen hij zou het daar intern nog over hebben. was het met deze stelling niet eens.</t>
  </si>
  <si>
    <t>Lekkage plek in plafond toilet bijwerken</t>
  </si>
  <si>
    <t>Raam woonkamer sluitend maken kit aanrecht laat los voeg achter toilet is open ?</t>
  </si>
  <si>
    <t>Rechts naast naast nummer 69 zit een lekkage</t>
  </si>
  <si>
    <t>OP de deuren van de lift zou tpv de 4 etage roest puntejes zitten. Waarschijnlijk verkeerd schoonmaak middel gebruikt.</t>
  </si>
  <si>
    <t>Kone Liften B.V.</t>
  </si>
  <si>
    <t>Bij de dakgallerij zit een verstopping zie foto. Klacht oplossen en OORZAAK vermelden</t>
  </si>
  <si>
    <t>Van het dijka douche putje is de zwarte ring kapot waardoor het enorm stinkt in de woning. Wij vragen U met spoed een afspraak te maken en dit te herstellen</t>
  </si>
  <si>
    <t>Lekkage in Berging</t>
  </si>
  <si>
    <t>Lekkage in berging</t>
  </si>
  <si>
    <t>Lekkage in Berging Graag met spoed injecteren</t>
  </si>
  <si>
    <t>Lekkage in berging in kelder</t>
  </si>
  <si>
    <t>Er komt tocht uit het stopcontact naast de trap</t>
  </si>
  <si>
    <t>Keukenkastjes zitten los</t>
  </si>
  <si>
    <t>Lekkage via galerij verstopping opstaande betonnen beplating rand kapot</t>
  </si>
  <si>
    <t>Beton herstellen boven aan tweede etage met hoogwerker</t>
  </si>
  <si>
    <t>Met harde wind heeft bewoner last van een schuurend geluid wat lijkt op ijzer over ijzer en wat afkomstig is van het dak tpv de slaapkamer</t>
  </si>
  <si>
    <t>Lekkage vanaf het dak</t>
  </si>
  <si>
    <t>Lekkage van het dak op de slaapkamer Richel dichten vensterbank slk voorkant</t>
  </si>
  <si>
    <t>Lekkage bij overgang platdak na pannendak op slaapkamer</t>
  </si>
  <si>
    <t>Lekkage vanuit badkamer kitwerk herstellen</t>
  </si>
  <si>
    <t>Dakpannen los en lood opgewaaid bij dakraam</t>
  </si>
  <si>
    <t>Vaatwasser pomt niet af</t>
  </si>
  <si>
    <t>De Steamer doet niets geeft code E02</t>
  </si>
  <si>
    <t>Ruitje boven de deur na de hal zit los</t>
  </si>
  <si>
    <t>Tochtstrippen van de balkon deur sluiten niet aan waardoor het tocht</t>
  </si>
  <si>
    <t>Voordeur sleept over de vloer en plint van keuken zit scheef</t>
  </si>
  <si>
    <t>Bij huisnummer 88 en 48 aan de catharinahof in Grave blijft bij het aanbellen de bel hangen.</t>
  </si>
  <si>
    <t>Draaikiepraam blift maar op een scharnier hangen</t>
  </si>
  <si>
    <t>De toegangsdeur naar de bergingen gaat te snel dicht . Dranger opnieuw afstellen.</t>
  </si>
  <si>
    <t>De storingsdienst van brabantwonen heeft strippen verwijderd??? omdat de voordeur niet meer dicht kon op deze twee adressen. Kijken wat er aan de hand is .</t>
  </si>
  <si>
    <t>Voordeur zou te lang zijn. LET OP RUIMTE ONDER DE VOORDEUR MAG VANAF VLOER NIET MEER DAN 12 MM zijn.</t>
  </si>
  <si>
    <t>OP de derde etage sluit bij de verpeegtechniische materialen de deur niet goed</t>
  </si>
  <si>
    <t>De 1e toegangsdeur van KWS (kleinschalig wonen werkt niet goed</t>
  </si>
  <si>
    <t>De deurdranger vd voordeur hangt los en de kruk blijft hangen en stukje behang los</t>
  </si>
  <si>
    <t>Deur van de koelkast afstellen</t>
  </si>
  <si>
    <t>Stangetjes duco roosters aanpassen en cilinder wisselen. Ligt in ruimte van huismeester op de schap</t>
  </si>
  <si>
    <t>In ontmoetingsruimte 2 is een deurtje los geraakt.</t>
  </si>
  <si>
    <t>De deur van de KDV1 ruimte en de deur van de fietsenberging gaan heel zwaar.</t>
  </si>
  <si>
    <t>Voordeur tocht wering herstellen mk deur afstellen</t>
  </si>
  <si>
    <t>Aan de buitenzijde zit de zonneluifel los</t>
  </si>
  <si>
    <t>Op de tweede etage van de trappenhal zw schaaft de deur over de vloer</t>
  </si>
  <si>
    <t>Op de PG afdeling vallen beide deuren vanuit de woonkamer na wasruimte niet goed in het slot.</t>
  </si>
  <si>
    <t>Stangetjes van Duco kleppen aanpassen. Stangetjes moeten bij huismeester zijn.</t>
  </si>
  <si>
    <t>Stangetjes aanpassen duco roosters</t>
  </si>
  <si>
    <t>Strip van voordeur los</t>
  </si>
  <si>
    <t>Het lekt onder de balkondeur door</t>
  </si>
  <si>
    <t>Koelkastdeur hangt scheef en deurtje eronder scheef</t>
  </si>
  <si>
    <t>! van de vier screens gaat niet naar beneden.</t>
  </si>
  <si>
    <t>Peeters Projectzonwering B.V.</t>
  </si>
  <si>
    <t>Op de kleine slaapkamer is nog steeds het Duco rooster niet geplaatst. Dit is nog een opleverpunt.</t>
  </si>
  <si>
    <t>Het linker raam in de woonkamer sluit niet</t>
  </si>
  <si>
    <t>Draaikiep raam van kleine slaapkamer werkt niet goed.</t>
  </si>
  <si>
    <t>Zonnewering 0p vierde etage ter plaatse van de corridor werkt niet goed.</t>
  </si>
  <si>
    <t>Schuifpui maakt lawaai ?</t>
  </si>
  <si>
    <t>Op kamer 106 en 62 werken de geleiders van de koelkastdeuren niet goed.</t>
  </si>
  <si>
    <t>Tochtstrip is krom van voordeur</t>
  </si>
  <si>
    <t>Zonne screen werkt niet goed.</t>
  </si>
  <si>
    <t>Vaatwssar werkt niet goed.</t>
  </si>
  <si>
    <t>Voordeur werkt niet goed</t>
  </si>
  <si>
    <t>Keukendeurtje opmeten na waterschade . ORDER NUMMER OP STIKKER IN AANRECHTKASTJE</t>
  </si>
  <si>
    <t>Kitnaden van de spatbladen/spatwand van de keukens in de KSW woningen krimpen los</t>
  </si>
  <si>
    <t>schuifdeur tussen slk en badkamer werkt niet goed en vloer van badkamer reinigen.</t>
  </si>
  <si>
    <t>Van de buitenmuur kleurt het behang rose ?</t>
  </si>
  <si>
    <t>Tochtstrip van de voordeur is los gelaten.</t>
  </si>
  <si>
    <t>Een van de zonneweringen werkt niet meer  graag spoedig afspraak maken en na herstel gereed melden.</t>
  </si>
  <si>
    <t>De deur tussen de twee liften in de parkeer garage sleept over de grond.</t>
  </si>
  <si>
    <t>In de warme keuken krimt bij een koker de voeg van het tegelwerk los</t>
  </si>
  <si>
    <t>Bij een drie tal adressen hangt de koelkast deur scheef.</t>
  </si>
  <si>
    <t>De Steamer werkt niet goed de graden zijn niet intestellen.</t>
  </si>
  <si>
    <t>Screen van balkondeur werkt niet goed.</t>
  </si>
  <si>
    <t>Draaikiepraam kan niet meer in de kiepstand.</t>
  </si>
  <si>
    <t>Stokjes van Duco kleppen zijn nog niet aangepast.</t>
  </si>
  <si>
    <t>Bij diverse deuren naa r de appartementen komen de tochtstrippen los omdat de bevestigings nieten te kort zijn en de deuren te strak hangen</t>
  </si>
  <si>
    <t>Strip van de voordeur zit los</t>
  </si>
  <si>
    <t>De vaatwasser in de keuken van de ontmoetingsruimte 2 werkt niet naar behoren.</t>
  </si>
  <si>
    <t>Op de afdeling kleinschalig wonen C 1 kan de draaikiepraam niet meer in de kiep stand.</t>
  </si>
  <si>
    <t>Balkondeur schaaft over balkon</t>
  </si>
  <si>
    <t>Draaikiepraam in slk 2 werkt niet goed.</t>
  </si>
  <si>
    <t>Paneel sluitsysteem defect</t>
  </si>
  <si>
    <t>lekkage onder raam woonkamer</t>
  </si>
  <si>
    <t>lekkage onder raam naast balkondeur</t>
  </si>
  <si>
    <t>Draaikiepraam slk sluit niet goed</t>
  </si>
  <si>
    <t>Koelkastdeur zakt steeds verder scheef</t>
  </si>
  <si>
    <t>Het slot van de deur naar de ijzeren trap sluit niet</t>
  </si>
  <si>
    <t>De randtegels op het balkon zakken scheef omdat er geen tegel dragers onder liggen maar karton.</t>
  </si>
  <si>
    <t>Voordeur schaaft over de grond.</t>
  </si>
  <si>
    <t>De dubbelen deuren naar de grote zaal sluiten niet goed met name de vaste deur met  Paniekslot</t>
  </si>
  <si>
    <t>Lekkages vanaf het dakterrras naa gang.</t>
  </si>
  <si>
    <t>Op de dakterrassen worden de kieren in de lengte richting van de composiet delen steeds groter sommigen liggen al naast de ligger</t>
  </si>
  <si>
    <t>In de woonkamer laat bij het deurkozijn aan het plafond een stukje spuitwerk los</t>
  </si>
  <si>
    <t>Plint in de slaapkamer trekt los van de muur</t>
  </si>
  <si>
    <t>Peter Peters Machinale Timmerwerken B.V.</t>
  </si>
  <si>
    <t>De aardedraad op de badkamer zou niet goed aangesloten zijn op de radiator</t>
  </si>
  <si>
    <t>Toilet loopt nog steeds door en afstandbediening van de ventilatie op de badkamer werkt niet goed</t>
  </si>
  <si>
    <t>Rubber strip onder voordeur laat los</t>
  </si>
  <si>
    <t>De afvoer van de wastafel loopt niet af</t>
  </si>
  <si>
    <t>Kitwerk toilet herstellen in verband groot kleur verschil</t>
  </si>
  <si>
    <t>De schuifpui werkt heel moeilijk</t>
  </si>
  <si>
    <t>Op nummer 26 is een lekkage boven het kozijn die is afkomstig van de boven buren R.Kouwenberg is hier in de vakantie geweest maar het heeft daarna toch nog een keer gelekt.</t>
  </si>
  <si>
    <t>De schuifpui gaat niet meer open</t>
  </si>
  <si>
    <t>Waterslot is kapot ??</t>
  </si>
  <si>
    <t>Schuifpui bij werken samen met schilder. boven bij de geleidersteun is een splinter af tussen de deuren in deur eruit halen en herstellen</t>
  </si>
  <si>
    <t>Dubbele tuindeuren sluiten slecht</t>
  </si>
  <si>
    <t>Er is op de badkamer op een plek niet netjes gekit</t>
  </si>
  <si>
    <t>Eindschot goot aanpassen</t>
  </si>
  <si>
    <t>Schuifpui klemt heel erg</t>
  </si>
  <si>
    <t>Schuifpui herstellen is gescheurd</t>
  </si>
  <si>
    <t>Lekkage bij dak doorvoer ontluchting riolering En schuifpui gaat zwaar.</t>
  </si>
  <si>
    <t>Bewoner denkt dat er een lekkage is meter blijft lopen echter er is niets te zien.</t>
  </si>
  <si>
    <t>Draaikiepraam sluit slecht</t>
  </si>
  <si>
    <t>Kitvoeg van hangtoilet scheurt los en toilet hangt los.</t>
  </si>
  <si>
    <t>Boven raampje van de slaapkamer sluit niet goed en deur hal klemt</t>
  </si>
  <si>
    <t>Berging is erg vochtig?</t>
  </si>
  <si>
    <t>Bewoner heeft een lekkage in de ruimte waar de wasmachine staat het water komt van boven.Bij afspraak regelen maken regelen dat eventuele bovenburen ook thuis zijn?</t>
  </si>
  <si>
    <t>Bewoner heeft gemeld dat er een lekkage is in de kelderbox? men is hier in de vakantie geweest maar klacht is nog niet opgelost.</t>
  </si>
  <si>
    <t>vocht doorslag bij twee ramen</t>
  </si>
  <si>
    <t>Rookmelder blijft steeds spontaan afgaan</t>
  </si>
  <si>
    <t>Tochtband aan brengen in sponningen van ramen woonkamer</t>
  </si>
  <si>
    <t>Toilet beneden pot opnieuw afkitten. Plintjes van laminaat bij kozijnstijlen herstellen Aluminium strip voor raamkozijn herstellen. Op slk boven krimpscheur in hoek bij koker herstellen.</t>
  </si>
  <si>
    <t>Vloer bij de deur van gang/woonkamer komt omhoog</t>
  </si>
  <si>
    <t>Er zit een lekkage in de cv ruimte die is afkomstig vanaf het dak</t>
  </si>
  <si>
    <t>Bij de algemene toegangsdeur blijft de dagschoot hangen.</t>
  </si>
  <si>
    <t>tochtstrip aanbrengen bij dubbele deur onder op vloer</t>
  </si>
  <si>
    <t>Bewoner heeft kortsluiting in de lamp van de kelderbox dit is een standaardlamp. deze zit op de zelfde groep als de rookmelder. daar zijn ook al problemen mee geweest.</t>
  </si>
  <si>
    <t>Boven in het trappenhuis zit een lekkage</t>
  </si>
  <si>
    <t>Dubbele tuindeuren klemmen en deur badkamer sluit niet goed</t>
  </si>
  <si>
    <t>Lekkage in platdak</t>
  </si>
  <si>
    <t>De telefoon aansluiting beneden doet het niet deze geeft volgens Tele 2 zegt de bewoner geen signaal</t>
  </si>
  <si>
    <t>Raam mechanisme werkt niet na behoren.</t>
  </si>
  <si>
    <t>Deurklink gaat steeds los.</t>
  </si>
  <si>
    <t>Er zijn enkele stop contacten die niet werken en volgens  een in de cv ruimte en een in de woonkamer</t>
  </si>
  <si>
    <t>Diverse raam sluitingen werken niet goed</t>
  </si>
  <si>
    <t>Er is een tegel op het toilet gescheurd en de bewoner is niet tevreden over het herstelde tegelwerk op de badkamer. Erik graag met spoed afwerken.</t>
  </si>
  <si>
    <t>Buitenkraan doet het niet mevr heeft ook geen sleutel van de buitenkraan en weet ook niet waar de stopkraan zit.</t>
  </si>
  <si>
    <t>De douche word niet voldoende warm en bij de handdouch van het bad laat telkens iets los wat in de houder moet blijven zitten</t>
  </si>
  <si>
    <t>Kapotte dakpan vervangen type sneldek antreciet</t>
  </si>
  <si>
    <t>De pomp van de vloerverwarming maak een zwaar brommend geluid</t>
  </si>
  <si>
    <t>Het slot van de voordeur draaid regelmatig door zodat de bewoners moeite hebben om binnen te komen.</t>
  </si>
  <si>
    <t>Lekkage in muur achter het badmeubel</t>
  </si>
  <si>
    <t>Raamboompje werkt niet goed</t>
  </si>
  <si>
    <t>OP zolder (speelruimte/bergzolder) naden en kieren afdichten met kit/pur en aftimmerlatten aanbrengen. Multiplex deur vervangen plaat gebruiken met aluminium plaat erin tegen kromtrekken. Tevens controleren of dakplaten bij de muuraansluiting afgepurt zijn.</t>
  </si>
  <si>
    <t>Naden dakplaten afpurren en aftimmeren bijde zijde van inloopkast. Controleren onder de pannen of dakplten aan de muurzijde zijn afgepurt. Kijken of je de alluminium waterslag op het platdak kunt richten in een lijn</t>
  </si>
  <si>
    <t>WTW installatie werkt niet goed</t>
  </si>
  <si>
    <t>Bewoner heeft vragen betreft ventilatie in schuur</t>
  </si>
  <si>
    <t>Bewoner heeft een lekkage in de cv ruimte die afkomstig is van het pannendak</t>
  </si>
  <si>
    <t>Bij de varanda hangt de goot na de muur gekantelt zodat bij regen het water aan de binnen zijde over de goot loopt.</t>
  </si>
  <si>
    <t>Condens op ketel</t>
  </si>
  <si>
    <t>Bij de 16 woningen zijn te smalle neuslatten gebruikt</t>
  </si>
  <si>
    <t>De deur van de berging sluit heel moeilijk en van de openslaande deuren is er een behoorlijk krom getrokken.</t>
  </si>
  <si>
    <t>Radiatorkraan vervangen deze is beschadigd.</t>
  </si>
  <si>
    <t>Lekkage via platdak</t>
  </si>
  <si>
    <t>Opsporen en herstellen lekkage platdak.</t>
  </si>
  <si>
    <t>De heer H.J. van den Hoek</t>
  </si>
  <si>
    <t>De intercom weigert regelmatig. Graag morgen oplossen.</t>
  </si>
  <si>
    <t>Houtendorpel woonkamer zit los en sluiting deur slaapkamer zit los</t>
  </si>
  <si>
    <t>Rookmelder blijft piepen Graag met spoed herstellen</t>
  </si>
  <si>
    <t>Op slaapkamer is van het kleine raam het scharnier stuk ? Tevens zouden de deur klinken zwaar gaan ????</t>
  </si>
  <si>
    <t>Algemene toegangsdeur sluit niet goed</t>
  </si>
  <si>
    <t>Verlichting in woning werkt niet goed gaat deels niet aan of niet meer uit ?</t>
  </si>
  <si>
    <t>De algemene toegangsdeur van gebouw de oogst sluit en opent niet goed</t>
  </si>
  <si>
    <t>Slot kleine slaapkamer kapot</t>
  </si>
  <si>
    <t>De intercom hapert nog steeds. Graag met spoed oplossen</t>
  </si>
  <si>
    <t>Brandmelder geeft storing + piep voeding ASD blok C</t>
  </si>
  <si>
    <t>Schuifpui werkt niet , koelkast sluit niet af,Er bladderd verf van kozijn af???</t>
  </si>
  <si>
    <t>Raamsluiting herstellen</t>
  </si>
  <si>
    <t>In de woonkamer en in de slaapkamer bladderd de verf van de glaslatten af.</t>
  </si>
  <si>
    <t>Handgreep van de keuken is los volgens bewooner is schroef dol</t>
  </si>
  <si>
    <t>Er is een iritant geluid te horen tegenover de cv ruimte</t>
  </si>
  <si>
    <t>Raam slaapkamer gaat niet meer open. eventueel vragen naar iemand van de verpleging</t>
  </si>
  <si>
    <t>Draaikiep raam kantoor meander gaat niet goe open</t>
  </si>
  <si>
    <t>In dit appartement is volgens ZZG geen tv voeding aanwezig?</t>
  </si>
  <si>
    <t>Elektr deuropener werkt niert goed deur schaaft over de grond</t>
  </si>
  <si>
    <t>Douchedeur naar slaapkamer gaat moelijk open en dicht.</t>
  </si>
  <si>
    <t>Systeemplafond spreekkamer huisarts ee 4 tal platen naar beneden gevallen. ook in diverse andere ruimtes ligt het plafond niet goed . Dit komt door dat de aangebrachte lampen te zwaar zijn  deze drukken de liggers van het systeem plafond weg.</t>
  </si>
  <si>
    <t>De terras deuren kunnen niet meer dicht</t>
  </si>
  <si>
    <t>De lichtsensor in de ruimte van de scootmobiels blift btanden</t>
  </si>
  <si>
    <t>De dubbele deuren op de beganegrond richting lift schaven heel erg over de grond</t>
  </si>
  <si>
    <t>Raam sluitend gemaakt</t>
  </si>
  <si>
    <t>Raam sluit niet goed</t>
  </si>
  <si>
    <t>Het lekt via twee ramen binnen</t>
  </si>
  <si>
    <t>Voordeur sluit slecht en afzuigkap geeft kotsluiting</t>
  </si>
  <si>
    <t>Bij regen komt er water via het raam naar binnen.</t>
  </si>
  <si>
    <t>Er zou een gat in de cement dekvloer zitten</t>
  </si>
  <si>
    <t>Koelkast doet het niet</t>
  </si>
  <si>
    <t>Voegwerk van tegels gescheurd op badkamer.</t>
  </si>
  <si>
    <t>Wederom zijn er twee plafondplaten uitgevallen dit keer boven het buro van de huisarts. Dit is al vaker gebeurt.Platen schijnen maar 3mm oplegging te hebben</t>
  </si>
  <si>
    <t>De draai/kiep raam wil niet meer dicht.</t>
  </si>
  <si>
    <t>Lekkage op de gang tpv de voordeur</t>
  </si>
  <si>
    <t>In het nood trappenhuis zit een lekkage</t>
  </si>
  <si>
    <t>Gedeelte van elektra werkt niet</t>
  </si>
  <si>
    <t>Houtwerk muur woonkamer/keiken laat los</t>
  </si>
  <si>
    <t>In de vier ontmoetings kamers laten plafond platen los.</t>
  </si>
  <si>
    <t>Volgens controle schijnt de nood verlichting niet na behoren te werken  zie rapport van Wesso</t>
  </si>
  <si>
    <t>Balkondeur sluit niet goed.</t>
  </si>
  <si>
    <t>Er zitten vochtplekken in het plafond en de handgrepen van keukenkastje zit los</t>
  </si>
  <si>
    <t>Bewoner heeft geen stroom meermin de keuken graag metn spoed oplossen</t>
  </si>
  <si>
    <t>In de ontmoetingsruimte Kompas werken 3 draaikiepramen moeilijk</t>
  </si>
  <si>
    <t>Intercom in woning werkt niet goed geluid doet het niet</t>
  </si>
  <si>
    <t>Raam van slaapkamer geeft steeds problemen met sluiten.</t>
  </si>
  <si>
    <t>Op dit adres is de bewegingsmelder van het lichtpunt in het ketelhok kapot</t>
  </si>
  <si>
    <t>Videofoon wewrkt niet</t>
  </si>
  <si>
    <t>Op de derde etage naast de lift tussen kamer 305 en 304 zit een lekkage.</t>
  </si>
  <si>
    <t>Wandtegels gescheurd in badkamer</t>
  </si>
  <si>
    <t>Geen beeld op videofoon</t>
  </si>
  <si>
    <t>in twee nood trappenhuizen moet stucwerk en akoestisch spuitwerk hersteld worden als gevolg van reeds herstelde lekkage.</t>
  </si>
  <si>
    <t>wderom zijn er diverse plafond platen die los hangen. dit met spoed herstellen</t>
  </si>
  <si>
    <t>De aluminium tuindeur wil niet meer open</t>
  </si>
  <si>
    <t>Lekkage bij dakkapel</t>
  </si>
  <si>
    <t>Lekkage bij dakkapel dit is een flinke lekkage</t>
  </si>
  <si>
    <t>Gervalin Dakbedekkingsbedrijf B.V.</t>
  </si>
  <si>
    <t>De lekkage bevind zich ter hoogte van nummer 26 dat is het middelste blok in het trappenhuis aan het plafond</t>
  </si>
  <si>
    <t>Deksel doucheputje roest</t>
  </si>
  <si>
    <t>Keukenkraan staat los op blad en doucheradiator roest</t>
  </si>
  <si>
    <t>Nieuwe rookmelder plaatsen in de woonkamer.deze is stuk komt door een reeds herstelde lekkage op de badkamer.</t>
  </si>
  <si>
    <t>Rookmelder moet vernieuwd worden hier is water ingelopen door een lekkage vanaf de badkamer</t>
  </si>
  <si>
    <t>Bij een van de terras verlichtingen aan de achterzijde blijft jwater in de lamp staan  En in de openbare ruimte blijven dag en nacht de lampen branden</t>
  </si>
  <si>
    <t>Schakelaar van algemene deur na de bergingen doet het niet meer. Contact persoon Mevr Visser 0487-593730</t>
  </si>
  <si>
    <t>In diverse binnen deuren o.a badkamer en cv kast komen bollingen</t>
  </si>
  <si>
    <t>Er zit speling op de deur van de badkamer Voordeur gaat niet op slot Kraan op wastafel zit los. Peter kijk of jij deze vast kan zetten</t>
  </si>
  <si>
    <t>De ruit naast de tuindeur (tripel glas) is lek</t>
  </si>
  <si>
    <t>Scakelaar in de berging werkt niet meer graag met spoed oplossen</t>
  </si>
  <si>
    <t>Herstellen spuitwerk slaapkamer na herstel lekkage</t>
  </si>
  <si>
    <t>Alluminium hoekprofiel los</t>
  </si>
  <si>
    <t>Bewoners blijven klagen over de slechte tochtwering van de voordeur</t>
  </si>
  <si>
    <t>Lekkage bij Erker afvoer</t>
  </si>
  <si>
    <t>Vloervewarming woonkamer word niet voldoende warm</t>
  </si>
  <si>
    <t>De schuifpui tocht heel erg</t>
  </si>
  <si>
    <t>Timmerfabriek  Van Schijndel B.V.</t>
  </si>
  <si>
    <t>Thermostaat geeft niet de juiste temperatuur aan</t>
  </si>
  <si>
    <t>Nazien binnenwerk toilet er zijn problemen met doortrekken</t>
  </si>
  <si>
    <t>Hwa werkt niet goed</t>
  </si>
  <si>
    <t>Voordeur kan niet meer dicht omdat het kader rubber helemaal opgestroopt zit. Bewoner heeft rubber onder af moeten snijden omdat de deur niet meer dicht ging</t>
  </si>
  <si>
    <t>Het kaderrubber onder de voordeur stroopt helemaal op</t>
  </si>
  <si>
    <t>voordeur klemt</t>
  </si>
  <si>
    <t>Vloerverwarming blijft op 10graden hangen</t>
  </si>
  <si>
    <t>Balkondeur gaat moeilijk open en dicht</t>
  </si>
  <si>
    <t>Schuifpui tocht heel erg</t>
  </si>
  <si>
    <t>Er is als meerwerk spuitwerk aangebracht in dit spuitwerk komen nu blaasjes</t>
  </si>
  <si>
    <t>Het kader rubber in de voordeur laat iedere keer los waardoor de deur steeds moeilijk sluit</t>
  </si>
  <si>
    <t>Voordeur sluit heel moeilijk dit komt om dat het kader rubber iet goed zit.</t>
  </si>
  <si>
    <t>Strip voordeur los en raam slaapkamer sluit niet goed</t>
  </si>
  <si>
    <t>Kader rubber van voordeur herstellen</t>
  </si>
  <si>
    <t>Aan de voorzijde tegenover nr 56 is aan eenzijde een glasplaat van de baluwstrade gezakt.</t>
  </si>
  <si>
    <t>In de rechtse ruit van de slaapkamer zit een beschadiging dir appartement is nu pas verkocht.</t>
  </si>
  <si>
    <t>Dit appartemant is onlangs verkocht nu blijkt dat er allemaal krassen op de voordeur zitten</t>
  </si>
  <si>
    <t>Manders Totaal BV</t>
  </si>
  <si>
    <t>In de parkeerkelder hangt een TL bak los hangt alleen nog aan twee draadjes. ook diverse andere bakken schijnen niet goed vast te hangen.</t>
  </si>
  <si>
    <t>Alle deuren nazien op sluiten dicht slaan en rubbers in overleg met Dhr Janssen op nummer 30</t>
  </si>
  <si>
    <t>Op dit adres gaat de schuifpui niet meer helemaal dicht. Wij verzoeken U om met spoed een afspraak te maken en deze klacht onder garantie te herstellen. Na herstel klacht via deze bon gereed melden.</t>
  </si>
  <si>
    <t>Er zit een doffe streep in het glas van de binnendeur.</t>
  </si>
  <si>
    <t>Lekkage bij het raamkozijn van de woonkamer.</t>
  </si>
  <si>
    <t>Raam slk sluit niet goed Deur van badkamer bij stellen (sluit naad boven en onder verdelen.) Balkonmuur bijwerken is wit.</t>
  </si>
  <si>
    <t>Bij appartement 14 begint bij regenval vrij snel de overstort te lopen bij controle op dak blijkt dat deze nagenoeg net zo hoog zit als de afvoer. Hier is vorig jaar ook al melding van gemaakt maar er is nog steeds niets aan gebeurt.</t>
  </si>
  <si>
    <t>Via dieverse kante is er de klacht binnen gekomen over storingen met de intercom. Bewoners hebben in opdrachty van V.B&amp;t rechtstreeks gebelt met van Aalst</t>
  </si>
  <si>
    <t>Alle algemene toegangs deuren controleren op goede sluiting en deur drangers afstellen. In bijzijn van Dhr Jansen van de V v E Tevens rubber herstellen van tussen deur.</t>
  </si>
  <si>
    <t>Raam van slaapkamer sluit niet goed</t>
  </si>
  <si>
    <t>Bij heftige regenbui komt er aan de westkant water onde het raam door na binnen</t>
  </si>
  <si>
    <t>Raam sluit moeilijk in slaapkamer</t>
  </si>
  <si>
    <t>In de slaapkamer laat het spuitwerk los.</t>
  </si>
  <si>
    <t>Schuifpui sluit heel slecht</t>
  </si>
  <si>
    <t>Raam sluit slecht en voordeur sluit afdichting niet af</t>
  </si>
  <si>
    <t>Raam in woonkamer sluit niet meer</t>
  </si>
  <si>
    <t>Toiletpot schoonmaken en afstand bediening leveren.</t>
  </si>
  <si>
    <t>In de centrale hal werkt de bewegingsmelder niet en er heerst een brommend geluid.</t>
  </si>
  <si>
    <t>Bewegingsmelder in de Hal maakt knetterend geluid hier is in de vakantie schrijvers bij gewest die hebben een nood oplossing gemaakt graag devinietief oplossen.</t>
  </si>
  <si>
    <t>Voordeur sluit moeilijk dit is al vaker geweest lag aan rubberen strip onder de deur. Eventueel rubber onder de deur verwijderen en tocht borstel aan binnenzijde op de deur aanbrengen.</t>
  </si>
  <si>
    <t>Wederom lekkage via de onderzijde van het raam</t>
  </si>
  <si>
    <t>Er zit een lekkage in de berging beneden</t>
  </si>
  <si>
    <t>Diverse opleverpunten afwerken.</t>
  </si>
  <si>
    <t>Verrstopping toilet fontein</t>
  </si>
  <si>
    <t>Twee vloertegels herstellen en een wandtegel dit inverband verstopping fontein toilet en een wand tegel (tegels zijn aanwezig )</t>
  </si>
  <si>
    <t>De deur op de derde etage naar de galerij loopt aan op de vloer. Tevens controleren of er onder de aluminium waterslagen dreunfolie is aangebracht.</t>
  </si>
  <si>
    <t>Bij aluminium waterslagen contoleren of er dreun folie onder zit</t>
  </si>
  <si>
    <t>Draaikiepraam sluit slecht.</t>
  </si>
  <si>
    <t>De elektriese deurdranger van het appartement werkt niet goed volgens onze monteur Dhr v Zuijlenzit er een draadje los.?</t>
  </si>
  <si>
    <t>Lekkage op balkon vanaf boven buren</t>
  </si>
  <si>
    <t>Lekkage in hal bij lift op 3 Verdieping</t>
  </si>
  <si>
    <t>Rubberen stip onder de voordeur herstellen.</t>
  </si>
  <si>
    <t>Ramen na zien en bijstellen. Afstandbediening leveren,stank in mk opsporen en herstellen.</t>
  </si>
  <si>
    <t>In de parkeer garage is ter plaatse van de fietsenstalling de bewegingsmelder stuk Doet niets meer.</t>
  </si>
  <si>
    <t>Schuifdeur loopt niet goed</t>
  </si>
  <si>
    <t>Tocht en lekkage bij schuifpui.</t>
  </si>
  <si>
    <t>In de parkeerkelder springen allemaal stujes uit de Monlitvloer</t>
  </si>
  <si>
    <t>Schuifpui loopt slecht en er is een lekkage zichtbaar op het plafond van het balkon.</t>
  </si>
  <si>
    <t>Er zit een bevestigingsbalk van de balustrade los</t>
  </si>
  <si>
    <t>Raam in slaapkamer sluit slecht.</t>
  </si>
  <si>
    <t>Schuifpui werkt niet goed sleutel bij makelaar</t>
  </si>
  <si>
    <t>Van de noodverlichting staan een aantal accu,s op rood. Terwijl die 4 jaar mee zouden moeten gaan.</t>
  </si>
  <si>
    <t>Scheur in wand van de gang</t>
  </si>
  <si>
    <t>Kruk van het draaikiepraam werkt niet goed</t>
  </si>
  <si>
    <t>Raam in de woonkamer sluit slecht</t>
  </si>
  <si>
    <t>De bel beneden werkt niet op de intercom</t>
  </si>
  <si>
    <t>Verlichting balkon werkt niet</t>
  </si>
  <si>
    <t>Ondanks eerdere herstel werkzaamheden aan de schuifpui geeft deze nog steeds een hinderlijk suizend geluid</t>
  </si>
  <si>
    <t>Lekkage via doorvoer in kelder</t>
  </si>
  <si>
    <t>Lekkage in muur tussen bakamer / Hal kitvoeg van Douchebak</t>
  </si>
  <si>
    <t>Schuifpui sluit moielijk</t>
  </si>
  <si>
    <t>Er zijn nog steeeds klachten met de nodige problemen met de nood verlichting. Dit is al vanaf oplevering graag een afspraak maken met Dhr Riemens om dit probleem op te lossen.</t>
  </si>
  <si>
    <t>Er komt water via het raam naar binnen?</t>
  </si>
  <si>
    <t>Vocht en schimmelvlekken in de woning . Oorzaak opsporen en oplossen</t>
  </si>
  <si>
    <t>Op zolder sluiten de berg schotten niet goed ?</t>
  </si>
  <si>
    <t>Onderzoeken en herstellen stank overlast uit keukenkastjes aanrecht</t>
  </si>
  <si>
    <t>Lekkage zichtbaar op zolder afkomstig van pannendak</t>
  </si>
  <si>
    <t>Herstellen afdichting schotten op zolder kitrand van het bad</t>
  </si>
  <si>
    <t>Het schuifdeel wat onlangs vernieuwd is tocht heel erg en bij harde wind maakt hij een fluitend geluid</t>
  </si>
  <si>
    <t>Achterdeur kan niet meer open</t>
  </si>
  <si>
    <t>knieschotten herstellen en stank overlast keuken kastjes</t>
  </si>
  <si>
    <t>Nazien klinken van raam/deuren badkamer/slaapkamer van het frans balkon</t>
  </si>
  <si>
    <t>Sluitend maken poort</t>
  </si>
  <si>
    <t>Lekkage op zolder</t>
  </si>
  <si>
    <t>De deur van de badkamer kraakt heel erg</t>
  </si>
  <si>
    <t>Slot van de buitendeur werkt niet goed</t>
  </si>
  <si>
    <t>Schroeven in buitendeur van slaapkamer zijn verrroest</t>
  </si>
  <si>
    <t>Er zitten vocht plekken in de binnenzijde van de buitenberging? Lekkage sporen nav lekkage dak komen terug. Goed herstellen en kijken of lekkage echt hersteld is.</t>
  </si>
  <si>
    <t>lekkage bij douche</t>
  </si>
  <si>
    <t>Slot en klink van de achterdeur werkt niet goed.</t>
  </si>
  <si>
    <t>Raam van de badkamer kan niet meer dicht</t>
  </si>
  <si>
    <t>Deur Klemt</t>
  </si>
  <si>
    <t>Bij diverse woningen extreme krimpnaden herstellen.i mlege woningen Adressen vermelden op bon waar scheuren hersteld zijn.</t>
  </si>
  <si>
    <t>Aan de achterzijde bij de achterdeur liggen een twee tal tegels verzakt.</t>
  </si>
  <si>
    <t>Rgelmatig valt in de ochtend de aardlekschakelaar uit.</t>
  </si>
  <si>
    <t>Bewoner denkt dat er een lekkage is vanaf het dak terras</t>
  </si>
  <si>
    <t>Bij raamkozijn bladdert aan de binnenzijde de verf van de onderdorpel.</t>
  </si>
  <si>
    <t>Slot van voordeur stuk</t>
  </si>
  <si>
    <t>Het slot van de voordeur werkt niet meer naar behoren. Graag met spoed afspraakmaken bewoner moet nu steeds achterom!!!</t>
  </si>
  <si>
    <t>Diverse klachten volgens bijlage.</t>
  </si>
  <si>
    <t>DE achterdeuren sluiten niet goed</t>
  </si>
  <si>
    <t>In perglashof 20 in Eindhoven zit een natte plek in het plafond</t>
  </si>
  <si>
    <t>Bewoner heeft nog steeds met regelmaat last dat de aardlek uitvalt</t>
  </si>
  <si>
    <t>Deur krukken die door Berkvens zijn gepplaatst zitten los . is al eerder gebeurt bij een drietal krukken die zijn toen hersteld . Nu hebben de overige krukken het zelfde euvel.</t>
  </si>
  <si>
    <t>Op de badkamer laten diverse kit naden los</t>
  </si>
  <si>
    <t>Op de tweede etage zit er ernstige scheurvorming in de wanden.</t>
  </si>
  <si>
    <t>Enkel Afbouw B.V.</t>
  </si>
  <si>
    <t>Er zit een fout tussen de beglazing van de tuindeur aan de achterzijde.</t>
  </si>
  <si>
    <t>Trapleuning opnieuw vast ztten</t>
  </si>
  <si>
    <t>Bij een aantal deuren zitten de deur krukken van berkvens los. type Finland</t>
  </si>
  <si>
    <t>Stucwerk boven kozijn laat los dit komt omdat het houten rekwerk niet goed bevestigt is.</t>
  </si>
  <si>
    <t>Er zijn enkele draaikiepramen die niet goed werken.</t>
  </si>
  <si>
    <t>Het slot van de achterdeur werkt niet goed (zie foto)</t>
  </si>
  <si>
    <t>Bij de schuurdeur is dearmetuur kapot lamp is vervangen maar het ligt waarschijnlijk aan de sensor. Graag spoedig herstellen</t>
  </si>
  <si>
    <t>Bewoner heeft een lekkage op de slaapkamer afkomstig van het platdak. Graag vandaag nog afspraak maken water loopt langs de muur.En er ligt een houten vloer.</t>
  </si>
  <si>
    <t>Diverse draaikiepramen sluiten niet goed en de achterdeur vanuit de keuken klemt.</t>
  </si>
  <si>
    <t>Bewoner heeft gemeld dat de wanden niet vlak zijn en dat de vloer op de beganegrond hoogte verscillen heeft.</t>
  </si>
  <si>
    <t>Bewoer meld dat erover het gehele plat dak (zie foto) wel 3cm tot 5cm water blijft staan. Dit komt zegt de bewoner dat de afvoer in het platdak te hoog zit.</t>
  </si>
  <si>
    <t>Voordeur sluit niet goed en kan niet goed op slot</t>
  </si>
  <si>
    <t>Erzitten op een aantal punten ets punten in het voegwerk. Tevens moet er op het dakterras een schroef uit de vlonder verwijderd worden voor het werken. Bewoner weet welke schroef.</t>
  </si>
  <si>
    <t>Lekkage via platdak waarschijnlijk aansluiting lood met beton afdek banden</t>
  </si>
  <si>
    <t>lekkage bij raam slaapkamer</t>
  </si>
  <si>
    <t>Voordeur gaat heel moeilijk open klemt aan bovenzjde</t>
  </si>
  <si>
    <t>Slot van de tuindeur werkt niet meer deur kan niet meer open. AFSPRAAK DINSDAG 8 UUR</t>
  </si>
  <si>
    <t>Raam van slaapkamer opnieuw afstellen deze sluit niet goed. En dorpel van groot raam achterzijde ligt los?</t>
  </si>
  <si>
    <t>Raam slaapkamer sluit moeilijk</t>
  </si>
  <si>
    <t>Lekkage via dakje boven voordeur ook bij nummer 20</t>
  </si>
  <si>
    <t>Bewoner heeft als meerwerk loze elektra leidingen aan laten leggen Bewoner wil deze nu gaan bedraden maar komt er niet door.</t>
  </si>
  <si>
    <t>Slot van tuindeur is kapot deur gaat niet meer open</t>
  </si>
  <si>
    <t>Deur na tuin gaat niet meer open waarschijnlijk slot kapot Kegro stuurt nieuw slot zodat wij het slot kunnen wisselen.</t>
  </si>
  <si>
    <t>Diverse kanteramen opnieuw afstellen</t>
  </si>
  <si>
    <t>Lekkage bij de voordeur herstellen</t>
  </si>
  <si>
    <t>Achterdeur gaat niet meer open</t>
  </si>
  <si>
    <t>Aaansluiting telefoon geeft boven wel signaal en onder niet</t>
  </si>
  <si>
    <t>Diverse punten volgens lijst afwerken.</t>
  </si>
  <si>
    <t>Fluittoon via rooster in kozijnen</t>
  </si>
  <si>
    <t>Lekkage op slk dochter wand en plafond nat</t>
  </si>
  <si>
    <t>Betreft lekkage in keuken bij kozijn en balkondeur lekkage.</t>
  </si>
  <si>
    <t>Elektra in de schuur werkt niet goed Als bewoner in de schuur de lamp aan maakt of gebruik maakt van het stopcontact springt regelmatig de aardlek er uit.</t>
  </si>
  <si>
    <t>Doorenbosch Elektrotechniek B.V.</t>
  </si>
  <si>
    <t>Slot van de voordeur gaat heel moeizaam.</t>
  </si>
  <si>
    <t>Schuifpui schuift heel moeilijk en maakt krassend geluid.</t>
  </si>
  <si>
    <t>Op de eerste etage sluiten twee deuren niet goed</t>
  </si>
  <si>
    <t>Helft van dubbele binnendeur vernieuwen.</t>
  </si>
  <si>
    <t>Er zit een lekkage bij het Hoekraanm op de tweede lekkage.</t>
  </si>
  <si>
    <t>Op de eerste etage kan een raam niet goed open.</t>
  </si>
  <si>
    <t>Leiding voor de cai aansluiting naar slk aan voorzijde zit dicht.</t>
  </si>
  <si>
    <t>Lekkage plek in plafond slk waarschijnlijk van dakterras boven buren.</t>
  </si>
  <si>
    <t>Draaikiepraam sluit niet goed En kitwerk badkamer herstellen</t>
  </si>
  <si>
    <t>Schuifpui loopt heel erg stroef</t>
  </si>
  <si>
    <t>De achterdeur naar het balkon sluit nog steeds niet goed</t>
  </si>
  <si>
    <t>Bewoner op nr 93 heeft een lekkage die komt vanaf het dak terras van de bovenburen</t>
  </si>
  <si>
    <t>vloer aansluiting van lift is niet afgekit.</t>
  </si>
  <si>
    <t>Bewoner krijgt de poort niet meer open.</t>
  </si>
  <si>
    <t>De buitenpoort zakt en sluit niet meer.</t>
  </si>
  <si>
    <t>Schuifpui kan niet meer op slot</t>
  </si>
  <si>
    <t>Oude lekkage vlek bij spuiten</t>
  </si>
  <si>
    <t>De voordeur klemt heel erg als de zon er de hele dag op geschenen heet</t>
  </si>
  <si>
    <t>Betonvloer bij de voordeur brokkelt af</t>
  </si>
  <si>
    <t>Draaikiepraam op slaapkamer werkt niet goed Voordeur klemt en sluit niet goed</t>
  </si>
  <si>
    <t>Voordeur gaat niet meer op slot</t>
  </si>
  <si>
    <t>Achterdeur naar de tuin sluit niet goed</t>
  </si>
  <si>
    <t>De hele tuin zit van af 30cm onder het maaiveld wel 60cm dik vol  met gebroken puin Dit is ook zo op nummer 179 en 177 en voor een gedeelte nummer 175</t>
  </si>
  <si>
    <t>Bewoner heeft last van een lekkage via het dakterras van de boven buren.</t>
  </si>
  <si>
    <t>Schuifpui gaat niet meer op slot.</t>
  </si>
  <si>
    <t>Voordeur en achterdeur sluiten niet goed.</t>
  </si>
  <si>
    <t>Cilinderslot van de achterdeur werkt niet deur kan niet op slot</t>
  </si>
  <si>
    <t>De Achterdeur gaat niet goed op slot</t>
  </si>
  <si>
    <t>In blok 3 boven aan de trap van 1e etage in de hal gaat de tapijt rand kapot. Wij vragen U dit op korte termijn onder garantie te herstellen. En na herstel via deze opdracht bon gereed te melden.</t>
  </si>
  <si>
    <t>Achterdeur gaat moeilijk op slot.</t>
  </si>
  <si>
    <t>Raam in slaapkamer sluit niet goed. AFSPRAAK STAAT VOOR DONDERDAG 26 JUNI 8.00 UUR</t>
  </si>
  <si>
    <t>slot achterdeur werkt niet goed</t>
  </si>
  <si>
    <t>Diverse ramen en deuren nazien</t>
  </si>
  <si>
    <t>Achterdeur sluit niet goed (klacht al eerder gemeld sluit nog niet goed ) Afspraak maandag 11 augustus voor de middag</t>
  </si>
  <si>
    <t>Sommige draai/kiep ramen sluiten niet goed</t>
  </si>
  <si>
    <t>Draaikiep raam sluit niet goed</t>
  </si>
  <si>
    <t>Voegwerk van wand en vloer tegels badkamer erg slecht</t>
  </si>
  <si>
    <t>Lekkage bij raam dit getest met tuinslang water komt via aluminium glas profiel naar binnen.</t>
  </si>
  <si>
    <t>Diverse draaikiep ramen opnieuw afstellen</t>
  </si>
  <si>
    <t>Achterdeur sluit niet goed. Afspraak maken op een vrijdag.</t>
  </si>
  <si>
    <t>Voordeur sluit moeilijk. Als bewoner niet opneemt dan sms sturen bewoner zit in het onderwijs.</t>
  </si>
  <si>
    <t>Bewoner is er nu achtergekomen met het ophangen van een lamp dat er slecht contact is vanuit de centrale doos.</t>
  </si>
  <si>
    <t>Er zit een lekkage in het dak terras deze komt tot uiting in de parkeer kelder boven een auto. De lekkage moet rechts  in de buurt van de noodtrap aan de achterzijde zitten</t>
  </si>
  <si>
    <t>Van het geveltimmerwerk trekt een deel krom</t>
  </si>
  <si>
    <t>Bij de betonnen trap zijn twee stukjes uit. Dit Herstellen vrijdag 13 juni na twee uur vragen naar Dhr van Heesch</t>
  </si>
  <si>
    <t>De algemene schuifdeur (ingang) gaat van binnen uit niet meer open.</t>
  </si>
  <si>
    <t>De lantaarn palen rond de parkeerplaats doen het niet. Graag met spoed oplossen.</t>
  </si>
  <si>
    <t>OP dit adres gaat s,nachts regelmatig spontaan de verlichting aan.</t>
  </si>
  <si>
    <t>Bewoner heeft geen sleutel ontvangen vooer draaikiepraam</t>
  </si>
  <si>
    <t>Er komen voegen van de vloer van het personeels dames toilet los. Tevens lijken de tegels hol te klinken.</t>
  </si>
  <si>
    <t>De Boiler in de schoonmaakkast 1.8 geeft geen warm water meer er staat wel net spanning op</t>
  </si>
  <si>
    <t>Massier BV Technisch bureau</t>
  </si>
  <si>
    <t>De verlichtings unith in kamer 0.20 dimt niet</t>
  </si>
  <si>
    <t>gas installatie bij de nieuwbouw van oogzorg niet in orde.</t>
  </si>
  <si>
    <t>WTS Benelux B.V</t>
  </si>
  <si>
    <t>Kleine led lamp naast lichtkoepel is wederom kapot Dimmer in spreekkamer aan de voorzijde functioneert niet goed</t>
  </si>
  <si>
    <t>Schuifdeuren van de algemene ingang werken niet goed. Graag met spoed oplossen.</t>
  </si>
  <si>
    <t>nog steeeds vocht problemen kozijnen</t>
  </si>
  <si>
    <t>Bewoner meld klacht over slechte kozijnen</t>
  </si>
  <si>
    <t>Lekkage is al vaker aangewerkt</t>
  </si>
  <si>
    <t>Op diverse plaatsen wapenig bloot in de beton dit herstelt</t>
  </si>
  <si>
    <t>Wederom lekkage boven kozijn</t>
  </si>
  <si>
    <t>Los stucwerk verwijderen en muur afwerken met 12 mm witgegrond MDF</t>
  </si>
  <si>
    <t>Totaal Beglazing</t>
  </si>
  <si>
    <t>Totaal Bitumineuze dakbedekking</t>
  </si>
  <si>
    <t>Totaal Kitvoegen</t>
  </si>
  <si>
    <t>Totaal Houten deuren, ramen, kozijnen</t>
  </si>
  <si>
    <t>Totaal Stucwerk</t>
  </si>
  <si>
    <t>Totaal E-Installatie</t>
  </si>
  <si>
    <t>Totaal Gevelbekleding / Gevelafwerking</t>
  </si>
  <si>
    <t>Totaal W-Installatie</t>
  </si>
  <si>
    <t>Totaal Pannendak</t>
  </si>
  <si>
    <t>Totaal Tegelwerk</t>
  </si>
  <si>
    <t>Totaal Ventilatie</t>
  </si>
  <si>
    <t>Totaal Metselwerk / Voegwerk</t>
  </si>
  <si>
    <t>Totaal Loodaansluitingen</t>
  </si>
  <si>
    <t>Totaal Scheurvorming binnenwanden</t>
  </si>
  <si>
    <t>Totaal Schilderwerk</t>
  </si>
  <si>
    <t>Totaal Sanitair</t>
  </si>
  <si>
    <t>Totaal Hang- en sluitwerk</t>
  </si>
  <si>
    <t>Totaal Keukeninrichting</t>
  </si>
  <si>
    <t>Totaal Alu / Kunststof deuren, ramen, kozijnen</t>
  </si>
  <si>
    <t>Totaal Uitvoering afbouw</t>
  </si>
  <si>
    <t>Totaal</t>
  </si>
  <si>
    <t>jaar</t>
  </si>
  <si>
    <t>klachten</t>
  </si>
  <si>
    <t>gebruik</t>
  </si>
  <si>
    <t>ruwbouw</t>
  </si>
  <si>
    <t>afbouw</t>
  </si>
  <si>
    <t>oorzaak</t>
  </si>
  <si>
    <t>gevolg</t>
  </si>
  <si>
    <t>Alu / Kunst. deuren, ramen, kozijnen</t>
  </si>
  <si>
    <t>beglazing</t>
  </si>
  <si>
    <t>bitumuneuze dakbedekking</t>
  </si>
  <si>
    <t>E-installatie</t>
  </si>
  <si>
    <t>gevelbekleding</t>
  </si>
  <si>
    <t>hang- en sluitwerk</t>
  </si>
  <si>
    <t>houten ramen deuren en kozijnen</t>
  </si>
  <si>
    <t>keuken</t>
  </si>
  <si>
    <t>kitvoegen</t>
  </si>
  <si>
    <t>metsel- en voegwerk</t>
  </si>
  <si>
    <t>pannendak</t>
  </si>
  <si>
    <t>sanitair</t>
  </si>
  <si>
    <t>scheurvorming binnenwanden</t>
  </si>
  <si>
    <t>schilderwerk</t>
  </si>
  <si>
    <t>stucwerk</t>
  </si>
  <si>
    <t>tegelwerk</t>
  </si>
  <si>
    <t>ventilatie</t>
  </si>
  <si>
    <t>W-installatie</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</si>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</sst>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amily val="2"/>
    </font>
    <font>
      <sz val="10"/>
      <name val="Arial"/>
      <family val="2"/>
    </font>
    <font>
      <sz val="8"/>
      <name val="Tahoma"/>
      <family val="2"/>
    </font>
    <font>
      <sz val="8"/>
      <name val="Arial"/>
      <family val="2"/>
    </font>
    <font>
      <sz val="10"/>
      <name val="Tahoma"/>
      <family val="2"/>
    </font>
    <font>
      <b/>
      <sz val="8"/>
      <name val="Tahoma"/>
      <family val="2"/>
    </font>
    <font>
      <b/>
      <sz val="8"/>
      <color indexed="62"/>
      <name val="Tahoma"/>
      <family val="2"/>
    </font>
    <font>
      <b/>
      <sz val="8"/>
      <color indexed="8"/>
      <name val="Tahoma"/>
      <family val="2"/>
    </font>
    <font>
      <b/>
      <sz val="11"/>
      <name val="Arial"/>
      <family val="2"/>
    </font>
    <font>
      <b/>
      <sz val="8"/>
      <color indexed="16"/>
      <name val="Tahoma"/>
      <family val="2"/>
    </font>
  </fonts>
  <fills count="3">
    <fill>
      <patternFill patternType="none"/>
    </fill>
    <fill>
      <patternFill patternType="gray125"/>
    </fill>
    <fill>
      <patternFill patternType="solid">
        <fgColor indexed="22"/>
        <bgColor indexed="64"/>
      </patternFill>
    </fill>
  </fills>
  <borders count="21">
    <border>
      <left/>
      <right/>
      <top/>
      <bottom/>
      <diagonal/>
    </border>
    <border>
      <left style="thin">
        <color indexed="16"/>
      </left>
      <right style="thin">
        <color indexed="16"/>
      </right>
      <top style="thin">
        <color indexed="16"/>
      </top>
      <bottom style="thin">
        <color indexed="16"/>
      </bottom>
      <diagonal/>
    </border>
    <border>
      <left style="thin">
        <color indexed="16"/>
      </left>
      <right/>
      <top style="thick">
        <color indexed="16"/>
      </top>
      <bottom style="thin">
        <color indexed="16"/>
      </bottom>
      <diagonal/>
    </border>
    <border>
      <left style="thin">
        <color indexed="64"/>
      </left>
      <right style="thin">
        <color indexed="64"/>
      </right>
      <top style="thin">
        <color indexed="64"/>
      </top>
      <bottom style="thin">
        <color indexed="64"/>
      </bottom>
      <diagonal/>
    </border>
    <border>
      <left style="thin">
        <color indexed="16"/>
      </left>
      <right style="thin">
        <color indexed="16"/>
      </right>
      <top style="thick">
        <color indexed="16"/>
      </top>
      <bottom style="thin">
        <color indexed="16"/>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16"/>
      </left>
      <right style="thin">
        <color indexed="16"/>
      </right>
      <top style="thin">
        <color indexed="65"/>
      </top>
      <bottom/>
      <diagonal/>
    </border>
    <border>
      <left style="thin">
        <color rgb="FFABABAB"/>
      </left>
      <right/>
      <top style="thin">
        <color rgb="FFABABAB"/>
      </top>
      <bottom/>
      <diagonal/>
    </border>
    <border>
      <left style="thin">
        <color rgb="FFABABAB"/>
      </left>
      <right/>
      <top/>
      <bottom/>
      <diagonal/>
    </border>
    <border>
      <left style="thin">
        <color indexed="16"/>
      </left>
      <right style="thin">
        <color indexed="16"/>
      </right>
      <top style="thin">
        <color rgb="FFABABAB"/>
      </top>
      <bottom/>
      <diagonal/>
    </border>
  </borders>
  <cellStyleXfs count="1">
    <xf numFmtId="0" fontId="0" fillId="0" borderId="0"/>
  </cellStyleXfs>
  <cellXfs count="52">
    <xf numFmtId="0" fontId="0" fillId="0" borderId="0" xfId="0"/>
    <xf numFmtId="0" fontId="5" fillId="0" borderId="0" xfId="0" applyFont="1"/>
    <xf numFmtId="0" fontId="3" fillId="0" borderId="0" xfId="0" applyFont="1"/>
    <xf numFmtId="0" fontId="6" fillId="0" borderId="2" xfId="0" applyFont="1" applyBorder="1"/>
    <xf numFmtId="49" fontId="3" fillId="0" borderId="3" xfId="0" applyNumberFormat="1" applyFont="1" applyFill="1" applyBorder="1" applyAlignment="1">
      <alignment vertical="top"/>
    </xf>
    <xf numFmtId="49" fontId="3" fillId="0" borderId="3" xfId="0" applyNumberFormat="1" applyFont="1" applyFill="1" applyBorder="1" applyAlignment="1">
      <alignment vertical="top" wrapText="1"/>
    </xf>
    <xf numFmtId="14" fontId="3" fillId="0" borderId="3" xfId="0" applyNumberFormat="1" applyFont="1" applyFill="1" applyBorder="1" applyAlignment="1">
      <alignment vertical="top"/>
    </xf>
    <xf numFmtId="0" fontId="3" fillId="0" borderId="3" xfId="0" applyNumberFormat="1" applyFont="1" applyFill="1" applyBorder="1" applyAlignment="1">
      <alignment vertical="top" wrapText="1"/>
    </xf>
    <xf numFmtId="0" fontId="5" fillId="0" borderId="0" xfId="0" applyFont="1" applyBorder="1" applyAlignment="1">
      <alignment vertical="top"/>
    </xf>
    <xf numFmtId="0" fontId="8" fillId="0" borderId="1" xfId="0" applyFont="1" applyBorder="1" applyAlignment="1">
      <alignment horizontal="left" textRotation="90"/>
    </xf>
    <xf numFmtId="14" fontId="0" fillId="0" borderId="0" xfId="0" applyNumberFormat="1"/>
    <xf numFmtId="0" fontId="6" fillId="2" borderId="0" xfId="0" applyFont="1" applyFill="1" applyBorder="1"/>
    <xf numFmtId="0" fontId="7" fillId="2" borderId="0" xfId="0" applyNumberFormat="1" applyFont="1" applyFill="1" applyBorder="1" applyAlignment="1">
      <alignment horizontal="center"/>
    </xf>
    <xf numFmtId="0" fontId="1" fillId="0" borderId="0" xfId="0" applyFont="1"/>
    <xf numFmtId="0" fontId="9" fillId="0" borderId="0" xfId="0" applyFont="1" applyAlignment="1">
      <alignment vertical="top"/>
    </xf>
    <xf numFmtId="0" fontId="2"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9" fontId="0" fillId="0" borderId="11" xfId="0" applyNumberFormat="1" applyBorder="1" applyAlignment="1">
      <alignment horizontal="left"/>
    </xf>
    <xf numFmtId="9" fontId="0" fillId="0" borderId="12" xfId="0" applyNumberFormat="1" applyBorder="1" applyAlignment="1">
      <alignment horizontal="left"/>
    </xf>
    <xf numFmtId="9" fontId="0" fillId="0" borderId="13" xfId="0" applyNumberFormat="1" applyBorder="1" applyAlignment="1">
      <alignment horizontal="left"/>
    </xf>
    <xf numFmtId="9" fontId="0" fillId="0" borderId="0" xfId="0" applyNumberFormat="1"/>
    <xf numFmtId="0" fontId="2"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9" fontId="0" fillId="0" borderId="0" xfId="0" applyNumberFormat="1" applyBorder="1" applyAlignment="1">
      <alignment horizontal="left"/>
    </xf>
    <xf numFmtId="0" fontId="0" fillId="0" borderId="0" xfId="0" applyAlignment="1">
      <alignment horizontal="left" vertical="top"/>
    </xf>
    <xf numFmtId="0" fontId="0" fillId="0" borderId="0" xfId="0" applyBorder="1" applyAlignment="1">
      <alignment horizontal="center" vertical="top"/>
    </xf>
    <xf numFmtId="0" fontId="0" fillId="0" borderId="0" xfId="0" applyAlignment="1">
      <alignment vertical="top"/>
    </xf>
    <xf numFmtId="0" fontId="10" fillId="0" borderId="1" xfId="0" applyFont="1" applyBorder="1" applyAlignment="1">
      <alignment horizontal="left"/>
    </xf>
    <xf numFmtId="0" fontId="8" fillId="0" borderId="0" xfId="0" applyFont="1" applyBorder="1" applyAlignment="1">
      <alignment horizontal="left" textRotation="90"/>
    </xf>
    <xf numFmtId="0" fontId="3" fillId="0" borderId="17" xfId="0" applyFont="1" applyBorder="1" applyAlignment="1">
      <alignment horizontal="left"/>
    </xf>
    <xf numFmtId="0" fontId="6" fillId="0" borderId="4" xfId="0" applyFont="1" applyBorder="1" applyAlignment="1">
      <alignment horizontal="left"/>
    </xf>
    <xf numFmtId="0" fontId="2" fillId="0" borderId="5" xfId="0" applyFont="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16" xfId="0" applyFont="1" applyBorder="1" applyAlignment="1">
      <alignment horizontal="center" vertical="top"/>
    </xf>
    <xf numFmtId="14" fontId="3" fillId="0" borderId="18" xfId="0" applyNumberFormat="1" applyFont="1" applyBorder="1"/>
    <xf numFmtId="0" fontId="3" fillId="0" borderId="20" xfId="0" applyFont="1" applyBorder="1" applyAlignment="1">
      <alignment horizontal="left"/>
    </xf>
    <xf numFmtId="14" fontId="3" fillId="0" borderId="19" xfId="0" applyNumberFormat="1" applyFont="1" applyBorder="1"/>
  </cellXfs>
  <cellStyles count="1">
    <cellStyle name="Normal" xfId="0" builtinId="0"/>
  </cellStyles>
  <dxfs count="9">
    <dxf>
      <font>
        <name val="Tahoma"/>
        <scheme val="none"/>
      </font>
    </dxf>
    <dxf>
      <alignment wrapText="1" readingOrder="0"/>
    </dxf>
    <dxf>
      <font>
        <sz val="10"/>
      </font>
    </dxf>
    <dxf>
      <font>
        <b/>
      </font>
    </dxf>
    <dxf>
      <font>
        <color indexed="9"/>
      </font>
    </dxf>
    <dxf>
      <fill>
        <patternFill patternType="solid">
          <bgColor indexed="62"/>
        </patternFill>
      </fill>
    </dxf>
    <dxf>
      <font>
        <color indexed="62"/>
      </font>
    </dxf>
    <dxf>
      <fill>
        <patternFill patternType="solid">
          <bgColor indexed="53"/>
        </patternFill>
      </fill>
    </dxf>
    <dxf>
      <font>
        <sz val="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pivotCache/pivotCacheDefinition1.xml><?xml version="1.0" encoding="utf-8"?>
<pivotCacheDefinition xmlns="http://schemas.openxmlformats.org/spreadsheetml/2006/main" xmlns:r="http://schemas.openxmlformats.org/officeDocument/2006/relationships" saveData="0" refreshOnLoad="1" refreshedBy="esper" refreshedDate="42705.496289930554" createdVersion="4" refreshedVersion="5" recordCount="3">
  <cacheSource type="worksheet">
    <worksheetSource ref="A1:B4" sheet="2012"/>
  </cacheSource>
  <cacheFields count="2">
    <cacheField name="Klachtomschrijving" numFmtId="0">
      <sharedItems/>
    </cacheField>
    <cacheField name="Datum melding" numFmtId="14">
      <sharedItems containsSemiMixedTypes="0" containsNonDate="0" containsDate="1" containsString="0" minDate="2007-03-22T00:00:00" maxDate="6501-12-05T00:00:00" count="1060">
        <d v="2012-01-09T00:00:00"/>
        <d v="2012-01-26T00:00:00"/>
        <d v="2010-09-29T00:00:00" u="1"/>
        <d v="2008-11-21T00:00:00" u="1"/>
        <d v="2011-10-25T00:00:00" u="1"/>
        <d v="2009-12-17T00:00:00" u="1"/>
        <d v="2012-11-21T00:00:00" u="1"/>
        <d v="2013-11-21T00:00:00" u="1"/>
        <d v="2013-12-17T00:00:00" u="1"/>
        <d v="2009-10-27T00:00:00" u="1"/>
        <d v="2010-10-27T00:00:00" u="1"/>
        <d v="2009-11-23T00:00:00" u="1"/>
        <d v="2011-10-27T00:00:00" u="1"/>
        <d v="2010-11-23T00:00:00" u="1"/>
        <d v="2011-11-23T00:00:00" u="1"/>
        <d v="2011-12-19T00:00:00" u="1"/>
        <d v="2012-12-19T00:00:00" u="1"/>
        <d v="2013-12-19T00:00:00" u="1"/>
        <d v="2014-12-19T00:00:00" u="1"/>
        <d v="2008-10-29T00:00:00" u="1"/>
        <d v="2009-10-29T00:00:00" u="1"/>
        <d v="2008-11-25T00:00:00" u="1"/>
        <d v="2010-10-29T00:00:00" u="1"/>
        <d v="2009-11-25T00:00:00" u="1"/>
        <d v="2012-10-29T00:00:00" u="1"/>
        <d v="2011-11-25T00:00:00" u="1"/>
        <d v="2013-10-29T00:00:00" u="1"/>
        <d v="2010-12-21T00:00:00" u="1"/>
        <d v="2011-12-21T00:00:00" u="1"/>
        <d v="2012-12-21T00:00:00" u="1"/>
        <d v="2009-11-27T00:00:00" u="1"/>
        <d v="2011-10-31T00:00:00" u="1"/>
        <d v="2012-10-31T00:00:00" u="1"/>
        <d v="2012-11-27T00:00:00" u="1"/>
        <d v="2014-10-31T00:00:00" u="1"/>
        <d v="2013-11-27T00:00:00" u="1"/>
        <d v="2014-11-27T00:00:00" u="1"/>
        <d v="2010-01-04T00:00:00" u="1"/>
        <d v="2011-11-29T00:00:00" u="1"/>
        <d v="2012-11-29T00:00:00" u="1"/>
        <d v="2013-11-29T00:00:00" u="1"/>
        <d v="2009-01-06T00:00:00" u="1"/>
        <d v="2010-01-06T00:00:00" u="1"/>
        <d v="2010-02-02T00:00:00" u="1"/>
        <d v="2015-01-06T00:00:00" u="1"/>
        <d v="2008-01-08T00:00:00" u="1"/>
        <d v="2009-01-08T00:00:00" u="1"/>
        <d v="2010-01-08T00:00:00" u="1"/>
        <d v="2009-02-04T00:00:00" u="1"/>
        <d v="2010-02-04T00:00:00" u="1"/>
        <d v="2011-02-04T00:00:00" u="1"/>
        <d v="2013-01-08T00:00:00" u="1"/>
        <d v="2014-01-08T00:00:00" u="1"/>
        <d v="2015-01-08T00:00:00" u="1"/>
        <d v="2015-02-04T00:00:00" u="1"/>
        <d v="2008-01-10T00:00:00" u="1"/>
        <d v="2009-02-06T00:00:00" u="1"/>
        <d v="2012-01-10T00:00:00" u="1"/>
        <d v="2009-03-02T00:00:00" u="1"/>
        <d v="2013-01-10T00:00:00" u="1"/>
        <d v="2010-03-02T00:00:00" u="1"/>
        <d v="2012-02-06T00:00:00" u="1"/>
        <d v="2014-01-10T00:00:00" u="1"/>
        <d v="2008-02-08T00:00:00" u="1"/>
        <d v="2010-01-12T00:00:00" u="1"/>
        <d v="2011-01-12T00:00:00" u="1"/>
        <d v="2008-03-04T00:00:00" u="1"/>
        <d v="2010-02-08T00:00:00" u="1"/>
        <d v="2012-01-12T00:00:00" u="1"/>
        <d v="2009-03-04T00:00:00" u="1"/>
        <d v="2011-02-08T00:00:00" u="1"/>
        <d v="2010-03-04T00:00:00" u="1"/>
        <d v="2012-02-08T00:00:00" u="1"/>
        <d v="2011-03-04T00:00:00" u="1"/>
        <d v="2013-02-08T00:00:00" u="1"/>
        <d v="2013-03-04T00:00:00" u="1"/>
        <d v="2008-01-14T00:00:00" u="1"/>
        <d v="2009-01-14T00:00:00" u="1"/>
        <d v="2010-01-14T00:00:00" u="1"/>
        <d v="2009-02-10T00:00:00" u="1"/>
        <d v="2011-01-14T00:00:00" u="1"/>
        <d v="2010-02-10T00:00:00" u="1"/>
        <d v="2008-04-02T00:00:00" u="1"/>
        <d v="2012-02-10T00:00:00" u="1"/>
        <d v="2014-01-14T00:00:00" u="1"/>
        <d v="2009-04-02T00:00:00" u="1"/>
        <d v="2015-01-14T00:00:00" u="1"/>
        <d v="2012-03-06T00:00:00" u="1"/>
        <d v="2013-03-06T00:00:00" u="1"/>
        <d v="2015-02-10T00:00:00" u="1"/>
        <d v="2014-03-06T00:00:00" u="1"/>
        <d v="2014-04-02T00:00:00" u="1"/>
        <d v="2009-01-16T00:00:00" u="1"/>
        <d v="2008-02-12T00:00:00" u="1"/>
        <d v="2009-02-12T00:00:00" u="1"/>
        <d v="2010-02-12T00:00:00" u="1"/>
        <d v="2012-01-16T00:00:00" u="1"/>
        <d v="2008-04-04T00:00:00" u="1"/>
        <d v="2012-03-08T00:00:00" u="1"/>
        <d v="2014-02-12T00:00:00" u="1"/>
        <d v="2011-04-04T00:00:00" u="1"/>
        <d v="2015-02-12T00:00:00" u="1"/>
        <d v="2012-04-04T00:00:00" u="1"/>
        <d v="2008-01-18T00:00:00" u="1"/>
        <d v="2009-03-10T00:00:00" u="1"/>
        <d v="2011-02-14T00:00:00" u="1"/>
        <d v="2013-01-18T00:00:00" u="1"/>
        <d v="2010-03-10T00:00:00" u="1"/>
        <d v="2012-02-14T00:00:00" u="1"/>
        <d v="2009-04-06T00:00:00" u="1"/>
        <d v="2011-03-10T00:00:00" u="1"/>
        <d v="2010-04-06T00:00:00" u="1"/>
        <d v="2014-02-14T00:00:00" u="1"/>
        <d v="2011-04-06T00:00:00" u="1"/>
        <d v="2014-03-10T00:00:00" u="1"/>
        <d v="2011-05-02T00:00:00" u="1"/>
        <d v="2013-05-02T00:00:00" u="1"/>
        <d v="2009-01-20T00:00:00" u="1"/>
        <d v="2010-01-20T00:00:00" u="1"/>
        <d v="2009-02-16T00:00:00" u="1"/>
        <d v="2008-03-12T00:00:00" u="1"/>
        <d v="2012-01-20T00:00:00" u="1"/>
        <d v="2011-02-16T00:00:00" u="1"/>
        <d v="2008-04-08T00:00:00" u="1"/>
        <d v="2010-03-12T00:00:00" u="1"/>
        <d v="2012-02-16T00:00:00" u="1"/>
        <d v="2009-04-08T00:00:00" u="1"/>
        <d v="2015-01-20T00:00:00" u="1"/>
        <d v="2010-04-08T00:00:00" u="1"/>
        <d v="2012-03-12T00:00:00" u="1"/>
        <d v="2011-04-08T00:00:00" u="1"/>
        <d v="2013-03-12T00:00:00" u="1"/>
        <d v="2014-03-12T00:00:00" u="1"/>
        <d v="2011-05-04T00:00:00" u="1"/>
        <d v="2014-04-08T00:00:00" u="1"/>
        <d v="2008-01-22T00:00:00" u="1"/>
        <d v="2009-01-22T00:00:00" u="1"/>
        <d v="2008-02-18T00:00:00" u="1"/>
        <d v="2010-01-22T00:00:00" u="1"/>
        <d v="2009-02-18T00:00:00" u="1"/>
        <d v="2010-02-18T00:00:00" u="1"/>
        <d v="2011-02-18T00:00:00" u="1"/>
        <d v="2008-04-10T00:00:00" u="1"/>
        <d v="2014-01-22T00:00:00" u="1"/>
        <d v="2009-04-10T00:00:00" u="1"/>
        <d v="2011-03-14T00:00:00" u="1"/>
        <d v="2008-05-06T00:00:00" u="1"/>
        <d v="2012-03-14T00:00:00" u="1"/>
        <d v="2014-02-18T00:00:00" u="1"/>
        <d v="2011-05-06T00:00:00" u="1"/>
        <d v="2014-04-10T00:00:00" u="1"/>
        <d v="2014-05-06T00:00:00" u="1"/>
        <d v="2014-06-02T00:00:00" u="1"/>
        <d v="2008-01-24T00:00:00" u="1"/>
        <d v="2008-02-20T00:00:00" u="1"/>
        <d v="2009-02-20T00:00:00" u="1"/>
        <d v="2012-01-24T00:00:00" u="1"/>
        <d v="2009-03-16T00:00:00" u="1"/>
        <d v="2013-01-24T00:00:00" u="1"/>
        <d v="2010-03-16T00:00:00" u="1"/>
        <d v="2014-01-24T00:00:00" u="1"/>
        <d v="2007-05-08T00:00:00" u="1"/>
        <d v="2011-03-16T00:00:00" u="1"/>
        <d v="2008-05-08T00:00:00" u="1"/>
        <d v="2012-03-16T00:00:00" u="1"/>
        <d v="2009-05-08T00:00:00" u="1"/>
        <d v="2011-04-12T00:00:00" u="1"/>
        <d v="2008-06-04T00:00:00" u="1"/>
        <d v="2012-04-12T00:00:00" u="1"/>
        <d v="2010-06-04T00:00:00" u="1"/>
        <d v="2012-05-08T00:00:00" u="1"/>
        <d v="2012-06-04T00:00:00" u="1"/>
        <d v="2014-05-08T00:00:00" u="1"/>
        <d v="2013-06-04T00:00:00" u="1"/>
        <d v="2014-06-04T00:00:00" u="1"/>
        <d v="2009-01-26T00:00:00" u="1"/>
        <d v="2010-01-26T00:00:00" u="1"/>
        <d v="2008-03-18T00:00:00" u="1"/>
        <d v="2009-03-18T00:00:00" u="1"/>
        <d v="2011-02-22T00:00:00" u="1"/>
        <d v="2010-03-18T00:00:00" u="1"/>
        <d v="2013-02-22T00:00:00" u="1"/>
        <d v="2010-04-14T00:00:00" u="1"/>
        <d v="2011-04-14T00:00:00" u="1"/>
        <d v="2013-03-18T00:00:00" u="1"/>
        <d v="2008-06-06T00:00:00" u="1"/>
        <d v="2010-05-10T00:00:00" u="1"/>
        <d v="2014-03-18T00:00:00" u="1"/>
        <d v="2011-05-10T00:00:00" u="1"/>
        <d v="2008-07-02T00:00:00" u="1"/>
        <d v="2012-05-10T00:00:00" u="1"/>
        <d v="2014-04-14T00:00:00" u="1"/>
        <d v="2011-06-06T00:00:00" u="1"/>
        <d v="2010-07-02T00:00:00" u="1"/>
        <d v="2012-06-06T00:00:00" u="1"/>
        <d v="2012-07-02T00:00:00" u="1"/>
        <d v="2013-07-02T00:00:00" u="1"/>
        <d v="2014-07-02T00:00:00" u="1"/>
        <d v="2008-01-28T00:00:00" u="1"/>
        <d v="2009-01-28T00:00:00" u="1"/>
        <d v="2011-01-28T00:00:00" u="1"/>
        <d v="2010-02-24T00:00:00" u="1"/>
        <d v="2011-02-24T00:00:00" u="1"/>
        <d v="2014-01-28T00:00:00" u="1"/>
        <d v="2009-04-16T00:00:00" u="1"/>
        <d v="2010-04-16T00:00:00" u="1"/>
        <d v="2012-03-20T00:00:00" u="1"/>
        <d v="2014-02-24T00:00:00" u="1"/>
        <d v="2009-05-12T00:00:00" u="1"/>
        <d v="2013-03-20T00:00:00" u="1"/>
        <d v="2012-04-16T00:00:00" u="1"/>
        <d v="2014-03-20T00:00:00" u="1"/>
        <d v="2007-07-04T00:00:00" u="1"/>
        <d v="2009-06-08T00:00:00" u="1"/>
        <d v="2011-05-12T00:00:00" u="1"/>
        <d v="2011-06-08T00:00:00" u="1"/>
        <d v="2011-07-04T00:00:00" u="1"/>
        <d v="2012-07-04T00:00:00" u="1"/>
        <d v="2009-01-30T00:00:00" u="1"/>
        <d v="2008-02-26T00:00:00" u="1"/>
        <d v="2007-03-22T00:00:00" u="1"/>
        <d v="2012-01-30T00:00:00" u="1"/>
        <d v="2013-01-30T00:00:00" u="1"/>
        <d v="2010-03-22T00:00:00" u="1"/>
        <d v="2014-01-30T00:00:00" u="1"/>
        <d v="2011-03-22T00:00:00" u="1"/>
        <d v="2013-02-26T00:00:00" u="1"/>
        <d v="2015-01-30T00:00:00" u="1"/>
        <d v="2008-05-14T00:00:00" u="1"/>
        <d v="2012-03-22T00:00:00" u="1"/>
        <d v="2014-02-26T00:00:00" u="1"/>
        <d v="2009-05-14T00:00:00" u="1"/>
        <d v="2013-03-22T00:00:00" u="1"/>
        <d v="2008-06-10T00:00:00" u="1"/>
        <d v="2012-04-18T00:00:00" u="1"/>
        <d v="2010-06-10T00:00:00" u="1"/>
        <d v="2012-05-14T00:00:00" u="1"/>
        <d v="2014-04-18T00:00:00" u="1"/>
        <d v="2011-06-10T00:00:00" u="1"/>
        <d v="2013-05-14T00:00:00" u="1"/>
        <d v="2010-07-06T00:00:00" u="1"/>
        <d v="2011-07-06T00:00:00" u="1"/>
        <d v="2012-07-06T00:00:00" u="1"/>
        <d v="2014-06-10T00:00:00" u="1"/>
        <d v="2008-02-28T00:00:00" u="1"/>
        <d v="2009-03-24T00:00:00" u="1"/>
        <d v="2011-02-28T00:00:00" u="1"/>
        <d v="2012-02-28T00:00:00" u="1"/>
        <d v="2008-05-16T00:00:00" u="1"/>
        <d v="2010-04-20T00:00:00" u="1"/>
        <d v="2014-02-28T00:00:00" u="1"/>
        <d v="2008-06-12T00:00:00" u="1"/>
        <d v="2012-04-20T00:00:00" u="1"/>
        <d v="2011-05-16T00:00:00" u="1"/>
        <d v="2008-07-08T00:00:00" u="1"/>
        <d v="2012-05-16T00:00:00" u="1"/>
        <d v="2009-07-08T00:00:00" u="1"/>
        <d v="2013-05-16T00:00:00" u="1"/>
        <d v="2012-06-12T00:00:00" u="1"/>
        <d v="2014-05-16T00:00:00" u="1"/>
        <d v="2011-07-08T00:00:00" u="1"/>
        <d v="2013-06-12T00:00:00" u="1"/>
        <d v="2014-06-12T00:00:00" u="1"/>
        <d v="2013-07-08T00:00:00" u="1"/>
        <d v="2014-07-08T00:00:00" u="1"/>
        <d v="2014-08-04T00:00:00" u="1"/>
        <d v="2008-03-26T00:00:00" u="1"/>
        <d v="2009-03-26T00:00:00" u="1"/>
        <d v="2010-03-26T00:00:00" u="1"/>
        <d v="2009-04-22T00:00:00" u="1"/>
        <d v="2012-03-26T00:00:00" u="1"/>
        <d v="2007-06-14T00:00:00" u="1"/>
        <d v="2009-05-18T00:00:00" u="1"/>
        <d v="2011-04-22T00:00:00" u="1"/>
        <d v="2013-03-26T00:00:00" u="1"/>
        <d v="2010-05-18T00:00:00" u="1"/>
        <d v="2014-03-26T00:00:00" u="1"/>
        <d v="2007-07-10T00:00:00" u="1"/>
        <d v="2011-05-18T00:00:00" u="1"/>
        <d v="2008-07-10T00:00:00" u="1"/>
        <d v="2009-07-10T00:00:00" u="1"/>
        <d v="2011-06-14T00:00:00" u="1"/>
        <d v="2012-06-14T00:00:00" u="1"/>
        <d v="2008-09-02T00:00:00" u="1"/>
        <d v="2013-07-10T00:00:00" u="1"/>
        <d v="2014-07-10T00:00:00" u="1"/>
        <d v="2011-09-02T00:00:00" u="1"/>
        <d v="2014-08-06T00:00:00" u="1"/>
        <d v="2013-09-02T00:00:00" u="1"/>
        <d v="2014-09-02T00:00:00" u="1"/>
        <d v="2008-03-28T00:00:00" u="1"/>
        <d v="2008-04-24T00:00:00" u="1"/>
        <d v="2008-05-20T00:00:00" u="1"/>
        <d v="2012-03-28T00:00:00" u="1"/>
        <d v="2009-05-20T00:00:00" u="1"/>
        <d v="2013-03-28T00:00:00" u="1"/>
        <d v="2014-03-28T00:00:00" u="1"/>
        <d v="2009-06-16T00:00:00" u="1"/>
        <d v="2010-06-16T00:00:00" u="1"/>
        <d v="2014-04-24T00:00:00" u="1"/>
        <d v="2011-06-16T00:00:00" u="1"/>
        <d v="2014-05-20T00:00:00" u="1"/>
        <d v="2011-07-12T00:00:00" u="1"/>
        <d v="2009-09-04T00:00:00" u="1"/>
        <d v="2013-07-12T00:00:00" u="1"/>
        <d v="2009-03-30T00:00:00" u="1"/>
        <d v="2010-03-30T00:00:00" u="1"/>
        <d v="2008-05-22T00:00:00" u="1"/>
        <d v="2012-03-30T00:00:00" u="1"/>
        <d v="2011-04-26T00:00:00" u="1"/>
        <d v="2008-06-18T00:00:00" u="1"/>
        <d v="2009-06-18T00:00:00" u="1"/>
        <d v="2012-05-22T00:00:00" u="1"/>
        <d v="2009-07-14T00:00:00" u="1"/>
        <d v="2013-05-22T00:00:00" u="1"/>
        <d v="2010-07-14T00:00:00" u="1"/>
        <d v="2014-05-22T00:00:00" u="1"/>
        <d v="2011-07-14T00:00:00" u="1"/>
        <d v="2013-06-18T00:00:00" u="1"/>
        <d v="2014-06-18T00:00:00" u="1"/>
        <d v="2009-10-02T00:00:00" u="1"/>
        <d v="2011-09-06T00:00:00" u="1"/>
        <d v="2013-09-06T00:00:00" u="1"/>
        <d v="2012-10-02T00:00:00" u="1"/>
        <d v="2013-10-02T00:00:00" u="1"/>
        <d v="2014-10-02T00:00:00" u="1"/>
        <d v="2009-04-28T00:00:00" u="1"/>
        <d v="2010-04-28T00:00:00" u="1"/>
        <d v="2011-04-28T00:00:00" u="1"/>
        <d v="2008-06-20T00:00:00" u="1"/>
        <d v="2011-05-24T00:00:00" u="1"/>
        <d v="2012-05-24T00:00:00" u="1"/>
        <d v="2008-08-12T00:00:00" u="1"/>
        <d v="2010-07-16T00:00:00" u="1"/>
        <d v="2012-06-20T00:00:00" u="1"/>
        <d v="2008-09-08T00:00:00" u="1"/>
        <d v="2009-09-08T00:00:00" u="1"/>
        <d v="2010-09-08T00:00:00" u="1"/>
        <d v="2011-09-08T00:00:00" u="1"/>
        <d v="2010-10-04T00:00:00" u="1"/>
        <d v="2011-10-04T00:00:00" u="1"/>
        <d v="2012-10-04T00:00:00" u="1"/>
        <d v="2013-10-04T00:00:00" u="1"/>
        <d v="2008-05-26T00:00:00" u="1"/>
        <d v="2007-06-22T00:00:00" u="1"/>
        <d v="2009-05-26T00:00:00" u="1"/>
        <d v="2010-05-26T00:00:00" u="1"/>
        <d v="2009-06-22T00:00:00" u="1"/>
        <d v="2014-04-30T00:00:00" u="1"/>
        <d v="2007-08-14T00:00:00" u="1"/>
        <d v="2011-06-22T00:00:00" u="1"/>
        <d v="2008-08-14T00:00:00" u="1"/>
        <d v="2012-06-22T00:00:00" u="1"/>
        <d v="2011-07-18T00:00:00" u="1"/>
        <d v="2012-07-18T00:00:00" u="1"/>
        <d v="2009-09-10T00:00:00" u="1"/>
        <d v="2008-10-06T00:00:00" u="1"/>
        <d v="2010-09-10T00:00:00" u="1"/>
        <d v="2012-08-14T00:00:00" u="1"/>
        <d v="2009-10-06T00:00:00" u="1"/>
        <d v="2013-08-14T00:00:00" u="1"/>
        <d v="2012-09-10T00:00:00" u="1"/>
        <d v="2014-08-14T00:00:00" u="1"/>
        <d v="2009-11-02T00:00:00" u="1"/>
        <d v="2011-10-06T00:00:00" u="1"/>
        <d v="2010-11-02T00:00:00" u="1"/>
        <d v="2014-09-10T00:00:00" u="1"/>
        <d v="2011-11-02T00:00:00" u="1"/>
        <d v="2012-11-02T00:00:00" u="1"/>
        <d v="2014-10-06T00:00:00" u="1"/>
        <d v="2009-05-28T00:00:00" u="1"/>
        <d v="2008-06-24T00:00:00" u="1"/>
        <d v="2010-05-28T00:00:00" u="1"/>
        <d v="2009-06-24T00:00:00" u="1"/>
        <d v="2009-07-20T00:00:00" u="1"/>
        <d v="2013-05-28T00:00:00" u="1"/>
        <d v="2010-07-20T00:00:00" u="1"/>
        <d v="2013-06-24T00:00:00" u="1"/>
        <d v="2008-09-12T00:00:00" u="1"/>
        <d v="2014-06-24T00:00:00" u="1"/>
        <d v="2011-08-16T00:00:00" u="1"/>
        <d v="2008-10-08T00:00:00" u="1"/>
        <d v="2012-08-16T00:00:00" u="1"/>
        <d v="2009-10-08T00:00:00" u="1"/>
        <d v="2013-08-16T00:00:00" u="1"/>
        <d v="2008-11-04T00:00:00" u="1"/>
        <d v="2010-10-08T00:00:00" u="1"/>
        <d v="2013-09-12T00:00:00" u="1"/>
        <d v="2012-10-08T00:00:00" u="1"/>
        <d v="2014-09-12T00:00:00" u="1"/>
        <d v="2011-11-04T00:00:00" u="1"/>
        <d v="2013-10-08T00:00:00" u="1"/>
        <d v="2014-10-08T00:00:00" u="1"/>
        <d v="2008-06-26T00:00:00" u="1"/>
        <d v="2009-06-26T00:00:00" u="1"/>
        <d v="2011-05-30T00:00:00" u="1"/>
        <d v="2012-05-30T00:00:00" u="1"/>
        <d v="2013-05-30T00:00:00" u="1"/>
        <d v="2008-08-18T00:00:00" u="1"/>
        <d v="2012-06-26T00:00:00" u="1"/>
        <d v="2013-06-26T00:00:00" u="1"/>
        <d v="2009-09-14T00:00:00" u="1"/>
        <d v="2011-08-18T00:00:00" u="1"/>
        <d v="2010-09-14T00:00:00" u="1"/>
        <d v="2011-09-14T00:00:00" u="1"/>
        <d v="2009-11-06T00:00:00" u="1"/>
        <d v="2011-10-10T00:00:00" u="1"/>
        <d v="2012-10-10T00:00:00" u="1"/>
        <d v="2009-12-02T00:00:00" u="1"/>
        <d v="2010-12-02T00:00:00" u="1"/>
        <d v="2014-10-10T00:00:00" u="1"/>
        <d v="2011-12-02T00:00:00" u="1"/>
        <d v="2014-11-06T00:00:00" u="1"/>
        <d v="2013-12-02T00:00:00" u="1"/>
        <d v="2014-12-02T00:00:00" u="1"/>
        <d v="2010-06-28T00:00:00" u="1"/>
        <d v="2011-06-28T00:00:00" u="1"/>
        <d v="2008-08-20T00:00:00" u="1"/>
        <d v="2008-09-16T00:00:00" u="1"/>
        <d v="2009-09-16T00:00:00" u="1"/>
        <d v="2010-09-16T00:00:00" u="1"/>
        <d v="2012-08-20T00:00:00" u="1"/>
        <d v="2009-10-12T00:00:00" u="1"/>
        <d v="2013-08-20T00:00:00" u="1"/>
        <d v="2010-10-12T00:00:00" u="1"/>
        <d v="2011-10-12T00:00:00" u="1"/>
        <d v="2008-12-04T00:00:00" u="1"/>
        <d v="2012-10-12T00:00:00" u="1"/>
        <d v="2014-09-16T00:00:00" u="1"/>
        <d v="2009-12-04T00:00:00" u="1"/>
        <d v="2011-11-08T00:00:00" u="1"/>
        <d v="2012-11-08T00:00:00" u="1"/>
        <d v="2013-11-08T00:00:00" u="1"/>
        <d v="2013-12-04T00:00:00" u="1"/>
        <d v="2010-06-30T00:00:00" u="1"/>
        <d v="2011-06-30T00:00:00" u="1"/>
        <d v="2008-08-22T00:00:00" u="1"/>
        <d v="2008-09-18T00:00:00" u="1"/>
        <d v="2014-06-30T00:00:00" u="1"/>
        <d v="2009-09-18T00:00:00" u="1"/>
        <d v="2008-10-14T00:00:00" u="1"/>
        <d v="2013-08-22T00:00:00" u="1"/>
        <d v="2008-11-10T00:00:00" u="1"/>
        <d v="2010-10-14T00:00:00" u="1"/>
        <d v="2012-09-18T00:00:00" u="1"/>
        <d v="2014-08-22T00:00:00" u="1"/>
        <d v="2009-11-10T00:00:00" u="1"/>
        <d v="2013-09-18T00:00:00" u="1"/>
        <d v="2010-11-10T00:00:00" u="1"/>
        <d v="2014-09-18T00:00:00" u="1"/>
        <d v="2010-12-06T00:00:00" u="1"/>
        <d v="2014-10-14T00:00:00" u="1"/>
        <d v="2011-12-06T00:00:00" u="1"/>
        <d v="2012-12-06T00:00:00" u="1"/>
        <d v="2010-08-24T00:00:00" u="1"/>
        <d v="2011-08-24T00:00:00" u="1"/>
        <d v="2008-10-16T00:00:00" u="1"/>
        <d v="2012-08-24T00:00:00" u="1"/>
        <d v="2009-10-16T00:00:00" u="1"/>
        <d v="2011-09-20T00:00:00" u="1"/>
        <d v="2008-11-12T00:00:00" u="1"/>
        <d v="2012-09-20T00:00:00" u="1"/>
        <d v="2009-11-12T00:00:00" u="1"/>
        <d v="2010-11-12T00:00:00" u="1"/>
        <d v="2012-10-16T00:00:00" u="1"/>
        <d v="2009-12-08T00:00:00" u="1"/>
        <d v="2010-12-08T00:00:00" u="1"/>
        <d v="2012-11-12T00:00:00" u="1"/>
        <d v="2014-10-16T00:00:00" u="1"/>
        <d v="2013-11-12T00:00:00" u="1"/>
        <d v="2008-08-26T00:00:00" u="1"/>
        <d v="2009-08-26T00:00:00" u="1"/>
        <d v="2010-08-26T00:00:00" u="1"/>
        <d v="2009-09-22T00:00:00" u="1"/>
        <d v="2011-08-26T00:00:00" u="1"/>
        <d v="2008-11-14T00:00:00" u="1"/>
        <d v="2010-10-18T00:00:00" u="1"/>
        <d v="2014-08-26T00:00:00" u="1"/>
        <d v="2011-10-18T00:00:00" u="1"/>
        <d v="2008-12-10T00:00:00" u="1"/>
        <d v="2009-12-10T00:00:00" u="1"/>
        <d v="2011-11-14T00:00:00" u="1"/>
        <d v="2013-10-18T00:00:00" u="1"/>
        <d v="2009-08-28T00:00:00" u="1"/>
        <d v="2008-09-24T00:00:00" u="1"/>
        <d v="2009-09-24T00:00:00" u="1"/>
        <d v="2012-08-28T00:00:00" u="1"/>
        <d v="2009-10-20T00:00:00" u="1"/>
        <d v="2013-08-28T00:00:00" u="1"/>
        <d v="2012-09-24T00:00:00" u="1"/>
        <d v="2009-11-16T00:00:00" u="1"/>
        <d v="2011-10-20T00:00:00" u="1"/>
        <d v="2010-11-16T00:00:00" u="1"/>
        <d v="2012-11-16T00:00:00" u="1"/>
        <d v="2011-12-12T00:00:00" u="1"/>
        <d v="2012-12-12T00:00:00" u="1"/>
        <d v="2010-08-30T00:00:00" u="1"/>
        <d v="2011-08-30T00:00:00" u="1"/>
        <d v="2008-10-22T00:00:00" u="1"/>
        <d v="2013-08-30T00:00:00" u="1"/>
        <d v="2010-10-22T00:00:00" u="1"/>
        <d v="2012-09-26T00:00:00" u="1"/>
        <d v="2013-09-26T00:00:00" u="1"/>
        <d v="2010-11-18T00:00:00" u="1"/>
        <d v="2012-10-22T00:00:00" u="1"/>
        <d v="2014-09-26T00:00:00" u="1"/>
        <d v="2009-12-14T00:00:00" u="1"/>
        <d v="2011-11-18T00:00:00" u="1"/>
        <d v="2013-10-22T00:00:00" u="1"/>
        <d v="2010-12-14T00:00:00" u="1"/>
        <d v="2011-12-14T00:00:00" u="1"/>
        <d v="2013-11-18T00:00:00" u="1"/>
        <d v="2014-11-18T00:00:00" u="1"/>
        <d v="2009-09-28T00:00:00" u="1"/>
        <d v="2008-10-24T00:00:00" u="1"/>
        <d v="2010-09-28T00:00:00" u="1"/>
        <d v="2011-09-28T00:00:00" u="1"/>
        <d v="2009-11-20T00:00:00" u="1"/>
        <d v="2011-10-24T00:00:00" u="1"/>
        <d v="2008-12-16T00:00:00" u="1"/>
        <d v="2012-10-24T00:00:00" u="1"/>
        <d v="2009-12-16T00:00:00" u="1"/>
        <d v="2012-11-20T00:00:00" u="1"/>
        <d v="2014-10-24T00:00:00" u="1"/>
        <d v="2014-11-20T00:00:00" u="1"/>
        <d v="2013-12-16T00:00:00" u="1"/>
        <d v="2014-12-16T00:00:00" u="1"/>
        <d v="2008-09-30T00:00:00" u="1"/>
        <d v="2009-09-30T00:00:00" u="1"/>
        <d v="2011-10-26T00:00:00" u="1"/>
        <d v="2013-09-30T00:00:00" u="1"/>
        <d v="2008-12-18T00:00:00" u="1"/>
        <d v="2009-12-18T00:00:00" u="1"/>
        <d v="2011-11-22T00:00:00" u="1"/>
        <d v="2012-11-22T00:00:00" u="1"/>
        <d v="2012-12-18T00:00:00" u="1"/>
        <d v="2013-12-18T00:00:00" u="1"/>
        <d v="2008-10-28T00:00:00" u="1"/>
        <d v="2009-10-28T00:00:00" u="1"/>
        <d v="2009-11-24T00:00:00" u="1"/>
        <d v="2011-10-28T00:00:00" u="1"/>
        <d v="2010-11-24T00:00:00" u="1"/>
        <d v="2011-11-24T00:00:00" u="1"/>
        <d v="2011-12-20T00:00:00" u="1"/>
        <d v="2012-12-20T00:00:00" u="1"/>
        <d v="2013-12-20T00:00:00" u="1"/>
        <d v="2008-10-30T00:00:00" u="1"/>
        <d v="2009-10-30T00:00:00" u="1"/>
        <d v="2008-11-26T00:00:00" u="1"/>
        <d v="2012-10-30T00:00:00" u="1"/>
        <d v="2013-10-30T00:00:00" u="1"/>
        <d v="2011-12-22T00:00:00" u="1"/>
        <d v="2013-11-26T00:00:00" u="1"/>
        <d v="2014-11-26T00:00:00" u="1"/>
        <d v="2008-11-28T00:00:00" u="1"/>
        <d v="2011-11-28T00:00:00" u="1"/>
        <d v="2014-11-28T00:00:00" u="1"/>
        <d v="2009-01-05T00:00:00" u="1"/>
        <d v="2008-02-01T00:00:00" u="1"/>
        <d v="2010-01-05T00:00:00" u="1"/>
        <d v="2010-02-01T00:00:00" u="1"/>
        <d v="2012-02-01T00:00:00" u="1"/>
        <d v="2013-02-01T00:00:00" u="1"/>
        <d v="2009-11-30T00:00:00" u="1"/>
        <d v="2010-11-30T00:00:00" u="1"/>
        <d v="2012-11-30T00:00:00" u="1"/>
        <d v="2008-01-07T00:00:00" u="1"/>
        <d v="2009-01-07T00:00:00" u="1"/>
        <d v="2010-01-07T00:00:00" u="1"/>
        <d v="2009-02-03T00:00:00" u="1"/>
        <d v="2010-02-03T00:00:00" u="1"/>
        <d v="2011-02-03T00:00:00" u="1"/>
        <d v="2013-01-07T00:00:00" u="1"/>
        <d v="2012-02-03T00:00:00" u="1"/>
        <d v="2015-01-07T00:00:00" u="1"/>
        <d v="2015-02-03T00:00:00" u="1"/>
        <d v="2008-01-09T00:00:00" u="1"/>
        <d v="2009-01-09T00:00:00" u="1"/>
        <d v="2009-02-05T00:00:00" u="1"/>
        <d v="2010-02-05T00:00:00" u="1"/>
        <d v="2013-01-09T00:00:00" u="1"/>
        <d v="2014-01-09T00:00:00" u="1"/>
        <d v="2011-03-01T00:00:00" u="1"/>
        <d v="2014-02-05T00:00:00" u="1"/>
        <d v="2013-03-01T00:00:00" u="1"/>
        <d v="2015-02-05T00:00:00" u="1"/>
        <d v="2008-01-11T00:00:00" u="1"/>
        <d v="2010-01-11T00:00:00" u="1"/>
        <d v="2011-01-11T00:00:00" u="1"/>
        <d v="2012-01-11T00:00:00" u="1"/>
        <d v="2009-03-03T00:00:00" u="1"/>
        <d v="2011-02-07T00:00:00" u="1"/>
        <d v="2012-02-07T00:00:00" u="1"/>
        <d v="2011-03-03T00:00:00" u="1"/>
        <d v="2014-02-07T00:00:00" u="1"/>
        <d v="2009-01-13T00:00:00" u="1"/>
        <d v="2010-01-13T00:00:00" u="1"/>
        <d v="2011-01-13T00:00:00" u="1"/>
        <d v="2008-03-05T00:00:00" u="1"/>
        <d v="2010-02-09T00:00:00" u="1"/>
        <d v="2012-01-13T00:00:00" u="1"/>
        <d v="2011-02-09T00:00:00" u="1"/>
        <d v="2008-04-01T00:00:00" u="1"/>
        <d v="2010-03-05T00:00:00" u="1"/>
        <d v="2015-01-13T00:00:00" u="1"/>
        <d v="2010-04-01T00:00:00" u="1"/>
        <d v="2012-03-05T00:00:00" u="1"/>
        <d v="2013-03-05T00:00:00" u="1"/>
        <d v="2014-04-01T00:00:00" u="1"/>
        <d v="6501-12-04T00:00:00" u="1"/>
        <d v="2008-01-15T00:00:00" u="1"/>
        <d v="2009-01-15T00:00:00" u="1"/>
        <d v="2010-01-15T00:00:00" u="1"/>
        <d v="2010-02-11T00:00:00" u="1"/>
        <d v="2007-04-03T00:00:00" u="1"/>
        <d v="2013-01-15T00:00:00" u="1"/>
        <d v="2008-04-03T00:00:00" u="1"/>
        <d v="2014-01-15T00:00:00" u="1"/>
        <d v="2009-04-03T00:00:00" u="1"/>
        <d v="2012-03-07T00:00:00" u="1"/>
        <d v="2013-03-07T00:00:00" u="1"/>
        <d v="2015-02-11T00:00:00" u="1"/>
        <d v="2012-04-03T00:00:00" u="1"/>
        <d v="2014-03-07T00:00:00" u="1"/>
        <d v="2013-04-03T00:00:00" u="1"/>
        <d v="2014-04-03T00:00:00" u="1"/>
        <d v="2008-01-17T00:00:00" u="1"/>
        <d v="2012-01-17T00:00:00" u="1"/>
        <d v="2009-03-09T00:00:00" u="1"/>
        <d v="2010-03-09T00:00:00" u="1"/>
        <d v="2012-02-13T00:00:00" u="1"/>
        <d v="2014-01-17T00:00:00" u="1"/>
        <d v="2013-04-05T00:00:00" u="1"/>
        <d v="2013-05-01T00:00:00" u="1"/>
        <d v="2014-05-01T00:00:00" u="1"/>
        <d v="2008-02-15T00:00:00" u="1"/>
        <d v="2010-01-19T00:00:00" u="1"/>
        <d v="2011-01-19T00:00:00" u="1"/>
        <d v="2008-03-11T00:00:00" u="1"/>
        <d v="2009-03-11T00:00:00" u="1"/>
        <d v="2011-02-15T00:00:00" u="1"/>
        <d v="2010-03-11T00:00:00" u="1"/>
        <d v="2012-02-15T00:00:00" u="1"/>
        <d v="2009-04-07T00:00:00" u="1"/>
        <d v="2015-01-19T00:00:00" u="1"/>
        <d v="2010-04-07T00:00:00" u="1"/>
        <d v="2011-04-07T00:00:00" u="1"/>
        <d v="2011-05-03T00:00:00" u="1"/>
        <d v="2012-05-03T00:00:00" u="1"/>
        <d v="2013-05-03T00:00:00" u="1"/>
        <d v="2009-01-21T00:00:00" u="1"/>
        <d v="2010-01-21T00:00:00" u="1"/>
        <d v="2009-02-17T00:00:00" u="1"/>
        <d v="2011-01-21T00:00:00" u="1"/>
        <d v="2008-03-13T00:00:00" u="1"/>
        <d v="2009-03-13T00:00:00" u="1"/>
        <d v="2011-02-17T00:00:00" u="1"/>
        <d v="2008-04-09T00:00:00" u="1"/>
        <d v="2012-02-17T00:00:00" u="1"/>
        <d v="2009-04-09T00:00:00" u="1"/>
        <d v="2012-03-13T00:00:00" u="1"/>
        <d v="2009-05-05T00:00:00" u="1"/>
        <d v="2013-03-13T00:00:00" u="1"/>
        <d v="2010-05-05T00:00:00" u="1"/>
        <d v="2014-03-13T00:00:00" u="1"/>
        <d v="2011-05-05T00:00:00" u="1"/>
        <d v="2013-04-09T00:00:00" u="1"/>
        <d v="2010-06-01T00:00:00" u="1"/>
        <d v="2011-06-01T00:00:00" u="1"/>
        <d v="2012-06-01T00:00:00" u="1"/>
        <d v="2008-01-23T00:00:00" u="1"/>
        <d v="2009-01-23T00:00:00" u="1"/>
        <d v="2008-02-19T00:00:00" u="1"/>
        <d v="2009-02-19T00:00:00" u="1"/>
        <d v="2010-02-19T00:00:00" u="1"/>
        <d v="2012-01-23T00:00:00" u="1"/>
        <d v="2013-01-23T00:00:00" u="1"/>
        <d v="2010-03-15T00:00:00" u="1"/>
        <d v="2014-01-23T00:00:00" u="1"/>
        <d v="2011-03-15T00:00:00" u="1"/>
        <d v="2015-01-23T00:00:00" u="1"/>
        <d v="2014-02-19T00:00:00" u="1"/>
        <d v="2009-05-07T00:00:00" u="1"/>
        <d v="2011-04-11T00:00:00" u="1"/>
        <d v="2013-03-15T00:00:00" u="1"/>
        <d v="2010-05-07T00:00:00" u="1"/>
        <d v="2012-04-11T00:00:00" u="1"/>
        <d v="2009-06-03T00:00:00" u="1"/>
        <d v="2013-04-11T00:00:00" u="1"/>
        <d v="2012-05-07T00:00:00" u="1"/>
        <d v="2014-04-11T00:00:00" u="1"/>
        <d v="2013-05-07T00:00:00" u="1"/>
        <d v="2013-06-03T00:00:00" u="1"/>
        <d v="2014-06-03T00:00:00" u="1"/>
        <d v="2008-01-25T00:00:00" u="1"/>
        <d v="2008-02-21T00:00:00" u="1"/>
        <d v="2011-01-25T00:00:00" u="1"/>
        <d v="2008-03-17T00:00:00" u="1"/>
        <d v="2012-01-25T00:00:00" u="1"/>
        <d v="2009-03-17T00:00:00" u="1"/>
        <d v="2010-04-13T00:00:00" u="1"/>
        <d v="2008-06-05T00:00:00" u="1"/>
        <d v="2012-04-13T00:00:00" u="1"/>
        <d v="2009-06-05T00:00:00" u="1"/>
        <d v="2011-05-09T00:00:00" u="1"/>
        <d v="2008-07-01T00:00:00" u="1"/>
        <d v="2012-05-09T00:00:00" u="1"/>
        <d v="2010-07-01T00:00:00" u="1"/>
        <d v="2012-06-05T00:00:00" u="1"/>
        <d v="2014-05-09T00:00:00" u="1"/>
        <d v="2013-06-05T00:00:00" u="1"/>
        <d v="2014-06-05T00:00:00" u="1"/>
        <d v="2014-07-01T00:00:00" u="1"/>
        <d v="2010-01-27T00:00:00" u="1"/>
        <d v="2008-03-19T00:00:00" u="1"/>
        <d v="2010-02-23T00:00:00" u="1"/>
        <d v="2012-01-27T00:00:00" u="1"/>
        <d v="2011-02-23T00:00:00" u="1"/>
        <d v="2008-04-15T00:00:00" u="1"/>
        <d v="2010-03-19T00:00:00" u="1"/>
        <d v="2009-04-15T00:00:00" u="1"/>
        <d v="2009-05-11T00:00:00" u="1"/>
        <d v="2010-05-11T00:00:00" u="1"/>
        <d v="2007-07-03T00:00:00" u="1"/>
        <d v="2011-05-11T00:00:00" u="1"/>
        <d v="2013-04-15T00:00:00" u="1"/>
        <d v="2008-07-03T00:00:00" u="1"/>
        <d v="2010-06-07T00:00:00" u="1"/>
        <d v="2012-05-11T00:00:00" u="1"/>
        <d v="2014-04-15T00:00:00" u="1"/>
        <d v="2011-06-07T00:00:00" u="1"/>
        <d v="2012-06-07T00:00:00" u="1"/>
        <d v="2013-06-07T00:00:00" u="1"/>
        <d v="2013-07-03T00:00:00" u="1"/>
        <d v="2008-01-29T00:00:00" u="1"/>
        <d v="2009-01-29T00:00:00" u="1"/>
        <d v="2008-02-25T00:00:00" u="1"/>
        <d v="2010-01-29T00:00:00" u="1"/>
        <d v="2008-03-21T00:00:00" u="1"/>
        <d v="2010-02-25T00:00:00" u="1"/>
        <d v="2011-02-25T00:00:00" u="1"/>
        <d v="2013-01-29T00:00:00" u="1"/>
        <d v="2008-04-17T00:00:00" u="1"/>
        <d v="2014-01-29T00:00:00" u="1"/>
        <d v="2009-04-17T00:00:00" u="1"/>
        <d v="2011-03-21T00:00:00" u="1"/>
        <d v="2013-02-25T00:00:00" u="1"/>
        <d v="2015-01-29T00:00:00" u="1"/>
        <d v="2012-03-21T00:00:00" u="1"/>
        <d v="2014-02-25T00:00:00" u="1"/>
        <d v="2009-05-13T00:00:00" u="1"/>
        <d v="2013-03-21T00:00:00" u="1"/>
        <d v="2012-04-17T00:00:00" u="1"/>
        <d v="2007-07-05T00:00:00" u="1"/>
        <d v="2009-06-09T00:00:00" u="1"/>
        <d v="2011-05-13T00:00:00" u="1"/>
        <d v="2014-04-17T00:00:00" u="1"/>
        <d v="2011-06-09T00:00:00" u="1"/>
        <d v="2013-05-13T00:00:00" u="1"/>
        <d v="2010-07-05T00:00:00" u="1"/>
        <d v="2014-05-13T00:00:00" u="1"/>
        <d v="2011-07-05T00:00:00" u="1"/>
        <d v="2008-01-31T00:00:00" u="1"/>
        <d v="2009-02-27T00:00:00" u="1"/>
        <d v="2009-03-23T00:00:00" u="1"/>
        <d v="2013-01-31T00:00:00" u="1"/>
        <d v="2010-03-23T00:00:00" u="1"/>
        <d v="2013-02-27T00:00:00" u="1"/>
        <d v="2008-05-15T00:00:00" u="1"/>
        <d v="2010-04-19T00:00:00" u="1"/>
        <d v="2012-03-23T00:00:00" u="1"/>
        <d v="2009-05-15T00:00:00" u="1"/>
        <d v="2011-04-19T00:00:00" u="1"/>
        <d v="2008-06-11T00:00:00" u="1"/>
        <d v="2012-04-19T00:00:00" u="1"/>
        <d v="2009-06-11T00:00:00" u="1"/>
        <d v="2013-04-19T00:00:00" u="1"/>
        <d v="2010-06-11T00:00:00" u="1"/>
        <d v="2012-05-15T00:00:00" u="1"/>
        <d v="2012-06-11T00:00:00" u="1"/>
        <d v="2011-07-07T00:00:00" u="1"/>
        <d v="2014-06-11T00:00:00" u="1"/>
        <d v="2014-07-07T00:00:00" u="1"/>
        <d v="2008-02-29T00:00:00" u="1"/>
        <d v="2008-03-25T00:00:00" u="1"/>
        <d v="2009-03-25T00:00:00" u="1"/>
        <d v="2008-04-21T00:00:00" u="1"/>
        <d v="2009-04-21T00:00:00" u="1"/>
        <d v="2011-03-25T00:00:00" u="1"/>
        <d v="2010-04-21T00:00:00" u="1"/>
        <d v="2007-06-13T00:00:00" u="1"/>
        <d v="2011-04-21T00:00:00" u="1"/>
        <d v="2010-05-17T00:00:00" u="1"/>
        <d v="2014-03-25T00:00:00" u="1"/>
        <d v="2007-07-09T00:00:00" u="1"/>
        <d v="2011-05-17T00:00:00" u="1"/>
        <d v="2008-07-09T00:00:00" u="1"/>
        <d v="2009-07-09T00:00:00" u="1"/>
        <d v="2010-07-09T00:00:00" u="1"/>
        <d v="2012-06-13T00:00:00" u="1"/>
        <d v="2013-06-13T00:00:00" u="1"/>
        <d v="2008-09-01T00:00:00" u="1"/>
        <d v="2012-07-09T00:00:00" u="1"/>
        <d v="2009-09-01T00:00:00" u="1"/>
        <d v="2014-07-09T00:00:00" u="1"/>
        <d v="2011-09-01T00:00:00" u="1"/>
        <d v="2014-08-05T00:00:00" u="1"/>
        <d v="2014-09-01T00:00:00" u="1"/>
        <d v="2009-03-27T00:00:00" u="1"/>
        <d v="2008-04-23T00:00:00" u="1"/>
        <d v="2009-04-23T00:00:00" u="1"/>
        <d v="2008-05-19T00:00:00" u="1"/>
        <d v="2010-04-23T00:00:00" u="1"/>
        <d v="2009-05-19T00:00:00" u="1"/>
        <d v="2012-04-23T00:00:00" u="1"/>
        <d v="2014-03-27T00:00:00" u="1"/>
        <d v="2009-06-15T00:00:00" u="1"/>
        <d v="2011-05-19T00:00:00" u="1"/>
        <d v="2013-04-23T00:00:00" u="1"/>
        <d v="2008-07-11T00:00:00" u="1"/>
        <d v="2010-06-15T00:00:00" u="1"/>
        <d v="2014-04-23T00:00:00" u="1"/>
        <d v="2011-06-15T00:00:00" u="1"/>
        <d v="2012-06-15T00:00:00" u="1"/>
        <d v="2011-07-11T00:00:00" u="1"/>
        <d v="2008-09-03T00:00:00" u="1"/>
        <d v="2012-07-11T00:00:00" u="1"/>
        <d v="2009-09-03T00:00:00" u="1"/>
        <d v="2013-07-11T00:00:00" u="1"/>
        <d v="2010-09-03T00:00:00" u="1"/>
        <d v="2012-09-03T00:00:00" u="1"/>
        <d v="2014-08-07T00:00:00" u="1"/>
        <d v="2008-04-25T00:00:00" u="1"/>
        <d v="2008-05-21T00:00:00" u="1"/>
        <d v="2012-03-29T00:00:00" u="1"/>
        <d v="2013-03-29T00:00:00" u="1"/>
        <d v="2008-06-17T00:00:00" u="1"/>
        <d v="2010-05-21T00:00:00" u="1"/>
        <d v="2012-04-25T00:00:00" u="1"/>
        <d v="2009-06-17T00:00:00" u="1"/>
        <d v="2013-04-25T00:00:00" u="1"/>
        <d v="2011-06-17T00:00:00" u="1"/>
        <d v="2011-07-13T00:00:00" u="1"/>
        <d v="2012-07-13T00:00:00" u="1"/>
        <d v="2014-06-17T00:00:00" u="1"/>
        <d v="2008-10-01T00:00:00" u="1"/>
        <d v="2009-10-01T00:00:00" u="1"/>
        <d v="2012-09-05T00:00:00" u="1"/>
        <d v="2014-09-05T00:00:00" u="1"/>
        <d v="2014-10-01T00:00:00" u="1"/>
        <d v="2009-03-31T00:00:00" u="1"/>
        <d v="2010-03-31T00:00:00" u="1"/>
        <d v="2007-05-23T00:00:00" u="1"/>
        <d v="2011-03-31T00:00:00" u="1"/>
        <d v="2011-04-27T00:00:00" u="1"/>
        <d v="2008-06-19T00:00:00" u="1"/>
        <d v="2012-04-27T00:00:00" u="1"/>
        <d v="2012-05-23T00:00:00" u="1"/>
        <d v="2013-05-23T00:00:00" u="1"/>
        <d v="2010-07-15T00:00:00" u="1"/>
        <d v="2012-06-19T00:00:00" u="1"/>
        <d v="2011-07-15T00:00:00" u="1"/>
        <d v="2013-06-19T00:00:00" u="1"/>
        <d v="2014-06-19T00:00:00" u="1"/>
        <d v="2009-09-07T00:00:00" u="1"/>
        <d v="2008-10-03T00:00:00" u="1"/>
        <d v="2010-09-07T00:00:00" u="1"/>
        <d v="2011-09-07T00:00:00" u="1"/>
        <d v="2012-09-07T00:00:00" u="1"/>
        <d v="2014-08-11T00:00:00" u="1"/>
        <d v="2011-10-03T00:00:00" u="1"/>
        <d v="2012-10-03T00:00:00" u="1"/>
        <d v="2014-10-03T00:00:00" u="1"/>
        <d v="2009-04-29T00:00:00" u="1"/>
        <d v="2010-04-29T00:00:00" u="1"/>
        <d v="2009-05-25T00:00:00" u="1"/>
        <d v="2011-05-25T00:00:00" u="1"/>
        <d v="2014-04-29T00:00:00" u="1"/>
        <d v="2009-07-17T00:00:00" u="1"/>
        <d v="2012-06-21T00:00:00" u="1"/>
        <d v="2008-09-09T00:00:00" u="1"/>
        <d v="2009-09-09T00:00:00" u="1"/>
        <d v="2013-07-17T00:00:00" u="1"/>
        <d v="2012-08-13T00:00:00" u="1"/>
        <d v="2009-10-05T00:00:00" u="1"/>
        <d v="2011-09-09T00:00:00" u="1"/>
        <d v="2010-10-05T00:00:00" u="1"/>
        <d v="2011-11-01T00:00:00" u="1"/>
        <d v="2012-11-01T00:00:00" u="1"/>
        <d v="2013-11-01T00:00:00" u="1"/>
        <d v="2009-05-27T00:00:00" u="1"/>
        <d v="2010-05-27T00:00:00" u="1"/>
        <d v="2009-06-23T00:00:00" u="1"/>
        <d v="2011-05-27T00:00:00" u="1"/>
        <d v="2011-06-23T00:00:00" u="1"/>
        <d v="2008-08-15T00:00:00" u="1"/>
        <d v="2010-07-19T00:00:00" u="1"/>
        <d v="2014-05-27T00:00:00" u="1"/>
        <d v="2011-07-19T00:00:00" u="1"/>
        <d v="2008-09-11T00:00:00" u="1"/>
        <d v="2012-07-19T00:00:00" u="1"/>
        <d v="2014-06-23T00:00:00" u="1"/>
        <d v="2009-09-11T00:00:00" u="1"/>
        <d v="2008-10-07T00:00:00" u="1"/>
        <d v="2012-08-15T00:00:00" u="1"/>
        <d v="2009-10-07T00:00:00" u="1"/>
        <d v="2013-08-15T00:00:00" u="1"/>
        <d v="2009-11-03T00:00:00" u="1"/>
        <d v="2011-10-07T00:00:00" u="1"/>
        <d v="2010-11-03T00:00:00" u="1"/>
        <d v="2014-09-11T00:00:00" u="1"/>
        <d v="2011-11-03T00:00:00" u="1"/>
        <d v="2014-10-07T00:00:00" u="1"/>
        <d v="2008-05-29T00:00:00" u="1"/>
        <d v="2009-05-29T00:00:00" u="1"/>
        <d v="2009-07-21T00:00:00" u="1"/>
        <d v="2010-07-21T00:00:00" u="1"/>
        <d v="2014-06-25T00:00:00" u="1"/>
        <d v="2011-08-17T00:00:00" u="1"/>
        <d v="2008-10-09T00:00:00" u="1"/>
        <d v="2010-09-13T00:00:00" u="1"/>
        <d v="2012-08-17T00:00:00" u="1"/>
        <d v="2009-10-09T00:00:00" u="1"/>
        <d v="2011-09-13T00:00:00" u="1"/>
        <d v="2008-11-05T00:00:00" u="1"/>
        <d v="2012-09-13T00:00:00" u="1"/>
        <d v="2009-11-05T00:00:00" u="1"/>
        <d v="2013-09-13T00:00:00" u="1"/>
        <d v="2008-12-01T00:00:00" u="1"/>
        <d v="2010-11-05T00:00:00" u="1"/>
        <d v="2012-10-09T00:00:00" u="1"/>
        <d v="2009-12-01T00:00:00" u="1"/>
        <d v="2013-10-09T00:00:00" u="1"/>
        <d v="2012-11-05T00:00:00" u="1"/>
        <d v="2014-10-09T00:00:00" u="1"/>
        <d v="2013-11-05T00:00:00" u="1"/>
        <d v="2014-11-05T00:00:00" u="1"/>
        <d v="2014-12-01T00:00:00" u="1"/>
        <d v="2008-06-27T00:00:00" u="1"/>
        <d v="2011-05-31T00:00:00" u="1"/>
        <d v="2012-05-31T00:00:00" u="1"/>
        <d v="2009-07-23T00:00:00" u="1"/>
        <d v="2011-06-27T00:00:00" u="1"/>
        <d v="2008-08-19T00:00:00" u="1"/>
        <d v="2012-06-27T00:00:00" u="1"/>
        <d v="2013-06-27T00:00:00" u="1"/>
        <d v="2009-09-15T00:00:00" u="1"/>
        <d v="2011-08-19T00:00:00" u="1"/>
        <d v="2010-09-15T00:00:00" u="1"/>
        <d v="2011-09-15T00:00:00" u="1"/>
        <d v="2013-08-19T00:00:00" u="1"/>
        <d v="2008-11-07T00:00:00" u="1"/>
        <d v="2010-10-11T00:00:00" u="1"/>
        <d v="2011-10-11T00:00:00" u="1"/>
        <d v="2013-10-11T00:00:00" u="1"/>
        <d v="2012-11-07T00:00:00" u="1"/>
        <d v="2013-11-07T00:00:00" u="1"/>
        <d v="2012-12-03T00:00:00" u="1"/>
        <d v="2009-06-29T00:00:00" u="1"/>
        <d v="2010-06-29T00:00:00" u="1"/>
        <d v="2008-09-17T00:00:00" u="1"/>
        <d v="2009-09-17T00:00:00" u="1"/>
        <d v="2010-09-17T00:00:00" u="1"/>
        <d v="2009-10-13T00:00:00" u="1"/>
        <d v="2013-08-21T00:00:00" u="1"/>
        <d v="2010-10-13T00:00:00" u="1"/>
        <d v="2014-08-21T00:00:00" u="1"/>
        <d v="2009-11-09T00:00:00" u="1"/>
        <d v="2011-10-13T00:00:00" u="1"/>
        <d v="2013-09-17T00:00:00" u="1"/>
        <d v="2008-12-05T00:00:00" u="1"/>
        <d v="2010-11-09T00:00:00" u="1"/>
        <d v="2011-11-09T00:00:00" u="1"/>
        <d v="2012-11-09T00:00:00" u="1"/>
        <d v="2012-12-05T00:00:00" u="1"/>
        <d v="2014-12-05T00:00:00" u="1"/>
        <d v="2011-08-23T00:00:00" u="1"/>
        <d v="2008-10-15T00:00:00" u="1"/>
        <d v="2012-08-23T00:00:00" u="1"/>
        <d v="2009-10-15T00:00:00" u="1"/>
        <d v="2011-09-19T00:00:00" u="1"/>
        <d v="2013-08-23T00:00:00" u="1"/>
        <d v="2008-11-11T00:00:00" u="1"/>
        <d v="2012-09-19T00:00:00" u="1"/>
        <d v="2009-11-11T00:00:00" u="1"/>
        <d v="2010-11-11T00:00:00" u="1"/>
        <d v="2014-09-19T00:00:00" u="1"/>
        <d v="2009-12-07T00:00:00" u="1"/>
        <d v="2011-11-11T00:00:00" u="1"/>
        <d v="2013-10-15T00:00:00" u="1"/>
        <d v="2010-12-07T00:00:00" u="1"/>
        <d v="2011-12-07T00:00:00" u="1"/>
        <d v="2012-12-07T00:00:00" u="1"/>
        <d v="2014-11-11T00:00:00" u="1"/>
        <d v="2010-08-25T00:00:00" u="1"/>
        <d v="2011-08-25T00:00:00" u="1"/>
        <d v="2010-09-21T00:00:00" u="1"/>
        <d v="2011-09-21T00:00:00" u="1"/>
        <d v="2008-11-13T00:00:00" u="1"/>
        <d v="2012-09-21T00:00:00" u="1"/>
        <d v="2014-08-25T00:00:00" u="1"/>
        <d v="2011-10-17T00:00:00" u="1"/>
        <d v="2008-12-09T00:00:00" u="1"/>
        <d v="2012-10-17T00:00:00" u="1"/>
        <d v="2009-12-09T00:00:00" u="1"/>
        <d v="2010-12-09T00:00:00" u="1"/>
        <d v="2012-11-13T00:00:00" u="1"/>
        <d v="2011-12-09T00:00:00" u="1"/>
        <d v="2013-11-13T00:00:00" u="1"/>
        <d v="2008-08-27T00:00:00" u="1"/>
        <d v="2009-08-27T00:00:00" u="1"/>
        <d v="2008-09-23T00:00:00" u="1"/>
        <d v="2010-08-27T00:00:00" u="1"/>
        <d v="2009-09-23T00:00:00" u="1"/>
        <d v="2010-09-23T00:00:00" u="1"/>
        <d v="2012-08-27T00:00:00" u="1"/>
        <d v="2009-10-19T00:00:00" u="1"/>
        <d v="2011-09-23T00:00:00" u="1"/>
        <d v="2013-08-27T00:00:00" u="1"/>
        <d v="2011-10-19T00:00:00" u="1"/>
        <d v="2013-09-23T00:00:00" u="1"/>
        <d v="2008-12-11T00:00:00" u="1"/>
        <d v="2010-11-15T00:00:00" u="1"/>
        <d v="2014-09-23T00:00:00" u="1"/>
        <d v="2009-12-11T00:00:00" u="1"/>
        <d v="2011-11-15T00:00:00" u="1"/>
        <d v="2012-11-15T00:00:00" u="1"/>
        <d v="2013-11-15T00:00:00" u="1"/>
        <d v="2012-12-11T00:00:00" u="1"/>
        <d v="2014-12-11T00:00:00" u="1"/>
        <d v="2008-08-29T00:00:00" u="1"/>
        <d v="2009-09-25T00:00:00" u="1"/>
        <d v="2008-10-21T00:00:00" u="1"/>
        <d v="2009-10-21T00:00:00" u="1"/>
        <d v="2008-11-17T00:00:00" u="1"/>
        <d v="2012-09-25T00:00:00" u="1"/>
        <d v="2014-08-29T00:00:00" u="1"/>
        <d v="2009-11-17T00:00:00" u="1"/>
        <d v="2011-10-21T00:00:00" u="1"/>
        <d v="2013-09-25T00:00:00" u="1"/>
        <d v="2010-11-17T00:00:00" u="1"/>
        <d v="2014-09-25T00:00:00" u="1"/>
        <d v="2011-12-13T00:00:00" u="1"/>
        <d v="2012-12-13T00:00:00" u="1"/>
        <d v="2010-08-31T00:00:00" u="1"/>
        <d v="2011-08-31T00:00:00" u="1"/>
        <d v="2008-10-23T00:00:00" u="1"/>
        <d v="2010-09-27T00:00:00" u="1"/>
        <d v="2009-10-23T00:00:00" u="1"/>
        <d v="2011-09-27T00:00:00" u="1"/>
        <d v="2008-11-19T00:00:00" u="1"/>
        <d v="2012-09-27T00:00:00" u="1"/>
        <d v="2013-09-27T00:00:00" u="1"/>
        <d v="2008-12-15T00:00:00" u="1"/>
        <d v="2012-10-23T00:00:00" u="1"/>
        <d v="2009-12-15T00:00:00" u="1"/>
        <d v="2014-10-23T00:00:00" u="1"/>
        <d v="2011-12-15T00:00:00" u="1"/>
        <d v="2014-11-19T00:00:00" u="1"/>
        <d v="2014-12-15T00:00:00"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1" cacheId="3" autoFormatId="4113" applyNumberFormats="1" applyBorderFormats="1" applyFontFormats="1" applyPatternFormats="1" applyAlignmentFormats="1" applyWidthHeightFormats="1" dataCaption="Gegevens" showMissing="0" updatedVersion="5" minRefreshableVersion="3" asteriskTotals="1" showMemberPropertyTips="0" enableDrill="0" useAutoFormatting="1" pageWrap="1" fieldPrintTitles="1" itemPrintTitles="1" createdVersion="4" indent="0" compact="0" compactData="0" gridDropZones="1">
  <location ref="A4:G7" firstHeaderRow="1" firstDataRow="1" firstDataCol="1"/>
  <pivotFields count="2">
    <pivotField compact="0" outline="0" subtotalTop="0" showAll="0" includeNewItemsInFilter="1"/>
    <pivotField axis="axisRow" compact="0" outline="0" subtotalTop="0" showAll="0" includeNewItemsInFilter="1" defaultSubtotal="0">
      <items count="1060">
        <item m="1" x="723"/>
        <item m="1" x="212"/>
        <item m="1" x="753"/>
        <item m="1" x="794"/>
        <item m="1" x="614"/>
        <item m="1" x="220"/>
        <item m="1" x="161"/>
        <item m="1" x="852"/>
        <item m="1" x="344"/>
        <item m="1" x="790"/>
        <item m="1" x="271"/>
        <item m="1" x="277"/>
        <item m="1" x="669"/>
        <item m="1" x="1055"/>
        <item m="1" x="950"/>
        <item m="1" x="321"/>
        <item m="1" x="485"/>
        <item m="1" x="334"/>
        <item m="1" x="572"/>
        <item m="1" x="370"/>
        <item m="1" x="464"/>
        <item m="1" x="1003"/>
        <item m="1" x="1059"/>
        <item m="1" x="34"/>
        <item m="1" x="944"/>
        <item m="1" x="505"/>
        <item m="1" x="690"/>
        <item m="1" x="756"/>
        <item m="1" x="863"/>
        <item m="1" x="379"/>
        <item m="1" x="1036"/>
        <item m="1" x="101"/>
        <item m="1" x="449"/>
        <item m="1" x="468"/>
        <item m="1" x="512"/>
        <item m="1" x="937"/>
        <item m="1" x="526"/>
        <item m="1" x="299"/>
        <item m="1" x="849"/>
        <item m="1" x="523"/>
        <item m="1" x="623"/>
        <item m="1" x="132"/>
        <item m="1" x="187"/>
        <item m="1" x="608"/>
        <item m="1" x="91"/>
        <item m="1" x="191"/>
        <item m="1" x="729"/>
        <item m="1" x="760"/>
        <item m="1" x="316"/>
        <item m="1" x="438"/>
        <item m="1" x="285"/>
        <item m="1" x="831"/>
        <item m="1" x="362"/>
        <item m="1" x="966"/>
        <item m="1" x="445"/>
        <item m="1" x="1000"/>
        <item m="1" x="919"/>
        <item m="1" x="37"/>
        <item m="1" x="22"/>
        <item m="1" x="200"/>
        <item m="1" x="694"/>
        <item m="1" x="268"/>
        <item m="1" x="783"/>
        <item m="1" x="705"/>
        <item m="1" x="1021"/>
        <item m="1" x="763"/>
        <item m="1" x="808"/>
        <item m="1" x="722"/>
        <item m="1" x="742"/>
        <item m="1" x="248"/>
        <item m="1" x="589"/>
        <item m="1" x="104"/>
        <item m="1" x="290"/>
        <item m="1" x="436"/>
        <item m="1" x="671"/>
        <item m="1" x="93"/>
        <item m="1" x="695"/>
        <item m="1" x="578"/>
        <item m="1" x="539"/>
        <item m="1" x="533"/>
        <item m="1" x="701"/>
        <item m="1" x="602"/>
        <item m="1" x="718"/>
        <item m="1" x="928"/>
        <item m="1" x="657"/>
        <item m="1" x="1016"/>
        <item m="1" x="71"/>
        <item m="1" x="484"/>
        <item m="1" x="531"/>
        <item m="1" x="566"/>
        <item m="1" x="142"/>
        <item m="1" x="291"/>
        <item m="1" x="167"/>
        <item m="1" x="280"/>
        <item m="1" x="1048"/>
        <item m="1" x="466"/>
        <item m="1" x="999"/>
        <item m="1" x="294"/>
        <item m="1" x="443"/>
        <item m="1" x="349"/>
        <item m="1" x="120"/>
        <item m="1" x="913"/>
        <item m="1" x="836"/>
        <item m="1" x="398"/>
        <item m="1" x="48"/>
        <item m="1" x="383"/>
        <item m="1" x="853"/>
        <item m="1" x="282"/>
        <item m="1" x="632"/>
        <item m="1" x="586"/>
        <item m="1" x="672"/>
        <item m="1" x="924"/>
        <item m="1" x="596"/>
        <item m="1" x="762"/>
        <item m="1" x="137"/>
        <item m="1" x="809"/>
        <item m="1" x="94"/>
        <item m="1" x="643"/>
        <item m="1" x="439"/>
        <item m="1" x="81"/>
        <item m="1" x="472"/>
        <item m="1" x="33"/>
        <item m="1" x="562"/>
        <item m="1" x="670"/>
        <item m="1" x="123"/>
        <item m="1" x="833"/>
        <item m="1" x="426"/>
        <item m="1" x="611"/>
        <item m="1" x="720"/>
        <item m="1" x="699"/>
        <item m="1" x="245"/>
        <item m="1" x="462"/>
        <item m="1" x="715"/>
        <item m="1" x="180"/>
        <item m="1" x="372"/>
        <item m="1" x="588"/>
        <item m="1" x="795"/>
        <item m="1" x="396"/>
        <item m="1" x="871"/>
        <item m="1" x="741"/>
        <item m="1" x="624"/>
        <item m="1" x="956"/>
        <item m="1" x="134"/>
        <item m="1" x="332"/>
        <item m="1" x="283"/>
        <item m="1" x="577"/>
        <item m="1" x="205"/>
        <item m="1" x="971"/>
        <item m="1" x="571"/>
        <item m="1" x="302"/>
        <item m="1" x="1007"/>
        <item m="1" x="1029"/>
        <item m="1" x="55"/>
        <item m="1" x="899"/>
        <item m="1" x="456"/>
        <item m="1" x="1050"/>
        <item m="1" x="735"/>
        <item m="1" x="178"/>
        <item m="1" x="875"/>
        <item m="1" x="547"/>
        <item m="1" x="140"/>
        <item m="1" x="656"/>
        <item m="1" x="593"/>
        <item x="1"/>
        <item m="1" x="943"/>
        <item m="1" x="208"/>
        <item m="1" x="647"/>
        <item m="1" x="244"/>
        <item m="1" x="66"/>
        <item m="1" x="185"/>
        <item m="1" x="310"/>
        <item m="1" x="417"/>
        <item m="1" x="903"/>
        <item m="1" x="1032"/>
        <item m="1" x="498"/>
        <item m="1" x="519"/>
        <item m="1" x="816"/>
        <item m="1" x="313"/>
        <item m="1" x="11"/>
        <item m="1" x="149"/>
        <item m="1" x="704"/>
        <item m="1" x="340"/>
        <item m="1" x="63"/>
        <item m="1" x="654"/>
        <item m="1" x="811"/>
        <item m="1" x="254"/>
        <item m="1" x="1037"/>
        <item m="1" x="43"/>
        <item m="1" x="603"/>
        <item m="1" x="829"/>
        <item m="1" x="920"/>
        <item m="1" x="637"/>
        <item m="1" x="225"/>
        <item m="1" x="867"/>
        <item m="1" x="734"/>
        <item m="1" x="864"/>
        <item m="1" x="154"/>
        <item m="1" x="703"/>
        <item m="1" x="881"/>
        <item m="1" x="409"/>
        <item m="1" x="170"/>
        <item m="1" x="728"/>
        <item m="1" x="155"/>
        <item m="1" x="69"/>
        <item m="1" x="839"/>
        <item m="1" x="347"/>
        <item m="1" x="792"/>
        <item m="1" x="494"/>
        <item m="1" x="397"/>
        <item m="1" x="329"/>
        <item m="1" x="960"/>
        <item m="1" x="786"/>
        <item m="1" x="385"/>
        <item m="1" x="590"/>
        <item m="1" x="176"/>
        <item m="1" x="605"/>
        <item m="1" x="667"/>
        <item m="1" x="1038"/>
        <item m="1" x="194"/>
        <item m="1" x="76"/>
        <item m="1" x="626"/>
        <item m="1" x="738"/>
        <item m="1" x="784"/>
        <item m="1" x="82"/>
        <item m="1" x="768"/>
        <item m="1" x="233"/>
        <item m="1" x="371"/>
        <item m="1" x="189"/>
        <item m="1" x="880"/>
        <item m="1" x="865"/>
        <item m="1" x="1046"/>
        <item m="1" x="19"/>
        <item m="1" x="475"/>
        <item m="1" x="567"/>
        <item m="1" x="628"/>
        <item m="1" x="890"/>
        <item m="1" x="256"/>
        <item m="1" x="483"/>
        <item m="1" x="5"/>
        <item m="1" x="315"/>
        <item m="1" x="948"/>
        <item m="1" x="219"/>
        <item m="1" x="697"/>
        <item m="1" x="177"/>
        <item m="1" x="292"/>
        <item m="1" x="307"/>
        <item m="1" x="343"/>
        <item m="1" x="393"/>
        <item m="1" x="726"/>
        <item m="1" x="335"/>
        <item m="1" x="1011"/>
        <item m="1" x="527"/>
        <item m="1" x="356"/>
        <item m="1" x="557"/>
        <item m="1" x="136"/>
        <item m="1" x="58"/>
        <item m="1" x="305"/>
        <item m="1" x="231"/>
        <item m="1" x="471"/>
        <item m="1" x="303"/>
        <item m="1" x="946"/>
        <item m="1" x="473"/>
        <item m="1" x="884"/>
        <item m="1" x="568"/>
        <item m="1" x="579"/>
        <item m="1" x="434"/>
        <item m="1" x="424"/>
        <item m="1" x="929"/>
        <item m="1" x="1040"/>
        <item m="1" x="13"/>
        <item m="1" x="141"/>
        <item m="1" x="214"/>
        <item m="1" x="648"/>
        <item m="1" x="45"/>
        <item m="1" x="576"/>
        <item m="1" x="610"/>
        <item m="1" x="153"/>
        <item m="1" x="558"/>
        <item m="1" x="714"/>
        <item m="1" x="616"/>
        <item m="1" x="146"/>
        <item m="1" x="251"/>
        <item m="1" x="279"/>
        <item m="1" x="351"/>
        <item m="1" x="895"/>
        <item m="1" x="825"/>
        <item m="1" x="378"/>
        <item m="1" x="437"/>
        <item m="1" x="982"/>
        <item m="1" x="569"/>
        <item m="1" x="326"/>
        <item m="1" x="682"/>
        <item m="1" x="373"/>
        <item m="1" x="128"/>
        <item m="1" x="376"/>
        <item m="1" x="996"/>
        <item m="1" x="1014"/>
        <item m="1" x="386"/>
        <item m="1" x="463"/>
        <item m="1" x="70"/>
        <item m="1" x="162"/>
        <item m="1" x="130"/>
        <item m="1" x="939"/>
        <item m="1" x="947"/>
        <item m="1" x="923"/>
        <item m="1" x="543"/>
        <item m="1" x="600"/>
        <item m="1" x="98"/>
        <item m="1" x="860"/>
        <item m="1" x="399"/>
        <item m="1" x="900"/>
        <item m="1" x="906"/>
        <item m="1" x="40"/>
        <item m="1" x="52"/>
        <item m="1" x="711"/>
        <item m="1" x="289"/>
        <item m="1" x="53"/>
        <item m="1" x="103"/>
        <item m="1" x="198"/>
        <item m="1" x="165"/>
        <item m="1" x="266"/>
        <item m="1" x="97"/>
        <item m="1" x="228"/>
        <item m="1" x="796"/>
        <item m="1" x="381"/>
        <item m="1" x="951"/>
        <item m="1" x="1053"/>
        <item m="1" x="595"/>
        <item m="1" x="218"/>
        <item m="1" x="652"/>
        <item m="1" x="810"/>
        <item m="1" x="661"/>
        <item m="1" x="721"/>
        <item m="1" x="914"/>
        <item m="1" x="297"/>
        <item m="1" x="878"/>
        <item m="1" x="915"/>
        <item m="1" x="336"/>
        <item m="1" x="902"/>
        <item m="1" x="559"/>
        <item m="1" x="629"/>
        <item m="1" x="169"/>
        <item m="1" x="866"/>
        <item m="1" x="357"/>
        <item m="1" x="317"/>
        <item m="1" x="976"/>
        <item m="1" x="980"/>
        <item m="1" x="74"/>
        <item m="1" x="56"/>
        <item m="1" x="79"/>
        <item m="1" x="139"/>
        <item m="1" x="157"/>
        <item m="1" x="850"/>
        <item m="1" x="618"/>
        <item m="1" x="126"/>
        <item m="1" x="272"/>
        <item m="1" x="345"/>
        <item m="1" x="827"/>
        <item m="1" x="355"/>
        <item m="1" x="401"/>
        <item m="1" x="961"/>
        <item m="1" x="359"/>
        <item m="1" x="905"/>
        <item m="1" x="963"/>
        <item m="1" x="490"/>
        <item m="1" x="987"/>
        <item m="1" x="612"/>
        <item m="1" x="118"/>
        <item m="1" x="570"/>
        <item m="1" x="663"/>
        <item m="1" x="492"/>
        <item m="1" x="542"/>
        <item m="1" x="17"/>
        <item m="1" x="594"/>
        <item m="1" x="764"/>
        <item m="1" x="135"/>
        <item m="1" x="736"/>
        <item m="1" x="598"/>
        <item m="1" x="638"/>
        <item m="1" x="832"/>
        <item m="1" x="163"/>
        <item m="1" x="938"/>
        <item m="1" x="773"/>
        <item m="1" x="855"/>
        <item m="1" x="819"/>
        <item m="1" x="1030"/>
        <item m="1" x="801"/>
        <item m="1" x="418"/>
        <item m="1" x="845"/>
        <item m="1" x="440"/>
        <item m="1" x="977"/>
        <item m="1" x="537"/>
        <item m="1" x="546"/>
        <item m="1" x="460"/>
        <item m="1" x="479"/>
        <item m="1" x="46"/>
        <item m="1" x="77"/>
        <item m="1" x="175"/>
        <item m="1" x="199"/>
        <item m="1" x="639"/>
        <item m="1" x="109"/>
        <item m="1" x="873"/>
        <item m="1" x="1031"/>
        <item m="1" x="979"/>
        <item m="1" x="9"/>
        <item m="1" x="30"/>
        <item m="1" x="124"/>
        <item m="1" x="820"/>
        <item m="1" x="415"/>
        <item m="1" x="798"/>
        <item m="1" x="985"/>
        <item m="1" x="541"/>
        <item m="1" x="597"/>
        <item m="1" x="215"/>
        <item m="1" x="516"/>
        <item m="1" x="518"/>
        <item m="1" x="68"/>
        <item m="1" x="592"/>
        <item m="1" x="606"/>
        <item m="1" x="834"/>
        <item m="1" x="879"/>
        <item m="1" x="341"/>
        <item m="1" x="59"/>
        <item m="1" x="584"/>
        <item m="1" x="818"/>
        <item m="1" x="807"/>
        <item m="1" x="369"/>
        <item m="1" x="442"/>
        <item m="1" x="998"/>
        <item m="1" x="1034"/>
        <item m="1" x="3"/>
        <item m="1" x="21"/>
        <item m="1" x="548"/>
        <item m="1" x="554"/>
        <item m="1" x="970"/>
        <item m="1" x="92"/>
        <item m="1" x="673"/>
        <item m="1" x="785"/>
        <item m="1" x="659"/>
        <item m="1" x="750"/>
        <item m="1" x="958"/>
        <item m="1" x="320"/>
        <item m="1" x="20"/>
        <item m="1" x="405"/>
        <item m="1" x="967"/>
        <item m="1" x="984"/>
        <item m="1" x="931"/>
        <item m="1" x="465"/>
        <item m="1" x="1024"/>
        <item m="1" x="138"/>
        <item m="1" x="599"/>
        <item m="1" x="60"/>
        <item m="1" x="107"/>
        <item m="1" x="182"/>
        <item m="1" x="327"/>
        <item m="1" x="959"/>
        <item m="1" x="759"/>
        <item m="1" x="333"/>
        <item m="1" x="994"/>
        <item m="1" x="337"/>
        <item m="1" x="403"/>
        <item m="1" x="886"/>
        <item m="1" x="448"/>
        <item m="1" x="990"/>
        <item m="1" x="80"/>
        <item m="1" x="105"/>
        <item m="1" x="724"/>
        <item m="1" x="192"/>
        <item m="1" x="416"/>
        <item m="1" x="216"/>
        <item m="1" x="761"/>
        <item m="1" x="898"/>
        <item m="1" x="918"/>
        <item m="1" x="286"/>
        <item m="1" x="1017"/>
        <item m="1" x="364"/>
        <item m="1" x="908"/>
        <item m="1" x="887"/>
        <item m="1" x="72"/>
        <item m="1" x="83"/>
        <item m="1" x="642"/>
        <item m="1" x="904"/>
        <item m="1" x="421"/>
        <item m="1" x="930"/>
        <item m="1" x="549"/>
        <item m="1" x="75"/>
        <item m="1" x="684"/>
        <item m="1" x="375"/>
        <item m="1" x="692"/>
        <item m="1" x="173"/>
        <item m="1" x="862"/>
        <item m="1" x="423"/>
        <item m="1" x="502"/>
        <item m="1" x="1052"/>
        <item m="1" x="993"/>
        <item m="1" x="1009"/>
        <item m="1" x="514"/>
        <item m="1" x="1002"/>
        <item m="1" x="117"/>
        <item m="1" x="655"/>
        <item m="1" x="144"/>
        <item m="1" x="269"/>
        <item m="1" x="311"/>
        <item m="1" x="374"/>
        <item m="1" x="1013"/>
        <item m="1" x="1033"/>
        <item m="1" x="907"/>
        <item m="1" x="517"/>
        <item m="1" x="563"/>
        <item m="1" x="408"/>
        <item m="1" x="42"/>
        <item m="1" x="186"/>
        <item m="1" x="515"/>
        <item m="1" x="909"/>
        <item m="1" x="113"/>
        <item m="1" x="133"/>
        <item m="1" x="238"/>
        <item m="1" x="455"/>
        <item m="1" x="561"/>
        <item m="1" x="171"/>
        <item m="1" x="708"/>
        <item sd="0" m="1" x="731"/>
        <item m="1" x="382"/>
        <item m="1" x="520"/>
        <item m="1" x="678"/>
        <item m="1" x="224"/>
        <item m="1" x="267"/>
        <item m="1" x="744"/>
        <item m="1" x="787"/>
        <item m="1" x="797"/>
        <item m="1" x="803"/>
        <item m="1" x="419"/>
        <item m="1" x="922"/>
        <item m="1" x="521"/>
        <item m="1" x="713"/>
        <item m="1" x="777"/>
        <item m="1" x="496"/>
        <item m="1" x="500"/>
        <item m="1" x="27"/>
        <item m="1" x="653"/>
        <item m="1" x="817"/>
        <item m="1" x="435"/>
        <item m="1" x="622"/>
        <item m="1" x="470"/>
        <item m="1" x="775"/>
        <item m="1" x="365"/>
        <item m="1" x="1022"/>
        <item m="1" x="28"/>
        <item m="1" x="323"/>
        <item m="1" x="181"/>
        <item m="1" x="288"/>
        <item m="1" x="41"/>
        <item m="1" x="650"/>
        <item m="1" x="119"/>
        <item m="1" x="85"/>
        <item m="1" x="687"/>
        <item m="1" x="213"/>
        <item m="1" x="754"/>
        <item m="1" x="892"/>
        <item m="1" x="941"/>
        <item m="1" x="487"/>
        <item m="1" x="926"/>
        <item m="1" x="641"/>
        <item m="1" x="719"/>
        <item m="1" x="700"/>
        <item m="1" x="275"/>
        <item m="1" x="727"/>
        <item m="1" x="896"/>
        <item m="1" x="962"/>
        <item m="1" x="952"/>
        <item m="1" x="50"/>
        <item m="1" x="179"/>
        <item m="1" x="582"/>
        <item m="1" x="145"/>
        <item m="1" x="430"/>
        <item m="1" x="452"/>
        <item m="1" x="168"/>
        <item m="1" x="29"/>
        <item m="1" x="615"/>
        <item m="1" x="765"/>
        <item m="1" x="263"/>
        <item m="1" x="771"/>
        <item m="1" x="813"/>
        <item m="1" x="1010"/>
        <item m="1" x="513"/>
        <item m="1" x="846"/>
        <item m="1" x="458"/>
        <item m="1" x="538"/>
        <item m="1" x="480"/>
        <item m="1" x="506"/>
        <item m="1" x="766"/>
        <item m="1" x="47"/>
        <item m="1" x="587"/>
        <item m="1" x="64"/>
        <item m="1" x="636"/>
        <item m="1" x="159"/>
        <item m="1" x="837"/>
        <item m="1" x="249"/>
        <item m="1" x="235"/>
        <item m="1" x="454"/>
        <item m="1" x="965"/>
        <item m="1" x="696"/>
        <item m="1" x="166"/>
        <item m="1" x="497"/>
        <item m="1" x="478"/>
        <item m="1" x="390"/>
        <item x="0"/>
        <item m="1" x="102"/>
        <item m="1" x="752"/>
        <item m="1" x="312"/>
        <item m="1" x="258"/>
        <item m="1" x="352"/>
        <item m="1" x="51"/>
        <item m="1" x="580"/>
        <item m="1" x="945"/>
        <item m="1" x="550"/>
        <item m="1" x="432"/>
        <item m="1" x="743"/>
        <item m="1" x="936"/>
        <item m="1" x="644"/>
        <item m="1" x="422"/>
        <item m="1" x="446"/>
        <item m="1" x="23"/>
        <item m="1" x="429"/>
        <item m="1" x="78"/>
        <item m="1" x="560"/>
        <item m="1" x="201"/>
        <item m="1" x="306"/>
        <item m="1" x="851"/>
        <item m="1" x="769"/>
        <item m="1" x="10"/>
        <item m="1" x="640"/>
        <item m="1" x="474"/>
        <item m="1" x="627"/>
        <item m="1" x="573"/>
        <item m="1" x="164"/>
        <item m="1" x="737"/>
        <item m="1" x="300"/>
        <item m="1" x="916"/>
        <item m="1" x="67"/>
        <item m="1" x="613"/>
        <item m="1" x="674"/>
        <item m="1" x="739"/>
        <item m="1" x="677"/>
        <item m="1" x="111"/>
        <item m="1" x="789"/>
        <item m="1" x="812"/>
        <item m="1" x="685"/>
        <item m="1" x="346"/>
        <item m="1" x="891"/>
        <item m="1" x="707"/>
        <item m="1" x="193"/>
        <item m="1" x="240"/>
        <item m="1" x="859"/>
        <item m="1" x="1012"/>
        <item m="1" x="1047"/>
        <item m="1" x="2"/>
        <item m="1" x="1005"/>
        <item m="1" x="509"/>
        <item m="1" x="65"/>
        <item m="1" x="122"/>
        <item m="1" x="202"/>
        <item m="1" x="740"/>
        <item m="1" x="246"/>
        <item m="1" x="73"/>
        <item m="1" x="110"/>
        <item m="1" x="791"/>
        <item m="1" x="309"/>
        <item m="1" x="115"/>
        <item m="1" x="330"/>
        <item m="1" x="730"/>
        <item m="1" x="281"/>
        <item m="1" x="942"/>
        <item m="1" x="1045"/>
        <item m="1" x="406"/>
        <item m="1" x="4"/>
        <item m="1" x="12"/>
        <item m="1" x="540"/>
        <item m="1" x="367"/>
        <item m="1" x="14"/>
        <item m="1" x="411"/>
        <item m="1" x="510"/>
        <item m="1" x="675"/>
        <item m="1" x="156"/>
        <item m="1" x="221"/>
        <item m="1" x="61"/>
        <item m="1" x="206"/>
        <item m="1" x="270"/>
        <item m="1" x="778"/>
        <item m="1" x="823"/>
        <item m="1" x="195"/>
        <item m="1" x="883"/>
        <item m="1" x="407"/>
        <item m="1" x="522"/>
        <item m="1" x="106"/>
        <item m="1" x="676"/>
        <item m="1" x="196"/>
        <item m="1" x="733"/>
        <item m="1" x="441"/>
        <item m="1" x="391"/>
        <item m="1" x="932"/>
        <item m="1" x="482"/>
        <item m="1" x="230"/>
        <item m="1" x="211"/>
        <item m="1" x="276"/>
        <item m="1" x="348"/>
        <item m="1" x="709"/>
        <item m="1" x="301"/>
        <item m="1" x="844"/>
        <item m="1" x="264"/>
        <item m="1" x="806"/>
        <item m="1" x="392"/>
        <item m="1" x="36"/>
        <item m="1" x="528"/>
        <item m="1" x="363"/>
        <item m="1" x="1004"/>
        <item m="1" x="95"/>
        <item m="1" x="874"/>
        <item m="1" x="564"/>
        <item m="1" x="450"/>
        <item m="1" x="745"/>
        <item m="1" x="772"/>
        <item m="1" x="273"/>
        <item m="1" x="857"/>
        <item m="1" x="683"/>
        <item m="1" x="183"/>
        <item m="1" x="854"/>
        <item m="1" x="328"/>
        <item m="1" x="665"/>
        <item m="1" x="188"/>
        <item m="1" x="755"/>
        <item m="1" x="278"/>
        <item m="1" x="876"/>
        <item m="1" x="668"/>
        <item m="1" x="757"/>
        <item m="1" x="822"/>
        <item m="1" x="241"/>
        <item m="1" x="841"/>
        <item m="1" x="350"/>
        <item m="1" x="894"/>
        <item m="1" x="353"/>
        <item m="1" x="995"/>
        <item m="1" x="1049"/>
        <item m="1" x="953"/>
        <item m="1" x="1019"/>
        <item m="1" x="491"/>
        <item m="1" x="529"/>
        <item m="1" x="911"/>
        <item m="1" x="481"/>
        <item m="1" x="1025"/>
        <item m="1" x="1042"/>
        <item m="1" x="15"/>
        <item m="1" x="551"/>
        <item m="1" x="57"/>
        <item m="1" x="630"/>
        <item m="1" x="108"/>
        <item m="1" x="125"/>
        <item m="1" x="658"/>
        <item m="1" x="660"/>
        <item m="1" x="702"/>
        <item m="1" x="234"/>
        <item m="1" x="255"/>
        <item m="1" x="779"/>
        <item m="1" x="799"/>
        <item m="1" x="843"/>
        <item m="1" x="354"/>
        <item m="1" x="921"/>
        <item m="1" x="868"/>
        <item m="1" x="925"/>
        <item m="1" x="983"/>
        <item m="1" x="461"/>
        <item m="1" x="1035"/>
        <item m="1" x="388"/>
        <item m="1" x="1054"/>
        <item m="1" x="973"/>
        <item m="1" x="888"/>
        <item m="1" x="933"/>
        <item m="1" x="955"/>
        <item m="1" x="431"/>
        <item m="1" x="467"/>
        <item m="1" x="1006"/>
        <item m="1" x="6"/>
        <item m="1" x="534"/>
        <item m="1" x="39"/>
        <item m="1" x="992"/>
        <item m="1" x="16"/>
        <item m="1" x="158"/>
        <item m="1" x="131"/>
        <item m="1" x="295"/>
        <item m="1" x="725"/>
        <item m="1" x="758"/>
        <item m="1" x="257"/>
        <item m="1" x="384"/>
        <item m="1" x="488"/>
        <item m="1" x="927"/>
        <item m="1" x="1020"/>
        <item m="1" x="342"/>
        <item m="1" x="954"/>
        <item m="1" x="508"/>
        <item m="1" x="1008"/>
        <item m="1" x="243"/>
        <item m="1" x="917"/>
        <item m="1" x="872"/>
        <item m="1" x="934"/>
        <item m="1" x="127"/>
        <item m="1" x="885"/>
        <item m="1" x="339"/>
        <item m="1" x="87"/>
        <item m="1" x="265"/>
        <item m="1" x="227"/>
        <item m="1" x="532"/>
        <item m="1" x="651"/>
        <item m="1" x="49"/>
        <item m="1" x="645"/>
        <item m="1" x="1044"/>
        <item m="1" x="503"/>
        <item m="1" x="788"/>
        <item m="1" x="338"/>
        <item m="1" x="748"/>
        <item m="1" x="229"/>
        <item m="1" x="190"/>
        <item m="1" x="242"/>
        <item m="1" x="501"/>
        <item m="1" x="688"/>
        <item m="1" x="1027"/>
        <item m="1" x="143"/>
        <item m="1" x="815"/>
        <item m="1" x="223"/>
        <item m="1" x="298"/>
        <item m="1" x="420"/>
        <item m="1" x="476"/>
        <item m="1" x="591"/>
        <item m="1" x="717"/>
        <item m="1" x="100"/>
        <item m="1" x="646"/>
        <item m="1" x="402"/>
        <item m="1" x="459"/>
        <item m="1" x="1001"/>
        <item m="1" x="121"/>
        <item m="1" x="217"/>
        <item m="1" x="1026"/>
        <item m="1" x="493"/>
        <item m="1" x="974"/>
        <item m="1" x="776"/>
        <item m="1" x="901"/>
        <item m="1" x="412"/>
        <item m="1" x="1058"/>
        <item m="1" x="975"/>
        <item m="1" x="574"/>
        <item m="1" x="86"/>
        <item m="1" x="842"/>
        <item m="1" x="380"/>
        <item m="1" x="805"/>
        <item m="1" x="949"/>
        <item m="1" x="997"/>
        <item m="1" x="870"/>
        <item m="1" x="425"/>
        <item m="1" x="31"/>
        <item m="1" x="972"/>
        <item m="1" x="988"/>
        <item m="1" x="507"/>
        <item m="1" x="25"/>
        <item m="1" x="698"/>
        <item m="1" x="716"/>
        <item m="1" x="308"/>
        <item m="1" x="686"/>
        <item m="1" x="814"/>
        <item m="1" x="856"/>
        <item m="1" x="331"/>
        <item m="1" x="358"/>
        <item m="1" x="495"/>
        <item m="1" x="544"/>
        <item m="1" x="746"/>
        <item m="1" x="662"/>
        <item m="1" x="232"/>
        <item m="1" x="882"/>
        <item m="1" x="387"/>
        <item m="1" x="935"/>
        <item m="1" x="433"/>
        <item m="1" x="203"/>
        <item m="1" x="634"/>
        <item m="1" x="152"/>
        <item m="1" x="1041"/>
        <item m="1" x="54"/>
        <item m="1" x="1051"/>
        <item m="1" x="24"/>
        <item m="1" x="1043"/>
        <item m="1" x="222"/>
        <item m="1" x="607"/>
        <item m="1" x="800"/>
        <item m="1" x="447"/>
        <item m="1" x="259"/>
        <item m="1" x="893"/>
        <item m="1" x="395"/>
        <item m="1" x="619"/>
        <item m="1" x="706"/>
        <item m="1" x="940"/>
        <item m="1" x="802"/>
        <item m="1" x="486"/>
        <item m="1" x="504"/>
        <item m="1" x="226"/>
        <item m="1" x="649"/>
        <item m="1" x="261"/>
        <item m="1" x="322"/>
        <item m="1" x="99"/>
        <item m="1" x="749"/>
        <item m="1" x="253"/>
        <item m="1" x="780"/>
        <item m="1" x="260"/>
        <item m="1" x="824"/>
        <item m="1" x="861"/>
        <item m="1" x="404"/>
        <item m="1" x="38"/>
        <item m="1" x="991"/>
        <item m="1" x="1057"/>
        <item m="1" x="129"/>
        <item m="1" x="210"/>
        <item m="1" x="978"/>
        <item m="1" x="1015"/>
        <item m="1" x="847"/>
        <item m="1" x="427"/>
        <item m="1" x="535"/>
        <item m="1" x="274"/>
        <item m="1" x="239"/>
        <item m="1" x="732"/>
        <item m="1" x="318"/>
        <item m="1" x="400"/>
        <item m="1" x="360"/>
        <item m="1" x="981"/>
        <item m="1" x="26"/>
        <item m="1" x="160"/>
        <item m="1" x="148"/>
        <item m="1" x="821"/>
        <item m="1" x="174"/>
        <item m="1" x="747"/>
        <item m="1" x="601"/>
        <item m="1" x="679"/>
        <item m="1" x="774"/>
        <item m="1" x="620"/>
        <item m="1" x="968"/>
        <item m="1" x="555"/>
        <item m="1" x="252"/>
        <item m="1" x="838"/>
        <item m="1" x="361"/>
        <item m="1" x="553"/>
        <item m="1" x="604"/>
        <item m="1" x="96"/>
        <item m="1" x="247"/>
        <item m="1" x="147"/>
        <item m="1" x="293"/>
        <item m="1" x="236"/>
        <item m="1" x="826"/>
        <item m="1" x="457"/>
        <item m="1" x="444"/>
        <item m="1" x="489"/>
        <item m="1" x="32"/>
        <item m="1" x="368"/>
        <item m="1" x="565"/>
        <item m="1" x="88"/>
        <item m="1" x="184"/>
        <item m="1" x="609"/>
        <item m="1" x="116"/>
        <item m="1" x="710"/>
        <item m="1" x="324"/>
        <item m="1" x="581"/>
        <item m="1" x="62"/>
        <item m="1" x="114"/>
        <item m="1" x="477"/>
        <item m="1" x="451"/>
        <item m="1" x="44"/>
        <item m="1" x="830"/>
        <item m="1" x="617"/>
        <item m="1" x="583"/>
        <item m="1" x="112"/>
        <item m="1" x="681"/>
        <item m="1" x="664"/>
        <item m="1" x="625"/>
        <item m="1" x="150"/>
        <item m="1" x="172"/>
        <item m="1" x="693"/>
        <item m="1" x="804"/>
        <item m="1" x="910"/>
        <item m="1" x="428"/>
        <item m="1" x="1056"/>
        <item m="1" x="575"/>
        <item m="1" x="89"/>
        <item m="1" x="770"/>
        <item m="1" x="689"/>
        <item m="1" x="631"/>
        <item m="1" x="969"/>
        <item m="1" x="889"/>
        <item m="1" x="793"/>
        <item m="1" x="712"/>
        <item m="1" x="197"/>
        <item m="1" x="287"/>
        <item m="1" x="1023"/>
        <item m="1" x="325"/>
        <item m="1" x="414"/>
        <item m="1" x="209"/>
        <item m="1" x="835"/>
        <item m="1" x="666"/>
        <item m="1" x="633"/>
        <item m="1" x="691"/>
        <item m="1" x="858"/>
        <item m="1" x="377"/>
        <item m="1" x="828"/>
        <item m="1" x="304"/>
        <item m="1" x="530"/>
        <item m="1" x="989"/>
        <item m="1" x="511"/>
        <item m="1" x="7"/>
        <item m="1" x="35"/>
        <item m="1" x="410"/>
        <item m="1" x="453"/>
        <item m="1" x="1028"/>
        <item m="1" x="751"/>
        <item m="1" x="840"/>
        <item m="1" x="536"/>
        <item m="1" x="957"/>
        <item m="1" x="767"/>
        <item m="1" x="314"/>
        <item m="1" x="284"/>
        <item m="1" x="964"/>
        <item m="1" x="1018"/>
        <item m="1" x="499"/>
        <item m="1" x="545"/>
        <item m="1" x="1039"/>
        <item m="1" x="469"/>
        <item m="1" x="84"/>
        <item m="1" x="250"/>
        <item m="1" x="296"/>
        <item m="1" x="319"/>
        <item m="1" x="848"/>
        <item m="1" x="986"/>
        <item m="1" x="524"/>
        <item m="1" x="552"/>
        <item m="1" x="413"/>
        <item m="1" x="525"/>
        <item m="1" x="8"/>
        <item m="1" x="207"/>
        <item m="1" x="90"/>
        <item m="1" x="237"/>
        <item m="1" x="877"/>
        <item m="1" x="151"/>
        <item m="1" x="897"/>
        <item m="1" x="869"/>
        <item m="1" x="366"/>
        <item m="1" x="389"/>
        <item m="1" x="18"/>
        <item m="1" x="781"/>
        <item m="1" x="262"/>
        <item m="1" x="782"/>
        <item m="1" x="621"/>
        <item m="1" x="585"/>
        <item m="1" x="556"/>
        <item m="1" x="680"/>
        <item m="1" x="912"/>
        <item m="1" x="635"/>
        <item m="1" x="204"/>
        <item m="1" x="394"/>
      </items>
    </pivotField>
  </pivotFields>
  <rowFields count="1">
    <field x="1"/>
  </rowFields>
  <rowItems count="3">
    <i>
      <x v="163"/>
    </i>
    <i>
      <x v="606"/>
    </i>
    <i t="grand">
      <x/>
    </i>
  </rowItems>
  <colItems count="1">
    <i/>
  </colItems>
  <formats count="9">
    <format dxfId="8">
      <pivotArea type="all" dataOnly="0" outline="0" fieldPosition="0"/>
    </format>
    <format dxfId="7">
      <pivotArea field="1" type="button" dataOnly="0" labelOnly="1" outline="0" axis="axisRow" fieldPosition="5"/>
    </format>
    <format dxfId="6">
      <pivotArea field="1" type="button" dataOnly="0" labelOnly="1" outline="0" axis="axisRow" fieldPosition="5"/>
    </format>
    <format dxfId="5">
      <pivotArea type="origin" dataOnly="0" labelOnly="1" outline="0" fieldPosition="0"/>
    </format>
    <format dxfId="4">
      <pivotArea type="origin" dataOnly="0" labelOnly="1" outline="0" fieldPosition="0"/>
    </format>
    <format dxfId="3">
      <pivotArea type="origin" dataOnly="0" labelOnly="1" outline="0" fieldPosition="0"/>
    </format>
    <format dxfId="2">
      <pivotArea type="origin" dataOnly="0" labelOnly="1" outline="0" fieldPosition="0"/>
    </format>
    <format dxfId="1">
      <pivotArea field="1" type="button" dataOnly="0" labelOnly="1" outline="0" axis="axisRow" fieldPosition="5"/>
    </format>
    <format dxfId="0">
      <pivotArea type="all" dataOnly="0" outline="0" fieldPosition="0"/>
    </format>
  </formats>
  <pivotTableStyleInfo showRowHeaders="1" showColHeaders="1" showRowStripes="0" showColStripes="0" showLastColumn="1"/>
  <filters count="1">
    <filter fld="1" type="dateNewerThan" evalOrder="-1" id="2">
      <autoFilter ref="A1">
        <filterColumn colId="0">
          <customFilters>
            <customFilter operator="greaterThan" val="40909"/>
          </customFilters>
        </filterColumn>
      </autoFilter>
    </filter>
  </filters>
</pivotTableDefinition>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504"/>
  <sheetViews>
    <sheetView showZeros="0" topLeftCell="A408" zoomScale="55" zoomScaleNormal="55" workbookViewId="0">
      <selection activeCell="A388" sqref="A388:XFD462"/>
    </sheetView>
  </sheetViews>
  <sheetFormatPr defaultRowHeight="12.75" x14ac:dyDescent="0.2"/>
  <cols>
    <col min="1" max="1" width="57.28515625" customWidth="1"/>
    <col min="2" max="2" width="13.5703125" bestFit="1" customWidth="1"/>
    <col min="3" max="3" width="54.5703125" bestFit="1" customWidth="1"/>
    <col min="4" max="4" width="30.28515625" customWidth="1"/>
    <col min="5" max="5" width="34.5703125" bestFit="1" customWidth="1"/>
    <col min="6" max="6" width="26.28515625" customWidth="1"/>
  </cols>
  <sheetData>
    <row r="1" spans="1:6" s="14" customFormat="1" ht="21" customHeight="1" x14ac:dyDescent="0.2">
      <c r="A1" s="14" t="s">
        <v>4</v>
      </c>
      <c r="B1" s="14" t="s">
        <v>0</v>
      </c>
      <c r="C1" s="14" t="s">
        <v>5</v>
      </c>
      <c r="D1" s="14" t="s">
        <v>1</v>
      </c>
      <c r="E1" s="14" t="s">
        <v>2</v>
      </c>
      <c r="F1" s="14" t="s">
        <v>3</v>
      </c>
    </row>
    <row r="2" spans="1:6" x14ac:dyDescent="0.2">
      <c r="A2" t="s">
        <v>491</v>
      </c>
      <c r="B2" s="10">
        <v>40917</v>
      </c>
      <c r="C2" t="s">
        <v>312</v>
      </c>
      <c r="D2" t="s">
        <v>8</v>
      </c>
      <c r="E2" s="15" t="s">
        <v>131</v>
      </c>
      <c r="F2" t="s">
        <v>7</v>
      </c>
    </row>
    <row r="3" spans="1:6" x14ac:dyDescent="0.2">
      <c r="A3" t="s">
        <v>492</v>
      </c>
      <c r="B3" s="10">
        <v>40917</v>
      </c>
      <c r="C3" t="s">
        <v>14</v>
      </c>
      <c r="D3" t="s">
        <v>8</v>
      </c>
      <c r="E3" t="s">
        <v>131</v>
      </c>
      <c r="F3" t="s">
        <v>7</v>
      </c>
    </row>
    <row r="4" spans="1:6" x14ac:dyDescent="0.2">
      <c r="A4" t="s">
        <v>498</v>
      </c>
      <c r="B4" s="10">
        <v>40934</v>
      </c>
      <c r="C4" t="s">
        <v>312</v>
      </c>
      <c r="D4" t="s">
        <v>8</v>
      </c>
      <c r="E4" t="s">
        <v>131</v>
      </c>
      <c r="F4" t="s">
        <v>7</v>
      </c>
    </row>
    <row r="5" spans="1:6" x14ac:dyDescent="0.2">
      <c r="A5" t="s">
        <v>501</v>
      </c>
      <c r="B5" s="10">
        <v>40940</v>
      </c>
      <c r="C5" t="s">
        <v>312</v>
      </c>
      <c r="D5" t="s">
        <v>8</v>
      </c>
      <c r="E5" t="s">
        <v>131</v>
      </c>
      <c r="F5" t="s">
        <v>7</v>
      </c>
    </row>
    <row r="6" spans="1:6" x14ac:dyDescent="0.2">
      <c r="A6" t="s">
        <v>502</v>
      </c>
      <c r="B6" s="10">
        <v>40945</v>
      </c>
      <c r="C6" t="s">
        <v>312</v>
      </c>
      <c r="D6" t="s">
        <v>8</v>
      </c>
      <c r="E6" t="s">
        <v>131</v>
      </c>
      <c r="F6" t="s">
        <v>7</v>
      </c>
    </row>
    <row r="7" spans="1:6" x14ac:dyDescent="0.2">
      <c r="A7" t="s">
        <v>177</v>
      </c>
      <c r="B7" s="10">
        <v>40949</v>
      </c>
      <c r="C7" t="s">
        <v>134</v>
      </c>
      <c r="D7" t="s">
        <v>8</v>
      </c>
      <c r="E7" t="s">
        <v>131</v>
      </c>
      <c r="F7" t="s">
        <v>7</v>
      </c>
    </row>
    <row r="8" spans="1:6" x14ac:dyDescent="0.2">
      <c r="A8" t="s">
        <v>317</v>
      </c>
      <c r="B8" s="10">
        <v>40949</v>
      </c>
      <c r="C8" t="s">
        <v>134</v>
      </c>
      <c r="D8" t="s">
        <v>8</v>
      </c>
      <c r="E8" t="s">
        <v>131</v>
      </c>
      <c r="F8" t="s">
        <v>7</v>
      </c>
    </row>
    <row r="9" spans="1:6" x14ac:dyDescent="0.2">
      <c r="A9" t="s">
        <v>321</v>
      </c>
      <c r="B9" s="10">
        <v>40953</v>
      </c>
      <c r="C9" t="s">
        <v>134</v>
      </c>
      <c r="D9" t="s">
        <v>8</v>
      </c>
      <c r="E9" t="s">
        <v>131</v>
      </c>
      <c r="F9" t="s">
        <v>7</v>
      </c>
    </row>
    <row r="10" spans="1:6" x14ac:dyDescent="0.2">
      <c r="A10" t="s">
        <v>509</v>
      </c>
      <c r="B10" s="10">
        <v>40954</v>
      </c>
      <c r="C10" t="s">
        <v>312</v>
      </c>
      <c r="D10" t="s">
        <v>8</v>
      </c>
      <c r="E10" t="s">
        <v>131</v>
      </c>
      <c r="F10" t="s">
        <v>7</v>
      </c>
    </row>
    <row r="11" spans="1:6" x14ac:dyDescent="0.2">
      <c r="A11" t="s">
        <v>324</v>
      </c>
      <c r="B11" s="10">
        <v>40956</v>
      </c>
      <c r="C11" t="s">
        <v>134</v>
      </c>
      <c r="D11" t="s">
        <v>8</v>
      </c>
      <c r="E11" t="s">
        <v>131</v>
      </c>
      <c r="F11" t="s">
        <v>7</v>
      </c>
    </row>
    <row r="12" spans="1:6" x14ac:dyDescent="0.2">
      <c r="A12" t="s">
        <v>754</v>
      </c>
      <c r="B12" s="10">
        <v>40956</v>
      </c>
      <c r="C12" t="s">
        <v>14</v>
      </c>
      <c r="D12" t="s">
        <v>8</v>
      </c>
      <c r="E12" t="s">
        <v>131</v>
      </c>
      <c r="F12" t="s">
        <v>7</v>
      </c>
    </row>
    <row r="13" spans="1:6" x14ac:dyDescent="0.2">
      <c r="A13" t="s">
        <v>174</v>
      </c>
      <c r="B13" s="10">
        <v>40973</v>
      </c>
      <c r="C13" t="s">
        <v>134</v>
      </c>
      <c r="D13" t="s">
        <v>8</v>
      </c>
      <c r="E13" t="s">
        <v>131</v>
      </c>
      <c r="F13" t="s">
        <v>7</v>
      </c>
    </row>
    <row r="14" spans="1:6" x14ac:dyDescent="0.2">
      <c r="A14" t="s">
        <v>330</v>
      </c>
      <c r="B14" s="10">
        <v>40988</v>
      </c>
      <c r="C14" t="s">
        <v>134</v>
      </c>
      <c r="D14" t="s">
        <v>8</v>
      </c>
      <c r="E14" t="s">
        <v>131</v>
      </c>
      <c r="F14" t="s">
        <v>7</v>
      </c>
    </row>
    <row r="15" spans="1:6" x14ac:dyDescent="0.2">
      <c r="A15" t="s">
        <v>332</v>
      </c>
      <c r="B15" s="10">
        <v>41002</v>
      </c>
      <c r="C15" t="s">
        <v>134</v>
      </c>
      <c r="D15" t="s">
        <v>8</v>
      </c>
      <c r="E15" t="s">
        <v>131</v>
      </c>
      <c r="F15" t="s">
        <v>7</v>
      </c>
    </row>
    <row r="16" spans="1:6" x14ac:dyDescent="0.2">
      <c r="A16" t="s">
        <v>223</v>
      </c>
      <c r="B16" s="10">
        <v>41003</v>
      </c>
      <c r="C16" t="s">
        <v>134</v>
      </c>
      <c r="D16" t="s">
        <v>8</v>
      </c>
      <c r="E16" t="s">
        <v>131</v>
      </c>
      <c r="F16" t="s">
        <v>7</v>
      </c>
    </row>
    <row r="17" spans="1:6" x14ac:dyDescent="0.2">
      <c r="A17" t="s">
        <v>333</v>
      </c>
      <c r="B17" s="10">
        <v>41012</v>
      </c>
      <c r="C17" t="s">
        <v>134</v>
      </c>
      <c r="D17" t="s">
        <v>8</v>
      </c>
      <c r="E17" t="s">
        <v>131</v>
      </c>
      <c r="F17" t="s">
        <v>7</v>
      </c>
    </row>
    <row r="18" spans="1:6" x14ac:dyDescent="0.2">
      <c r="A18" t="s">
        <v>519</v>
      </c>
      <c r="B18" s="10">
        <v>41022</v>
      </c>
      <c r="C18" t="s">
        <v>312</v>
      </c>
      <c r="D18" t="s">
        <v>8</v>
      </c>
      <c r="E18" t="s">
        <v>131</v>
      </c>
      <c r="F18" t="s">
        <v>7</v>
      </c>
    </row>
    <row r="19" spans="1:6" x14ac:dyDescent="0.2">
      <c r="A19" t="s">
        <v>522</v>
      </c>
      <c r="B19" s="10">
        <v>41045</v>
      </c>
      <c r="C19" t="s">
        <v>312</v>
      </c>
      <c r="D19" t="s">
        <v>8</v>
      </c>
      <c r="E19" t="s">
        <v>131</v>
      </c>
      <c r="F19" t="s">
        <v>7</v>
      </c>
    </row>
    <row r="20" spans="1:6" x14ac:dyDescent="0.2">
      <c r="A20" t="s">
        <v>226</v>
      </c>
      <c r="B20" s="10">
        <v>41051</v>
      </c>
      <c r="C20" t="s">
        <v>134</v>
      </c>
      <c r="D20" t="s">
        <v>8</v>
      </c>
      <c r="E20" t="s">
        <v>131</v>
      </c>
      <c r="F20" t="s">
        <v>7</v>
      </c>
    </row>
    <row r="21" spans="1:6" x14ac:dyDescent="0.2">
      <c r="A21" t="s">
        <v>524</v>
      </c>
      <c r="B21" s="10">
        <v>41053</v>
      </c>
      <c r="C21" t="s">
        <v>312</v>
      </c>
      <c r="D21" t="s">
        <v>8</v>
      </c>
      <c r="E21" t="s">
        <v>131</v>
      </c>
      <c r="F21" t="s">
        <v>7</v>
      </c>
    </row>
    <row r="22" spans="1:6" x14ac:dyDescent="0.2">
      <c r="A22" t="s">
        <v>343</v>
      </c>
      <c r="B22" s="10">
        <v>41071</v>
      </c>
      <c r="C22" t="s">
        <v>134</v>
      </c>
      <c r="D22" t="s">
        <v>8</v>
      </c>
      <c r="E22" t="s">
        <v>131</v>
      </c>
      <c r="F22" t="s">
        <v>7</v>
      </c>
    </row>
    <row r="23" spans="1:6" x14ac:dyDescent="0.2">
      <c r="A23" t="s">
        <v>228</v>
      </c>
      <c r="B23" s="10">
        <v>41082</v>
      </c>
      <c r="C23" t="s">
        <v>134</v>
      </c>
      <c r="D23" t="s">
        <v>8</v>
      </c>
      <c r="E23" t="s">
        <v>131</v>
      </c>
      <c r="F23" t="s">
        <v>7</v>
      </c>
    </row>
    <row r="24" spans="1:6" x14ac:dyDescent="0.2">
      <c r="A24" t="s">
        <v>153</v>
      </c>
      <c r="B24" s="10">
        <v>41082</v>
      </c>
      <c r="C24" t="s">
        <v>134</v>
      </c>
      <c r="D24" t="s">
        <v>8</v>
      </c>
      <c r="E24" t="s">
        <v>131</v>
      </c>
      <c r="F24" t="s">
        <v>7</v>
      </c>
    </row>
    <row r="25" spans="1:6" x14ac:dyDescent="0.2">
      <c r="A25" t="s">
        <v>348</v>
      </c>
      <c r="B25" s="10">
        <v>41092</v>
      </c>
      <c r="C25" t="s">
        <v>134</v>
      </c>
      <c r="D25" t="s">
        <v>8</v>
      </c>
      <c r="E25" t="s">
        <v>131</v>
      </c>
      <c r="F25" t="s">
        <v>7</v>
      </c>
    </row>
    <row r="26" spans="1:6" x14ac:dyDescent="0.2">
      <c r="A26" t="s">
        <v>528</v>
      </c>
      <c r="B26" s="10">
        <v>41135</v>
      </c>
      <c r="C26" t="s">
        <v>312</v>
      </c>
      <c r="D26" t="s">
        <v>8</v>
      </c>
      <c r="E26" t="s">
        <v>131</v>
      </c>
      <c r="F26" t="s">
        <v>7</v>
      </c>
    </row>
    <row r="27" spans="1:6" x14ac:dyDescent="0.2">
      <c r="A27" t="s">
        <v>179</v>
      </c>
      <c r="B27" s="10">
        <v>41136</v>
      </c>
      <c r="C27" t="s">
        <v>134</v>
      </c>
      <c r="D27" t="s">
        <v>8</v>
      </c>
      <c r="E27" t="s">
        <v>131</v>
      </c>
      <c r="F27" t="s">
        <v>7</v>
      </c>
    </row>
    <row r="28" spans="1:6" x14ac:dyDescent="0.2">
      <c r="A28" t="s">
        <v>349</v>
      </c>
      <c r="B28" s="10">
        <v>41138</v>
      </c>
      <c r="C28" t="s">
        <v>134</v>
      </c>
      <c r="D28" t="s">
        <v>8</v>
      </c>
      <c r="E28" t="s">
        <v>131</v>
      </c>
      <c r="F28" t="s">
        <v>7</v>
      </c>
    </row>
    <row r="29" spans="1:6" x14ac:dyDescent="0.2">
      <c r="A29" t="s">
        <v>180</v>
      </c>
      <c r="B29" s="10">
        <v>41141</v>
      </c>
      <c r="C29" t="s">
        <v>134</v>
      </c>
      <c r="D29" t="s">
        <v>8</v>
      </c>
      <c r="E29" t="s">
        <v>131</v>
      </c>
      <c r="F29" t="s">
        <v>7</v>
      </c>
    </row>
    <row r="30" spans="1:6" x14ac:dyDescent="0.2">
      <c r="A30" t="s">
        <v>353</v>
      </c>
      <c r="B30" s="10">
        <v>41165</v>
      </c>
      <c r="C30" t="s">
        <v>134</v>
      </c>
      <c r="D30" t="s">
        <v>8</v>
      </c>
      <c r="E30" t="s">
        <v>131</v>
      </c>
      <c r="F30" t="s">
        <v>7</v>
      </c>
    </row>
    <row r="31" spans="1:6" x14ac:dyDescent="0.2">
      <c r="A31" t="s">
        <v>361</v>
      </c>
      <c r="B31" s="10">
        <v>41177</v>
      </c>
      <c r="C31" t="s">
        <v>134</v>
      </c>
      <c r="D31" t="s">
        <v>8</v>
      </c>
      <c r="E31" t="s">
        <v>131</v>
      </c>
      <c r="F31" t="s">
        <v>7</v>
      </c>
    </row>
    <row r="32" spans="1:6" x14ac:dyDescent="0.2">
      <c r="A32" t="s">
        <v>658</v>
      </c>
      <c r="B32" s="10">
        <v>41179</v>
      </c>
      <c r="C32" t="s">
        <v>134</v>
      </c>
      <c r="D32" t="s">
        <v>8</v>
      </c>
      <c r="E32" t="s">
        <v>131</v>
      </c>
      <c r="F32" t="s">
        <v>7</v>
      </c>
    </row>
    <row r="33" spans="1:6" x14ac:dyDescent="0.2">
      <c r="A33" t="s">
        <v>362</v>
      </c>
      <c r="B33" s="10">
        <v>41184</v>
      </c>
      <c r="C33" t="s">
        <v>14</v>
      </c>
      <c r="D33" t="s">
        <v>8</v>
      </c>
      <c r="E33" t="s">
        <v>131</v>
      </c>
      <c r="F33" t="s">
        <v>7</v>
      </c>
    </row>
    <row r="34" spans="1:6" x14ac:dyDescent="0.2">
      <c r="A34" t="s">
        <v>181</v>
      </c>
      <c r="B34" s="10">
        <v>41191</v>
      </c>
      <c r="C34" t="s">
        <v>134</v>
      </c>
      <c r="D34" t="s">
        <v>8</v>
      </c>
      <c r="E34" t="s">
        <v>131</v>
      </c>
      <c r="F34" t="s">
        <v>7</v>
      </c>
    </row>
    <row r="35" spans="1:6" x14ac:dyDescent="0.2">
      <c r="A35" t="s">
        <v>182</v>
      </c>
      <c r="B35" s="10">
        <v>41212</v>
      </c>
      <c r="C35" t="s">
        <v>134</v>
      </c>
      <c r="D35" t="s">
        <v>8</v>
      </c>
      <c r="E35" t="s">
        <v>131</v>
      </c>
      <c r="F35" t="s">
        <v>7</v>
      </c>
    </row>
    <row r="36" spans="1:6" x14ac:dyDescent="0.2">
      <c r="A36" t="s">
        <v>368</v>
      </c>
      <c r="B36" s="10">
        <v>41212</v>
      </c>
      <c r="C36" t="s">
        <v>134</v>
      </c>
      <c r="D36" t="s">
        <v>8</v>
      </c>
      <c r="E36" t="s">
        <v>131</v>
      </c>
      <c r="F36" t="s">
        <v>7</v>
      </c>
    </row>
    <row r="37" spans="1:6" x14ac:dyDescent="0.2">
      <c r="A37" t="s">
        <v>369</v>
      </c>
      <c r="B37" s="10">
        <v>41214</v>
      </c>
      <c r="C37" t="s">
        <v>134</v>
      </c>
      <c r="D37" t="s">
        <v>8</v>
      </c>
      <c r="E37" t="s">
        <v>131</v>
      </c>
      <c r="F37" t="s">
        <v>7</v>
      </c>
    </row>
    <row r="38" spans="1:6" x14ac:dyDescent="0.2">
      <c r="A38" t="s">
        <v>371</v>
      </c>
      <c r="B38" s="10">
        <v>41220</v>
      </c>
      <c r="C38" t="s">
        <v>134</v>
      </c>
      <c r="D38" t="s">
        <v>8</v>
      </c>
      <c r="E38" t="s">
        <v>131</v>
      </c>
      <c r="F38" t="s">
        <v>7</v>
      </c>
    </row>
    <row r="39" spans="1:6" x14ac:dyDescent="0.2">
      <c r="A39" t="s">
        <v>455</v>
      </c>
      <c r="B39" s="10">
        <v>41226</v>
      </c>
      <c r="C39" t="s">
        <v>14</v>
      </c>
      <c r="D39" t="s">
        <v>8</v>
      </c>
      <c r="E39" t="s">
        <v>131</v>
      </c>
      <c r="F39" t="s">
        <v>7</v>
      </c>
    </row>
    <row r="40" spans="1:6" x14ac:dyDescent="0.2">
      <c r="A40" t="s">
        <v>535</v>
      </c>
      <c r="B40" s="10">
        <v>41255</v>
      </c>
      <c r="C40" t="s">
        <v>312</v>
      </c>
      <c r="D40" t="s">
        <v>8</v>
      </c>
      <c r="E40" t="s">
        <v>131</v>
      </c>
      <c r="F40" t="s">
        <v>7</v>
      </c>
    </row>
    <row r="41" spans="1:6" x14ac:dyDescent="0.2">
      <c r="A41" t="s">
        <v>237</v>
      </c>
      <c r="B41" s="10">
        <v>41263</v>
      </c>
      <c r="C41" t="s">
        <v>312</v>
      </c>
      <c r="D41" t="s">
        <v>8</v>
      </c>
      <c r="E41" t="s">
        <v>131</v>
      </c>
      <c r="F41" t="s">
        <v>7</v>
      </c>
    </row>
    <row r="42" spans="1:6" x14ac:dyDescent="0.2">
      <c r="A42" t="s">
        <v>745</v>
      </c>
      <c r="B42" s="10">
        <v>40934</v>
      </c>
      <c r="C42" t="s">
        <v>715</v>
      </c>
      <c r="D42" t="s">
        <v>8</v>
      </c>
      <c r="E42" t="s">
        <v>85</v>
      </c>
      <c r="F42" t="s">
        <v>7</v>
      </c>
    </row>
    <row r="43" spans="1:6" x14ac:dyDescent="0.2">
      <c r="A43" t="s">
        <v>507</v>
      </c>
      <c r="B43" s="10">
        <v>40954</v>
      </c>
      <c r="C43" t="s">
        <v>312</v>
      </c>
      <c r="D43" t="s">
        <v>8</v>
      </c>
      <c r="E43" t="s">
        <v>85</v>
      </c>
      <c r="F43" t="s">
        <v>7</v>
      </c>
    </row>
    <row r="44" spans="1:6" x14ac:dyDescent="0.2">
      <c r="A44" t="s">
        <v>958</v>
      </c>
      <c r="B44" s="10">
        <v>41157</v>
      </c>
      <c r="D44" t="s">
        <v>8</v>
      </c>
      <c r="E44" t="s">
        <v>85</v>
      </c>
      <c r="F44" t="s">
        <v>7</v>
      </c>
    </row>
    <row r="45" spans="1:6" x14ac:dyDescent="0.2">
      <c r="A45" t="s">
        <v>460</v>
      </c>
      <c r="B45" s="10">
        <v>40928</v>
      </c>
      <c r="C45" t="s">
        <v>14</v>
      </c>
      <c r="D45" t="s">
        <v>17</v>
      </c>
      <c r="E45" t="s">
        <v>85</v>
      </c>
      <c r="F45" t="s">
        <v>7</v>
      </c>
    </row>
    <row r="46" spans="1:6" x14ac:dyDescent="0.2">
      <c r="A46" t="s">
        <v>438</v>
      </c>
      <c r="B46" s="10">
        <v>41012</v>
      </c>
      <c r="C46" t="s">
        <v>20</v>
      </c>
      <c r="D46" t="s">
        <v>439</v>
      </c>
      <c r="E46" t="s">
        <v>12</v>
      </c>
      <c r="F46" t="s">
        <v>7</v>
      </c>
    </row>
    <row r="47" spans="1:6" x14ac:dyDescent="0.2">
      <c r="A47" t="s">
        <v>221</v>
      </c>
      <c r="B47" s="10">
        <v>40917</v>
      </c>
      <c r="C47" t="s">
        <v>16</v>
      </c>
      <c r="D47" t="s">
        <v>8</v>
      </c>
      <c r="E47" t="s">
        <v>12</v>
      </c>
      <c r="F47" t="s">
        <v>7</v>
      </c>
    </row>
    <row r="48" spans="1:6" x14ac:dyDescent="0.2">
      <c r="A48" t="s">
        <v>248</v>
      </c>
      <c r="B48" s="10">
        <v>40920</v>
      </c>
      <c r="C48" t="s">
        <v>16</v>
      </c>
      <c r="D48" t="s">
        <v>8</v>
      </c>
      <c r="E48" t="s">
        <v>12</v>
      </c>
      <c r="F48" t="s">
        <v>7</v>
      </c>
    </row>
    <row r="49" spans="1:6" x14ac:dyDescent="0.2">
      <c r="A49" t="s">
        <v>633</v>
      </c>
      <c r="B49" s="10">
        <v>40949</v>
      </c>
      <c r="C49" t="s">
        <v>14</v>
      </c>
      <c r="D49" t="s">
        <v>8</v>
      </c>
      <c r="E49" t="s">
        <v>12</v>
      </c>
      <c r="F49" t="s">
        <v>7</v>
      </c>
    </row>
    <row r="50" spans="1:6" x14ac:dyDescent="0.2">
      <c r="A50" t="s">
        <v>516</v>
      </c>
      <c r="B50" s="10">
        <v>41011</v>
      </c>
      <c r="C50" t="s">
        <v>20</v>
      </c>
      <c r="D50" t="s">
        <v>8</v>
      </c>
      <c r="E50" t="s">
        <v>12</v>
      </c>
      <c r="F50" t="s">
        <v>7</v>
      </c>
    </row>
    <row r="51" spans="1:6" x14ac:dyDescent="0.2">
      <c r="A51" t="s">
        <v>768</v>
      </c>
      <c r="B51" s="10">
        <v>41017</v>
      </c>
      <c r="C51" t="s">
        <v>14</v>
      </c>
      <c r="D51" t="s">
        <v>8</v>
      </c>
      <c r="E51" t="s">
        <v>12</v>
      </c>
      <c r="F51" t="s">
        <v>7</v>
      </c>
    </row>
    <row r="52" spans="1:6" x14ac:dyDescent="0.2">
      <c r="A52" t="s">
        <v>338</v>
      </c>
      <c r="B52" s="10">
        <v>41045</v>
      </c>
      <c r="C52" t="s">
        <v>14</v>
      </c>
      <c r="D52" t="s">
        <v>8</v>
      </c>
      <c r="E52" t="s">
        <v>12</v>
      </c>
      <c r="F52" t="s">
        <v>7</v>
      </c>
    </row>
    <row r="53" spans="1:6" x14ac:dyDescent="0.2">
      <c r="A53" t="s">
        <v>146</v>
      </c>
      <c r="B53" s="10">
        <v>41086</v>
      </c>
      <c r="C53" t="s">
        <v>20</v>
      </c>
      <c r="D53" t="s">
        <v>8</v>
      </c>
      <c r="E53" t="s">
        <v>12</v>
      </c>
      <c r="F53" t="s">
        <v>7</v>
      </c>
    </row>
    <row r="54" spans="1:6" x14ac:dyDescent="0.2">
      <c r="A54" t="s">
        <v>444</v>
      </c>
      <c r="B54" s="10">
        <v>41096</v>
      </c>
      <c r="C54" t="s">
        <v>20</v>
      </c>
      <c r="D54" t="s">
        <v>8</v>
      </c>
      <c r="E54" t="s">
        <v>12</v>
      </c>
      <c r="F54" t="s">
        <v>7</v>
      </c>
    </row>
    <row r="55" spans="1:6" x14ac:dyDescent="0.2">
      <c r="A55" t="s">
        <v>147</v>
      </c>
      <c r="B55" s="10">
        <v>41109</v>
      </c>
      <c r="C55" t="s">
        <v>20</v>
      </c>
      <c r="D55" t="s">
        <v>8</v>
      </c>
      <c r="E55" t="s">
        <v>12</v>
      </c>
      <c r="F55" t="s">
        <v>7</v>
      </c>
    </row>
    <row r="56" spans="1:6" x14ac:dyDescent="0.2">
      <c r="A56" t="s">
        <v>532</v>
      </c>
      <c r="B56" s="10">
        <v>41137</v>
      </c>
      <c r="C56" t="s">
        <v>20</v>
      </c>
      <c r="D56" t="s">
        <v>8</v>
      </c>
      <c r="E56" t="s">
        <v>12</v>
      </c>
      <c r="F56" t="s">
        <v>7</v>
      </c>
    </row>
    <row r="57" spans="1:6" x14ac:dyDescent="0.2">
      <c r="A57" t="s">
        <v>828</v>
      </c>
      <c r="B57" s="10">
        <v>41155</v>
      </c>
      <c r="C57" t="s">
        <v>14</v>
      </c>
      <c r="D57" t="s">
        <v>8</v>
      </c>
      <c r="E57" t="s">
        <v>12</v>
      </c>
      <c r="F57" t="s">
        <v>7</v>
      </c>
    </row>
    <row r="58" spans="1:6" x14ac:dyDescent="0.2">
      <c r="A58" t="s">
        <v>382</v>
      </c>
      <c r="B58" s="10">
        <v>41242</v>
      </c>
      <c r="C58" t="s">
        <v>74</v>
      </c>
      <c r="D58" t="s">
        <v>8</v>
      </c>
      <c r="E58" t="s">
        <v>12</v>
      </c>
      <c r="F58" t="s">
        <v>7</v>
      </c>
    </row>
    <row r="59" spans="1:6" x14ac:dyDescent="0.2">
      <c r="A59" t="s">
        <v>1018</v>
      </c>
      <c r="B59" s="10">
        <v>41249</v>
      </c>
      <c r="C59" t="s">
        <v>14</v>
      </c>
      <c r="D59" t="s">
        <v>8</v>
      </c>
      <c r="E59" t="s">
        <v>12</v>
      </c>
      <c r="F59" t="s">
        <v>7</v>
      </c>
    </row>
    <row r="60" spans="1:6" x14ac:dyDescent="0.2">
      <c r="A60" t="s">
        <v>1019</v>
      </c>
      <c r="B60" s="10">
        <v>41254</v>
      </c>
      <c r="C60" t="s">
        <v>1020</v>
      </c>
      <c r="D60" t="s">
        <v>8</v>
      </c>
      <c r="E60" t="s">
        <v>12</v>
      </c>
      <c r="F60" t="s">
        <v>7</v>
      </c>
    </row>
    <row r="61" spans="1:6" x14ac:dyDescent="0.2">
      <c r="A61" t="s">
        <v>1021</v>
      </c>
      <c r="B61" s="10">
        <v>41254</v>
      </c>
      <c r="C61" t="s">
        <v>1020</v>
      </c>
      <c r="D61" t="s">
        <v>8</v>
      </c>
      <c r="E61" t="s">
        <v>12</v>
      </c>
      <c r="F61" t="s">
        <v>7</v>
      </c>
    </row>
    <row r="62" spans="1:6" x14ac:dyDescent="0.2">
      <c r="A62" t="s">
        <v>795</v>
      </c>
      <c r="B62" s="10">
        <v>41262</v>
      </c>
      <c r="C62" t="s">
        <v>14</v>
      </c>
      <c r="D62" t="s">
        <v>8</v>
      </c>
      <c r="E62" t="s">
        <v>12</v>
      </c>
      <c r="F62" t="s">
        <v>7</v>
      </c>
    </row>
    <row r="63" spans="1:6" x14ac:dyDescent="0.2">
      <c r="A63" t="s">
        <v>719</v>
      </c>
      <c r="B63" s="10">
        <v>40920</v>
      </c>
      <c r="C63" t="s">
        <v>20</v>
      </c>
      <c r="D63" t="s">
        <v>17</v>
      </c>
      <c r="E63" t="s">
        <v>12</v>
      </c>
      <c r="F63" t="s">
        <v>7</v>
      </c>
    </row>
    <row r="64" spans="1:6" x14ac:dyDescent="0.2">
      <c r="A64" t="s">
        <v>141</v>
      </c>
      <c r="B64" s="10">
        <v>40921</v>
      </c>
      <c r="C64" t="s">
        <v>20</v>
      </c>
      <c r="D64" t="s">
        <v>17</v>
      </c>
      <c r="E64" t="s">
        <v>12</v>
      </c>
      <c r="F64" t="s">
        <v>7</v>
      </c>
    </row>
    <row r="65" spans="1:6" x14ac:dyDescent="0.2">
      <c r="A65" t="s">
        <v>702</v>
      </c>
      <c r="B65" s="10">
        <v>40928</v>
      </c>
      <c r="C65" t="s">
        <v>16</v>
      </c>
      <c r="D65" t="s">
        <v>17</v>
      </c>
      <c r="E65" t="s">
        <v>12</v>
      </c>
      <c r="F65" t="s">
        <v>7</v>
      </c>
    </row>
    <row r="66" spans="1:6" x14ac:dyDescent="0.2">
      <c r="A66" t="s">
        <v>222</v>
      </c>
      <c r="B66" s="10">
        <v>40934</v>
      </c>
      <c r="C66" t="s">
        <v>16</v>
      </c>
      <c r="D66" t="s">
        <v>17</v>
      </c>
      <c r="E66" t="s">
        <v>12</v>
      </c>
      <c r="F66" t="s">
        <v>7</v>
      </c>
    </row>
    <row r="67" spans="1:6" x14ac:dyDescent="0.2">
      <c r="A67" t="s">
        <v>214</v>
      </c>
      <c r="B67" s="10">
        <v>41011</v>
      </c>
      <c r="C67" t="s">
        <v>20</v>
      </c>
      <c r="D67" t="s">
        <v>17</v>
      </c>
      <c r="E67" t="s">
        <v>12</v>
      </c>
      <c r="F67" t="s">
        <v>7</v>
      </c>
    </row>
    <row r="68" spans="1:6" x14ac:dyDescent="0.2">
      <c r="A68" t="s">
        <v>521</v>
      </c>
      <c r="B68" s="10">
        <v>41037</v>
      </c>
      <c r="C68" t="s">
        <v>20</v>
      </c>
      <c r="D68" t="s">
        <v>17</v>
      </c>
      <c r="E68" t="s">
        <v>12</v>
      </c>
      <c r="F68" t="s">
        <v>7</v>
      </c>
    </row>
    <row r="69" spans="1:6" x14ac:dyDescent="0.2">
      <c r="A69" t="s">
        <v>775</v>
      </c>
      <c r="B69" s="10">
        <v>41051</v>
      </c>
      <c r="C69" t="s">
        <v>74</v>
      </c>
      <c r="D69" t="s">
        <v>17</v>
      </c>
      <c r="E69" t="s">
        <v>12</v>
      </c>
      <c r="F69" t="s">
        <v>7</v>
      </c>
    </row>
    <row r="70" spans="1:6" x14ac:dyDescent="0.2">
      <c r="A70" t="s">
        <v>196</v>
      </c>
      <c r="B70" s="10">
        <v>41059</v>
      </c>
      <c r="C70" t="s">
        <v>20</v>
      </c>
      <c r="D70" t="s">
        <v>17</v>
      </c>
      <c r="E70" t="s">
        <v>12</v>
      </c>
      <c r="F70" t="s">
        <v>7</v>
      </c>
    </row>
    <row r="71" spans="1:6" x14ac:dyDescent="0.2">
      <c r="A71" t="s">
        <v>197</v>
      </c>
      <c r="B71" s="10">
        <v>41064</v>
      </c>
      <c r="C71" t="s">
        <v>14</v>
      </c>
      <c r="D71" t="s">
        <v>17</v>
      </c>
      <c r="E71" t="s">
        <v>12</v>
      </c>
      <c r="F71" t="s">
        <v>7</v>
      </c>
    </row>
    <row r="72" spans="1:6" x14ac:dyDescent="0.2">
      <c r="A72" t="s">
        <v>198</v>
      </c>
      <c r="B72" s="10">
        <v>41065</v>
      </c>
      <c r="C72" t="s">
        <v>20</v>
      </c>
      <c r="D72" t="s">
        <v>17</v>
      </c>
      <c r="E72" t="s">
        <v>12</v>
      </c>
      <c r="F72" t="s">
        <v>7</v>
      </c>
    </row>
    <row r="73" spans="1:6" x14ac:dyDescent="0.2">
      <c r="A73" t="s">
        <v>784</v>
      </c>
      <c r="B73" s="10">
        <v>41136</v>
      </c>
      <c r="C73" t="s">
        <v>74</v>
      </c>
      <c r="D73" t="s">
        <v>17</v>
      </c>
      <c r="E73" t="s">
        <v>12</v>
      </c>
      <c r="F73" t="s">
        <v>7</v>
      </c>
    </row>
    <row r="74" spans="1:6" x14ac:dyDescent="0.2">
      <c r="A74" t="s">
        <v>201</v>
      </c>
      <c r="B74" s="10">
        <v>41186</v>
      </c>
      <c r="C74" t="s">
        <v>20</v>
      </c>
      <c r="D74" t="s">
        <v>17</v>
      </c>
      <c r="E74" t="s">
        <v>12</v>
      </c>
      <c r="F74" t="s">
        <v>7</v>
      </c>
    </row>
    <row r="75" spans="1:6" x14ac:dyDescent="0.2">
      <c r="A75" t="s">
        <v>202</v>
      </c>
      <c r="B75" s="10">
        <v>41206</v>
      </c>
      <c r="D75" t="s">
        <v>17</v>
      </c>
      <c r="E75" t="s">
        <v>12</v>
      </c>
      <c r="F75" t="s">
        <v>7</v>
      </c>
    </row>
    <row r="76" spans="1:6" x14ac:dyDescent="0.2">
      <c r="A76" t="s">
        <v>112</v>
      </c>
      <c r="B76" s="10">
        <v>40934</v>
      </c>
      <c r="C76" t="s">
        <v>30</v>
      </c>
      <c r="D76" t="s">
        <v>8</v>
      </c>
      <c r="E76" t="s">
        <v>31</v>
      </c>
      <c r="F76" t="s">
        <v>7</v>
      </c>
    </row>
    <row r="77" spans="1:6" x14ac:dyDescent="0.2">
      <c r="A77" t="s">
        <v>500</v>
      </c>
      <c r="B77" s="10">
        <v>40935</v>
      </c>
      <c r="C77" t="s">
        <v>14</v>
      </c>
      <c r="D77" t="s">
        <v>8</v>
      </c>
      <c r="E77" t="s">
        <v>31</v>
      </c>
      <c r="F77" t="s">
        <v>7</v>
      </c>
    </row>
    <row r="78" spans="1:6" x14ac:dyDescent="0.2">
      <c r="A78" t="s">
        <v>328</v>
      </c>
      <c r="B78" s="10">
        <v>40981</v>
      </c>
      <c r="C78" t="s">
        <v>14</v>
      </c>
      <c r="D78" t="s">
        <v>8</v>
      </c>
      <c r="E78" t="s">
        <v>31</v>
      </c>
      <c r="F78" t="s">
        <v>7</v>
      </c>
    </row>
    <row r="79" spans="1:6" x14ac:dyDescent="0.2">
      <c r="A79" t="s">
        <v>205</v>
      </c>
      <c r="B79" s="10">
        <v>41002</v>
      </c>
      <c r="C79" t="s">
        <v>140</v>
      </c>
      <c r="D79" t="s">
        <v>8</v>
      </c>
      <c r="E79" t="s">
        <v>31</v>
      </c>
      <c r="F79" t="s">
        <v>7</v>
      </c>
    </row>
    <row r="80" spans="1:6" x14ac:dyDescent="0.2">
      <c r="A80" t="s">
        <v>225</v>
      </c>
      <c r="B80" s="10">
        <v>41016</v>
      </c>
      <c r="C80" t="s">
        <v>14</v>
      </c>
      <c r="D80" t="s">
        <v>8</v>
      </c>
      <c r="E80" t="s">
        <v>31</v>
      </c>
      <c r="F80" t="s">
        <v>7</v>
      </c>
    </row>
    <row r="81" spans="1:6" x14ac:dyDescent="0.2">
      <c r="A81" t="s">
        <v>523</v>
      </c>
      <c r="B81" s="10">
        <v>41051</v>
      </c>
      <c r="C81" t="s">
        <v>14</v>
      </c>
      <c r="D81" t="s">
        <v>8</v>
      </c>
      <c r="E81" t="s">
        <v>31</v>
      </c>
      <c r="F81" t="s">
        <v>7</v>
      </c>
    </row>
    <row r="82" spans="1:6" x14ac:dyDescent="0.2">
      <c r="A82" t="s">
        <v>776</v>
      </c>
      <c r="B82" s="10">
        <v>41052</v>
      </c>
      <c r="C82" t="s">
        <v>84</v>
      </c>
      <c r="D82" t="s">
        <v>8</v>
      </c>
      <c r="E82" t="s">
        <v>31</v>
      </c>
      <c r="F82" t="s">
        <v>7</v>
      </c>
    </row>
    <row r="83" spans="1:6" x14ac:dyDescent="0.2">
      <c r="A83" t="s">
        <v>826</v>
      </c>
      <c r="B83" s="10">
        <v>41059</v>
      </c>
      <c r="C83" t="s">
        <v>14</v>
      </c>
      <c r="D83" t="s">
        <v>8</v>
      </c>
      <c r="E83" t="s">
        <v>31</v>
      </c>
      <c r="F83" t="s">
        <v>7</v>
      </c>
    </row>
    <row r="84" spans="1:6" x14ac:dyDescent="0.2">
      <c r="A84" t="s">
        <v>598</v>
      </c>
      <c r="B84" s="10">
        <v>41060</v>
      </c>
      <c r="D84" t="s">
        <v>8</v>
      </c>
      <c r="E84" t="s">
        <v>31</v>
      </c>
      <c r="F84" t="s">
        <v>7</v>
      </c>
    </row>
    <row r="85" spans="1:6" x14ac:dyDescent="0.2">
      <c r="A85" t="s">
        <v>599</v>
      </c>
      <c r="B85" s="10">
        <v>41064</v>
      </c>
      <c r="D85" t="s">
        <v>8</v>
      </c>
      <c r="E85" t="s">
        <v>31</v>
      </c>
      <c r="F85" t="s">
        <v>7</v>
      </c>
    </row>
    <row r="86" spans="1:6" x14ac:dyDescent="0.2">
      <c r="A86" t="s">
        <v>199</v>
      </c>
      <c r="B86" s="10">
        <v>41067</v>
      </c>
      <c r="C86" t="s">
        <v>14</v>
      </c>
      <c r="D86" t="s">
        <v>8</v>
      </c>
      <c r="E86" t="s">
        <v>31</v>
      </c>
      <c r="F86" t="s">
        <v>7</v>
      </c>
    </row>
    <row r="87" spans="1:6" x14ac:dyDescent="0.2">
      <c r="A87" t="s">
        <v>346</v>
      </c>
      <c r="B87" s="10">
        <v>41079</v>
      </c>
      <c r="D87" t="s">
        <v>8</v>
      </c>
      <c r="E87" t="s">
        <v>31</v>
      </c>
      <c r="F87" t="s">
        <v>7</v>
      </c>
    </row>
    <row r="88" spans="1:6" x14ac:dyDescent="0.2">
      <c r="A88" t="s">
        <v>470</v>
      </c>
      <c r="B88" s="10">
        <v>41094</v>
      </c>
      <c r="C88" t="s">
        <v>14</v>
      </c>
      <c r="D88" t="s">
        <v>8</v>
      </c>
      <c r="E88" t="s">
        <v>31</v>
      </c>
      <c r="F88" t="s">
        <v>7</v>
      </c>
    </row>
    <row r="89" spans="1:6" x14ac:dyDescent="0.2">
      <c r="A89" t="s">
        <v>601</v>
      </c>
      <c r="B89" s="10">
        <v>41135</v>
      </c>
      <c r="C89" t="s">
        <v>14</v>
      </c>
      <c r="D89" t="s">
        <v>8</v>
      </c>
      <c r="E89" t="s">
        <v>31</v>
      </c>
      <c r="F89" t="s">
        <v>7</v>
      </c>
    </row>
    <row r="90" spans="1:6" x14ac:dyDescent="0.2">
      <c r="A90" t="s">
        <v>445</v>
      </c>
      <c r="B90" s="10">
        <v>41171</v>
      </c>
      <c r="C90" t="s">
        <v>14</v>
      </c>
      <c r="D90" t="s">
        <v>8</v>
      </c>
      <c r="E90" t="s">
        <v>31</v>
      </c>
      <c r="F90" t="s">
        <v>7</v>
      </c>
    </row>
    <row r="91" spans="1:6" x14ac:dyDescent="0.2">
      <c r="A91" t="s">
        <v>446</v>
      </c>
      <c r="B91" s="10">
        <v>41178</v>
      </c>
      <c r="C91" t="s">
        <v>14</v>
      </c>
      <c r="D91" t="s">
        <v>8</v>
      </c>
      <c r="E91" t="s">
        <v>31</v>
      </c>
      <c r="F91" t="s">
        <v>7</v>
      </c>
    </row>
    <row r="92" spans="1:6" x14ac:dyDescent="0.2">
      <c r="A92" t="s">
        <v>560</v>
      </c>
      <c r="B92" s="10">
        <v>41186</v>
      </c>
      <c r="C92" t="s">
        <v>14</v>
      </c>
      <c r="D92" t="s">
        <v>8</v>
      </c>
      <c r="E92" t="s">
        <v>31</v>
      </c>
      <c r="F92" t="s">
        <v>7</v>
      </c>
    </row>
    <row r="93" spans="1:6" x14ac:dyDescent="0.2">
      <c r="A93" t="s">
        <v>365</v>
      </c>
      <c r="B93" s="10">
        <v>41190</v>
      </c>
      <c r="C93" t="s">
        <v>14</v>
      </c>
      <c r="D93" t="s">
        <v>8</v>
      </c>
      <c r="E93" t="s">
        <v>31</v>
      </c>
      <c r="F93" t="s">
        <v>7</v>
      </c>
    </row>
    <row r="94" spans="1:6" x14ac:dyDescent="0.2">
      <c r="A94" t="s">
        <v>366</v>
      </c>
      <c r="B94" s="10">
        <v>41192</v>
      </c>
      <c r="C94" t="s">
        <v>14</v>
      </c>
      <c r="D94" t="s">
        <v>8</v>
      </c>
      <c r="E94" t="s">
        <v>31</v>
      </c>
      <c r="F94" t="s">
        <v>7</v>
      </c>
    </row>
    <row r="95" spans="1:6" x14ac:dyDescent="0.2">
      <c r="A95" t="s">
        <v>660</v>
      </c>
      <c r="B95" s="10">
        <v>41194</v>
      </c>
      <c r="C95" t="s">
        <v>14</v>
      </c>
      <c r="D95" t="s">
        <v>8</v>
      </c>
      <c r="E95" t="s">
        <v>31</v>
      </c>
      <c r="F95" t="s">
        <v>7</v>
      </c>
    </row>
    <row r="96" spans="1:6" x14ac:dyDescent="0.2">
      <c r="A96" t="s">
        <v>743</v>
      </c>
      <c r="B96" s="10">
        <v>40925</v>
      </c>
      <c r="C96" t="s">
        <v>744</v>
      </c>
      <c r="D96" t="s">
        <v>17</v>
      </c>
      <c r="E96" t="s">
        <v>31</v>
      </c>
      <c r="F96" t="s">
        <v>7</v>
      </c>
    </row>
    <row r="97" spans="1:6" x14ac:dyDescent="0.2">
      <c r="A97" t="s">
        <v>752</v>
      </c>
      <c r="B97" s="10">
        <v>40946</v>
      </c>
      <c r="C97" t="s">
        <v>14</v>
      </c>
      <c r="D97" t="s">
        <v>17</v>
      </c>
      <c r="E97" t="s">
        <v>31</v>
      </c>
      <c r="F97" t="s">
        <v>7</v>
      </c>
    </row>
    <row r="98" spans="1:6" x14ac:dyDescent="0.2">
      <c r="A98" t="s">
        <v>759</v>
      </c>
      <c r="B98" s="10">
        <v>40982</v>
      </c>
      <c r="C98" t="s">
        <v>14</v>
      </c>
      <c r="D98" t="s">
        <v>17</v>
      </c>
      <c r="E98" t="s">
        <v>31</v>
      </c>
      <c r="F98" t="s">
        <v>7</v>
      </c>
    </row>
    <row r="99" spans="1:6" x14ac:dyDescent="0.2">
      <c r="A99" t="s">
        <v>704</v>
      </c>
      <c r="B99" s="10">
        <v>40988</v>
      </c>
      <c r="C99" t="s">
        <v>136</v>
      </c>
      <c r="D99" t="s">
        <v>17</v>
      </c>
      <c r="E99" t="s">
        <v>31</v>
      </c>
      <c r="F99" t="s">
        <v>7</v>
      </c>
    </row>
    <row r="100" spans="1:6" x14ac:dyDescent="0.2">
      <c r="A100" t="s">
        <v>143</v>
      </c>
      <c r="B100" s="10">
        <v>41037</v>
      </c>
      <c r="C100" t="s">
        <v>136</v>
      </c>
      <c r="D100" t="s">
        <v>17</v>
      </c>
      <c r="E100" t="s">
        <v>31</v>
      </c>
      <c r="F100" t="s">
        <v>7</v>
      </c>
    </row>
    <row r="101" spans="1:6" x14ac:dyDescent="0.2">
      <c r="A101" t="s">
        <v>121</v>
      </c>
      <c r="B101" s="10">
        <v>41040</v>
      </c>
      <c r="C101" t="s">
        <v>122</v>
      </c>
      <c r="D101" t="s">
        <v>17</v>
      </c>
      <c r="E101" t="s">
        <v>31</v>
      </c>
      <c r="F101" t="s">
        <v>7</v>
      </c>
    </row>
    <row r="102" spans="1:6" x14ac:dyDescent="0.2">
      <c r="A102" t="s">
        <v>270</v>
      </c>
      <c r="B102" s="10">
        <v>41065</v>
      </c>
      <c r="C102" t="s">
        <v>14</v>
      </c>
      <c r="D102" t="s">
        <v>17</v>
      </c>
      <c r="E102" t="s">
        <v>31</v>
      </c>
      <c r="F102" t="s">
        <v>7</v>
      </c>
    </row>
    <row r="103" spans="1:6" x14ac:dyDescent="0.2">
      <c r="A103" t="s">
        <v>779</v>
      </c>
      <c r="B103" s="10">
        <v>41065</v>
      </c>
      <c r="C103" t="s">
        <v>744</v>
      </c>
      <c r="D103" t="s">
        <v>17</v>
      </c>
      <c r="E103" t="s">
        <v>31</v>
      </c>
      <c r="F103" t="s">
        <v>7</v>
      </c>
    </row>
    <row r="104" spans="1:6" x14ac:dyDescent="0.2">
      <c r="A104" t="s">
        <v>91</v>
      </c>
      <c r="B104" s="10">
        <v>41074</v>
      </c>
      <c r="D104" t="s">
        <v>17</v>
      </c>
      <c r="E104" t="s">
        <v>31</v>
      </c>
      <c r="F104" t="s">
        <v>7</v>
      </c>
    </row>
    <row r="105" spans="1:6" x14ac:dyDescent="0.2">
      <c r="A105" t="s">
        <v>144</v>
      </c>
      <c r="B105" s="10">
        <v>41079</v>
      </c>
      <c r="C105" t="s">
        <v>145</v>
      </c>
      <c r="D105" t="s">
        <v>17</v>
      </c>
      <c r="E105" t="s">
        <v>31</v>
      </c>
      <c r="F105" t="s">
        <v>7</v>
      </c>
    </row>
    <row r="106" spans="1:6" x14ac:dyDescent="0.2">
      <c r="A106" t="s">
        <v>215</v>
      </c>
      <c r="B106" s="10">
        <v>41264</v>
      </c>
      <c r="C106" t="s">
        <v>14</v>
      </c>
      <c r="D106" t="s">
        <v>17</v>
      </c>
      <c r="E106" t="s">
        <v>31</v>
      </c>
      <c r="F106" t="s">
        <v>7</v>
      </c>
    </row>
    <row r="107" spans="1:6" x14ac:dyDescent="0.2">
      <c r="A107" t="s">
        <v>1237</v>
      </c>
      <c r="B107" s="10">
        <v>41162</v>
      </c>
      <c r="E107" t="s">
        <v>31</v>
      </c>
      <c r="F107" t="s">
        <v>7</v>
      </c>
    </row>
    <row r="108" spans="1:6" x14ac:dyDescent="0.2">
      <c r="A108" t="s">
        <v>490</v>
      </c>
      <c r="B108" s="10">
        <v>40917</v>
      </c>
      <c r="C108" t="s">
        <v>127</v>
      </c>
      <c r="D108" t="s">
        <v>8</v>
      </c>
      <c r="E108" t="s">
        <v>54</v>
      </c>
      <c r="F108" t="s">
        <v>7</v>
      </c>
    </row>
    <row r="109" spans="1:6" x14ac:dyDescent="0.2">
      <c r="A109" t="s">
        <v>903</v>
      </c>
      <c r="B109" s="10">
        <v>40917</v>
      </c>
      <c r="C109" t="s">
        <v>115</v>
      </c>
      <c r="D109" t="s">
        <v>8</v>
      </c>
      <c r="E109" t="s">
        <v>54</v>
      </c>
      <c r="F109" t="s">
        <v>7</v>
      </c>
    </row>
    <row r="110" spans="1:6" x14ac:dyDescent="0.2">
      <c r="A110" t="s">
        <v>584</v>
      </c>
      <c r="B110" s="10">
        <v>40920</v>
      </c>
      <c r="C110" t="s">
        <v>127</v>
      </c>
      <c r="D110" t="s">
        <v>8</v>
      </c>
      <c r="E110" t="s">
        <v>54</v>
      </c>
      <c r="F110" t="s">
        <v>7</v>
      </c>
    </row>
    <row r="111" spans="1:6" x14ac:dyDescent="0.2">
      <c r="A111" t="s">
        <v>626</v>
      </c>
      <c r="B111" s="10">
        <v>40921</v>
      </c>
      <c r="C111" t="s">
        <v>157</v>
      </c>
      <c r="D111" t="s">
        <v>8</v>
      </c>
      <c r="E111" t="s">
        <v>54</v>
      </c>
      <c r="F111" t="s">
        <v>7</v>
      </c>
    </row>
    <row r="112" spans="1:6" x14ac:dyDescent="0.2">
      <c r="A112" t="s">
        <v>495</v>
      </c>
      <c r="B112" s="10">
        <v>40925</v>
      </c>
      <c r="C112" t="s">
        <v>127</v>
      </c>
      <c r="D112" t="s">
        <v>8</v>
      </c>
      <c r="E112" t="s">
        <v>54</v>
      </c>
      <c r="F112" t="s">
        <v>7</v>
      </c>
    </row>
    <row r="113" spans="1:6" x14ac:dyDescent="0.2">
      <c r="A113" t="s">
        <v>158</v>
      </c>
      <c r="B113" s="10">
        <v>40931</v>
      </c>
      <c r="C113" t="s">
        <v>127</v>
      </c>
      <c r="D113" t="s">
        <v>8</v>
      </c>
      <c r="E113" t="s">
        <v>54</v>
      </c>
      <c r="F113" t="s">
        <v>7</v>
      </c>
    </row>
    <row r="114" spans="1:6" x14ac:dyDescent="0.2">
      <c r="A114" t="s">
        <v>461</v>
      </c>
      <c r="B114" s="10">
        <v>40938</v>
      </c>
      <c r="C114" t="s">
        <v>115</v>
      </c>
      <c r="D114" t="s">
        <v>8</v>
      </c>
      <c r="E114" t="s">
        <v>54</v>
      </c>
      <c r="F114" t="s">
        <v>7</v>
      </c>
    </row>
    <row r="115" spans="1:6" x14ac:dyDescent="0.2">
      <c r="A115" t="s">
        <v>750</v>
      </c>
      <c r="B115" s="10">
        <v>40942</v>
      </c>
      <c r="C115" t="s">
        <v>115</v>
      </c>
      <c r="D115" t="s">
        <v>8</v>
      </c>
      <c r="E115" t="s">
        <v>54</v>
      </c>
      <c r="F115" t="s">
        <v>7</v>
      </c>
    </row>
    <row r="116" spans="1:6" x14ac:dyDescent="0.2">
      <c r="A116" t="s">
        <v>256</v>
      </c>
      <c r="B116" s="10">
        <v>40945</v>
      </c>
      <c r="C116" t="s">
        <v>25</v>
      </c>
      <c r="D116" t="s">
        <v>8</v>
      </c>
      <c r="E116" t="s">
        <v>54</v>
      </c>
      <c r="F116" t="s">
        <v>7</v>
      </c>
    </row>
    <row r="117" spans="1:6" x14ac:dyDescent="0.2">
      <c r="A117" t="s">
        <v>504</v>
      </c>
      <c r="B117" s="10">
        <v>40952</v>
      </c>
      <c r="C117" t="s">
        <v>127</v>
      </c>
      <c r="D117" t="s">
        <v>8</v>
      </c>
      <c r="E117" t="s">
        <v>54</v>
      </c>
      <c r="F117" t="s">
        <v>7</v>
      </c>
    </row>
    <row r="118" spans="1:6" x14ac:dyDescent="0.2">
      <c r="A118" t="s">
        <v>756</v>
      </c>
      <c r="B118" s="10">
        <v>40967</v>
      </c>
      <c r="C118" t="s">
        <v>115</v>
      </c>
      <c r="D118" t="s">
        <v>8</v>
      </c>
      <c r="E118" t="s">
        <v>54</v>
      </c>
      <c r="F118" t="s">
        <v>7</v>
      </c>
    </row>
    <row r="119" spans="1:6" x14ac:dyDescent="0.2">
      <c r="A119" t="s">
        <v>513</v>
      </c>
      <c r="B119" s="10">
        <v>40973</v>
      </c>
      <c r="C119" t="s">
        <v>127</v>
      </c>
      <c r="D119" t="s">
        <v>8</v>
      </c>
      <c r="E119" t="s">
        <v>54</v>
      </c>
      <c r="F119" t="s">
        <v>7</v>
      </c>
    </row>
    <row r="120" spans="1:6" x14ac:dyDescent="0.2">
      <c r="A120" t="s">
        <v>514</v>
      </c>
      <c r="B120" s="10">
        <v>40981</v>
      </c>
      <c r="C120" t="s">
        <v>127</v>
      </c>
      <c r="D120" t="s">
        <v>8</v>
      </c>
      <c r="E120" t="s">
        <v>54</v>
      </c>
      <c r="F120" t="s">
        <v>7</v>
      </c>
    </row>
    <row r="121" spans="1:6" x14ac:dyDescent="0.2">
      <c r="A121" t="s">
        <v>596</v>
      </c>
      <c r="B121" s="10">
        <v>40989</v>
      </c>
      <c r="C121" t="s">
        <v>127</v>
      </c>
      <c r="D121" t="s">
        <v>8</v>
      </c>
      <c r="E121" t="s">
        <v>54</v>
      </c>
      <c r="F121" t="s">
        <v>7</v>
      </c>
    </row>
    <row r="122" spans="1:6" x14ac:dyDescent="0.2">
      <c r="A122" t="s">
        <v>515</v>
      </c>
      <c r="B122" s="10">
        <v>40998</v>
      </c>
      <c r="C122" t="s">
        <v>127</v>
      </c>
      <c r="D122" t="s">
        <v>8</v>
      </c>
      <c r="E122" t="s">
        <v>54</v>
      </c>
      <c r="F122" t="s">
        <v>7</v>
      </c>
    </row>
    <row r="123" spans="1:6" x14ac:dyDescent="0.2">
      <c r="A123" t="s">
        <v>515</v>
      </c>
      <c r="B123" s="10">
        <v>41010</v>
      </c>
      <c r="C123" t="s">
        <v>127</v>
      </c>
      <c r="D123" t="s">
        <v>8</v>
      </c>
      <c r="E123" t="s">
        <v>54</v>
      </c>
      <c r="F123" t="s">
        <v>7</v>
      </c>
    </row>
    <row r="124" spans="1:6" x14ac:dyDescent="0.2">
      <c r="A124" t="s">
        <v>517</v>
      </c>
      <c r="B124" s="10">
        <v>41012</v>
      </c>
      <c r="C124" t="s">
        <v>127</v>
      </c>
      <c r="D124" t="s">
        <v>8</v>
      </c>
      <c r="E124" t="s">
        <v>54</v>
      </c>
      <c r="F124" t="s">
        <v>7</v>
      </c>
    </row>
    <row r="125" spans="1:6" x14ac:dyDescent="0.2">
      <c r="A125" t="s">
        <v>517</v>
      </c>
      <c r="B125" s="10">
        <v>41012</v>
      </c>
      <c r="C125" t="s">
        <v>127</v>
      </c>
      <c r="D125" t="s">
        <v>8</v>
      </c>
      <c r="E125" t="s">
        <v>54</v>
      </c>
      <c r="F125" t="s">
        <v>7</v>
      </c>
    </row>
    <row r="126" spans="1:6" x14ac:dyDescent="0.2">
      <c r="A126" t="s">
        <v>706</v>
      </c>
      <c r="B126" s="10">
        <v>41018</v>
      </c>
      <c r="C126" t="s">
        <v>700</v>
      </c>
      <c r="D126" t="s">
        <v>8</v>
      </c>
      <c r="E126" t="s">
        <v>54</v>
      </c>
      <c r="F126" t="s">
        <v>7</v>
      </c>
    </row>
    <row r="127" spans="1:6" x14ac:dyDescent="0.2">
      <c r="A127" t="s">
        <v>580</v>
      </c>
      <c r="B127" s="10">
        <v>41022</v>
      </c>
      <c r="C127" t="s">
        <v>700</v>
      </c>
      <c r="D127" t="s">
        <v>8</v>
      </c>
      <c r="E127" t="s">
        <v>54</v>
      </c>
      <c r="F127" t="s">
        <v>7</v>
      </c>
    </row>
    <row r="128" spans="1:6" x14ac:dyDescent="0.2">
      <c r="A128" t="s">
        <v>336</v>
      </c>
      <c r="B128" s="10">
        <v>41044</v>
      </c>
      <c r="C128" t="s">
        <v>115</v>
      </c>
      <c r="D128" t="s">
        <v>8</v>
      </c>
      <c r="E128" t="s">
        <v>54</v>
      </c>
      <c r="F128" t="s">
        <v>7</v>
      </c>
    </row>
    <row r="129" spans="1:6" x14ac:dyDescent="0.2">
      <c r="A129" t="s">
        <v>337</v>
      </c>
      <c r="B129" s="10">
        <v>41044</v>
      </c>
      <c r="C129" t="s">
        <v>115</v>
      </c>
      <c r="D129" t="s">
        <v>8</v>
      </c>
      <c r="E129" t="s">
        <v>54</v>
      </c>
      <c r="F129" t="s">
        <v>7</v>
      </c>
    </row>
    <row r="130" spans="1:6" x14ac:dyDescent="0.2">
      <c r="A130" t="s">
        <v>728</v>
      </c>
      <c r="B130" s="10">
        <v>41052</v>
      </c>
      <c r="C130" t="s">
        <v>127</v>
      </c>
      <c r="D130" t="s">
        <v>8</v>
      </c>
      <c r="E130" t="s">
        <v>54</v>
      </c>
      <c r="F130" t="s">
        <v>7</v>
      </c>
    </row>
    <row r="131" spans="1:6" x14ac:dyDescent="0.2">
      <c r="A131" t="s">
        <v>351</v>
      </c>
      <c r="B131" s="10">
        <v>41141</v>
      </c>
      <c r="C131" t="s">
        <v>115</v>
      </c>
      <c r="D131" t="s">
        <v>8</v>
      </c>
      <c r="E131" t="s">
        <v>54</v>
      </c>
      <c r="F131" t="s">
        <v>7</v>
      </c>
    </row>
    <row r="132" spans="1:6" x14ac:dyDescent="0.2">
      <c r="A132" t="s">
        <v>359</v>
      </c>
      <c r="B132" s="10">
        <v>41173</v>
      </c>
      <c r="C132" t="s">
        <v>115</v>
      </c>
      <c r="D132" t="s">
        <v>8</v>
      </c>
      <c r="E132" t="s">
        <v>54</v>
      </c>
      <c r="F132" t="s">
        <v>7</v>
      </c>
    </row>
    <row r="133" spans="1:6" x14ac:dyDescent="0.2">
      <c r="A133" t="s">
        <v>373</v>
      </c>
      <c r="B133" s="10">
        <v>41225</v>
      </c>
      <c r="C133" t="s">
        <v>115</v>
      </c>
      <c r="D133" t="s">
        <v>8</v>
      </c>
      <c r="E133" t="s">
        <v>54</v>
      </c>
      <c r="F133" t="s">
        <v>7</v>
      </c>
    </row>
    <row r="134" spans="1:6" x14ac:dyDescent="0.2">
      <c r="A134" t="s">
        <v>375</v>
      </c>
      <c r="B134" s="10">
        <v>41233</v>
      </c>
      <c r="C134" t="s">
        <v>115</v>
      </c>
      <c r="D134" t="s">
        <v>8</v>
      </c>
      <c r="E134" t="s">
        <v>54</v>
      </c>
      <c r="F134" t="s">
        <v>7</v>
      </c>
    </row>
    <row r="135" spans="1:6" x14ac:dyDescent="0.2">
      <c r="A135" t="s">
        <v>793</v>
      </c>
      <c r="B135" s="10">
        <v>41233</v>
      </c>
      <c r="C135" t="s">
        <v>115</v>
      </c>
      <c r="D135" t="s">
        <v>8</v>
      </c>
      <c r="E135" t="s">
        <v>54</v>
      </c>
      <c r="F135" t="s">
        <v>7</v>
      </c>
    </row>
    <row r="136" spans="1:6" x14ac:dyDescent="0.2">
      <c r="A136" t="s">
        <v>489</v>
      </c>
      <c r="B136" s="10">
        <v>40917</v>
      </c>
      <c r="C136" t="s">
        <v>127</v>
      </c>
      <c r="D136" t="s">
        <v>8</v>
      </c>
      <c r="E136" t="s">
        <v>54</v>
      </c>
      <c r="F136" t="s">
        <v>10</v>
      </c>
    </row>
    <row r="137" spans="1:6" x14ac:dyDescent="0.2">
      <c r="A137" t="s">
        <v>751</v>
      </c>
      <c r="B137" s="10">
        <v>40942</v>
      </c>
      <c r="C137" t="s">
        <v>14</v>
      </c>
      <c r="D137" t="s">
        <v>8</v>
      </c>
      <c r="E137" t="s">
        <v>15</v>
      </c>
      <c r="F137" t="s">
        <v>7</v>
      </c>
    </row>
    <row r="138" spans="1:6" x14ac:dyDescent="0.2">
      <c r="A138" t="s">
        <v>162</v>
      </c>
      <c r="B138" s="10">
        <v>40946</v>
      </c>
      <c r="C138" t="s">
        <v>14</v>
      </c>
      <c r="D138" t="s">
        <v>8</v>
      </c>
      <c r="E138" t="s">
        <v>15</v>
      </c>
      <c r="F138" t="s">
        <v>7</v>
      </c>
    </row>
    <row r="139" spans="1:6" x14ac:dyDescent="0.2">
      <c r="A139" t="s">
        <v>508</v>
      </c>
      <c r="B139" s="10">
        <v>40954</v>
      </c>
      <c r="C139" t="s">
        <v>312</v>
      </c>
      <c r="D139" t="s">
        <v>8</v>
      </c>
      <c r="E139" t="s">
        <v>15</v>
      </c>
      <c r="F139" t="s">
        <v>7</v>
      </c>
    </row>
    <row r="140" spans="1:6" x14ac:dyDescent="0.2">
      <c r="A140" t="s">
        <v>952</v>
      </c>
      <c r="B140" s="10">
        <v>40984</v>
      </c>
      <c r="C140" t="s">
        <v>14</v>
      </c>
      <c r="D140" t="s">
        <v>8</v>
      </c>
      <c r="E140" t="s">
        <v>15</v>
      </c>
      <c r="F140" t="s">
        <v>7</v>
      </c>
    </row>
    <row r="141" spans="1:6" x14ac:dyDescent="0.2">
      <c r="A141" t="s">
        <v>765</v>
      </c>
      <c r="B141" s="10">
        <v>41012</v>
      </c>
      <c r="C141" t="s">
        <v>14</v>
      </c>
      <c r="D141" t="s">
        <v>8</v>
      </c>
      <c r="E141" t="s">
        <v>15</v>
      </c>
      <c r="F141" t="s">
        <v>7</v>
      </c>
    </row>
    <row r="142" spans="1:6" x14ac:dyDescent="0.2">
      <c r="A142" t="s">
        <v>767</v>
      </c>
      <c r="B142" s="10">
        <v>41016</v>
      </c>
      <c r="C142" t="s">
        <v>14</v>
      </c>
      <c r="D142" t="s">
        <v>8</v>
      </c>
      <c r="E142" t="s">
        <v>15</v>
      </c>
      <c r="F142" t="s">
        <v>7</v>
      </c>
    </row>
    <row r="143" spans="1:6" x14ac:dyDescent="0.2">
      <c r="A143" t="s">
        <v>518</v>
      </c>
      <c r="B143" s="10">
        <v>41017</v>
      </c>
      <c r="C143" t="s">
        <v>14</v>
      </c>
      <c r="D143" t="s">
        <v>8</v>
      </c>
      <c r="E143" t="s">
        <v>15</v>
      </c>
      <c r="F143" t="s">
        <v>7</v>
      </c>
    </row>
    <row r="144" spans="1:6" x14ac:dyDescent="0.2">
      <c r="A144" t="s">
        <v>769</v>
      </c>
      <c r="B144" s="10">
        <v>41018</v>
      </c>
      <c r="C144" t="s">
        <v>14</v>
      </c>
      <c r="D144" t="s">
        <v>8</v>
      </c>
      <c r="E144" t="s">
        <v>15</v>
      </c>
      <c r="F144" t="s">
        <v>7</v>
      </c>
    </row>
    <row r="145" spans="1:6" x14ac:dyDescent="0.2">
      <c r="A145" t="s">
        <v>560</v>
      </c>
      <c r="B145" s="10">
        <v>41179</v>
      </c>
      <c r="C145" t="s">
        <v>14</v>
      </c>
      <c r="D145" t="s">
        <v>8</v>
      </c>
      <c r="E145" t="s">
        <v>15</v>
      </c>
      <c r="F145" t="s">
        <v>7</v>
      </c>
    </row>
    <row r="146" spans="1:6" x14ac:dyDescent="0.2">
      <c r="A146" t="s">
        <v>748</v>
      </c>
      <c r="B146" s="10">
        <v>40934</v>
      </c>
      <c r="C146" t="s">
        <v>744</v>
      </c>
      <c r="D146" t="s">
        <v>17</v>
      </c>
      <c r="E146" t="s">
        <v>15</v>
      </c>
      <c r="F146" t="s">
        <v>7</v>
      </c>
    </row>
    <row r="147" spans="1:6" x14ac:dyDescent="0.2">
      <c r="A147" t="s">
        <v>271</v>
      </c>
      <c r="B147" s="10">
        <v>41075</v>
      </c>
      <c r="C147" t="s">
        <v>14</v>
      </c>
      <c r="D147" t="s">
        <v>17</v>
      </c>
      <c r="E147" t="s">
        <v>15</v>
      </c>
      <c r="F147" t="s">
        <v>7</v>
      </c>
    </row>
    <row r="148" spans="1:6" x14ac:dyDescent="0.2">
      <c r="A148" t="s">
        <v>915</v>
      </c>
      <c r="B148" s="10">
        <v>41079</v>
      </c>
      <c r="C148" t="s">
        <v>14</v>
      </c>
      <c r="D148" t="s">
        <v>17</v>
      </c>
      <c r="E148" t="s">
        <v>15</v>
      </c>
      <c r="F148" t="s">
        <v>7</v>
      </c>
    </row>
    <row r="149" spans="1:6" x14ac:dyDescent="0.2">
      <c r="A149" t="s">
        <v>788</v>
      </c>
      <c r="B149" s="10">
        <v>41179</v>
      </c>
      <c r="C149" t="s">
        <v>14</v>
      </c>
      <c r="D149" t="s">
        <v>17</v>
      </c>
      <c r="E149" t="s">
        <v>15</v>
      </c>
      <c r="F149" t="s">
        <v>7</v>
      </c>
    </row>
    <row r="150" spans="1:6" x14ac:dyDescent="0.2">
      <c r="A150" t="s">
        <v>790</v>
      </c>
      <c r="B150" s="10">
        <v>41213</v>
      </c>
      <c r="C150" t="s">
        <v>14</v>
      </c>
      <c r="D150" t="s">
        <v>17</v>
      </c>
      <c r="E150" t="s">
        <v>15</v>
      </c>
      <c r="F150" t="s">
        <v>7</v>
      </c>
    </row>
    <row r="151" spans="1:6" x14ac:dyDescent="0.2">
      <c r="A151" t="s">
        <v>494</v>
      </c>
      <c r="B151" s="10">
        <v>40920</v>
      </c>
      <c r="C151" t="s">
        <v>14</v>
      </c>
      <c r="D151" t="s">
        <v>8</v>
      </c>
      <c r="E151" t="s">
        <v>114</v>
      </c>
      <c r="F151" t="s">
        <v>7</v>
      </c>
    </row>
    <row r="152" spans="1:6" x14ac:dyDescent="0.2">
      <c r="A152" t="s">
        <v>497</v>
      </c>
      <c r="B152" s="10">
        <v>40933</v>
      </c>
      <c r="C152" t="s">
        <v>88</v>
      </c>
      <c r="D152" t="s">
        <v>8</v>
      </c>
      <c r="E152" t="s">
        <v>114</v>
      </c>
      <c r="F152" t="s">
        <v>7</v>
      </c>
    </row>
    <row r="153" spans="1:6" x14ac:dyDescent="0.2">
      <c r="A153" t="s">
        <v>506</v>
      </c>
      <c r="B153" s="10">
        <v>40952</v>
      </c>
      <c r="C153" t="s">
        <v>14</v>
      </c>
      <c r="D153" t="s">
        <v>8</v>
      </c>
      <c r="E153" t="s">
        <v>114</v>
      </c>
      <c r="F153" t="s">
        <v>7</v>
      </c>
    </row>
    <row r="154" spans="1:6" x14ac:dyDescent="0.2">
      <c r="A154" t="s">
        <v>510</v>
      </c>
      <c r="B154" s="10">
        <v>40955</v>
      </c>
      <c r="C154" t="s">
        <v>88</v>
      </c>
      <c r="D154" t="s">
        <v>8</v>
      </c>
      <c r="E154" t="s">
        <v>114</v>
      </c>
      <c r="F154" t="s">
        <v>7</v>
      </c>
    </row>
    <row r="155" spans="1:6" x14ac:dyDescent="0.2">
      <c r="A155" t="s">
        <v>950</v>
      </c>
      <c r="B155" s="10">
        <v>40973</v>
      </c>
      <c r="C155" t="s">
        <v>14</v>
      </c>
      <c r="D155" t="s">
        <v>8</v>
      </c>
      <c r="E155" t="s">
        <v>114</v>
      </c>
      <c r="F155" t="s">
        <v>7</v>
      </c>
    </row>
    <row r="156" spans="1:6" x14ac:dyDescent="0.2">
      <c r="A156" t="s">
        <v>645</v>
      </c>
      <c r="B156" s="10">
        <v>41015</v>
      </c>
      <c r="C156" t="s">
        <v>110</v>
      </c>
      <c r="D156" t="s">
        <v>8</v>
      </c>
      <c r="E156" t="s">
        <v>114</v>
      </c>
      <c r="F156" t="s">
        <v>7</v>
      </c>
    </row>
    <row r="157" spans="1:6" x14ac:dyDescent="0.2">
      <c r="A157" t="s">
        <v>730</v>
      </c>
      <c r="B157" s="10">
        <v>41135</v>
      </c>
      <c r="C157" t="s">
        <v>14</v>
      </c>
      <c r="D157" t="s">
        <v>8</v>
      </c>
      <c r="E157" t="s">
        <v>114</v>
      </c>
      <c r="F157" t="s">
        <v>7</v>
      </c>
    </row>
    <row r="158" spans="1:6" x14ac:dyDescent="0.2">
      <c r="A158" t="s">
        <v>565</v>
      </c>
      <c r="B158" s="10">
        <v>41211</v>
      </c>
      <c r="C158" t="s">
        <v>14</v>
      </c>
      <c r="D158" t="s">
        <v>8</v>
      </c>
      <c r="E158" t="s">
        <v>114</v>
      </c>
      <c r="F158" t="s">
        <v>7</v>
      </c>
    </row>
    <row r="159" spans="1:6" x14ac:dyDescent="0.2">
      <c r="A159" t="s">
        <v>581</v>
      </c>
      <c r="B159" s="10">
        <v>40917</v>
      </c>
      <c r="C159" t="s">
        <v>14</v>
      </c>
      <c r="D159" t="s">
        <v>8</v>
      </c>
      <c r="E159" t="s">
        <v>9</v>
      </c>
      <c r="F159" t="s">
        <v>7</v>
      </c>
    </row>
    <row r="160" spans="1:6" x14ac:dyDescent="0.2">
      <c r="A160" t="s">
        <v>905</v>
      </c>
      <c r="B160" s="10">
        <v>40918</v>
      </c>
      <c r="C160" t="s">
        <v>14</v>
      </c>
      <c r="D160" t="s">
        <v>8</v>
      </c>
      <c r="E160" t="s">
        <v>9</v>
      </c>
      <c r="F160" t="s">
        <v>7</v>
      </c>
    </row>
    <row r="161" spans="1:6" x14ac:dyDescent="0.2">
      <c r="A161" t="s">
        <v>160</v>
      </c>
      <c r="B161" s="10">
        <v>40919</v>
      </c>
      <c r="C161" t="s">
        <v>88</v>
      </c>
      <c r="D161" t="s">
        <v>8</v>
      </c>
      <c r="E161" t="s">
        <v>9</v>
      </c>
      <c r="F161" t="s">
        <v>7</v>
      </c>
    </row>
    <row r="162" spans="1:6" x14ac:dyDescent="0.2">
      <c r="A162" t="s">
        <v>161</v>
      </c>
      <c r="B162" s="10">
        <v>40920</v>
      </c>
      <c r="C162" t="s">
        <v>88</v>
      </c>
      <c r="D162" t="s">
        <v>8</v>
      </c>
      <c r="E162" t="s">
        <v>9</v>
      </c>
      <c r="F162" t="s">
        <v>7</v>
      </c>
    </row>
    <row r="163" spans="1:6" x14ac:dyDescent="0.2">
      <c r="A163" t="s">
        <v>194</v>
      </c>
      <c r="B163" s="10">
        <v>40920</v>
      </c>
      <c r="C163" t="s">
        <v>88</v>
      </c>
      <c r="D163" t="s">
        <v>8</v>
      </c>
      <c r="E163" t="s">
        <v>9</v>
      </c>
      <c r="F163" t="s">
        <v>7</v>
      </c>
    </row>
    <row r="164" spans="1:6" x14ac:dyDescent="0.2">
      <c r="A164" t="s">
        <v>718</v>
      </c>
      <c r="B164" s="10">
        <v>40920</v>
      </c>
      <c r="C164" t="s">
        <v>14</v>
      </c>
      <c r="D164" t="s">
        <v>8</v>
      </c>
      <c r="E164" t="s">
        <v>9</v>
      </c>
      <c r="F164" t="s">
        <v>7</v>
      </c>
    </row>
    <row r="165" spans="1:6" x14ac:dyDescent="0.2">
      <c r="A165" t="s">
        <v>624</v>
      </c>
      <c r="B165" s="10">
        <v>40921</v>
      </c>
      <c r="C165" t="s">
        <v>14</v>
      </c>
      <c r="D165" t="s">
        <v>8</v>
      </c>
      <c r="E165" t="s">
        <v>9</v>
      </c>
      <c r="F165" t="s">
        <v>7</v>
      </c>
    </row>
    <row r="166" spans="1:6" x14ac:dyDescent="0.2">
      <c r="A166" t="s">
        <v>625</v>
      </c>
      <c r="B166" s="10">
        <v>40921</v>
      </c>
      <c r="C166" t="s">
        <v>14</v>
      </c>
      <c r="D166" t="s">
        <v>8</v>
      </c>
      <c r="E166" t="s">
        <v>9</v>
      </c>
      <c r="F166" t="s">
        <v>7</v>
      </c>
    </row>
    <row r="167" spans="1:6" x14ac:dyDescent="0.2">
      <c r="A167" t="s">
        <v>488</v>
      </c>
      <c r="B167" s="10">
        <v>40921</v>
      </c>
      <c r="C167" t="s">
        <v>88</v>
      </c>
      <c r="D167" t="s">
        <v>8</v>
      </c>
      <c r="E167" t="s">
        <v>9</v>
      </c>
      <c r="F167" t="s">
        <v>7</v>
      </c>
    </row>
    <row r="168" spans="1:6" x14ac:dyDescent="0.2">
      <c r="A168" t="s">
        <v>740</v>
      </c>
      <c r="B168" s="10">
        <v>40921</v>
      </c>
      <c r="C168" t="s">
        <v>14</v>
      </c>
      <c r="D168" t="s">
        <v>8</v>
      </c>
      <c r="E168" t="s">
        <v>9</v>
      </c>
      <c r="F168" t="s">
        <v>7</v>
      </c>
    </row>
    <row r="169" spans="1:6" x14ac:dyDescent="0.2">
      <c r="A169" t="s">
        <v>908</v>
      </c>
      <c r="B169" s="10">
        <v>40921</v>
      </c>
      <c r="C169" t="s">
        <v>902</v>
      </c>
      <c r="D169" t="s">
        <v>8</v>
      </c>
      <c r="E169" t="s">
        <v>9</v>
      </c>
      <c r="F169" t="s">
        <v>7</v>
      </c>
    </row>
    <row r="170" spans="1:6" x14ac:dyDescent="0.2">
      <c r="A170" t="s">
        <v>628</v>
      </c>
      <c r="B170" s="10">
        <v>40925</v>
      </c>
      <c r="C170" t="s">
        <v>14</v>
      </c>
      <c r="D170" t="s">
        <v>8</v>
      </c>
      <c r="E170" t="s">
        <v>9</v>
      </c>
      <c r="F170" t="s">
        <v>7</v>
      </c>
    </row>
    <row r="171" spans="1:6" x14ac:dyDescent="0.2">
      <c r="A171" t="s">
        <v>311</v>
      </c>
      <c r="B171" s="10">
        <v>40925</v>
      </c>
      <c r="C171" t="s">
        <v>88</v>
      </c>
      <c r="D171" t="s">
        <v>8</v>
      </c>
      <c r="E171" t="s">
        <v>9</v>
      </c>
      <c r="F171" t="s">
        <v>7</v>
      </c>
    </row>
    <row r="172" spans="1:6" x14ac:dyDescent="0.2">
      <c r="A172" t="s">
        <v>459</v>
      </c>
      <c r="B172" s="10">
        <v>40928</v>
      </c>
      <c r="C172" t="s">
        <v>14</v>
      </c>
      <c r="D172" t="s">
        <v>8</v>
      </c>
      <c r="E172" t="s">
        <v>9</v>
      </c>
      <c r="F172" t="s">
        <v>7</v>
      </c>
    </row>
    <row r="173" spans="1:6" x14ac:dyDescent="0.2">
      <c r="A173" t="s">
        <v>496</v>
      </c>
      <c r="B173" s="10">
        <v>40928</v>
      </c>
      <c r="C173" t="s">
        <v>88</v>
      </c>
      <c r="D173" t="s">
        <v>8</v>
      </c>
      <c r="E173" t="s">
        <v>9</v>
      </c>
      <c r="F173" t="s">
        <v>7</v>
      </c>
    </row>
    <row r="174" spans="1:6" x14ac:dyDescent="0.2">
      <c r="A174" t="s">
        <v>587</v>
      </c>
      <c r="B174" s="10">
        <v>40932</v>
      </c>
      <c r="C174" t="s">
        <v>88</v>
      </c>
      <c r="D174" t="s">
        <v>8</v>
      </c>
      <c r="E174" t="s">
        <v>9</v>
      </c>
      <c r="F174" t="s">
        <v>7</v>
      </c>
    </row>
    <row r="175" spans="1:6" x14ac:dyDescent="0.2">
      <c r="A175" t="s">
        <v>632</v>
      </c>
      <c r="B175" s="10">
        <v>40932</v>
      </c>
      <c r="C175" t="s">
        <v>88</v>
      </c>
      <c r="D175" t="s">
        <v>8</v>
      </c>
      <c r="E175" t="s">
        <v>9</v>
      </c>
      <c r="F175" t="s">
        <v>7</v>
      </c>
    </row>
    <row r="176" spans="1:6" x14ac:dyDescent="0.2">
      <c r="A176" t="s">
        <v>251</v>
      </c>
      <c r="B176" s="10">
        <v>40934</v>
      </c>
      <c r="C176" t="s">
        <v>14</v>
      </c>
      <c r="D176" t="s">
        <v>8</v>
      </c>
      <c r="E176" t="s">
        <v>9</v>
      </c>
      <c r="F176" t="s">
        <v>7</v>
      </c>
    </row>
    <row r="177" spans="1:6" x14ac:dyDescent="0.2">
      <c r="A177" t="s">
        <v>499</v>
      </c>
      <c r="B177" s="10">
        <v>40934</v>
      </c>
      <c r="C177" t="s">
        <v>14</v>
      </c>
      <c r="D177" t="s">
        <v>8</v>
      </c>
      <c r="E177" t="s">
        <v>9</v>
      </c>
      <c r="F177" t="s">
        <v>7</v>
      </c>
    </row>
    <row r="178" spans="1:6" x14ac:dyDescent="0.2">
      <c r="A178" t="s">
        <v>746</v>
      </c>
      <c r="B178" s="10">
        <v>40934</v>
      </c>
      <c r="C178" t="s">
        <v>14</v>
      </c>
      <c r="D178" t="s">
        <v>8</v>
      </c>
      <c r="E178" t="s">
        <v>9</v>
      </c>
      <c r="F178" t="s">
        <v>7</v>
      </c>
    </row>
    <row r="179" spans="1:6" x14ac:dyDescent="0.2">
      <c r="A179" t="s">
        <v>195</v>
      </c>
      <c r="B179" s="10">
        <v>40940</v>
      </c>
      <c r="C179" t="s">
        <v>88</v>
      </c>
      <c r="D179" t="s">
        <v>8</v>
      </c>
      <c r="E179" t="s">
        <v>9</v>
      </c>
      <c r="F179" t="s">
        <v>7</v>
      </c>
    </row>
    <row r="180" spans="1:6" x14ac:dyDescent="0.2">
      <c r="A180" t="s">
        <v>590</v>
      </c>
      <c r="B180" s="10">
        <v>40945</v>
      </c>
      <c r="C180" t="s">
        <v>88</v>
      </c>
      <c r="D180" t="s">
        <v>8</v>
      </c>
      <c r="E180" t="s">
        <v>9</v>
      </c>
      <c r="F180" t="s">
        <v>7</v>
      </c>
    </row>
    <row r="181" spans="1:6" x14ac:dyDescent="0.2">
      <c r="A181" t="s">
        <v>703</v>
      </c>
      <c r="B181" s="10">
        <v>40945</v>
      </c>
      <c r="C181" t="s">
        <v>14</v>
      </c>
      <c r="D181" t="s">
        <v>8</v>
      </c>
      <c r="E181" t="s">
        <v>9</v>
      </c>
      <c r="F181" t="s">
        <v>7</v>
      </c>
    </row>
    <row r="182" spans="1:6" x14ac:dyDescent="0.2">
      <c r="A182" t="s">
        <v>722</v>
      </c>
      <c r="B182" s="10">
        <v>40945</v>
      </c>
      <c r="C182" t="s">
        <v>84</v>
      </c>
      <c r="D182" t="s">
        <v>8</v>
      </c>
      <c r="E182" t="s">
        <v>9</v>
      </c>
      <c r="F182" t="s">
        <v>7</v>
      </c>
    </row>
    <row r="183" spans="1:6" x14ac:dyDescent="0.2">
      <c r="A183" t="s">
        <v>246</v>
      </c>
      <c r="B183" s="10">
        <v>40945</v>
      </c>
      <c r="C183" t="s">
        <v>14</v>
      </c>
      <c r="D183" t="s">
        <v>8</v>
      </c>
      <c r="E183" t="s">
        <v>9</v>
      </c>
      <c r="F183" t="s">
        <v>7</v>
      </c>
    </row>
    <row r="184" spans="1:6" x14ac:dyDescent="0.2">
      <c r="A184" t="s">
        <v>910</v>
      </c>
      <c r="B184" s="10">
        <v>40945</v>
      </c>
      <c r="C184" t="s">
        <v>902</v>
      </c>
      <c r="D184" t="s">
        <v>8</v>
      </c>
      <c r="E184" t="s">
        <v>9</v>
      </c>
      <c r="F184" t="s">
        <v>7</v>
      </c>
    </row>
    <row r="185" spans="1:6" x14ac:dyDescent="0.2">
      <c r="A185" t="s">
        <v>462</v>
      </c>
      <c r="B185" s="10">
        <v>40947</v>
      </c>
      <c r="C185" t="s">
        <v>88</v>
      </c>
      <c r="D185" t="s">
        <v>8</v>
      </c>
      <c r="E185" t="s">
        <v>9</v>
      </c>
      <c r="F185" t="s">
        <v>7</v>
      </c>
    </row>
    <row r="186" spans="1:6" x14ac:dyDescent="0.2">
      <c r="A186" t="s">
        <v>178</v>
      </c>
      <c r="B186" s="10">
        <v>40954</v>
      </c>
      <c r="C186" t="s">
        <v>88</v>
      </c>
      <c r="D186" t="s">
        <v>8</v>
      </c>
      <c r="E186" t="s">
        <v>9</v>
      </c>
      <c r="F186" t="s">
        <v>7</v>
      </c>
    </row>
    <row r="187" spans="1:6" x14ac:dyDescent="0.2">
      <c r="A187" t="s">
        <v>635</v>
      </c>
      <c r="B187" s="10">
        <v>40954</v>
      </c>
      <c r="C187" t="s">
        <v>88</v>
      </c>
      <c r="D187" t="s">
        <v>8</v>
      </c>
      <c r="E187" t="s">
        <v>9</v>
      </c>
      <c r="F187" t="s">
        <v>7</v>
      </c>
    </row>
    <row r="188" spans="1:6" x14ac:dyDescent="0.2">
      <c r="A188" t="s">
        <v>948</v>
      </c>
      <c r="B188" s="10">
        <v>40956</v>
      </c>
      <c r="C188" t="s">
        <v>88</v>
      </c>
      <c r="D188" t="s">
        <v>8</v>
      </c>
      <c r="E188" t="s">
        <v>9</v>
      </c>
      <c r="F188" t="s">
        <v>7</v>
      </c>
    </row>
    <row r="189" spans="1:6" x14ac:dyDescent="0.2">
      <c r="A189" t="s">
        <v>163</v>
      </c>
      <c r="B189" s="10">
        <v>40973</v>
      </c>
      <c r="C189" t="s">
        <v>88</v>
      </c>
      <c r="D189" t="s">
        <v>8</v>
      </c>
      <c r="E189" t="s">
        <v>9</v>
      </c>
      <c r="F189" t="s">
        <v>7</v>
      </c>
    </row>
    <row r="190" spans="1:6" x14ac:dyDescent="0.2">
      <c r="A190" t="s">
        <v>593</v>
      </c>
      <c r="B190" s="10">
        <v>40973</v>
      </c>
      <c r="C190" t="s">
        <v>14</v>
      </c>
      <c r="D190" t="s">
        <v>8</v>
      </c>
      <c r="E190" t="s">
        <v>9</v>
      </c>
      <c r="F190" t="s">
        <v>7</v>
      </c>
    </row>
    <row r="191" spans="1:6" x14ac:dyDescent="0.2">
      <c r="A191" t="s">
        <v>723</v>
      </c>
      <c r="B191" s="10">
        <v>40973</v>
      </c>
      <c r="C191" t="s">
        <v>14</v>
      </c>
      <c r="D191" t="s">
        <v>8</v>
      </c>
      <c r="E191" t="s">
        <v>9</v>
      </c>
      <c r="F191" t="s">
        <v>7</v>
      </c>
    </row>
    <row r="192" spans="1:6" x14ac:dyDescent="0.2">
      <c r="A192" t="s">
        <v>427</v>
      </c>
      <c r="B192" s="10">
        <v>40974</v>
      </c>
      <c r="C192" t="s">
        <v>428</v>
      </c>
      <c r="D192" t="s">
        <v>8</v>
      </c>
      <c r="E192" t="s">
        <v>9</v>
      </c>
      <c r="F192" t="s">
        <v>7</v>
      </c>
    </row>
    <row r="193" spans="1:6" x14ac:dyDescent="0.2">
      <c r="A193" t="s">
        <v>594</v>
      </c>
      <c r="B193" s="10">
        <v>40974</v>
      </c>
      <c r="C193" t="s">
        <v>14</v>
      </c>
      <c r="D193" t="s">
        <v>8</v>
      </c>
      <c r="E193" t="s">
        <v>9</v>
      </c>
      <c r="F193" t="s">
        <v>7</v>
      </c>
    </row>
    <row r="194" spans="1:6" x14ac:dyDescent="0.2">
      <c r="A194" t="s">
        <v>595</v>
      </c>
      <c r="B194" s="10">
        <v>40975</v>
      </c>
      <c r="C194" t="s">
        <v>14</v>
      </c>
      <c r="D194" t="s">
        <v>8</v>
      </c>
      <c r="E194" t="s">
        <v>9</v>
      </c>
      <c r="F194" t="s">
        <v>7</v>
      </c>
    </row>
    <row r="195" spans="1:6" x14ac:dyDescent="0.2">
      <c r="A195" t="s">
        <v>436</v>
      </c>
      <c r="B195" s="10">
        <v>40989</v>
      </c>
      <c r="C195" t="s">
        <v>88</v>
      </c>
      <c r="D195" t="s">
        <v>8</v>
      </c>
      <c r="E195" t="s">
        <v>9</v>
      </c>
      <c r="F195" t="s">
        <v>7</v>
      </c>
    </row>
    <row r="196" spans="1:6" x14ac:dyDescent="0.2">
      <c r="A196" t="s">
        <v>437</v>
      </c>
      <c r="B196" s="10">
        <v>40990</v>
      </c>
      <c r="C196" t="s">
        <v>88</v>
      </c>
      <c r="D196" t="s">
        <v>8</v>
      </c>
      <c r="E196" t="s">
        <v>9</v>
      </c>
      <c r="F196" t="s">
        <v>7</v>
      </c>
    </row>
    <row r="197" spans="1:6" x14ac:dyDescent="0.2">
      <c r="A197" t="s">
        <v>760</v>
      </c>
      <c r="B197" s="10">
        <v>40996</v>
      </c>
      <c r="C197" t="s">
        <v>14</v>
      </c>
      <c r="D197" t="s">
        <v>8</v>
      </c>
      <c r="E197" t="s">
        <v>9</v>
      </c>
      <c r="F197" t="s">
        <v>7</v>
      </c>
    </row>
    <row r="198" spans="1:6" x14ac:dyDescent="0.2">
      <c r="A198" t="s">
        <v>761</v>
      </c>
      <c r="B198" s="10">
        <v>40998</v>
      </c>
      <c r="C198" t="s">
        <v>14</v>
      </c>
      <c r="D198" t="s">
        <v>8</v>
      </c>
      <c r="E198" t="s">
        <v>9</v>
      </c>
      <c r="F198" t="s">
        <v>7</v>
      </c>
    </row>
    <row r="199" spans="1:6" x14ac:dyDescent="0.2">
      <c r="A199" t="s">
        <v>762</v>
      </c>
      <c r="B199" s="10">
        <v>40998</v>
      </c>
      <c r="C199" t="s">
        <v>14</v>
      </c>
      <c r="D199" t="s">
        <v>8</v>
      </c>
      <c r="E199" t="s">
        <v>9</v>
      </c>
      <c r="F199" t="s">
        <v>7</v>
      </c>
    </row>
    <row r="200" spans="1:6" x14ac:dyDescent="0.2">
      <c r="A200" t="s">
        <v>763</v>
      </c>
      <c r="B200" s="10">
        <v>41002</v>
      </c>
      <c r="C200" t="s">
        <v>14</v>
      </c>
      <c r="D200" t="s">
        <v>8</v>
      </c>
      <c r="E200" t="s">
        <v>9</v>
      </c>
      <c r="F200" t="s">
        <v>7</v>
      </c>
    </row>
    <row r="201" spans="1:6" x14ac:dyDescent="0.2">
      <c r="A201" t="s">
        <v>173</v>
      </c>
      <c r="B201" s="10">
        <v>41003</v>
      </c>
      <c r="C201" t="s">
        <v>14</v>
      </c>
      <c r="D201" t="s">
        <v>8</v>
      </c>
      <c r="E201" t="s">
        <v>9</v>
      </c>
      <c r="F201" t="s">
        <v>7</v>
      </c>
    </row>
    <row r="202" spans="1:6" x14ac:dyDescent="0.2">
      <c r="A202" t="s">
        <v>640</v>
      </c>
      <c r="B202" s="10">
        <v>41010</v>
      </c>
      <c r="C202" t="s">
        <v>14</v>
      </c>
      <c r="D202" t="s">
        <v>8</v>
      </c>
      <c r="E202" t="s">
        <v>9</v>
      </c>
      <c r="F202" t="s">
        <v>7</v>
      </c>
    </row>
    <row r="203" spans="1:6" x14ac:dyDescent="0.2">
      <c r="A203" t="s">
        <v>644</v>
      </c>
      <c r="B203" s="10">
        <v>41012</v>
      </c>
      <c r="C203" t="s">
        <v>110</v>
      </c>
      <c r="D203" t="s">
        <v>8</v>
      </c>
      <c r="E203" t="s">
        <v>9</v>
      </c>
      <c r="F203" t="s">
        <v>7</v>
      </c>
    </row>
    <row r="204" spans="1:6" x14ac:dyDescent="0.2">
      <c r="A204" t="s">
        <v>770</v>
      </c>
      <c r="B204" s="10">
        <v>41026</v>
      </c>
      <c r="C204" t="s">
        <v>14</v>
      </c>
      <c r="D204" t="s">
        <v>8</v>
      </c>
      <c r="E204" t="s">
        <v>9</v>
      </c>
      <c r="F204" t="s">
        <v>7</v>
      </c>
    </row>
    <row r="205" spans="1:6" x14ac:dyDescent="0.2">
      <c r="A205" t="s">
        <v>912</v>
      </c>
      <c r="B205" s="10">
        <v>41026</v>
      </c>
      <c r="C205" t="s">
        <v>14</v>
      </c>
      <c r="D205" t="s">
        <v>8</v>
      </c>
      <c r="E205" t="s">
        <v>9</v>
      </c>
      <c r="F205" t="s">
        <v>7</v>
      </c>
    </row>
    <row r="206" spans="1:6" x14ac:dyDescent="0.2">
      <c r="A206" t="s">
        <v>913</v>
      </c>
      <c r="B206" s="10">
        <v>41036</v>
      </c>
      <c r="C206" t="s">
        <v>88</v>
      </c>
      <c r="D206" t="s">
        <v>8</v>
      </c>
      <c r="E206" t="s">
        <v>9</v>
      </c>
      <c r="F206" t="s">
        <v>7</v>
      </c>
    </row>
    <row r="207" spans="1:6" x14ac:dyDescent="0.2">
      <c r="A207" t="s">
        <v>773</v>
      </c>
      <c r="B207" s="10">
        <v>41043</v>
      </c>
      <c r="C207" t="s">
        <v>14</v>
      </c>
      <c r="D207" t="s">
        <v>8</v>
      </c>
      <c r="E207" t="s">
        <v>9</v>
      </c>
      <c r="F207" t="s">
        <v>7</v>
      </c>
    </row>
    <row r="208" spans="1:6" x14ac:dyDescent="0.2">
      <c r="A208" t="s">
        <v>212</v>
      </c>
      <c r="B208" s="10">
        <v>41052</v>
      </c>
      <c r="C208" t="s">
        <v>14</v>
      </c>
      <c r="D208" t="s">
        <v>8</v>
      </c>
      <c r="E208" t="s">
        <v>9</v>
      </c>
      <c r="F208" t="s">
        <v>7</v>
      </c>
    </row>
    <row r="209" spans="1:6" x14ac:dyDescent="0.2">
      <c r="A209" t="s">
        <v>165</v>
      </c>
      <c r="B209" s="10">
        <v>41059</v>
      </c>
      <c r="C209" t="s">
        <v>14</v>
      </c>
      <c r="D209" t="s">
        <v>8</v>
      </c>
      <c r="E209" t="s">
        <v>9</v>
      </c>
      <c r="F209" t="s">
        <v>7</v>
      </c>
    </row>
    <row r="210" spans="1:6" x14ac:dyDescent="0.2">
      <c r="A210" t="s">
        <v>729</v>
      </c>
      <c r="B210" s="10">
        <v>41059</v>
      </c>
      <c r="C210" t="s">
        <v>14</v>
      </c>
      <c r="D210" t="s">
        <v>8</v>
      </c>
      <c r="E210" t="s">
        <v>9</v>
      </c>
      <c r="F210" t="s">
        <v>7</v>
      </c>
    </row>
    <row r="211" spans="1:6" x14ac:dyDescent="0.2">
      <c r="A211" t="s">
        <v>310</v>
      </c>
      <c r="B211" s="10">
        <v>41065</v>
      </c>
      <c r="C211" t="s">
        <v>14</v>
      </c>
      <c r="D211" t="s">
        <v>8</v>
      </c>
      <c r="E211" t="s">
        <v>9</v>
      </c>
      <c r="F211" t="s">
        <v>7</v>
      </c>
    </row>
    <row r="212" spans="1:6" x14ac:dyDescent="0.2">
      <c r="A212" t="s">
        <v>466</v>
      </c>
      <c r="B212" s="10">
        <v>41065</v>
      </c>
      <c r="C212" t="s">
        <v>88</v>
      </c>
      <c r="D212" t="s">
        <v>8</v>
      </c>
      <c r="E212" t="s">
        <v>9</v>
      </c>
      <c r="F212" t="s">
        <v>7</v>
      </c>
    </row>
    <row r="213" spans="1:6" x14ac:dyDescent="0.2">
      <c r="A213" t="s">
        <v>647</v>
      </c>
      <c r="B213" s="10">
        <v>41065</v>
      </c>
      <c r="C213" t="s">
        <v>14</v>
      </c>
      <c r="D213" t="s">
        <v>8</v>
      </c>
      <c r="E213" t="s">
        <v>9</v>
      </c>
      <c r="F213" t="s">
        <v>7</v>
      </c>
    </row>
    <row r="214" spans="1:6" x14ac:dyDescent="0.2">
      <c r="A214" t="s">
        <v>126</v>
      </c>
      <c r="B214" s="10">
        <v>41066</v>
      </c>
      <c r="C214" t="s">
        <v>88</v>
      </c>
      <c r="D214" t="s">
        <v>8</v>
      </c>
      <c r="E214" t="s">
        <v>9</v>
      </c>
      <c r="F214" t="s">
        <v>7</v>
      </c>
    </row>
    <row r="215" spans="1:6" x14ac:dyDescent="0.2">
      <c r="A215" t="s">
        <v>344</v>
      </c>
      <c r="B215" s="10">
        <v>41073</v>
      </c>
      <c r="C215" t="s">
        <v>14</v>
      </c>
      <c r="D215" t="s">
        <v>8</v>
      </c>
      <c r="E215" t="s">
        <v>9</v>
      </c>
      <c r="F215" t="s">
        <v>7</v>
      </c>
    </row>
    <row r="216" spans="1:6" x14ac:dyDescent="0.2">
      <c r="A216" t="s">
        <v>782</v>
      </c>
      <c r="B216" s="10">
        <v>41079</v>
      </c>
      <c r="C216" t="s">
        <v>14</v>
      </c>
      <c r="D216" t="s">
        <v>8</v>
      </c>
      <c r="E216" t="s">
        <v>9</v>
      </c>
      <c r="F216" t="s">
        <v>7</v>
      </c>
    </row>
    <row r="217" spans="1:6" x14ac:dyDescent="0.2">
      <c r="A217" t="s">
        <v>18</v>
      </c>
      <c r="B217" s="10">
        <v>41080</v>
      </c>
      <c r="C217" t="s">
        <v>14</v>
      </c>
      <c r="D217" t="s">
        <v>8</v>
      </c>
      <c r="E217" t="s">
        <v>9</v>
      </c>
      <c r="F217" t="s">
        <v>7</v>
      </c>
    </row>
    <row r="218" spans="1:6" x14ac:dyDescent="0.2">
      <c r="A218" t="s">
        <v>770</v>
      </c>
      <c r="B218" s="10">
        <v>41081</v>
      </c>
      <c r="C218" t="s">
        <v>14</v>
      </c>
      <c r="D218" t="s">
        <v>8</v>
      </c>
      <c r="E218" t="s">
        <v>9</v>
      </c>
      <c r="F218" t="s">
        <v>7</v>
      </c>
    </row>
    <row r="219" spans="1:6" x14ac:dyDescent="0.2">
      <c r="A219" t="s">
        <v>441</v>
      </c>
      <c r="B219" s="10">
        <v>41082</v>
      </c>
      <c r="C219" t="s">
        <v>88</v>
      </c>
      <c r="D219" t="s">
        <v>8</v>
      </c>
      <c r="E219" t="s">
        <v>9</v>
      </c>
      <c r="F219" t="s">
        <v>7</v>
      </c>
    </row>
    <row r="220" spans="1:6" x14ac:dyDescent="0.2">
      <c r="A220" t="s">
        <v>442</v>
      </c>
      <c r="B220" s="10">
        <v>41082</v>
      </c>
      <c r="C220" t="s">
        <v>84</v>
      </c>
      <c r="D220" t="s">
        <v>8</v>
      </c>
      <c r="E220" t="s">
        <v>9</v>
      </c>
      <c r="F220" t="s">
        <v>7</v>
      </c>
    </row>
    <row r="221" spans="1:6" x14ac:dyDescent="0.2">
      <c r="A221" t="s">
        <v>229</v>
      </c>
      <c r="B221" s="10">
        <v>41087</v>
      </c>
      <c r="C221" t="s">
        <v>14</v>
      </c>
      <c r="D221" t="s">
        <v>8</v>
      </c>
      <c r="E221" t="s">
        <v>9</v>
      </c>
      <c r="F221" t="s">
        <v>7</v>
      </c>
    </row>
    <row r="222" spans="1:6" x14ac:dyDescent="0.2">
      <c r="A222" t="s">
        <v>600</v>
      </c>
      <c r="B222" s="10">
        <v>41099</v>
      </c>
      <c r="C222" t="s">
        <v>14</v>
      </c>
      <c r="D222" t="s">
        <v>8</v>
      </c>
      <c r="E222" t="s">
        <v>9</v>
      </c>
      <c r="F222" t="s">
        <v>7</v>
      </c>
    </row>
    <row r="223" spans="1:6" x14ac:dyDescent="0.2">
      <c r="A223" t="s">
        <v>311</v>
      </c>
      <c r="B223" s="10">
        <v>41103</v>
      </c>
      <c r="C223" t="s">
        <v>14</v>
      </c>
      <c r="D223" t="s">
        <v>8</v>
      </c>
      <c r="E223" t="s">
        <v>9</v>
      </c>
      <c r="F223" t="s">
        <v>7</v>
      </c>
    </row>
    <row r="224" spans="1:6" x14ac:dyDescent="0.2">
      <c r="A224" t="s">
        <v>707</v>
      </c>
      <c r="B224" s="10">
        <v>41135</v>
      </c>
      <c r="C224" t="s">
        <v>14</v>
      </c>
      <c r="D224" t="s">
        <v>8</v>
      </c>
      <c r="E224" t="s">
        <v>9</v>
      </c>
      <c r="F224" t="s">
        <v>7</v>
      </c>
    </row>
    <row r="225" spans="1:6" x14ac:dyDescent="0.2">
      <c r="A225" t="s">
        <v>350</v>
      </c>
      <c r="B225" s="10">
        <v>41141</v>
      </c>
      <c r="C225" t="s">
        <v>14</v>
      </c>
      <c r="D225" t="s">
        <v>8</v>
      </c>
      <c r="E225" t="s">
        <v>9</v>
      </c>
      <c r="F225" t="s">
        <v>7</v>
      </c>
    </row>
    <row r="226" spans="1:6" x14ac:dyDescent="0.2">
      <c r="A226" t="s">
        <v>785</v>
      </c>
      <c r="B226" s="10">
        <v>41145</v>
      </c>
      <c r="C226" t="s">
        <v>14</v>
      </c>
      <c r="D226" t="s">
        <v>8</v>
      </c>
      <c r="E226" t="s">
        <v>9</v>
      </c>
      <c r="F226" t="s">
        <v>7</v>
      </c>
    </row>
    <row r="227" spans="1:6" x14ac:dyDescent="0.2">
      <c r="A227" t="s">
        <v>602</v>
      </c>
      <c r="B227" s="10">
        <v>41149</v>
      </c>
      <c r="C227" t="s">
        <v>14</v>
      </c>
      <c r="D227" t="s">
        <v>8</v>
      </c>
      <c r="E227" t="s">
        <v>9</v>
      </c>
      <c r="F227" t="s">
        <v>7</v>
      </c>
    </row>
    <row r="228" spans="1:6" x14ac:dyDescent="0.2">
      <c r="A228" t="s">
        <v>786</v>
      </c>
      <c r="B228" s="10">
        <v>41170</v>
      </c>
      <c r="C228" t="s">
        <v>14</v>
      </c>
      <c r="D228" t="s">
        <v>8</v>
      </c>
      <c r="E228" t="s">
        <v>9</v>
      </c>
      <c r="F228" t="s">
        <v>7</v>
      </c>
    </row>
    <row r="229" spans="1:6" x14ac:dyDescent="0.2">
      <c r="A229" t="s">
        <v>90</v>
      </c>
      <c r="B229" s="10">
        <v>41173</v>
      </c>
      <c r="C229" t="s">
        <v>88</v>
      </c>
      <c r="D229" t="s">
        <v>8</v>
      </c>
      <c r="E229" t="s">
        <v>9</v>
      </c>
      <c r="F229" t="s">
        <v>7</v>
      </c>
    </row>
    <row r="230" spans="1:6" x14ac:dyDescent="0.2">
      <c r="A230" t="s">
        <v>959</v>
      </c>
      <c r="B230" s="10">
        <v>41177</v>
      </c>
      <c r="C230" t="s">
        <v>88</v>
      </c>
      <c r="D230" t="s">
        <v>8</v>
      </c>
      <c r="E230" t="s">
        <v>9</v>
      </c>
      <c r="F230" t="s">
        <v>7</v>
      </c>
    </row>
    <row r="231" spans="1:6" x14ac:dyDescent="0.2">
      <c r="A231" t="s">
        <v>603</v>
      </c>
      <c r="B231" s="10">
        <v>41179</v>
      </c>
      <c r="C231" t="s">
        <v>88</v>
      </c>
      <c r="D231" t="s">
        <v>8</v>
      </c>
      <c r="E231" t="s">
        <v>9</v>
      </c>
      <c r="F231" t="s">
        <v>7</v>
      </c>
    </row>
    <row r="232" spans="1:6" x14ac:dyDescent="0.2">
      <c r="A232" t="s">
        <v>209</v>
      </c>
      <c r="B232" s="10">
        <v>41184</v>
      </c>
      <c r="C232" t="s">
        <v>14</v>
      </c>
      <c r="D232" t="s">
        <v>8</v>
      </c>
      <c r="E232" t="s">
        <v>9</v>
      </c>
      <c r="F232" t="s">
        <v>7</v>
      </c>
    </row>
    <row r="233" spans="1:6" x14ac:dyDescent="0.2">
      <c r="A233" t="s">
        <v>576</v>
      </c>
      <c r="B233" s="10">
        <v>41184</v>
      </c>
      <c r="C233" t="s">
        <v>14</v>
      </c>
      <c r="D233" t="s">
        <v>8</v>
      </c>
      <c r="E233" t="s">
        <v>9</v>
      </c>
      <c r="F233" t="s">
        <v>7</v>
      </c>
    </row>
    <row r="234" spans="1:6" x14ac:dyDescent="0.2">
      <c r="A234" t="s">
        <v>167</v>
      </c>
      <c r="B234" s="10">
        <v>41186</v>
      </c>
      <c r="C234" t="s">
        <v>14</v>
      </c>
      <c r="D234" t="s">
        <v>8</v>
      </c>
      <c r="E234" t="s">
        <v>9</v>
      </c>
      <c r="F234" t="s">
        <v>7</v>
      </c>
    </row>
    <row r="235" spans="1:6" x14ac:dyDescent="0.2">
      <c r="A235" t="s">
        <v>708</v>
      </c>
      <c r="B235" s="10">
        <v>41191</v>
      </c>
      <c r="C235" t="s">
        <v>14</v>
      </c>
      <c r="D235" t="s">
        <v>8</v>
      </c>
      <c r="E235" t="s">
        <v>9</v>
      </c>
      <c r="F235" t="s">
        <v>7</v>
      </c>
    </row>
    <row r="236" spans="1:6" x14ac:dyDescent="0.2">
      <c r="A236" t="s">
        <v>447</v>
      </c>
      <c r="B236" s="10">
        <v>41198</v>
      </c>
      <c r="C236" t="s">
        <v>88</v>
      </c>
      <c r="D236" t="s">
        <v>8</v>
      </c>
      <c r="E236" t="s">
        <v>9</v>
      </c>
      <c r="F236" t="s">
        <v>7</v>
      </c>
    </row>
    <row r="237" spans="1:6" x14ac:dyDescent="0.2">
      <c r="A237" t="s">
        <v>604</v>
      </c>
      <c r="B237" s="10">
        <v>41198</v>
      </c>
      <c r="C237" t="s">
        <v>88</v>
      </c>
      <c r="D237" t="s">
        <v>8</v>
      </c>
      <c r="E237" t="s">
        <v>9</v>
      </c>
      <c r="F237" t="s">
        <v>7</v>
      </c>
    </row>
    <row r="238" spans="1:6" x14ac:dyDescent="0.2">
      <c r="A238" t="s">
        <v>367</v>
      </c>
      <c r="B238" s="10">
        <v>41205</v>
      </c>
      <c r="C238" t="s">
        <v>14</v>
      </c>
      <c r="D238" t="s">
        <v>8</v>
      </c>
      <c r="E238" t="s">
        <v>9</v>
      </c>
      <c r="F238" t="s">
        <v>7</v>
      </c>
    </row>
    <row r="239" spans="1:6" x14ac:dyDescent="0.2">
      <c r="A239" t="s">
        <v>562</v>
      </c>
      <c r="B239" s="10">
        <v>41206</v>
      </c>
      <c r="C239" t="s">
        <v>14</v>
      </c>
      <c r="D239" t="s">
        <v>8</v>
      </c>
      <c r="E239" t="s">
        <v>9</v>
      </c>
      <c r="F239" t="s">
        <v>7</v>
      </c>
    </row>
    <row r="240" spans="1:6" x14ac:dyDescent="0.2">
      <c r="A240" t="s">
        <v>563</v>
      </c>
      <c r="B240" s="10">
        <v>41206</v>
      </c>
      <c r="C240" t="s">
        <v>14</v>
      </c>
      <c r="D240" t="s">
        <v>8</v>
      </c>
      <c r="E240" t="s">
        <v>9</v>
      </c>
      <c r="F240" t="s">
        <v>7</v>
      </c>
    </row>
    <row r="241" spans="1:6" x14ac:dyDescent="0.2">
      <c r="A241" t="s">
        <v>607</v>
      </c>
      <c r="B241" s="10">
        <v>41226</v>
      </c>
      <c r="C241" t="s">
        <v>14</v>
      </c>
      <c r="D241" t="s">
        <v>8</v>
      </c>
      <c r="E241" t="s">
        <v>9</v>
      </c>
      <c r="F241" t="s">
        <v>7</v>
      </c>
    </row>
    <row r="242" spans="1:6" x14ac:dyDescent="0.2">
      <c r="A242" t="s">
        <v>566</v>
      </c>
      <c r="B242" s="10">
        <v>41228</v>
      </c>
      <c r="C242" t="s">
        <v>14</v>
      </c>
      <c r="D242" t="s">
        <v>8</v>
      </c>
      <c r="E242" t="s">
        <v>9</v>
      </c>
      <c r="F242" t="s">
        <v>7</v>
      </c>
    </row>
    <row r="243" spans="1:6" x14ac:dyDescent="0.2">
      <c r="A243" t="s">
        <v>376</v>
      </c>
      <c r="B243" s="10">
        <v>41233</v>
      </c>
      <c r="C243" t="s">
        <v>14</v>
      </c>
      <c r="D243" t="s">
        <v>8</v>
      </c>
      <c r="E243" t="s">
        <v>9</v>
      </c>
      <c r="F243" t="s">
        <v>7</v>
      </c>
    </row>
    <row r="244" spans="1:6" x14ac:dyDescent="0.2">
      <c r="A244" t="s">
        <v>1037</v>
      </c>
      <c r="B244" s="10">
        <v>41234</v>
      </c>
      <c r="C244" t="s">
        <v>1038</v>
      </c>
      <c r="D244" t="s">
        <v>8</v>
      </c>
      <c r="E244" t="s">
        <v>9</v>
      </c>
      <c r="F244" t="s">
        <v>7</v>
      </c>
    </row>
    <row r="245" spans="1:6" x14ac:dyDescent="0.2">
      <c r="A245" t="s">
        <v>609</v>
      </c>
      <c r="B245" s="10">
        <v>41240</v>
      </c>
      <c r="C245" t="s">
        <v>14</v>
      </c>
      <c r="D245" t="s">
        <v>8</v>
      </c>
      <c r="E245" t="s">
        <v>9</v>
      </c>
      <c r="F245" t="s">
        <v>7</v>
      </c>
    </row>
    <row r="246" spans="1:6" x14ac:dyDescent="0.2">
      <c r="A246" t="s">
        <v>311</v>
      </c>
      <c r="B246" s="10">
        <v>41240</v>
      </c>
      <c r="C246" t="s">
        <v>14</v>
      </c>
      <c r="D246" t="s">
        <v>8</v>
      </c>
      <c r="E246" t="s">
        <v>9</v>
      </c>
      <c r="F246" t="s">
        <v>7</v>
      </c>
    </row>
    <row r="247" spans="1:6" x14ac:dyDescent="0.2">
      <c r="A247" t="s">
        <v>387</v>
      </c>
      <c r="B247" s="10">
        <v>41250</v>
      </c>
      <c r="C247" t="s">
        <v>14</v>
      </c>
      <c r="D247" t="s">
        <v>8</v>
      </c>
      <c r="E247" t="s">
        <v>9</v>
      </c>
      <c r="F247" t="s">
        <v>7</v>
      </c>
    </row>
    <row r="248" spans="1:6" x14ac:dyDescent="0.2">
      <c r="A248" t="s">
        <v>1042</v>
      </c>
      <c r="B248" s="10">
        <v>41255</v>
      </c>
      <c r="C248" t="s">
        <v>88</v>
      </c>
      <c r="D248" t="s">
        <v>8</v>
      </c>
      <c r="E248" t="s">
        <v>9</v>
      </c>
      <c r="F248" t="s">
        <v>7</v>
      </c>
    </row>
    <row r="249" spans="1:6" x14ac:dyDescent="0.2">
      <c r="A249" t="s">
        <v>1043</v>
      </c>
      <c r="B249" s="10">
        <v>41255</v>
      </c>
      <c r="C249" t="s">
        <v>88</v>
      </c>
      <c r="D249" t="s">
        <v>8</v>
      </c>
      <c r="E249" t="s">
        <v>9</v>
      </c>
      <c r="F249" t="s">
        <v>7</v>
      </c>
    </row>
    <row r="250" spans="1:6" x14ac:dyDescent="0.2">
      <c r="A250" t="s">
        <v>173</v>
      </c>
      <c r="B250" s="10">
        <v>41256</v>
      </c>
      <c r="C250" t="s">
        <v>14</v>
      </c>
      <c r="D250" t="s">
        <v>8</v>
      </c>
      <c r="E250" t="s">
        <v>9</v>
      </c>
      <c r="F250" t="s">
        <v>7</v>
      </c>
    </row>
    <row r="251" spans="1:6" x14ac:dyDescent="0.2">
      <c r="A251" t="s">
        <v>1044</v>
      </c>
      <c r="B251" s="10">
        <v>41261</v>
      </c>
      <c r="C251" t="s">
        <v>88</v>
      </c>
      <c r="D251" t="s">
        <v>8</v>
      </c>
      <c r="E251" t="s">
        <v>9</v>
      </c>
      <c r="F251" t="s">
        <v>7</v>
      </c>
    </row>
    <row r="252" spans="1:6" x14ac:dyDescent="0.2">
      <c r="A252" t="s">
        <v>432</v>
      </c>
      <c r="B252" s="10">
        <v>41262</v>
      </c>
      <c r="C252" t="s">
        <v>14</v>
      </c>
      <c r="D252" t="s">
        <v>8</v>
      </c>
      <c r="E252" t="s">
        <v>9</v>
      </c>
      <c r="F252" t="s">
        <v>7</v>
      </c>
    </row>
    <row r="253" spans="1:6" x14ac:dyDescent="0.2">
      <c r="A253" t="s">
        <v>87</v>
      </c>
      <c r="B253" s="10">
        <v>40919</v>
      </c>
      <c r="C253" t="s">
        <v>88</v>
      </c>
      <c r="D253" t="s">
        <v>8</v>
      </c>
      <c r="E253" t="s">
        <v>9</v>
      </c>
      <c r="F253" t="s">
        <v>10</v>
      </c>
    </row>
    <row r="254" spans="1:6" x14ac:dyDescent="0.2">
      <c r="A254" t="s">
        <v>6</v>
      </c>
      <c r="B254" s="10">
        <v>41061</v>
      </c>
      <c r="D254" t="s">
        <v>8</v>
      </c>
      <c r="E254" t="s">
        <v>9</v>
      </c>
      <c r="F254" t="s">
        <v>10</v>
      </c>
    </row>
    <row r="255" spans="1:6" x14ac:dyDescent="0.2">
      <c r="A255" t="s">
        <v>781</v>
      </c>
      <c r="B255" s="10">
        <v>41074</v>
      </c>
      <c r="C255" t="s">
        <v>14</v>
      </c>
      <c r="D255" t="s">
        <v>8</v>
      </c>
      <c r="E255" t="s">
        <v>9</v>
      </c>
      <c r="F255" t="s">
        <v>44</v>
      </c>
    </row>
    <row r="256" spans="1:6" x14ac:dyDescent="0.2">
      <c r="A256" t="s">
        <v>622</v>
      </c>
      <c r="B256" s="10">
        <v>40919</v>
      </c>
      <c r="C256" t="s">
        <v>14</v>
      </c>
      <c r="D256" t="s">
        <v>17</v>
      </c>
      <c r="E256" t="s">
        <v>9</v>
      </c>
      <c r="F256" t="s">
        <v>7</v>
      </c>
    </row>
    <row r="257" spans="1:6" x14ac:dyDescent="0.2">
      <c r="A257" t="s">
        <v>100</v>
      </c>
      <c r="B257" s="10">
        <v>41059</v>
      </c>
      <c r="C257" t="s">
        <v>14</v>
      </c>
      <c r="D257" t="s">
        <v>17</v>
      </c>
      <c r="E257" t="s">
        <v>9</v>
      </c>
      <c r="F257" t="s">
        <v>7</v>
      </c>
    </row>
    <row r="258" spans="1:6" x14ac:dyDescent="0.2">
      <c r="A258" t="s">
        <v>32</v>
      </c>
      <c r="B258" s="10">
        <v>41087</v>
      </c>
      <c r="C258" t="s">
        <v>33</v>
      </c>
      <c r="D258" t="s">
        <v>17</v>
      </c>
      <c r="E258" t="s">
        <v>9</v>
      </c>
      <c r="F258" t="s">
        <v>7</v>
      </c>
    </row>
    <row r="259" spans="1:6" x14ac:dyDescent="0.2">
      <c r="A259" t="s">
        <v>200</v>
      </c>
      <c r="B259" s="10">
        <v>41137</v>
      </c>
      <c r="C259" t="s">
        <v>14</v>
      </c>
      <c r="D259" t="s">
        <v>17</v>
      </c>
      <c r="E259" t="s">
        <v>9</v>
      </c>
      <c r="F259" t="s">
        <v>7</v>
      </c>
    </row>
    <row r="260" spans="1:6" x14ac:dyDescent="0.2">
      <c r="A260" t="s">
        <v>582</v>
      </c>
      <c r="B260" s="10">
        <v>40917</v>
      </c>
      <c r="C260" t="s">
        <v>14</v>
      </c>
      <c r="D260" t="s">
        <v>8</v>
      </c>
      <c r="E260" t="s">
        <v>128</v>
      </c>
      <c r="F260" t="s">
        <v>7</v>
      </c>
    </row>
    <row r="261" spans="1:6" x14ac:dyDescent="0.2">
      <c r="A261" t="s">
        <v>787</v>
      </c>
      <c r="B261" s="10">
        <v>41176</v>
      </c>
      <c r="C261" t="s">
        <v>14</v>
      </c>
      <c r="D261" t="s">
        <v>8</v>
      </c>
      <c r="E261" t="s">
        <v>128</v>
      </c>
      <c r="F261" t="s">
        <v>7</v>
      </c>
    </row>
    <row r="262" spans="1:6" x14ac:dyDescent="0.2">
      <c r="A262" t="s">
        <v>433</v>
      </c>
      <c r="B262" s="10">
        <v>40917</v>
      </c>
      <c r="C262" t="s">
        <v>14</v>
      </c>
      <c r="D262" t="s">
        <v>8</v>
      </c>
      <c r="E262" t="s">
        <v>37</v>
      </c>
      <c r="F262" t="s">
        <v>7</v>
      </c>
    </row>
    <row r="263" spans="1:6" x14ac:dyDescent="0.2">
      <c r="A263" t="s">
        <v>623</v>
      </c>
      <c r="B263" s="10">
        <v>40919</v>
      </c>
      <c r="C263" t="s">
        <v>14</v>
      </c>
      <c r="D263" t="s">
        <v>8</v>
      </c>
      <c r="E263" t="s">
        <v>37</v>
      </c>
      <c r="F263" t="s">
        <v>7</v>
      </c>
    </row>
    <row r="264" spans="1:6" x14ac:dyDescent="0.2">
      <c r="A264" t="s">
        <v>907</v>
      </c>
      <c r="B264" s="10">
        <v>40920</v>
      </c>
      <c r="C264" t="s">
        <v>14</v>
      </c>
      <c r="D264" t="s">
        <v>8</v>
      </c>
      <c r="E264" t="s">
        <v>37</v>
      </c>
      <c r="F264" t="s">
        <v>7</v>
      </c>
    </row>
    <row r="265" spans="1:6" x14ac:dyDescent="0.2">
      <c r="A265" t="s">
        <v>629</v>
      </c>
      <c r="B265" s="10">
        <v>40925</v>
      </c>
      <c r="C265" t="s">
        <v>14</v>
      </c>
      <c r="D265" t="s">
        <v>8</v>
      </c>
      <c r="E265" t="s">
        <v>37</v>
      </c>
      <c r="F265" t="s">
        <v>7</v>
      </c>
    </row>
    <row r="266" spans="1:6" x14ac:dyDescent="0.2">
      <c r="A266" t="s">
        <v>244</v>
      </c>
      <c r="B266" s="10">
        <v>40932</v>
      </c>
      <c r="C266" t="s">
        <v>14</v>
      </c>
      <c r="D266" t="s">
        <v>8</v>
      </c>
      <c r="E266" t="s">
        <v>37</v>
      </c>
      <c r="F266" t="s">
        <v>7</v>
      </c>
    </row>
    <row r="267" spans="1:6" x14ac:dyDescent="0.2">
      <c r="A267" t="s">
        <v>254</v>
      </c>
      <c r="B267" s="10">
        <v>40940</v>
      </c>
      <c r="C267" t="s">
        <v>255</v>
      </c>
      <c r="D267" t="s">
        <v>8</v>
      </c>
      <c r="E267" t="s">
        <v>37</v>
      </c>
      <c r="F267" t="s">
        <v>7</v>
      </c>
    </row>
    <row r="268" spans="1:6" x14ac:dyDescent="0.2">
      <c r="A268" t="s">
        <v>316</v>
      </c>
      <c r="B268" s="10">
        <v>40947</v>
      </c>
      <c r="C268" t="s">
        <v>14</v>
      </c>
      <c r="D268" t="s">
        <v>8</v>
      </c>
      <c r="E268" t="s">
        <v>37</v>
      </c>
      <c r="F268" t="s">
        <v>7</v>
      </c>
    </row>
    <row r="269" spans="1:6" x14ac:dyDescent="0.2">
      <c r="A269" t="s">
        <v>260</v>
      </c>
      <c r="B269" s="10">
        <v>40988</v>
      </c>
      <c r="C269" t="s">
        <v>14</v>
      </c>
      <c r="D269" t="s">
        <v>8</v>
      </c>
      <c r="E269" t="s">
        <v>37</v>
      </c>
      <c r="F269" t="s">
        <v>7</v>
      </c>
    </row>
    <row r="270" spans="1:6" x14ac:dyDescent="0.2">
      <c r="A270" t="s">
        <v>263</v>
      </c>
      <c r="B270" s="10">
        <v>40994</v>
      </c>
      <c r="C270" t="s">
        <v>14</v>
      </c>
      <c r="D270" t="s">
        <v>8</v>
      </c>
      <c r="E270" t="s">
        <v>37</v>
      </c>
      <c r="F270" t="s">
        <v>7</v>
      </c>
    </row>
    <row r="271" spans="1:6" x14ac:dyDescent="0.2">
      <c r="A271" t="s">
        <v>264</v>
      </c>
      <c r="B271" s="10">
        <v>41002</v>
      </c>
      <c r="C271" t="s">
        <v>14</v>
      </c>
      <c r="D271" t="s">
        <v>8</v>
      </c>
      <c r="E271" t="s">
        <v>37</v>
      </c>
      <c r="F271" t="s">
        <v>7</v>
      </c>
    </row>
    <row r="272" spans="1:6" x14ac:dyDescent="0.2">
      <c r="A272" t="s">
        <v>642</v>
      </c>
      <c r="B272" s="10">
        <v>41012</v>
      </c>
      <c r="C272" t="s">
        <v>14</v>
      </c>
      <c r="D272" t="s">
        <v>8</v>
      </c>
      <c r="E272" t="s">
        <v>37</v>
      </c>
      <c r="F272" t="s">
        <v>7</v>
      </c>
    </row>
    <row r="273" spans="1:6" x14ac:dyDescent="0.2">
      <c r="A273" t="s">
        <v>265</v>
      </c>
      <c r="B273" s="10">
        <v>41016</v>
      </c>
      <c r="C273" t="s">
        <v>14</v>
      </c>
      <c r="D273" t="s">
        <v>8</v>
      </c>
      <c r="E273" t="s">
        <v>37</v>
      </c>
      <c r="F273" t="s">
        <v>7</v>
      </c>
    </row>
    <row r="274" spans="1:6" x14ac:dyDescent="0.2">
      <c r="A274" t="s">
        <v>914</v>
      </c>
      <c r="B274" s="10">
        <v>41037</v>
      </c>
      <c r="C274" t="s">
        <v>14</v>
      </c>
      <c r="D274" t="s">
        <v>8</v>
      </c>
      <c r="E274" t="s">
        <v>37</v>
      </c>
      <c r="F274" t="s">
        <v>7</v>
      </c>
    </row>
    <row r="275" spans="1:6" x14ac:dyDescent="0.2">
      <c r="A275" t="s">
        <v>267</v>
      </c>
      <c r="B275" s="10">
        <v>41044</v>
      </c>
      <c r="C275" t="s">
        <v>14</v>
      </c>
      <c r="D275" t="s">
        <v>8</v>
      </c>
      <c r="E275" t="s">
        <v>37</v>
      </c>
      <c r="F275" t="s">
        <v>7</v>
      </c>
    </row>
    <row r="276" spans="1:6" x14ac:dyDescent="0.2">
      <c r="A276" t="s">
        <v>774</v>
      </c>
      <c r="B276" s="10">
        <v>41045</v>
      </c>
      <c r="C276" t="s">
        <v>14</v>
      </c>
      <c r="D276" t="s">
        <v>8</v>
      </c>
      <c r="E276" t="s">
        <v>37</v>
      </c>
      <c r="F276" t="s">
        <v>7</v>
      </c>
    </row>
    <row r="277" spans="1:6" x14ac:dyDescent="0.2">
      <c r="A277" t="s">
        <v>308</v>
      </c>
      <c r="B277" s="10">
        <v>41052</v>
      </c>
      <c r="C277" t="s">
        <v>14</v>
      </c>
      <c r="D277" t="s">
        <v>8</v>
      </c>
      <c r="E277" t="s">
        <v>37</v>
      </c>
      <c r="F277" t="s">
        <v>7</v>
      </c>
    </row>
    <row r="278" spans="1:6" x14ac:dyDescent="0.2">
      <c r="A278" t="s">
        <v>309</v>
      </c>
      <c r="B278" s="10">
        <v>41065</v>
      </c>
      <c r="C278" t="s">
        <v>14</v>
      </c>
      <c r="D278" t="s">
        <v>8</v>
      </c>
      <c r="E278" t="s">
        <v>37</v>
      </c>
      <c r="F278" t="s">
        <v>7</v>
      </c>
    </row>
    <row r="279" spans="1:6" x14ac:dyDescent="0.2">
      <c r="A279" t="s">
        <v>651</v>
      </c>
      <c r="B279" s="10">
        <v>41134</v>
      </c>
      <c r="C279" t="s">
        <v>14</v>
      </c>
      <c r="D279" t="s">
        <v>8</v>
      </c>
      <c r="E279" t="s">
        <v>37</v>
      </c>
      <c r="F279" t="s">
        <v>7</v>
      </c>
    </row>
    <row r="280" spans="1:6" x14ac:dyDescent="0.2">
      <c r="A280" t="s">
        <v>653</v>
      </c>
      <c r="B280" s="10">
        <v>41148</v>
      </c>
      <c r="C280" t="s">
        <v>14</v>
      </c>
      <c r="D280" t="s">
        <v>8</v>
      </c>
      <c r="E280" t="s">
        <v>37</v>
      </c>
      <c r="F280" t="s">
        <v>7</v>
      </c>
    </row>
    <row r="281" spans="1:6" x14ac:dyDescent="0.2">
      <c r="A281" t="s">
        <v>654</v>
      </c>
      <c r="B281" s="10">
        <v>41149</v>
      </c>
      <c r="C281" t="s">
        <v>14</v>
      </c>
      <c r="D281" t="s">
        <v>8</v>
      </c>
      <c r="E281" t="s">
        <v>37</v>
      </c>
      <c r="F281" t="s">
        <v>7</v>
      </c>
    </row>
    <row r="282" spans="1:6" x14ac:dyDescent="0.2">
      <c r="A282" t="s">
        <v>274</v>
      </c>
      <c r="B282" s="10">
        <v>41186</v>
      </c>
      <c r="C282" t="s">
        <v>14</v>
      </c>
      <c r="D282" t="s">
        <v>8</v>
      </c>
      <c r="E282" t="s">
        <v>37</v>
      </c>
      <c r="F282" t="s">
        <v>7</v>
      </c>
    </row>
    <row r="283" spans="1:6" x14ac:dyDescent="0.2">
      <c r="A283" t="s">
        <v>561</v>
      </c>
      <c r="B283" s="10">
        <v>41190</v>
      </c>
      <c r="C283" t="s">
        <v>14</v>
      </c>
      <c r="D283" t="s">
        <v>8</v>
      </c>
      <c r="E283" t="s">
        <v>37</v>
      </c>
      <c r="F283" t="s">
        <v>7</v>
      </c>
    </row>
    <row r="284" spans="1:6" x14ac:dyDescent="0.2">
      <c r="A284" t="s">
        <v>389</v>
      </c>
      <c r="B284" s="10">
        <v>41262</v>
      </c>
      <c r="C284" t="s">
        <v>14</v>
      </c>
      <c r="D284" t="s">
        <v>8</v>
      </c>
      <c r="E284" t="s">
        <v>37</v>
      </c>
      <c r="F284" t="s">
        <v>7</v>
      </c>
    </row>
    <row r="285" spans="1:6" x14ac:dyDescent="0.2">
      <c r="A285" t="s">
        <v>261</v>
      </c>
      <c r="B285" s="10">
        <v>40988</v>
      </c>
      <c r="D285" t="s">
        <v>8</v>
      </c>
      <c r="E285" t="s">
        <v>37</v>
      </c>
      <c r="F285" t="s">
        <v>10</v>
      </c>
    </row>
    <row r="286" spans="1:6" x14ac:dyDescent="0.2">
      <c r="A286" t="s">
        <v>630</v>
      </c>
      <c r="B286" s="10">
        <v>40928</v>
      </c>
      <c r="C286" t="s">
        <v>14</v>
      </c>
      <c r="D286" t="s">
        <v>17</v>
      </c>
      <c r="E286" t="s">
        <v>37</v>
      </c>
      <c r="F286" t="s">
        <v>7</v>
      </c>
    </row>
    <row r="287" spans="1:6" x14ac:dyDescent="0.2">
      <c r="A287" t="s">
        <v>789</v>
      </c>
      <c r="B287" s="10">
        <v>41213</v>
      </c>
      <c r="C287" t="s">
        <v>62</v>
      </c>
      <c r="D287" t="s">
        <v>17</v>
      </c>
      <c r="E287" t="s">
        <v>37</v>
      </c>
      <c r="F287" t="s">
        <v>7</v>
      </c>
    </row>
    <row r="288" spans="1:6" x14ac:dyDescent="0.2">
      <c r="A288" t="s">
        <v>1236</v>
      </c>
      <c r="B288" s="10">
        <v>40917</v>
      </c>
      <c r="C288" t="s">
        <v>14</v>
      </c>
      <c r="D288" t="s">
        <v>8</v>
      </c>
      <c r="E288" t="s">
        <v>86</v>
      </c>
      <c r="F288" t="s">
        <v>7</v>
      </c>
    </row>
    <row r="289" spans="1:6" x14ac:dyDescent="0.2">
      <c r="A289" t="s">
        <v>646</v>
      </c>
      <c r="B289" s="10">
        <v>41051</v>
      </c>
      <c r="C289" t="s">
        <v>14</v>
      </c>
      <c r="D289" t="s">
        <v>8</v>
      </c>
      <c r="E289" t="s">
        <v>86</v>
      </c>
      <c r="F289" t="s">
        <v>7</v>
      </c>
    </row>
    <row r="290" spans="1:6" x14ac:dyDescent="0.2">
      <c r="A290" t="s">
        <v>652</v>
      </c>
      <c r="B290" s="10">
        <v>41144</v>
      </c>
      <c r="C290" t="s">
        <v>14</v>
      </c>
      <c r="D290" t="s">
        <v>8</v>
      </c>
      <c r="E290" t="s">
        <v>86</v>
      </c>
      <c r="F290" t="s">
        <v>7</v>
      </c>
    </row>
    <row r="291" spans="1:6" x14ac:dyDescent="0.2">
      <c r="A291" t="s">
        <v>474</v>
      </c>
      <c r="B291" s="10">
        <v>41248</v>
      </c>
      <c r="C291" t="s">
        <v>14</v>
      </c>
      <c r="D291" t="s">
        <v>8</v>
      </c>
      <c r="E291" t="s">
        <v>86</v>
      </c>
      <c r="F291" t="s">
        <v>7</v>
      </c>
    </row>
    <row r="292" spans="1:6" x14ac:dyDescent="0.2">
      <c r="A292" t="s">
        <v>475</v>
      </c>
      <c r="B292" s="10">
        <v>41248</v>
      </c>
      <c r="C292" t="s">
        <v>14</v>
      </c>
      <c r="D292" t="s">
        <v>8</v>
      </c>
      <c r="E292" t="s">
        <v>86</v>
      </c>
      <c r="F292" t="s">
        <v>7</v>
      </c>
    </row>
    <row r="293" spans="1:6" x14ac:dyDescent="0.2">
      <c r="A293" t="s">
        <v>720</v>
      </c>
      <c r="B293" s="10">
        <v>40921</v>
      </c>
      <c r="C293" t="s">
        <v>14</v>
      </c>
      <c r="D293" t="s">
        <v>17</v>
      </c>
      <c r="E293" t="s">
        <v>86</v>
      </c>
      <c r="F293" t="s">
        <v>7</v>
      </c>
    </row>
    <row r="294" spans="1:6" x14ac:dyDescent="0.2">
      <c r="A294" t="s">
        <v>721</v>
      </c>
      <c r="B294" s="10">
        <v>40938</v>
      </c>
      <c r="C294" t="s">
        <v>14</v>
      </c>
      <c r="D294" t="s">
        <v>17</v>
      </c>
      <c r="E294" t="s">
        <v>86</v>
      </c>
      <c r="F294" t="s">
        <v>7</v>
      </c>
    </row>
    <row r="295" spans="1:6" x14ac:dyDescent="0.2">
      <c r="A295" t="s">
        <v>120</v>
      </c>
      <c r="B295" s="10">
        <v>41037</v>
      </c>
      <c r="C295" t="s">
        <v>14</v>
      </c>
      <c r="D295" t="s">
        <v>17</v>
      </c>
      <c r="E295" t="s">
        <v>86</v>
      </c>
      <c r="F295" t="s">
        <v>7</v>
      </c>
    </row>
    <row r="296" spans="1:6" x14ac:dyDescent="0.2">
      <c r="A296" t="s">
        <v>429</v>
      </c>
      <c r="B296" s="10">
        <v>41065</v>
      </c>
      <c r="C296" t="s">
        <v>16</v>
      </c>
      <c r="D296" t="s">
        <v>17</v>
      </c>
      <c r="E296" t="s">
        <v>86</v>
      </c>
      <c r="F296" t="s">
        <v>7</v>
      </c>
    </row>
    <row r="297" spans="1:6" x14ac:dyDescent="0.2">
      <c r="A297" t="s">
        <v>443</v>
      </c>
      <c r="B297" s="10">
        <v>41082</v>
      </c>
      <c r="C297" t="s">
        <v>14</v>
      </c>
      <c r="D297" t="s">
        <v>17</v>
      </c>
      <c r="E297" t="s">
        <v>86</v>
      </c>
      <c r="F297" t="s">
        <v>7</v>
      </c>
    </row>
    <row r="298" spans="1:6" x14ac:dyDescent="0.2">
      <c r="A298" t="s">
        <v>531</v>
      </c>
      <c r="B298" s="10">
        <v>41136</v>
      </c>
      <c r="C298" t="s">
        <v>14</v>
      </c>
      <c r="D298" t="s">
        <v>17</v>
      </c>
      <c r="E298" t="s">
        <v>86</v>
      </c>
      <c r="F298" t="s">
        <v>7</v>
      </c>
    </row>
    <row r="299" spans="1:6" x14ac:dyDescent="0.2">
      <c r="A299" t="s">
        <v>606</v>
      </c>
      <c r="B299" s="10">
        <v>41205</v>
      </c>
      <c r="C299" t="s">
        <v>14</v>
      </c>
      <c r="D299" t="s">
        <v>17</v>
      </c>
      <c r="E299" t="s">
        <v>86</v>
      </c>
      <c r="F299" t="s">
        <v>7</v>
      </c>
    </row>
    <row r="300" spans="1:6" x14ac:dyDescent="0.2">
      <c r="A300" t="s">
        <v>666</v>
      </c>
      <c r="B300" s="10">
        <v>41261</v>
      </c>
      <c r="C300" t="s">
        <v>14</v>
      </c>
      <c r="D300" t="s">
        <v>17</v>
      </c>
      <c r="E300" t="s">
        <v>86</v>
      </c>
      <c r="F300" t="s">
        <v>7</v>
      </c>
    </row>
    <row r="301" spans="1:6" x14ac:dyDescent="0.2">
      <c r="A301" t="s">
        <v>98</v>
      </c>
      <c r="B301" s="10">
        <v>41240</v>
      </c>
      <c r="D301" t="s">
        <v>17</v>
      </c>
      <c r="E301" t="s">
        <v>86</v>
      </c>
      <c r="F301" t="s">
        <v>10</v>
      </c>
    </row>
    <row r="302" spans="1:6" x14ac:dyDescent="0.2">
      <c r="A302" t="s">
        <v>247</v>
      </c>
      <c r="B302" s="10">
        <v>40917</v>
      </c>
      <c r="C302" t="s">
        <v>11</v>
      </c>
      <c r="D302" t="s">
        <v>8</v>
      </c>
      <c r="E302" t="s">
        <v>28</v>
      </c>
      <c r="F302" t="s">
        <v>7</v>
      </c>
    </row>
    <row r="303" spans="1:6" x14ac:dyDescent="0.2">
      <c r="A303" t="s">
        <v>240</v>
      </c>
      <c r="B303" s="10">
        <v>40940</v>
      </c>
      <c r="C303" t="s">
        <v>14</v>
      </c>
      <c r="D303" t="s">
        <v>8</v>
      </c>
      <c r="E303" t="s">
        <v>28</v>
      </c>
      <c r="F303" t="s">
        <v>7</v>
      </c>
    </row>
    <row r="304" spans="1:6" x14ac:dyDescent="0.2">
      <c r="A304" t="s">
        <v>957</v>
      </c>
      <c r="B304" s="10">
        <v>41108</v>
      </c>
      <c r="C304" t="s">
        <v>14</v>
      </c>
      <c r="D304" t="s">
        <v>8</v>
      </c>
      <c r="E304" t="s">
        <v>28</v>
      </c>
      <c r="F304" t="s">
        <v>7</v>
      </c>
    </row>
    <row r="305" spans="1:6" x14ac:dyDescent="0.2">
      <c r="A305" t="s">
        <v>275</v>
      </c>
      <c r="B305" s="10">
        <v>41192</v>
      </c>
      <c r="C305" t="s">
        <v>11</v>
      </c>
      <c r="D305" t="s">
        <v>8</v>
      </c>
      <c r="E305" t="s">
        <v>28</v>
      </c>
      <c r="F305" t="s">
        <v>7</v>
      </c>
    </row>
    <row r="306" spans="1:6" x14ac:dyDescent="0.2">
      <c r="A306" t="s">
        <v>276</v>
      </c>
      <c r="B306" s="10">
        <v>41233</v>
      </c>
      <c r="C306" t="s">
        <v>11</v>
      </c>
      <c r="D306" t="s">
        <v>8</v>
      </c>
      <c r="E306" t="s">
        <v>28</v>
      </c>
      <c r="F306" t="s">
        <v>7</v>
      </c>
    </row>
    <row r="307" spans="1:6" x14ac:dyDescent="0.2">
      <c r="A307" t="s">
        <v>473</v>
      </c>
      <c r="B307" s="10">
        <v>41248</v>
      </c>
      <c r="C307" t="s">
        <v>14</v>
      </c>
      <c r="D307" t="s">
        <v>8</v>
      </c>
      <c r="E307" t="s">
        <v>28</v>
      </c>
      <c r="F307" t="s">
        <v>7</v>
      </c>
    </row>
    <row r="308" spans="1:6" x14ac:dyDescent="0.2">
      <c r="A308" t="s">
        <v>627</v>
      </c>
      <c r="B308" s="10">
        <v>40921</v>
      </c>
      <c r="C308" t="s">
        <v>14</v>
      </c>
      <c r="D308" t="s">
        <v>17</v>
      </c>
      <c r="E308" t="s">
        <v>28</v>
      </c>
      <c r="F308" t="s">
        <v>7</v>
      </c>
    </row>
    <row r="309" spans="1:6" x14ac:dyDescent="0.2">
      <c r="A309" t="s">
        <v>946</v>
      </c>
      <c r="B309" s="10">
        <v>40954</v>
      </c>
      <c r="C309" t="s">
        <v>14</v>
      </c>
      <c r="D309" t="s">
        <v>17</v>
      </c>
      <c r="E309" t="s">
        <v>28</v>
      </c>
      <c r="F309" t="s">
        <v>7</v>
      </c>
    </row>
    <row r="310" spans="1:6" x14ac:dyDescent="0.2">
      <c r="A310" t="s">
        <v>266</v>
      </c>
      <c r="B310" s="10">
        <v>41040</v>
      </c>
      <c r="C310" t="s">
        <v>14</v>
      </c>
      <c r="D310" t="s">
        <v>17</v>
      </c>
      <c r="E310" t="s">
        <v>28</v>
      </c>
      <c r="F310" t="s">
        <v>7</v>
      </c>
    </row>
    <row r="311" spans="1:6" x14ac:dyDescent="0.2">
      <c r="A311" t="s">
        <v>269</v>
      </c>
      <c r="B311" s="10">
        <v>41065</v>
      </c>
      <c r="C311" t="s">
        <v>14</v>
      </c>
      <c r="D311" t="s">
        <v>17</v>
      </c>
      <c r="E311" t="s">
        <v>28</v>
      </c>
      <c r="F311" t="s">
        <v>7</v>
      </c>
    </row>
    <row r="312" spans="1:6" x14ac:dyDescent="0.2">
      <c r="A312" t="s">
        <v>465</v>
      </c>
      <c r="B312" s="10">
        <v>41065</v>
      </c>
      <c r="C312" t="s">
        <v>14</v>
      </c>
      <c r="D312" t="s">
        <v>17</v>
      </c>
      <c r="E312" t="s">
        <v>28</v>
      </c>
      <c r="F312" t="s">
        <v>7</v>
      </c>
    </row>
    <row r="313" spans="1:6" x14ac:dyDescent="0.2">
      <c r="A313" t="s">
        <v>106</v>
      </c>
      <c r="B313" s="10">
        <v>41079</v>
      </c>
      <c r="C313" t="s">
        <v>14</v>
      </c>
      <c r="D313" t="s">
        <v>17</v>
      </c>
      <c r="E313" t="s">
        <v>28</v>
      </c>
      <c r="F313" t="s">
        <v>7</v>
      </c>
    </row>
    <row r="314" spans="1:6" x14ac:dyDescent="0.2">
      <c r="A314" t="s">
        <v>650</v>
      </c>
      <c r="B314" s="10">
        <v>41134</v>
      </c>
      <c r="C314" t="s">
        <v>14</v>
      </c>
      <c r="D314" t="s">
        <v>17</v>
      </c>
      <c r="E314" t="s">
        <v>28</v>
      </c>
      <c r="F314" t="s">
        <v>7</v>
      </c>
    </row>
    <row r="315" spans="1:6" x14ac:dyDescent="0.2">
      <c r="A315" t="s">
        <v>904</v>
      </c>
      <c r="B315" s="10">
        <v>40918</v>
      </c>
      <c r="C315" t="s">
        <v>25</v>
      </c>
      <c r="D315" t="s">
        <v>8</v>
      </c>
      <c r="E315" t="s">
        <v>109</v>
      </c>
      <c r="F315" t="s">
        <v>7</v>
      </c>
    </row>
    <row r="316" spans="1:6" x14ac:dyDescent="0.2">
      <c r="A316" t="s">
        <v>586</v>
      </c>
      <c r="B316" s="10">
        <v>40925</v>
      </c>
      <c r="C316" t="s">
        <v>25</v>
      </c>
      <c r="D316" t="s">
        <v>8</v>
      </c>
      <c r="E316" t="s">
        <v>109</v>
      </c>
      <c r="F316" t="s">
        <v>7</v>
      </c>
    </row>
    <row r="317" spans="1:6" x14ac:dyDescent="0.2">
      <c r="A317" t="s">
        <v>250</v>
      </c>
      <c r="B317" s="10">
        <v>40932</v>
      </c>
      <c r="C317" t="s">
        <v>25</v>
      </c>
      <c r="D317" t="s">
        <v>8</v>
      </c>
      <c r="E317" t="s">
        <v>109</v>
      </c>
      <c r="F317" t="s">
        <v>7</v>
      </c>
    </row>
    <row r="318" spans="1:6" x14ac:dyDescent="0.2">
      <c r="A318" t="s">
        <v>945</v>
      </c>
      <c r="B318" s="10">
        <v>40947</v>
      </c>
      <c r="C318" t="s">
        <v>25</v>
      </c>
      <c r="D318" t="s">
        <v>8</v>
      </c>
      <c r="E318" t="s">
        <v>109</v>
      </c>
      <c r="F318" t="s">
        <v>7</v>
      </c>
    </row>
    <row r="319" spans="1:6" x14ac:dyDescent="0.2">
      <c r="A319" t="s">
        <v>505</v>
      </c>
      <c r="B319" s="10">
        <v>40952</v>
      </c>
      <c r="C319" t="s">
        <v>25</v>
      </c>
      <c r="D319" t="s">
        <v>8</v>
      </c>
      <c r="E319" t="s">
        <v>109</v>
      </c>
      <c r="F319" t="s">
        <v>7</v>
      </c>
    </row>
    <row r="320" spans="1:6" x14ac:dyDescent="0.2">
      <c r="A320" t="s">
        <v>262</v>
      </c>
      <c r="B320" s="10">
        <v>40988</v>
      </c>
      <c r="C320" t="s">
        <v>25</v>
      </c>
      <c r="D320" t="s">
        <v>8</v>
      </c>
      <c r="E320" t="s">
        <v>109</v>
      </c>
      <c r="F320" t="s">
        <v>7</v>
      </c>
    </row>
    <row r="321" spans="1:6" x14ac:dyDescent="0.2">
      <c r="A321" t="s">
        <v>727</v>
      </c>
      <c r="B321" s="10">
        <v>41024</v>
      </c>
      <c r="C321" t="s">
        <v>25</v>
      </c>
      <c r="D321" t="s">
        <v>8</v>
      </c>
      <c r="E321" t="s">
        <v>109</v>
      </c>
      <c r="F321" t="s">
        <v>7</v>
      </c>
    </row>
    <row r="322" spans="1:6" x14ac:dyDescent="0.2">
      <c r="A322" t="s">
        <v>771</v>
      </c>
      <c r="B322" s="10">
        <v>41026</v>
      </c>
      <c r="C322" t="s">
        <v>737</v>
      </c>
      <c r="D322" t="s">
        <v>8</v>
      </c>
      <c r="E322" t="s">
        <v>109</v>
      </c>
      <c r="F322" t="s">
        <v>7</v>
      </c>
    </row>
    <row r="323" spans="1:6" x14ac:dyDescent="0.2">
      <c r="A323" t="s">
        <v>772</v>
      </c>
      <c r="B323" s="10">
        <v>41032</v>
      </c>
      <c r="C323" t="s">
        <v>737</v>
      </c>
      <c r="D323" t="s">
        <v>8</v>
      </c>
      <c r="E323" t="s">
        <v>109</v>
      </c>
      <c r="F323" t="s">
        <v>7</v>
      </c>
    </row>
    <row r="324" spans="1:6" x14ac:dyDescent="0.2">
      <c r="A324" t="s">
        <v>655</v>
      </c>
      <c r="B324" s="10">
        <v>41149</v>
      </c>
      <c r="C324" t="s">
        <v>25</v>
      </c>
      <c r="D324" t="s">
        <v>8</v>
      </c>
      <c r="E324" t="s">
        <v>109</v>
      </c>
      <c r="F324" t="s">
        <v>7</v>
      </c>
    </row>
    <row r="325" spans="1:6" x14ac:dyDescent="0.2">
      <c r="A325" t="s">
        <v>381</v>
      </c>
      <c r="B325" s="10">
        <v>41242</v>
      </c>
      <c r="C325" t="s">
        <v>25</v>
      </c>
      <c r="D325" t="s">
        <v>8</v>
      </c>
      <c r="E325" t="s">
        <v>109</v>
      </c>
      <c r="F325" t="s">
        <v>7</v>
      </c>
    </row>
    <row r="326" spans="1:6" x14ac:dyDescent="0.2">
      <c r="A326" t="s">
        <v>1040</v>
      </c>
      <c r="B326" s="10">
        <v>41246</v>
      </c>
      <c r="C326" t="s">
        <v>25</v>
      </c>
      <c r="D326" t="s">
        <v>8</v>
      </c>
      <c r="E326" t="s">
        <v>109</v>
      </c>
      <c r="F326" t="s">
        <v>7</v>
      </c>
    </row>
    <row r="327" spans="1:6" x14ac:dyDescent="0.2">
      <c r="A327" t="s">
        <v>1022</v>
      </c>
      <c r="B327" s="10">
        <v>41262</v>
      </c>
      <c r="C327" t="s">
        <v>25</v>
      </c>
      <c r="D327" t="s">
        <v>8</v>
      </c>
      <c r="E327" t="s">
        <v>109</v>
      </c>
      <c r="F327" t="s">
        <v>7</v>
      </c>
    </row>
    <row r="328" spans="1:6" x14ac:dyDescent="0.2">
      <c r="A328" t="s">
        <v>319</v>
      </c>
      <c r="B328" s="10">
        <v>40952</v>
      </c>
      <c r="D328" t="s">
        <v>8</v>
      </c>
      <c r="E328" t="s">
        <v>94</v>
      </c>
      <c r="F328" t="s">
        <v>7</v>
      </c>
    </row>
    <row r="329" spans="1:6" x14ac:dyDescent="0.2">
      <c r="A329" t="s">
        <v>323</v>
      </c>
      <c r="B329" s="10">
        <v>40955</v>
      </c>
      <c r="C329" t="s">
        <v>119</v>
      </c>
      <c r="D329" t="s">
        <v>8</v>
      </c>
      <c r="E329" t="s">
        <v>94</v>
      </c>
      <c r="F329" t="s">
        <v>7</v>
      </c>
    </row>
    <row r="330" spans="1:6" x14ac:dyDescent="0.2">
      <c r="A330" t="s">
        <v>142</v>
      </c>
      <c r="B330" s="10">
        <v>40976</v>
      </c>
      <c r="D330" t="s">
        <v>8</v>
      </c>
      <c r="E330" t="s">
        <v>94</v>
      </c>
      <c r="F330" t="s">
        <v>7</v>
      </c>
    </row>
    <row r="331" spans="1:6" x14ac:dyDescent="0.2">
      <c r="A331" t="s">
        <v>667</v>
      </c>
      <c r="B331" s="10">
        <v>41262</v>
      </c>
      <c r="C331" t="s">
        <v>14</v>
      </c>
      <c r="D331" t="s">
        <v>8</v>
      </c>
      <c r="E331" t="s">
        <v>94</v>
      </c>
      <c r="F331" t="s">
        <v>7</v>
      </c>
    </row>
    <row r="332" spans="1:6" x14ac:dyDescent="0.2">
      <c r="A332" t="s">
        <v>592</v>
      </c>
      <c r="B332" s="10">
        <v>40945</v>
      </c>
      <c r="C332" t="s">
        <v>579</v>
      </c>
      <c r="D332" t="s">
        <v>8</v>
      </c>
      <c r="E332" t="s">
        <v>97</v>
      </c>
      <c r="F332" t="s">
        <v>7</v>
      </c>
    </row>
    <row r="333" spans="1:6" x14ac:dyDescent="0.2">
      <c r="A333" t="s">
        <v>636</v>
      </c>
      <c r="B333" s="10">
        <v>40973</v>
      </c>
      <c r="D333" t="s">
        <v>8</v>
      </c>
      <c r="E333" t="s">
        <v>97</v>
      </c>
      <c r="F333" t="s">
        <v>7</v>
      </c>
    </row>
    <row r="334" spans="1:6" x14ac:dyDescent="0.2">
      <c r="A334" t="s">
        <v>637</v>
      </c>
      <c r="B334" s="10">
        <v>40981</v>
      </c>
      <c r="D334" t="s">
        <v>8</v>
      </c>
      <c r="E334" t="s">
        <v>97</v>
      </c>
      <c r="F334" t="s">
        <v>7</v>
      </c>
    </row>
    <row r="335" spans="1:6" x14ac:dyDescent="0.2">
      <c r="A335" t="s">
        <v>724</v>
      </c>
      <c r="B335" s="10">
        <v>40998</v>
      </c>
      <c r="C335" t="s">
        <v>84</v>
      </c>
      <c r="D335" t="s">
        <v>8</v>
      </c>
      <c r="E335" t="s">
        <v>97</v>
      </c>
      <c r="F335" t="s">
        <v>7</v>
      </c>
    </row>
    <row r="336" spans="1:6" x14ac:dyDescent="0.2">
      <c r="A336" t="s">
        <v>641</v>
      </c>
      <c r="B336" s="10">
        <v>41012</v>
      </c>
      <c r="C336" t="s">
        <v>84</v>
      </c>
      <c r="D336" t="s">
        <v>8</v>
      </c>
      <c r="E336" t="s">
        <v>97</v>
      </c>
      <c r="F336" t="s">
        <v>7</v>
      </c>
    </row>
    <row r="337" spans="1:6" x14ac:dyDescent="0.2">
      <c r="A337" t="s">
        <v>726</v>
      </c>
      <c r="B337" s="10">
        <v>41019</v>
      </c>
      <c r="C337" t="s">
        <v>84</v>
      </c>
      <c r="D337" t="s">
        <v>8</v>
      </c>
      <c r="E337" t="s">
        <v>97</v>
      </c>
      <c r="F337" t="s">
        <v>7</v>
      </c>
    </row>
    <row r="338" spans="1:6" x14ac:dyDescent="0.2">
      <c r="A338" t="s">
        <v>656</v>
      </c>
      <c r="B338" s="10">
        <v>41157</v>
      </c>
      <c r="D338" t="s">
        <v>8</v>
      </c>
      <c r="E338" t="s">
        <v>97</v>
      </c>
      <c r="F338" t="s">
        <v>7</v>
      </c>
    </row>
    <row r="339" spans="1:6" x14ac:dyDescent="0.2">
      <c r="A339" t="s">
        <v>380</v>
      </c>
      <c r="B339" s="10">
        <v>41235</v>
      </c>
      <c r="C339" t="s">
        <v>84</v>
      </c>
      <c r="D339" t="s">
        <v>8</v>
      </c>
      <c r="E339" t="s">
        <v>97</v>
      </c>
      <c r="F339" t="s">
        <v>7</v>
      </c>
    </row>
    <row r="340" spans="1:6" x14ac:dyDescent="0.2">
      <c r="A340" t="s">
        <v>792</v>
      </c>
      <c r="B340" s="10">
        <v>41215</v>
      </c>
      <c r="C340" t="s">
        <v>84</v>
      </c>
      <c r="D340" t="s">
        <v>8</v>
      </c>
      <c r="E340" t="s">
        <v>97</v>
      </c>
      <c r="F340" t="s">
        <v>10</v>
      </c>
    </row>
    <row r="341" spans="1:6" x14ac:dyDescent="0.2">
      <c r="A341" t="s">
        <v>464</v>
      </c>
      <c r="B341" s="10">
        <v>41037</v>
      </c>
      <c r="E341" t="s">
        <v>97</v>
      </c>
      <c r="F341" t="s">
        <v>10</v>
      </c>
    </row>
    <row r="342" spans="1:6" x14ac:dyDescent="0.2">
      <c r="A342" t="s">
        <v>335</v>
      </c>
      <c r="B342" s="10">
        <v>41017</v>
      </c>
      <c r="D342" t="s">
        <v>8</v>
      </c>
      <c r="E342" t="s">
        <v>116</v>
      </c>
      <c r="F342" t="s">
        <v>7</v>
      </c>
    </row>
    <row r="343" spans="1:6" x14ac:dyDescent="0.2">
      <c r="A343" t="s">
        <v>777</v>
      </c>
      <c r="B343" s="10">
        <v>41052</v>
      </c>
      <c r="C343" t="s">
        <v>778</v>
      </c>
      <c r="D343" t="s">
        <v>8</v>
      </c>
      <c r="E343" t="s">
        <v>116</v>
      </c>
      <c r="F343" t="s">
        <v>7</v>
      </c>
    </row>
    <row r="344" spans="1:6" x14ac:dyDescent="0.2">
      <c r="A344" t="s">
        <v>363</v>
      </c>
      <c r="B344" s="10">
        <v>41185</v>
      </c>
      <c r="D344" t="s">
        <v>8</v>
      </c>
      <c r="E344" t="s">
        <v>116</v>
      </c>
      <c r="F344" t="s">
        <v>7</v>
      </c>
    </row>
    <row r="345" spans="1:6" x14ac:dyDescent="0.2">
      <c r="A345" t="s">
        <v>661</v>
      </c>
      <c r="B345" s="10">
        <v>41218</v>
      </c>
      <c r="D345" t="s">
        <v>8</v>
      </c>
      <c r="E345" t="s">
        <v>116</v>
      </c>
      <c r="F345" t="s">
        <v>7</v>
      </c>
    </row>
    <row r="346" spans="1:6" x14ac:dyDescent="0.2">
      <c r="A346" t="s">
        <v>665</v>
      </c>
      <c r="B346" s="10">
        <v>41228</v>
      </c>
      <c r="D346" t="s">
        <v>8</v>
      </c>
      <c r="E346" t="s">
        <v>116</v>
      </c>
      <c r="F346" t="s">
        <v>7</v>
      </c>
    </row>
    <row r="347" spans="1:6" x14ac:dyDescent="0.2">
      <c r="A347" t="s">
        <v>252</v>
      </c>
      <c r="B347" s="10">
        <v>40938</v>
      </c>
      <c r="C347" t="s">
        <v>14</v>
      </c>
      <c r="D347" t="s">
        <v>8</v>
      </c>
      <c r="E347" t="s">
        <v>40</v>
      </c>
      <c r="F347" t="s">
        <v>7</v>
      </c>
    </row>
    <row r="348" spans="1:6" x14ac:dyDescent="0.2">
      <c r="A348" t="s">
        <v>589</v>
      </c>
      <c r="B348" s="10">
        <v>40945</v>
      </c>
      <c r="C348" t="s">
        <v>14</v>
      </c>
      <c r="D348" t="s">
        <v>8</v>
      </c>
      <c r="E348" t="s">
        <v>40</v>
      </c>
      <c r="F348" t="s">
        <v>7</v>
      </c>
    </row>
    <row r="349" spans="1:6" x14ac:dyDescent="0.2">
      <c r="A349" t="s">
        <v>943</v>
      </c>
      <c r="B349" s="10">
        <v>40945</v>
      </c>
      <c r="C349" t="s">
        <v>95</v>
      </c>
      <c r="D349" t="s">
        <v>8</v>
      </c>
      <c r="E349" t="s">
        <v>40</v>
      </c>
      <c r="F349" t="s">
        <v>7</v>
      </c>
    </row>
    <row r="350" spans="1:6" x14ac:dyDescent="0.2">
      <c r="A350" t="s">
        <v>259</v>
      </c>
      <c r="B350" s="10">
        <v>40973</v>
      </c>
      <c r="C350" t="s">
        <v>14</v>
      </c>
      <c r="D350" t="s">
        <v>8</v>
      </c>
      <c r="E350" t="s">
        <v>40</v>
      </c>
      <c r="F350" t="s">
        <v>7</v>
      </c>
    </row>
    <row r="351" spans="1:6" x14ac:dyDescent="0.2">
      <c r="A351" t="s">
        <v>341</v>
      </c>
      <c r="B351" s="10">
        <v>41065</v>
      </c>
      <c r="C351" t="s">
        <v>95</v>
      </c>
      <c r="D351" t="s">
        <v>8</v>
      </c>
      <c r="E351" t="s">
        <v>40</v>
      </c>
      <c r="F351" t="s">
        <v>7</v>
      </c>
    </row>
    <row r="352" spans="1:6" x14ac:dyDescent="0.2">
      <c r="A352" t="s">
        <v>166</v>
      </c>
      <c r="B352" s="10">
        <v>41081</v>
      </c>
      <c r="C352" t="s">
        <v>14</v>
      </c>
      <c r="D352" t="s">
        <v>8</v>
      </c>
      <c r="E352" t="s">
        <v>40</v>
      </c>
      <c r="F352" t="s">
        <v>7</v>
      </c>
    </row>
    <row r="353" spans="1:6" x14ac:dyDescent="0.2">
      <c r="A353" t="s">
        <v>757</v>
      </c>
      <c r="B353" s="10">
        <v>40973</v>
      </c>
      <c r="E353" t="s">
        <v>40</v>
      </c>
      <c r="F353" t="s">
        <v>44</v>
      </c>
    </row>
    <row r="354" spans="1:6" x14ac:dyDescent="0.2">
      <c r="A354" t="s">
        <v>764</v>
      </c>
      <c r="B354" s="10">
        <v>41003</v>
      </c>
      <c r="C354" t="s">
        <v>74</v>
      </c>
      <c r="D354">
        <v>-51509344</v>
      </c>
      <c r="E354" t="s">
        <v>8</v>
      </c>
      <c r="F354" t="s">
        <v>7</v>
      </c>
    </row>
    <row r="355" spans="1:6" x14ac:dyDescent="0.2">
      <c r="A355" t="s">
        <v>434</v>
      </c>
      <c r="B355" s="10">
        <v>40917</v>
      </c>
      <c r="C355" t="s">
        <v>25</v>
      </c>
      <c r="D355" t="s">
        <v>8</v>
      </c>
      <c r="E355" t="s">
        <v>51</v>
      </c>
      <c r="F355" t="s">
        <v>7</v>
      </c>
    </row>
    <row r="356" spans="1:6" x14ac:dyDescent="0.2">
      <c r="A356" t="s">
        <v>493</v>
      </c>
      <c r="B356" s="10">
        <v>40918</v>
      </c>
      <c r="C356" t="s">
        <v>25</v>
      </c>
      <c r="D356" t="s">
        <v>8</v>
      </c>
      <c r="E356" t="s">
        <v>51</v>
      </c>
      <c r="F356" t="s">
        <v>7</v>
      </c>
    </row>
    <row r="357" spans="1:6" x14ac:dyDescent="0.2">
      <c r="A357" t="s">
        <v>583</v>
      </c>
      <c r="B357" s="10">
        <v>40920</v>
      </c>
      <c r="C357" t="s">
        <v>25</v>
      </c>
      <c r="D357" t="s">
        <v>8</v>
      </c>
      <c r="E357" t="s">
        <v>51</v>
      </c>
      <c r="F357" t="s">
        <v>7</v>
      </c>
    </row>
    <row r="358" spans="1:6" x14ac:dyDescent="0.2">
      <c r="A358" t="s">
        <v>585</v>
      </c>
      <c r="B358" s="10">
        <v>40920</v>
      </c>
      <c r="C358" t="s">
        <v>14</v>
      </c>
      <c r="D358" t="s">
        <v>8</v>
      </c>
      <c r="E358" t="s">
        <v>51</v>
      </c>
      <c r="F358" t="s">
        <v>7</v>
      </c>
    </row>
    <row r="359" spans="1:6" x14ac:dyDescent="0.2">
      <c r="A359" t="s">
        <v>249</v>
      </c>
      <c r="B359" s="10">
        <v>40931</v>
      </c>
      <c r="C359" t="s">
        <v>25</v>
      </c>
      <c r="D359" t="s">
        <v>8</v>
      </c>
      <c r="E359" t="s">
        <v>51</v>
      </c>
      <c r="F359" t="s">
        <v>7</v>
      </c>
    </row>
    <row r="360" spans="1:6" x14ac:dyDescent="0.2">
      <c r="A360" t="s">
        <v>747</v>
      </c>
      <c r="B360" s="10">
        <v>40934</v>
      </c>
      <c r="C360" t="s">
        <v>737</v>
      </c>
      <c r="D360" t="s">
        <v>8</v>
      </c>
      <c r="E360" t="s">
        <v>51</v>
      </c>
      <c r="F360" t="s">
        <v>7</v>
      </c>
    </row>
    <row r="361" spans="1:6" x14ac:dyDescent="0.2">
      <c r="A361" t="s">
        <v>315</v>
      </c>
      <c r="B361" s="10">
        <v>40946</v>
      </c>
      <c r="C361" t="s">
        <v>25</v>
      </c>
      <c r="D361" t="s">
        <v>8</v>
      </c>
      <c r="E361" t="s">
        <v>51</v>
      </c>
      <c r="F361" t="s">
        <v>7</v>
      </c>
    </row>
    <row r="362" spans="1:6" x14ac:dyDescent="0.2">
      <c r="A362" t="s">
        <v>753</v>
      </c>
      <c r="B362" s="10">
        <v>40946</v>
      </c>
      <c r="C362" t="s">
        <v>14</v>
      </c>
      <c r="D362" t="s">
        <v>8</v>
      </c>
      <c r="E362" t="s">
        <v>51</v>
      </c>
      <c r="F362" t="s">
        <v>7</v>
      </c>
    </row>
    <row r="363" spans="1:6" x14ac:dyDescent="0.2">
      <c r="A363" t="s">
        <v>634</v>
      </c>
      <c r="B363" s="10">
        <v>40953</v>
      </c>
      <c r="C363" t="s">
        <v>25</v>
      </c>
      <c r="D363" t="s">
        <v>8</v>
      </c>
      <c r="E363" t="s">
        <v>51</v>
      </c>
      <c r="F363" t="s">
        <v>7</v>
      </c>
    </row>
    <row r="364" spans="1:6" x14ac:dyDescent="0.2">
      <c r="A364" t="s">
        <v>327</v>
      </c>
      <c r="B364" s="10">
        <v>40976</v>
      </c>
      <c r="C364" t="s">
        <v>25</v>
      </c>
      <c r="D364" t="s">
        <v>8</v>
      </c>
      <c r="E364" t="s">
        <v>51</v>
      </c>
      <c r="F364" t="s">
        <v>7</v>
      </c>
    </row>
    <row r="365" spans="1:6" x14ac:dyDescent="0.2">
      <c r="A365" t="s">
        <v>638</v>
      </c>
      <c r="B365" s="10">
        <v>40988</v>
      </c>
      <c r="C365" t="s">
        <v>25</v>
      </c>
      <c r="D365" t="s">
        <v>8</v>
      </c>
      <c r="E365" t="s">
        <v>51</v>
      </c>
      <c r="F365" t="s">
        <v>7</v>
      </c>
    </row>
    <row r="366" spans="1:6" x14ac:dyDescent="0.2">
      <c r="A366" t="s">
        <v>639</v>
      </c>
      <c r="B366" s="10">
        <v>40988</v>
      </c>
      <c r="C366" t="s">
        <v>25</v>
      </c>
      <c r="D366" t="s">
        <v>8</v>
      </c>
      <c r="E366" t="s">
        <v>51</v>
      </c>
      <c r="F366" t="s">
        <v>7</v>
      </c>
    </row>
    <row r="367" spans="1:6" x14ac:dyDescent="0.2">
      <c r="A367" t="s">
        <v>953</v>
      </c>
      <c r="B367" s="10">
        <v>40988</v>
      </c>
      <c r="C367" t="s">
        <v>25</v>
      </c>
      <c r="D367" t="s">
        <v>8</v>
      </c>
      <c r="E367" t="s">
        <v>51</v>
      </c>
      <c r="F367" t="s">
        <v>7</v>
      </c>
    </row>
    <row r="368" spans="1:6" x14ac:dyDescent="0.2">
      <c r="A368" t="s">
        <v>331</v>
      </c>
      <c r="B368" s="10">
        <v>40997</v>
      </c>
      <c r="C368" t="s">
        <v>25</v>
      </c>
      <c r="D368" t="s">
        <v>8</v>
      </c>
      <c r="E368" t="s">
        <v>51</v>
      </c>
      <c r="F368" t="s">
        <v>7</v>
      </c>
    </row>
    <row r="369" spans="1:6" x14ac:dyDescent="0.2">
      <c r="A369" t="s">
        <v>705</v>
      </c>
      <c r="B369" s="10">
        <v>41010</v>
      </c>
      <c r="C369" t="s">
        <v>25</v>
      </c>
      <c r="D369" t="s">
        <v>8</v>
      </c>
      <c r="E369" t="s">
        <v>51</v>
      </c>
      <c r="F369" t="s">
        <v>7</v>
      </c>
    </row>
    <row r="370" spans="1:6" x14ac:dyDescent="0.2">
      <c r="A370" t="s">
        <v>520</v>
      </c>
      <c r="B370" s="10">
        <v>41026</v>
      </c>
      <c r="C370" t="s">
        <v>25</v>
      </c>
      <c r="D370" t="s">
        <v>8</v>
      </c>
      <c r="E370" t="s">
        <v>51</v>
      </c>
      <c r="F370" t="s">
        <v>7</v>
      </c>
    </row>
    <row r="371" spans="1:6" x14ac:dyDescent="0.2">
      <c r="A371" t="s">
        <v>597</v>
      </c>
      <c r="B371" s="10">
        <v>41038</v>
      </c>
      <c r="C371" t="s">
        <v>25</v>
      </c>
      <c r="D371" t="s">
        <v>8</v>
      </c>
      <c r="E371" t="s">
        <v>51</v>
      </c>
      <c r="F371" t="s">
        <v>7</v>
      </c>
    </row>
    <row r="372" spans="1:6" x14ac:dyDescent="0.2">
      <c r="A372" t="s">
        <v>525</v>
      </c>
      <c r="B372" s="10">
        <v>41059</v>
      </c>
      <c r="C372" t="s">
        <v>25</v>
      </c>
      <c r="D372" t="s">
        <v>8</v>
      </c>
      <c r="E372" t="s">
        <v>51</v>
      </c>
      <c r="F372" t="s">
        <v>7</v>
      </c>
    </row>
    <row r="373" spans="1:6" x14ac:dyDescent="0.2">
      <c r="A373" t="s">
        <v>780</v>
      </c>
      <c r="B373" s="10">
        <v>41067</v>
      </c>
      <c r="C373" t="s">
        <v>14</v>
      </c>
      <c r="D373" t="s">
        <v>8</v>
      </c>
      <c r="E373" t="s">
        <v>51</v>
      </c>
      <c r="F373" t="s">
        <v>7</v>
      </c>
    </row>
    <row r="374" spans="1:6" x14ac:dyDescent="0.2">
      <c r="A374" t="s">
        <v>345</v>
      </c>
      <c r="B374" s="10">
        <v>41074</v>
      </c>
      <c r="C374" t="s">
        <v>25</v>
      </c>
      <c r="D374" t="s">
        <v>8</v>
      </c>
      <c r="E374" t="s">
        <v>51</v>
      </c>
      <c r="F374" t="s">
        <v>7</v>
      </c>
    </row>
    <row r="375" spans="1:6" x14ac:dyDescent="0.2">
      <c r="A375" t="s">
        <v>469</v>
      </c>
      <c r="B375" s="10">
        <v>41082</v>
      </c>
      <c r="C375" t="s">
        <v>14</v>
      </c>
      <c r="D375" t="s">
        <v>8</v>
      </c>
      <c r="E375" t="s">
        <v>51</v>
      </c>
      <c r="F375" t="s">
        <v>7</v>
      </c>
    </row>
    <row r="376" spans="1:6" x14ac:dyDescent="0.2">
      <c r="A376" t="s">
        <v>529</v>
      </c>
      <c r="B376" s="10">
        <v>41135</v>
      </c>
      <c r="C376" t="s">
        <v>25</v>
      </c>
      <c r="D376" t="s">
        <v>8</v>
      </c>
      <c r="E376" t="s">
        <v>51</v>
      </c>
      <c r="F376" t="s">
        <v>7</v>
      </c>
    </row>
    <row r="377" spans="1:6" x14ac:dyDescent="0.2">
      <c r="A377" t="s">
        <v>731</v>
      </c>
      <c r="B377" s="10">
        <v>41162</v>
      </c>
      <c r="C377" t="s">
        <v>25</v>
      </c>
      <c r="D377" t="s">
        <v>8</v>
      </c>
      <c r="E377" t="s">
        <v>51</v>
      </c>
      <c r="F377" t="s">
        <v>7</v>
      </c>
    </row>
    <row r="378" spans="1:6" x14ac:dyDescent="0.2">
      <c r="A378" t="s">
        <v>356</v>
      </c>
      <c r="B378" s="10">
        <v>41171</v>
      </c>
      <c r="C378" t="s">
        <v>357</v>
      </c>
      <c r="D378" t="s">
        <v>8</v>
      </c>
      <c r="E378" t="s">
        <v>51</v>
      </c>
      <c r="F378" t="s">
        <v>7</v>
      </c>
    </row>
    <row r="379" spans="1:6" x14ac:dyDescent="0.2">
      <c r="A379" t="s">
        <v>659</v>
      </c>
      <c r="B379" s="10">
        <v>41192</v>
      </c>
      <c r="C379" t="s">
        <v>25</v>
      </c>
      <c r="D379" t="s">
        <v>8</v>
      </c>
      <c r="E379" t="s">
        <v>51</v>
      </c>
      <c r="F379" t="s">
        <v>7</v>
      </c>
    </row>
    <row r="380" spans="1:6" x14ac:dyDescent="0.2">
      <c r="A380" t="s">
        <v>605</v>
      </c>
      <c r="B380" s="10">
        <v>41204</v>
      </c>
      <c r="C380" t="s">
        <v>25</v>
      </c>
      <c r="D380" t="s">
        <v>8</v>
      </c>
      <c r="E380" t="s">
        <v>51</v>
      </c>
      <c r="F380" t="s">
        <v>7</v>
      </c>
    </row>
    <row r="381" spans="1:6" x14ac:dyDescent="0.2">
      <c r="A381" t="s">
        <v>370</v>
      </c>
      <c r="B381" s="10">
        <v>41218</v>
      </c>
      <c r="C381" t="s">
        <v>25</v>
      </c>
      <c r="D381" t="s">
        <v>8</v>
      </c>
      <c r="E381" t="s">
        <v>51</v>
      </c>
      <c r="F381" t="s">
        <v>7</v>
      </c>
    </row>
    <row r="382" spans="1:6" x14ac:dyDescent="0.2">
      <c r="A382" t="s">
        <v>662</v>
      </c>
      <c r="B382" s="10">
        <v>41218</v>
      </c>
      <c r="C382" t="s">
        <v>25</v>
      </c>
      <c r="D382" t="s">
        <v>8</v>
      </c>
      <c r="E382" t="s">
        <v>51</v>
      </c>
      <c r="F382" t="s">
        <v>7</v>
      </c>
    </row>
    <row r="383" spans="1:6" x14ac:dyDescent="0.2">
      <c r="A383" t="s">
        <v>663</v>
      </c>
      <c r="B383" s="10">
        <v>41225</v>
      </c>
      <c r="C383" t="s">
        <v>25</v>
      </c>
      <c r="D383" t="s">
        <v>8</v>
      </c>
      <c r="E383" t="s">
        <v>51</v>
      </c>
      <c r="F383" t="s">
        <v>7</v>
      </c>
    </row>
    <row r="384" spans="1:6" x14ac:dyDescent="0.2">
      <c r="A384" t="s">
        <v>374</v>
      </c>
      <c r="B384" s="10">
        <v>41226</v>
      </c>
      <c r="C384" t="s">
        <v>25</v>
      </c>
      <c r="D384" t="s">
        <v>8</v>
      </c>
      <c r="E384" t="s">
        <v>51</v>
      </c>
      <c r="F384" t="s">
        <v>7</v>
      </c>
    </row>
    <row r="385" spans="1:6" x14ac:dyDescent="0.2">
      <c r="A385" t="s">
        <v>534</v>
      </c>
      <c r="B385" s="10">
        <v>41242</v>
      </c>
      <c r="C385" t="s">
        <v>25</v>
      </c>
      <c r="D385" t="s">
        <v>8</v>
      </c>
      <c r="E385" t="s">
        <v>51</v>
      </c>
      <c r="F385" t="s">
        <v>7</v>
      </c>
    </row>
    <row r="386" spans="1:6" x14ac:dyDescent="0.2">
      <c r="A386" t="s">
        <v>717</v>
      </c>
      <c r="B386" s="10">
        <v>40920</v>
      </c>
      <c r="C386" t="s">
        <v>25</v>
      </c>
      <c r="D386" t="s">
        <v>8</v>
      </c>
      <c r="E386" t="s">
        <v>51</v>
      </c>
      <c r="F386" t="s">
        <v>10</v>
      </c>
    </row>
    <row r="387" spans="1:6" x14ac:dyDescent="0.2">
      <c r="A387" t="s">
        <v>954</v>
      </c>
      <c r="B387" s="10">
        <v>40996</v>
      </c>
      <c r="C387" t="s">
        <v>14</v>
      </c>
      <c r="D387" t="s">
        <v>8</v>
      </c>
      <c r="E387" t="s">
        <v>51</v>
      </c>
      <c r="F387" t="s">
        <v>44</v>
      </c>
    </row>
    <row r="388" spans="1:6" x14ac:dyDescent="0.2">
      <c r="A388" t="s">
        <v>239</v>
      </c>
      <c r="B388" s="10">
        <v>40934</v>
      </c>
      <c r="C388" t="s">
        <v>25</v>
      </c>
      <c r="D388" t="s">
        <v>83</v>
      </c>
      <c r="E388" t="s">
        <v>23</v>
      </c>
      <c r="F388" t="s">
        <v>10</v>
      </c>
    </row>
    <row r="389" spans="1:6" x14ac:dyDescent="0.2">
      <c r="A389" t="s">
        <v>313</v>
      </c>
      <c r="B389" s="10">
        <v>40918</v>
      </c>
      <c r="C389" t="s">
        <v>25</v>
      </c>
      <c r="D389" t="s">
        <v>8</v>
      </c>
      <c r="E389" t="s">
        <v>23</v>
      </c>
      <c r="F389" t="s">
        <v>7</v>
      </c>
    </row>
    <row r="390" spans="1:6" x14ac:dyDescent="0.2">
      <c r="A390" t="s">
        <v>738</v>
      </c>
      <c r="B390" s="10">
        <v>40920</v>
      </c>
      <c r="C390" t="s">
        <v>737</v>
      </c>
      <c r="D390" t="s">
        <v>8</v>
      </c>
      <c r="E390" t="s">
        <v>23</v>
      </c>
      <c r="F390" t="s">
        <v>7</v>
      </c>
    </row>
    <row r="391" spans="1:6" x14ac:dyDescent="0.2">
      <c r="A391" t="s">
        <v>906</v>
      </c>
      <c r="B391" s="10">
        <v>40920</v>
      </c>
      <c r="C391" t="s">
        <v>25</v>
      </c>
      <c r="D391" t="s">
        <v>8</v>
      </c>
      <c r="E391" t="s">
        <v>23</v>
      </c>
      <c r="F391" t="s">
        <v>7</v>
      </c>
    </row>
    <row r="392" spans="1:6" x14ac:dyDescent="0.2">
      <c r="A392" t="s">
        <v>741</v>
      </c>
      <c r="B392" s="10">
        <v>40924</v>
      </c>
      <c r="C392" t="s">
        <v>737</v>
      </c>
      <c r="D392" t="s">
        <v>8</v>
      </c>
      <c r="E392" t="s">
        <v>23</v>
      </c>
      <c r="F392" t="s">
        <v>7</v>
      </c>
    </row>
    <row r="393" spans="1:6" x14ac:dyDescent="0.2">
      <c r="A393" t="s">
        <v>742</v>
      </c>
      <c r="B393" s="10">
        <v>40924</v>
      </c>
      <c r="C393" t="s">
        <v>737</v>
      </c>
      <c r="D393" t="s">
        <v>8</v>
      </c>
      <c r="E393" t="s">
        <v>23</v>
      </c>
      <c r="F393" t="s">
        <v>7</v>
      </c>
    </row>
    <row r="394" spans="1:6" x14ac:dyDescent="0.2">
      <c r="A394" t="s">
        <v>435</v>
      </c>
      <c r="B394" s="10">
        <v>40925</v>
      </c>
      <c r="C394" t="s">
        <v>20</v>
      </c>
      <c r="D394" t="s">
        <v>8</v>
      </c>
      <c r="E394" t="s">
        <v>23</v>
      </c>
      <c r="F394" t="s">
        <v>7</v>
      </c>
    </row>
    <row r="395" spans="1:6" x14ac:dyDescent="0.2">
      <c r="A395" t="s">
        <v>458</v>
      </c>
      <c r="B395" s="10">
        <v>40925</v>
      </c>
      <c r="C395" t="s">
        <v>25</v>
      </c>
      <c r="D395" t="s">
        <v>8</v>
      </c>
      <c r="E395" t="s">
        <v>23</v>
      </c>
      <c r="F395" t="s">
        <v>7</v>
      </c>
    </row>
    <row r="396" spans="1:6" x14ac:dyDescent="0.2">
      <c r="A396" t="s">
        <v>631</v>
      </c>
      <c r="B396" s="10">
        <v>40931</v>
      </c>
      <c r="C396" t="s">
        <v>25</v>
      </c>
      <c r="D396" t="s">
        <v>8</v>
      </c>
      <c r="E396" t="s">
        <v>23</v>
      </c>
      <c r="F396" t="s">
        <v>7</v>
      </c>
    </row>
    <row r="397" spans="1:6" x14ac:dyDescent="0.2">
      <c r="A397" t="s">
        <v>253</v>
      </c>
      <c r="B397" s="10">
        <v>40938</v>
      </c>
      <c r="C397" t="s">
        <v>25</v>
      </c>
      <c r="D397" t="s">
        <v>8</v>
      </c>
      <c r="E397" t="s">
        <v>23</v>
      </c>
      <c r="F397" t="s">
        <v>7</v>
      </c>
    </row>
    <row r="398" spans="1:6" x14ac:dyDescent="0.2">
      <c r="A398" t="s">
        <v>749</v>
      </c>
      <c r="B398" s="10">
        <v>40938</v>
      </c>
      <c r="C398" t="s">
        <v>737</v>
      </c>
      <c r="D398" t="s">
        <v>8</v>
      </c>
      <c r="E398" t="s">
        <v>23</v>
      </c>
      <c r="F398" t="s">
        <v>7</v>
      </c>
    </row>
    <row r="399" spans="1:6" x14ac:dyDescent="0.2">
      <c r="A399" t="s">
        <v>314</v>
      </c>
      <c r="B399" s="10">
        <v>40945</v>
      </c>
      <c r="C399" t="s">
        <v>25</v>
      </c>
      <c r="D399" t="s">
        <v>8</v>
      </c>
      <c r="E399" t="s">
        <v>23</v>
      </c>
      <c r="F399" t="s">
        <v>7</v>
      </c>
    </row>
    <row r="400" spans="1:6" x14ac:dyDescent="0.2">
      <c r="A400" t="s">
        <v>591</v>
      </c>
      <c r="B400" s="10">
        <v>40945</v>
      </c>
      <c r="C400" t="s">
        <v>25</v>
      </c>
      <c r="D400" t="s">
        <v>8</v>
      </c>
      <c r="E400" t="s">
        <v>23</v>
      </c>
      <c r="F400" t="s">
        <v>7</v>
      </c>
    </row>
    <row r="401" spans="1:6" x14ac:dyDescent="0.2">
      <c r="A401" t="s">
        <v>944</v>
      </c>
      <c r="B401" s="10">
        <v>40945</v>
      </c>
      <c r="C401" t="s">
        <v>25</v>
      </c>
      <c r="D401" t="s">
        <v>8</v>
      </c>
      <c r="E401" t="s">
        <v>23</v>
      </c>
      <c r="F401" t="s">
        <v>7</v>
      </c>
    </row>
    <row r="402" spans="1:6" x14ac:dyDescent="0.2">
      <c r="A402" t="s">
        <v>503</v>
      </c>
      <c r="B402" s="10">
        <v>40946</v>
      </c>
      <c r="C402" t="s">
        <v>25</v>
      </c>
      <c r="D402" t="s">
        <v>8</v>
      </c>
      <c r="E402" t="s">
        <v>23</v>
      </c>
      <c r="F402" t="s">
        <v>7</v>
      </c>
    </row>
    <row r="403" spans="1:6" x14ac:dyDescent="0.2">
      <c r="A403" t="s">
        <v>176</v>
      </c>
      <c r="B403" s="10">
        <v>40947</v>
      </c>
      <c r="C403" t="s">
        <v>25</v>
      </c>
      <c r="D403" t="s">
        <v>8</v>
      </c>
      <c r="E403" t="s">
        <v>23</v>
      </c>
      <c r="F403" t="s">
        <v>7</v>
      </c>
    </row>
    <row r="404" spans="1:6" x14ac:dyDescent="0.2">
      <c r="A404" t="s">
        <v>463</v>
      </c>
      <c r="B404" s="10">
        <v>40949</v>
      </c>
      <c r="C404" t="s">
        <v>25</v>
      </c>
      <c r="D404" t="s">
        <v>8</v>
      </c>
      <c r="E404" t="s">
        <v>23</v>
      </c>
      <c r="F404" t="s">
        <v>7</v>
      </c>
    </row>
    <row r="405" spans="1:6" x14ac:dyDescent="0.2">
      <c r="A405" t="s">
        <v>318</v>
      </c>
      <c r="B405" s="10">
        <v>40952</v>
      </c>
      <c r="C405" t="s">
        <v>25</v>
      </c>
      <c r="D405" t="s">
        <v>8</v>
      </c>
      <c r="E405" t="s">
        <v>23</v>
      </c>
      <c r="F405" t="s">
        <v>7</v>
      </c>
    </row>
    <row r="406" spans="1:6" x14ac:dyDescent="0.2">
      <c r="A406" t="s">
        <v>320</v>
      </c>
      <c r="B406" s="10">
        <v>40953</v>
      </c>
      <c r="C406" t="s">
        <v>25</v>
      </c>
      <c r="D406" t="s">
        <v>8</v>
      </c>
      <c r="E406" t="s">
        <v>23</v>
      </c>
      <c r="F406" t="s">
        <v>7</v>
      </c>
    </row>
    <row r="407" spans="1:6" x14ac:dyDescent="0.2">
      <c r="A407" t="s">
        <v>947</v>
      </c>
      <c r="B407" s="10">
        <v>40956</v>
      </c>
      <c r="C407" t="s">
        <v>25</v>
      </c>
      <c r="D407" t="s">
        <v>8</v>
      </c>
      <c r="E407" t="s">
        <v>23</v>
      </c>
      <c r="F407" t="s">
        <v>7</v>
      </c>
    </row>
    <row r="408" spans="1:6" x14ac:dyDescent="0.2">
      <c r="A408" t="s">
        <v>258</v>
      </c>
      <c r="B408" s="10">
        <v>40973</v>
      </c>
      <c r="C408" t="s">
        <v>25</v>
      </c>
      <c r="D408" t="s">
        <v>8</v>
      </c>
      <c r="E408" t="s">
        <v>23</v>
      </c>
      <c r="F408" t="s">
        <v>7</v>
      </c>
    </row>
    <row r="409" spans="1:6" x14ac:dyDescent="0.2">
      <c r="A409" t="s">
        <v>326</v>
      </c>
      <c r="B409" s="10">
        <v>40973</v>
      </c>
      <c r="C409" t="s">
        <v>25</v>
      </c>
      <c r="D409" t="s">
        <v>8</v>
      </c>
      <c r="E409" t="s">
        <v>23</v>
      </c>
      <c r="F409" t="s">
        <v>7</v>
      </c>
    </row>
    <row r="410" spans="1:6" x14ac:dyDescent="0.2">
      <c r="A410" t="s">
        <v>511</v>
      </c>
      <c r="B410" s="10">
        <v>40973</v>
      </c>
      <c r="C410" t="s">
        <v>25</v>
      </c>
      <c r="D410" t="s">
        <v>8</v>
      </c>
      <c r="E410" t="s">
        <v>23</v>
      </c>
      <c r="F410" t="s">
        <v>7</v>
      </c>
    </row>
    <row r="411" spans="1:6" x14ac:dyDescent="0.2">
      <c r="A411" t="s">
        <v>512</v>
      </c>
      <c r="B411" s="10">
        <v>40973</v>
      </c>
      <c r="C411" t="s">
        <v>25</v>
      </c>
      <c r="D411" t="s">
        <v>8</v>
      </c>
      <c r="E411" t="s">
        <v>23</v>
      </c>
      <c r="F411" t="s">
        <v>7</v>
      </c>
    </row>
    <row r="412" spans="1:6" x14ac:dyDescent="0.2">
      <c r="A412" t="s">
        <v>949</v>
      </c>
      <c r="B412" s="10">
        <v>40973</v>
      </c>
      <c r="C412" t="s">
        <v>14</v>
      </c>
      <c r="D412" t="s">
        <v>8</v>
      </c>
      <c r="E412" t="s">
        <v>23</v>
      </c>
      <c r="F412" t="s">
        <v>7</v>
      </c>
    </row>
    <row r="413" spans="1:6" x14ac:dyDescent="0.2">
      <c r="A413" t="s">
        <v>758</v>
      </c>
      <c r="B413" s="10">
        <v>40974</v>
      </c>
      <c r="C413" t="s">
        <v>737</v>
      </c>
      <c r="D413" t="s">
        <v>8</v>
      </c>
      <c r="E413" t="s">
        <v>23</v>
      </c>
      <c r="F413" t="s">
        <v>7</v>
      </c>
    </row>
    <row r="414" spans="1:6" x14ac:dyDescent="0.2">
      <c r="A414" t="s">
        <v>329</v>
      </c>
      <c r="B414" s="10">
        <v>40981</v>
      </c>
      <c r="C414" t="s">
        <v>25</v>
      </c>
      <c r="D414" t="s">
        <v>8</v>
      </c>
      <c r="E414" t="s">
        <v>23</v>
      </c>
      <c r="F414" t="s">
        <v>7</v>
      </c>
    </row>
    <row r="415" spans="1:6" x14ac:dyDescent="0.2">
      <c r="A415" t="s">
        <v>911</v>
      </c>
      <c r="B415" s="10">
        <v>40991</v>
      </c>
      <c r="C415" t="s">
        <v>25</v>
      </c>
      <c r="D415" t="s">
        <v>8</v>
      </c>
      <c r="E415" t="s">
        <v>23</v>
      </c>
      <c r="F415" t="s">
        <v>7</v>
      </c>
    </row>
    <row r="416" spans="1:6" x14ac:dyDescent="0.2">
      <c r="A416" t="s">
        <v>334</v>
      </c>
      <c r="B416" s="10">
        <v>41012</v>
      </c>
      <c r="C416" t="s">
        <v>25</v>
      </c>
      <c r="D416" t="s">
        <v>8</v>
      </c>
      <c r="E416" t="s">
        <v>23</v>
      </c>
      <c r="F416" t="s">
        <v>7</v>
      </c>
    </row>
    <row r="417" spans="1:6" x14ac:dyDescent="0.2">
      <c r="A417" t="s">
        <v>440</v>
      </c>
      <c r="B417" s="10">
        <v>41039</v>
      </c>
      <c r="C417" t="s">
        <v>25</v>
      </c>
      <c r="D417" t="s">
        <v>8</v>
      </c>
      <c r="E417" t="s">
        <v>23</v>
      </c>
      <c r="F417" t="s">
        <v>7</v>
      </c>
    </row>
    <row r="418" spans="1:6" x14ac:dyDescent="0.2">
      <c r="A418" t="s">
        <v>268</v>
      </c>
      <c r="B418" s="10">
        <v>41044</v>
      </c>
      <c r="C418" t="s">
        <v>25</v>
      </c>
      <c r="D418" t="s">
        <v>8</v>
      </c>
      <c r="E418" t="s">
        <v>23</v>
      </c>
      <c r="F418" t="s">
        <v>7</v>
      </c>
    </row>
    <row r="419" spans="1:6" x14ac:dyDescent="0.2">
      <c r="A419" t="s">
        <v>955</v>
      </c>
      <c r="B419" s="10">
        <v>41051</v>
      </c>
      <c r="C419" t="s">
        <v>14</v>
      </c>
      <c r="D419" t="s">
        <v>8</v>
      </c>
      <c r="E419" t="s">
        <v>23</v>
      </c>
      <c r="F419" t="s">
        <v>7</v>
      </c>
    </row>
    <row r="420" spans="1:6" x14ac:dyDescent="0.2">
      <c r="A420" t="s">
        <v>956</v>
      </c>
      <c r="B420" s="10">
        <v>41051</v>
      </c>
      <c r="C420" t="s">
        <v>25</v>
      </c>
      <c r="D420" t="s">
        <v>8</v>
      </c>
      <c r="E420" t="s">
        <v>23</v>
      </c>
      <c r="F420" t="s">
        <v>7</v>
      </c>
    </row>
    <row r="421" spans="1:6" x14ac:dyDescent="0.2">
      <c r="A421" t="s">
        <v>339</v>
      </c>
      <c r="B421" s="10">
        <v>41059</v>
      </c>
      <c r="C421" t="s">
        <v>25</v>
      </c>
      <c r="D421" t="s">
        <v>8</v>
      </c>
      <c r="E421" t="s">
        <v>23</v>
      </c>
      <c r="F421" t="s">
        <v>7</v>
      </c>
    </row>
    <row r="422" spans="1:6" x14ac:dyDescent="0.2">
      <c r="A422" t="s">
        <v>526</v>
      </c>
      <c r="B422" s="10">
        <v>41061</v>
      </c>
      <c r="C422" t="s">
        <v>25</v>
      </c>
      <c r="D422" t="s">
        <v>8</v>
      </c>
      <c r="E422" t="s">
        <v>23</v>
      </c>
      <c r="F422" t="s">
        <v>7</v>
      </c>
    </row>
    <row r="423" spans="1:6" x14ac:dyDescent="0.2">
      <c r="A423" t="s">
        <v>243</v>
      </c>
      <c r="B423" s="10">
        <v>41065</v>
      </c>
      <c r="C423" t="s">
        <v>25</v>
      </c>
      <c r="D423" t="s">
        <v>8</v>
      </c>
      <c r="E423" t="s">
        <v>23</v>
      </c>
      <c r="F423" t="s">
        <v>7</v>
      </c>
    </row>
    <row r="424" spans="1:6" x14ac:dyDescent="0.2">
      <c r="A424" t="s">
        <v>340</v>
      </c>
      <c r="B424" s="10">
        <v>41065</v>
      </c>
      <c r="C424" t="s">
        <v>25</v>
      </c>
      <c r="D424" t="s">
        <v>8</v>
      </c>
      <c r="E424" t="s">
        <v>23</v>
      </c>
      <c r="F424" t="s">
        <v>7</v>
      </c>
    </row>
    <row r="425" spans="1:6" x14ac:dyDescent="0.2">
      <c r="A425" t="s">
        <v>206</v>
      </c>
      <c r="B425" s="10">
        <v>41067</v>
      </c>
      <c r="C425" t="s">
        <v>84</v>
      </c>
      <c r="D425" t="s">
        <v>8</v>
      </c>
      <c r="E425" t="s">
        <v>23</v>
      </c>
      <c r="F425" t="s">
        <v>7</v>
      </c>
    </row>
    <row r="426" spans="1:6" x14ac:dyDescent="0.2">
      <c r="A426" t="s">
        <v>227</v>
      </c>
      <c r="B426" s="10">
        <v>41072</v>
      </c>
      <c r="C426" t="s">
        <v>25</v>
      </c>
      <c r="D426" t="s">
        <v>8</v>
      </c>
      <c r="E426" t="s">
        <v>23</v>
      </c>
      <c r="F426" t="s">
        <v>7</v>
      </c>
    </row>
    <row r="427" spans="1:6" x14ac:dyDescent="0.2">
      <c r="A427" t="s">
        <v>648</v>
      </c>
      <c r="B427" s="10">
        <v>41073</v>
      </c>
      <c r="C427" t="s">
        <v>25</v>
      </c>
      <c r="D427" t="s">
        <v>8</v>
      </c>
      <c r="E427" t="s">
        <v>23</v>
      </c>
      <c r="F427" t="s">
        <v>7</v>
      </c>
    </row>
    <row r="428" spans="1:6" x14ac:dyDescent="0.2">
      <c r="A428" t="s">
        <v>649</v>
      </c>
      <c r="B428" s="10">
        <v>41082</v>
      </c>
      <c r="C428" t="s">
        <v>14</v>
      </c>
      <c r="D428" t="s">
        <v>8</v>
      </c>
      <c r="E428" t="s">
        <v>23</v>
      </c>
      <c r="F428" t="s">
        <v>7</v>
      </c>
    </row>
    <row r="429" spans="1:6" x14ac:dyDescent="0.2">
      <c r="A429" t="s">
        <v>272</v>
      </c>
      <c r="B429" s="10">
        <v>41092</v>
      </c>
      <c r="C429" t="s">
        <v>25</v>
      </c>
      <c r="D429" t="s">
        <v>8</v>
      </c>
      <c r="E429" t="s">
        <v>23</v>
      </c>
      <c r="F429" t="s">
        <v>7</v>
      </c>
    </row>
    <row r="430" spans="1:6" x14ac:dyDescent="0.2">
      <c r="A430" t="s">
        <v>783</v>
      </c>
      <c r="B430" s="10">
        <v>41101</v>
      </c>
      <c r="C430" t="s">
        <v>737</v>
      </c>
      <c r="D430" t="s">
        <v>8</v>
      </c>
      <c r="E430" t="s">
        <v>23</v>
      </c>
      <c r="F430" t="s">
        <v>7</v>
      </c>
    </row>
    <row r="431" spans="1:6" x14ac:dyDescent="0.2">
      <c r="A431" t="s">
        <v>129</v>
      </c>
      <c r="B431" s="10">
        <v>41108</v>
      </c>
      <c r="D431" t="s">
        <v>8</v>
      </c>
      <c r="E431" t="s">
        <v>23</v>
      </c>
      <c r="F431" t="s">
        <v>7</v>
      </c>
    </row>
    <row r="432" spans="1:6" x14ac:dyDescent="0.2">
      <c r="A432" t="s">
        <v>273</v>
      </c>
      <c r="B432" s="10">
        <v>41134</v>
      </c>
      <c r="C432" t="s">
        <v>25</v>
      </c>
      <c r="D432" t="s">
        <v>8</v>
      </c>
      <c r="E432" t="s">
        <v>23</v>
      </c>
      <c r="F432" t="s">
        <v>7</v>
      </c>
    </row>
    <row r="433" spans="1:6" x14ac:dyDescent="0.2">
      <c r="A433" t="s">
        <v>533</v>
      </c>
      <c r="B433" s="10">
        <v>41141</v>
      </c>
      <c r="C433" t="s">
        <v>25</v>
      </c>
      <c r="D433" t="s">
        <v>8</v>
      </c>
      <c r="E433" t="s">
        <v>23</v>
      </c>
      <c r="F433" t="s">
        <v>7</v>
      </c>
    </row>
    <row r="434" spans="1:6" x14ac:dyDescent="0.2">
      <c r="A434" t="s">
        <v>352</v>
      </c>
      <c r="B434" s="10">
        <v>41159</v>
      </c>
      <c r="C434" t="s">
        <v>25</v>
      </c>
      <c r="D434" t="s">
        <v>8</v>
      </c>
      <c r="E434" t="s">
        <v>23</v>
      </c>
      <c r="F434" t="s">
        <v>7</v>
      </c>
    </row>
    <row r="435" spans="1:6" x14ac:dyDescent="0.2">
      <c r="A435" t="s">
        <v>355</v>
      </c>
      <c r="B435" s="10">
        <v>41165</v>
      </c>
      <c r="C435" t="s">
        <v>25</v>
      </c>
      <c r="D435" t="s">
        <v>8</v>
      </c>
      <c r="E435" t="s">
        <v>23</v>
      </c>
      <c r="F435" t="s">
        <v>7</v>
      </c>
    </row>
    <row r="436" spans="1:6" x14ac:dyDescent="0.2">
      <c r="A436" t="s">
        <v>358</v>
      </c>
      <c r="B436" s="10">
        <v>41172</v>
      </c>
      <c r="C436" t="s">
        <v>25</v>
      </c>
      <c r="D436" t="s">
        <v>8</v>
      </c>
      <c r="E436" t="s">
        <v>23</v>
      </c>
      <c r="F436" t="s">
        <v>7</v>
      </c>
    </row>
    <row r="437" spans="1:6" x14ac:dyDescent="0.2">
      <c r="A437" t="s">
        <v>360</v>
      </c>
      <c r="B437" s="10">
        <v>41177</v>
      </c>
      <c r="C437" t="s">
        <v>25</v>
      </c>
      <c r="D437" t="s">
        <v>8</v>
      </c>
      <c r="E437" t="s">
        <v>23</v>
      </c>
      <c r="F437" t="s">
        <v>7</v>
      </c>
    </row>
    <row r="438" spans="1:6" x14ac:dyDescent="0.2">
      <c r="A438" t="s">
        <v>21</v>
      </c>
      <c r="B438" s="10">
        <v>41198</v>
      </c>
      <c r="C438" t="s">
        <v>22</v>
      </c>
      <c r="D438" t="s">
        <v>8</v>
      </c>
      <c r="E438" t="s">
        <v>23</v>
      </c>
      <c r="F438" t="s">
        <v>7</v>
      </c>
    </row>
    <row r="439" spans="1:6" x14ac:dyDescent="0.2">
      <c r="A439" t="s">
        <v>24</v>
      </c>
      <c r="B439" s="10">
        <v>41199</v>
      </c>
      <c r="C439" t="s">
        <v>25</v>
      </c>
      <c r="D439" t="s">
        <v>8</v>
      </c>
      <c r="E439" t="s">
        <v>23</v>
      </c>
      <c r="F439" t="s">
        <v>7</v>
      </c>
    </row>
    <row r="440" spans="1:6" x14ac:dyDescent="0.2">
      <c r="A440" t="s">
        <v>960</v>
      </c>
      <c r="B440" s="10">
        <v>41205</v>
      </c>
      <c r="C440" t="s">
        <v>25</v>
      </c>
      <c r="D440" t="s">
        <v>8</v>
      </c>
      <c r="E440" t="s">
        <v>23</v>
      </c>
      <c r="F440" t="s">
        <v>7</v>
      </c>
    </row>
    <row r="441" spans="1:6" x14ac:dyDescent="0.2">
      <c r="A441" t="s">
        <v>791</v>
      </c>
      <c r="B441" s="10">
        <v>41215</v>
      </c>
      <c r="C441" t="s">
        <v>737</v>
      </c>
      <c r="D441" t="s">
        <v>8</v>
      </c>
      <c r="E441" t="s">
        <v>23</v>
      </c>
      <c r="F441" t="s">
        <v>7</v>
      </c>
    </row>
    <row r="442" spans="1:6" x14ac:dyDescent="0.2">
      <c r="A442" t="s">
        <v>372</v>
      </c>
      <c r="B442" s="10">
        <v>41221</v>
      </c>
      <c r="C442" t="s">
        <v>25</v>
      </c>
      <c r="D442" t="s">
        <v>8</v>
      </c>
      <c r="E442" t="s">
        <v>23</v>
      </c>
      <c r="F442" t="s">
        <v>7</v>
      </c>
    </row>
    <row r="443" spans="1:6" x14ac:dyDescent="0.2">
      <c r="A443" t="s">
        <v>471</v>
      </c>
      <c r="B443" s="10">
        <v>41228</v>
      </c>
      <c r="C443" t="s">
        <v>25</v>
      </c>
      <c r="D443" t="s">
        <v>8</v>
      </c>
      <c r="E443" t="s">
        <v>23</v>
      </c>
      <c r="F443" t="s">
        <v>7</v>
      </c>
    </row>
    <row r="444" spans="1:6" x14ac:dyDescent="0.2">
      <c r="A444" t="s">
        <v>379</v>
      </c>
      <c r="B444" s="10">
        <v>41234</v>
      </c>
      <c r="C444" t="s">
        <v>25</v>
      </c>
      <c r="D444" t="s">
        <v>8</v>
      </c>
      <c r="E444" t="s">
        <v>23</v>
      </c>
      <c r="F444" t="s">
        <v>7</v>
      </c>
    </row>
    <row r="445" spans="1:6" x14ac:dyDescent="0.2">
      <c r="A445" t="s">
        <v>608</v>
      </c>
      <c r="B445" s="10">
        <v>41240</v>
      </c>
      <c r="C445" t="s">
        <v>25</v>
      </c>
      <c r="D445" t="s">
        <v>8</v>
      </c>
      <c r="E445" t="s">
        <v>23</v>
      </c>
      <c r="F445" t="s">
        <v>7</v>
      </c>
    </row>
    <row r="446" spans="1:6" x14ac:dyDescent="0.2">
      <c r="A446" t="s">
        <v>1039</v>
      </c>
      <c r="B446" s="10">
        <v>41240</v>
      </c>
      <c r="C446" t="s">
        <v>25</v>
      </c>
      <c r="D446" t="s">
        <v>8</v>
      </c>
      <c r="E446" t="s">
        <v>23</v>
      </c>
      <c r="F446" t="s">
        <v>7</v>
      </c>
    </row>
    <row r="447" spans="1:6" x14ac:dyDescent="0.2">
      <c r="A447" t="s">
        <v>794</v>
      </c>
      <c r="B447" s="10">
        <v>41243</v>
      </c>
      <c r="C447" t="s">
        <v>737</v>
      </c>
      <c r="D447" t="s">
        <v>8</v>
      </c>
      <c r="E447" t="s">
        <v>23</v>
      </c>
      <c r="F447" t="s">
        <v>7</v>
      </c>
    </row>
    <row r="448" spans="1:6" x14ac:dyDescent="0.2">
      <c r="A448" t="s">
        <v>384</v>
      </c>
      <c r="B448" s="10">
        <v>41250</v>
      </c>
      <c r="C448" t="s">
        <v>25</v>
      </c>
      <c r="D448" t="s">
        <v>8</v>
      </c>
      <c r="E448" t="s">
        <v>23</v>
      </c>
      <c r="F448" t="s">
        <v>7</v>
      </c>
    </row>
    <row r="449" spans="1:6" x14ac:dyDescent="0.2">
      <c r="A449" t="s">
        <v>386</v>
      </c>
      <c r="B449" s="10">
        <v>41250</v>
      </c>
      <c r="C449" t="s">
        <v>25</v>
      </c>
      <c r="D449" t="s">
        <v>8</v>
      </c>
      <c r="E449" t="s">
        <v>23</v>
      </c>
      <c r="F449" t="s">
        <v>7</v>
      </c>
    </row>
    <row r="450" spans="1:6" x14ac:dyDescent="0.2">
      <c r="A450" t="s">
        <v>1045</v>
      </c>
      <c r="B450" s="10">
        <v>41261</v>
      </c>
      <c r="C450" t="s">
        <v>25</v>
      </c>
      <c r="D450" t="s">
        <v>8</v>
      </c>
      <c r="E450" t="s">
        <v>23</v>
      </c>
      <c r="F450" t="s">
        <v>7</v>
      </c>
    </row>
    <row r="451" spans="1:6" x14ac:dyDescent="0.2">
      <c r="A451" t="s">
        <v>388</v>
      </c>
      <c r="B451" s="10">
        <v>41262</v>
      </c>
      <c r="C451" t="s">
        <v>25</v>
      </c>
      <c r="D451" t="s">
        <v>8</v>
      </c>
      <c r="E451" t="s">
        <v>23</v>
      </c>
      <c r="F451" t="s">
        <v>7</v>
      </c>
    </row>
    <row r="452" spans="1:6" x14ac:dyDescent="0.2">
      <c r="A452" t="s">
        <v>1023</v>
      </c>
      <c r="B452" s="10">
        <v>41262</v>
      </c>
      <c r="C452" t="s">
        <v>25</v>
      </c>
      <c r="D452" t="s">
        <v>8</v>
      </c>
      <c r="E452" t="s">
        <v>23</v>
      </c>
      <c r="F452" t="s">
        <v>7</v>
      </c>
    </row>
    <row r="453" spans="1:6" x14ac:dyDescent="0.2">
      <c r="A453" t="s">
        <v>588</v>
      </c>
      <c r="B453" s="10">
        <v>40942</v>
      </c>
      <c r="C453" t="s">
        <v>25</v>
      </c>
      <c r="D453" t="s">
        <v>8</v>
      </c>
      <c r="E453" t="s">
        <v>23</v>
      </c>
      <c r="F453" t="s">
        <v>10</v>
      </c>
    </row>
    <row r="454" spans="1:6" x14ac:dyDescent="0.2">
      <c r="A454" t="s">
        <v>322</v>
      </c>
      <c r="B454" s="10">
        <v>40953</v>
      </c>
      <c r="C454" t="s">
        <v>25</v>
      </c>
      <c r="D454" t="s">
        <v>8</v>
      </c>
      <c r="E454" t="s">
        <v>23</v>
      </c>
      <c r="F454" t="s">
        <v>10</v>
      </c>
    </row>
    <row r="455" spans="1:6" x14ac:dyDescent="0.2">
      <c r="A455" t="s">
        <v>325</v>
      </c>
      <c r="B455" s="10">
        <v>40973</v>
      </c>
      <c r="C455" t="s">
        <v>25</v>
      </c>
      <c r="D455" t="s">
        <v>8</v>
      </c>
      <c r="E455" t="s">
        <v>23</v>
      </c>
      <c r="F455" t="s">
        <v>10</v>
      </c>
    </row>
    <row r="456" spans="1:6" x14ac:dyDescent="0.2">
      <c r="A456" t="s">
        <v>164</v>
      </c>
      <c r="B456" s="10">
        <v>40997</v>
      </c>
      <c r="D456" t="s">
        <v>8</v>
      </c>
      <c r="E456" t="s">
        <v>23</v>
      </c>
      <c r="F456" t="s">
        <v>10</v>
      </c>
    </row>
    <row r="457" spans="1:6" x14ac:dyDescent="0.2">
      <c r="A457" t="s">
        <v>468</v>
      </c>
      <c r="B457" s="10">
        <v>41081</v>
      </c>
      <c r="C457" t="s">
        <v>25</v>
      </c>
      <c r="D457" t="s">
        <v>8</v>
      </c>
      <c r="E457" t="s">
        <v>23</v>
      </c>
      <c r="F457" t="s">
        <v>10</v>
      </c>
    </row>
    <row r="458" spans="1:6" x14ac:dyDescent="0.2">
      <c r="A458" t="s">
        <v>657</v>
      </c>
      <c r="B458" s="10">
        <v>41159</v>
      </c>
      <c r="C458" t="s">
        <v>25</v>
      </c>
      <c r="D458" t="s">
        <v>8</v>
      </c>
      <c r="E458" t="s">
        <v>23</v>
      </c>
      <c r="F458" t="s">
        <v>10</v>
      </c>
    </row>
    <row r="459" spans="1:6" x14ac:dyDescent="0.2">
      <c r="A459" t="s">
        <v>378</v>
      </c>
      <c r="B459" s="10">
        <v>41234</v>
      </c>
      <c r="C459" t="s">
        <v>25</v>
      </c>
      <c r="D459" t="s">
        <v>8</v>
      </c>
      <c r="E459" t="s">
        <v>23</v>
      </c>
      <c r="F459" t="s">
        <v>10</v>
      </c>
    </row>
    <row r="460" spans="1:6" x14ac:dyDescent="0.2">
      <c r="A460" t="s">
        <v>530</v>
      </c>
      <c r="B460" s="10">
        <v>41135</v>
      </c>
      <c r="C460" t="s">
        <v>25</v>
      </c>
      <c r="D460" t="s">
        <v>8</v>
      </c>
      <c r="E460" t="s">
        <v>23</v>
      </c>
      <c r="F460" t="s">
        <v>44</v>
      </c>
    </row>
    <row r="461" spans="1:6" x14ac:dyDescent="0.2">
      <c r="A461" t="s">
        <v>224</v>
      </c>
      <c r="B461" s="10">
        <v>41011</v>
      </c>
      <c r="C461" t="s">
        <v>25</v>
      </c>
      <c r="D461" t="s">
        <v>17</v>
      </c>
      <c r="E461" t="s">
        <v>23</v>
      </c>
      <c r="F461" t="s">
        <v>7</v>
      </c>
    </row>
    <row r="462" spans="1:6" x14ac:dyDescent="0.2">
      <c r="A462" t="s">
        <v>238</v>
      </c>
      <c r="B462" s="10">
        <v>40925</v>
      </c>
      <c r="C462" t="s">
        <v>25</v>
      </c>
      <c r="E462" t="s">
        <v>23</v>
      </c>
      <c r="F462" t="s">
        <v>10</v>
      </c>
    </row>
    <row r="463" spans="1:6" x14ac:dyDescent="0.2">
      <c r="A463" t="s">
        <v>739</v>
      </c>
      <c r="B463" s="10">
        <v>40920</v>
      </c>
      <c r="C463" t="s">
        <v>14</v>
      </c>
      <c r="D463" t="s">
        <v>8</v>
      </c>
      <c r="F463" t="s">
        <v>7</v>
      </c>
    </row>
    <row r="464" spans="1:6" x14ac:dyDescent="0.2">
      <c r="A464" t="s">
        <v>207</v>
      </c>
      <c r="B464" s="10">
        <v>40921</v>
      </c>
      <c r="C464" t="s">
        <v>14</v>
      </c>
      <c r="D464" t="s">
        <v>8</v>
      </c>
      <c r="F464" t="s">
        <v>7</v>
      </c>
    </row>
    <row r="465" spans="1:6" x14ac:dyDescent="0.2">
      <c r="A465" t="s">
        <v>208</v>
      </c>
      <c r="B465" s="10">
        <v>40921</v>
      </c>
      <c r="C465" t="s">
        <v>14</v>
      </c>
      <c r="D465" t="s">
        <v>8</v>
      </c>
      <c r="F465" t="s">
        <v>7</v>
      </c>
    </row>
    <row r="466" spans="1:6" x14ac:dyDescent="0.2">
      <c r="A466" t="s">
        <v>241</v>
      </c>
      <c r="B466" s="10">
        <v>40942</v>
      </c>
      <c r="C466" t="s">
        <v>14</v>
      </c>
      <c r="D466" t="s">
        <v>8</v>
      </c>
      <c r="F466" t="s">
        <v>7</v>
      </c>
    </row>
    <row r="467" spans="1:6" x14ac:dyDescent="0.2">
      <c r="A467" t="s">
        <v>257</v>
      </c>
      <c r="B467" s="10">
        <v>40973</v>
      </c>
      <c r="C467" t="s">
        <v>25</v>
      </c>
      <c r="D467" t="s">
        <v>8</v>
      </c>
      <c r="F467" t="s">
        <v>7</v>
      </c>
    </row>
    <row r="468" spans="1:6" x14ac:dyDescent="0.2">
      <c r="A468" t="s">
        <v>643</v>
      </c>
      <c r="B468" s="10">
        <v>41012</v>
      </c>
      <c r="C468" t="s">
        <v>14</v>
      </c>
      <c r="D468" t="s">
        <v>8</v>
      </c>
      <c r="F468" t="s">
        <v>7</v>
      </c>
    </row>
    <row r="469" spans="1:6" x14ac:dyDescent="0.2">
      <c r="A469" t="s">
        <v>766</v>
      </c>
      <c r="B469" s="10">
        <v>41016</v>
      </c>
      <c r="C469" t="s">
        <v>14</v>
      </c>
      <c r="D469" t="s">
        <v>8</v>
      </c>
      <c r="F469" t="s">
        <v>7</v>
      </c>
    </row>
    <row r="470" spans="1:6" x14ac:dyDescent="0.2">
      <c r="A470" t="s">
        <v>342</v>
      </c>
      <c r="B470" s="10">
        <v>41067</v>
      </c>
      <c r="C470" t="s">
        <v>14</v>
      </c>
      <c r="D470" t="s">
        <v>8</v>
      </c>
      <c r="F470" t="s">
        <v>7</v>
      </c>
    </row>
    <row r="471" spans="1:6" x14ac:dyDescent="0.2">
      <c r="A471" t="s">
        <v>467</v>
      </c>
      <c r="B471" s="10">
        <v>41079</v>
      </c>
      <c r="D471" t="s">
        <v>8</v>
      </c>
      <c r="F471" t="s">
        <v>7</v>
      </c>
    </row>
    <row r="472" spans="1:6" x14ac:dyDescent="0.2">
      <c r="A472" t="s">
        <v>827</v>
      </c>
      <c r="B472" s="10">
        <v>41149</v>
      </c>
      <c r="C472" t="s">
        <v>14</v>
      </c>
      <c r="D472" t="s">
        <v>8</v>
      </c>
      <c r="F472" t="s">
        <v>7</v>
      </c>
    </row>
    <row r="473" spans="1:6" x14ac:dyDescent="0.2">
      <c r="A473" t="s">
        <v>364</v>
      </c>
      <c r="B473" s="10">
        <v>41190</v>
      </c>
      <c r="C473" t="s">
        <v>14</v>
      </c>
      <c r="D473" t="s">
        <v>8</v>
      </c>
      <c r="F473" t="s">
        <v>7</v>
      </c>
    </row>
    <row r="474" spans="1:6" x14ac:dyDescent="0.2">
      <c r="A474" t="s">
        <v>1017</v>
      </c>
      <c r="B474" s="10">
        <v>41228</v>
      </c>
      <c r="C474" t="s">
        <v>134</v>
      </c>
      <c r="D474" t="s">
        <v>8</v>
      </c>
      <c r="F474" t="s">
        <v>7</v>
      </c>
    </row>
    <row r="475" spans="1:6" x14ac:dyDescent="0.2">
      <c r="A475" t="s">
        <v>472</v>
      </c>
      <c r="B475" s="10">
        <v>41229</v>
      </c>
      <c r="C475" t="s">
        <v>14</v>
      </c>
      <c r="D475" t="s">
        <v>8</v>
      </c>
      <c r="F475" t="s">
        <v>7</v>
      </c>
    </row>
    <row r="476" spans="1:6" x14ac:dyDescent="0.2">
      <c r="A476" t="s">
        <v>377</v>
      </c>
      <c r="B476" s="10">
        <v>41234</v>
      </c>
      <c r="C476" t="s">
        <v>14</v>
      </c>
      <c r="D476" t="s">
        <v>8</v>
      </c>
      <c r="F476" t="s">
        <v>7</v>
      </c>
    </row>
    <row r="477" spans="1:6" x14ac:dyDescent="0.2">
      <c r="A477" t="s">
        <v>1036</v>
      </c>
      <c r="B477" s="10">
        <v>41234</v>
      </c>
      <c r="C477" t="s">
        <v>25</v>
      </c>
      <c r="D477" t="s">
        <v>8</v>
      </c>
      <c r="F477" t="s">
        <v>7</v>
      </c>
    </row>
    <row r="478" spans="1:6" x14ac:dyDescent="0.2">
      <c r="A478" t="s">
        <v>383</v>
      </c>
      <c r="B478" s="10">
        <v>41242</v>
      </c>
      <c r="C478" t="s">
        <v>25</v>
      </c>
      <c r="D478" t="s">
        <v>8</v>
      </c>
      <c r="F478" t="s">
        <v>7</v>
      </c>
    </row>
    <row r="479" spans="1:6" x14ac:dyDescent="0.2">
      <c r="A479" t="s">
        <v>701</v>
      </c>
      <c r="B479" s="10">
        <v>40917</v>
      </c>
      <c r="D479" t="s">
        <v>8</v>
      </c>
      <c r="F479" t="s">
        <v>44</v>
      </c>
    </row>
    <row r="480" spans="1:6" x14ac:dyDescent="0.2">
      <c r="A480" t="s">
        <v>909</v>
      </c>
      <c r="B480" s="10">
        <v>40925</v>
      </c>
      <c r="C480" t="s">
        <v>14</v>
      </c>
      <c r="D480" t="s">
        <v>17</v>
      </c>
      <c r="F480" t="s">
        <v>7</v>
      </c>
    </row>
    <row r="481" spans="1:6" x14ac:dyDescent="0.2">
      <c r="A481" t="s">
        <v>755</v>
      </c>
      <c r="B481" s="10">
        <v>40956</v>
      </c>
      <c r="C481" t="s">
        <v>744</v>
      </c>
      <c r="D481" t="s">
        <v>17</v>
      </c>
      <c r="F481" t="s">
        <v>7</v>
      </c>
    </row>
    <row r="482" spans="1:6" x14ac:dyDescent="0.2">
      <c r="A482" t="s">
        <v>242</v>
      </c>
      <c r="B482" s="10">
        <v>40984</v>
      </c>
      <c r="C482" t="s">
        <v>14</v>
      </c>
      <c r="D482" t="s">
        <v>17</v>
      </c>
      <c r="F482" t="s">
        <v>7</v>
      </c>
    </row>
    <row r="483" spans="1:6" x14ac:dyDescent="0.2">
      <c r="A483" t="s">
        <v>564</v>
      </c>
      <c r="B483" s="10">
        <v>41211</v>
      </c>
      <c r="C483" t="s">
        <v>14</v>
      </c>
      <c r="D483" t="s">
        <v>17</v>
      </c>
      <c r="F483" t="s">
        <v>7</v>
      </c>
    </row>
    <row r="484" spans="1:6" x14ac:dyDescent="0.2">
      <c r="A484" t="s">
        <v>951</v>
      </c>
      <c r="B484" s="10">
        <v>40984</v>
      </c>
      <c r="F484" t="s">
        <v>7</v>
      </c>
    </row>
    <row r="485" spans="1:6" x14ac:dyDescent="0.2">
      <c r="A485" t="s">
        <v>725</v>
      </c>
      <c r="B485" s="10">
        <v>41019</v>
      </c>
      <c r="F485" t="s">
        <v>7</v>
      </c>
    </row>
    <row r="486" spans="1:6" x14ac:dyDescent="0.2">
      <c r="A486" t="s">
        <v>527</v>
      </c>
      <c r="B486" s="10">
        <v>41066</v>
      </c>
      <c r="F486" t="s">
        <v>7</v>
      </c>
    </row>
    <row r="487" spans="1:6" x14ac:dyDescent="0.2">
      <c r="A487" t="s">
        <v>347</v>
      </c>
      <c r="B487" s="10">
        <v>41092</v>
      </c>
      <c r="F487" t="s">
        <v>7</v>
      </c>
    </row>
    <row r="488" spans="1:6" x14ac:dyDescent="0.2">
      <c r="A488" t="s">
        <v>354</v>
      </c>
      <c r="B488" s="10">
        <v>41165</v>
      </c>
      <c r="F488" t="s">
        <v>7</v>
      </c>
    </row>
    <row r="489" spans="1:6" x14ac:dyDescent="0.2">
      <c r="B489" s="10">
        <v>41221</v>
      </c>
      <c r="F489" t="s">
        <v>7</v>
      </c>
    </row>
    <row r="490" spans="1:6" x14ac:dyDescent="0.2">
      <c r="B490" s="10">
        <v>41226</v>
      </c>
      <c r="F490" t="s">
        <v>7</v>
      </c>
    </row>
    <row r="491" spans="1:6" x14ac:dyDescent="0.2">
      <c r="A491" t="s">
        <v>664</v>
      </c>
      <c r="B491" s="10">
        <v>41226</v>
      </c>
      <c r="C491" t="s">
        <v>14</v>
      </c>
      <c r="F491" t="s">
        <v>7</v>
      </c>
    </row>
    <row r="492" spans="1:6" x14ac:dyDescent="0.2">
      <c r="A492" t="s">
        <v>1041</v>
      </c>
      <c r="B492" s="10">
        <v>41246</v>
      </c>
      <c r="F492" t="s">
        <v>7</v>
      </c>
    </row>
    <row r="493" spans="1:6" x14ac:dyDescent="0.2">
      <c r="A493" t="s">
        <v>385</v>
      </c>
      <c r="B493" s="10">
        <v>41250</v>
      </c>
      <c r="C493" t="s">
        <v>115</v>
      </c>
      <c r="F493" t="s">
        <v>7</v>
      </c>
    </row>
    <row r="494" spans="1:6" x14ac:dyDescent="0.2">
      <c r="A494" t="s">
        <v>133</v>
      </c>
      <c r="B494" s="10">
        <v>41032</v>
      </c>
      <c r="F494" t="s">
        <v>10</v>
      </c>
    </row>
    <row r="495" spans="1:6" x14ac:dyDescent="0.2">
      <c r="A495" t="s">
        <v>101</v>
      </c>
      <c r="B495" s="10">
        <v>41185</v>
      </c>
      <c r="F495" t="s">
        <v>10</v>
      </c>
    </row>
    <row r="496" spans="1:6" x14ac:dyDescent="0.2">
      <c r="B496" s="10">
        <v>40980</v>
      </c>
      <c r="F496" t="s">
        <v>44</v>
      </c>
    </row>
    <row r="497" spans="2:6" x14ac:dyDescent="0.2">
      <c r="B497" s="10">
        <v>41016</v>
      </c>
      <c r="F497" t="s">
        <v>44</v>
      </c>
    </row>
    <row r="498" spans="2:6" x14ac:dyDescent="0.2">
      <c r="B498" s="10">
        <v>41016</v>
      </c>
      <c r="F498" t="s">
        <v>44</v>
      </c>
    </row>
    <row r="499" spans="2:6" x14ac:dyDescent="0.2">
      <c r="B499" s="10">
        <v>41066</v>
      </c>
      <c r="F499" t="s">
        <v>44</v>
      </c>
    </row>
    <row r="500" spans="2:6" x14ac:dyDescent="0.2">
      <c r="B500" s="10">
        <v>41086</v>
      </c>
      <c r="F500" t="s">
        <v>44</v>
      </c>
    </row>
    <row r="501" spans="2:6" x14ac:dyDescent="0.2">
      <c r="B501" s="10">
        <v>41221</v>
      </c>
      <c r="F501" t="s">
        <v>44</v>
      </c>
    </row>
    <row r="502" spans="2:6" x14ac:dyDescent="0.2">
      <c r="B502" s="10">
        <v>41221</v>
      </c>
      <c r="F502" t="s">
        <v>44</v>
      </c>
    </row>
    <row r="503" spans="2:6" x14ac:dyDescent="0.2">
      <c r="B503" s="10">
        <v>41222</v>
      </c>
      <c r="F503" t="s">
        <v>44</v>
      </c>
    </row>
    <row r="504" spans="2:6" x14ac:dyDescent="0.2">
      <c r="B504" s="10">
        <v>41222</v>
      </c>
      <c r="F504" t="s">
        <v>44</v>
      </c>
    </row>
  </sheetData>
  <sortState ref="A2:F504">
    <sortCondition ref="E2:E504"/>
  </sortState>
  <phoneticPr fontId="0" type="noConversion"/>
  <pageMargins left="0.75" right="0.75" top="0.66929133858267698" bottom="1" header="0.5" footer="0.5"/>
  <pageSetup paperSize="9" scale="23" fitToHeight="0" orientation="landscape" r:id="rId1"/>
  <headerFooter alignWithMargins="0">
    <oddHeader>&amp;R&amp;D &amp;T
&amp;P van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09"/>
  <sheetViews>
    <sheetView showZeros="0" topLeftCell="B251" zoomScale="55" zoomScaleNormal="55" workbookViewId="0">
      <selection activeCell="E279" sqref="E279:E290"/>
    </sheetView>
  </sheetViews>
  <sheetFormatPr defaultRowHeight="12.75" x14ac:dyDescent="0.2"/>
  <cols>
    <col min="1" max="1" width="57.28515625" customWidth="1"/>
    <col min="2" max="2" width="13.5703125" bestFit="1" customWidth="1"/>
    <col min="3" max="3" width="54.5703125" bestFit="1" customWidth="1"/>
    <col min="4" max="4" width="30.28515625" customWidth="1"/>
    <col min="5" max="5" width="34.5703125" bestFit="1" customWidth="1"/>
    <col min="6" max="6" width="26.28515625" customWidth="1"/>
  </cols>
  <sheetData>
    <row r="1" spans="1:6" s="14" customFormat="1" ht="21" customHeight="1" x14ac:dyDescent="0.2">
      <c r="A1" s="14" t="s">
        <v>4</v>
      </c>
      <c r="B1" s="14" t="s">
        <v>0</v>
      </c>
      <c r="C1" s="14" t="s">
        <v>5</v>
      </c>
      <c r="D1" s="14" t="s">
        <v>1</v>
      </c>
      <c r="E1" s="14" t="s">
        <v>2</v>
      </c>
      <c r="F1" s="14" t="s">
        <v>3</v>
      </c>
    </row>
    <row r="2" spans="1:6" x14ac:dyDescent="0.2">
      <c r="A2" t="s">
        <v>542</v>
      </c>
      <c r="B2" s="10">
        <v>41330</v>
      </c>
      <c r="C2" t="s">
        <v>312</v>
      </c>
      <c r="D2" t="s">
        <v>8</v>
      </c>
      <c r="E2" t="s">
        <v>131</v>
      </c>
      <c r="F2" t="s">
        <v>7</v>
      </c>
    </row>
    <row r="3" spans="1:6" x14ac:dyDescent="0.2">
      <c r="A3" t="s">
        <v>395</v>
      </c>
      <c r="B3" s="10">
        <v>41345</v>
      </c>
      <c r="C3" t="s">
        <v>134</v>
      </c>
      <c r="D3" t="s">
        <v>8</v>
      </c>
      <c r="E3" t="s">
        <v>131</v>
      </c>
      <c r="F3" t="s">
        <v>7</v>
      </c>
    </row>
    <row r="4" spans="1:6" x14ac:dyDescent="0.2">
      <c r="A4" t="s">
        <v>396</v>
      </c>
      <c r="B4" s="10">
        <v>41348</v>
      </c>
      <c r="C4" t="s">
        <v>134</v>
      </c>
      <c r="D4" t="s">
        <v>8</v>
      </c>
      <c r="E4" t="s">
        <v>131</v>
      </c>
      <c r="F4" t="s">
        <v>7</v>
      </c>
    </row>
    <row r="5" spans="1:6" x14ac:dyDescent="0.2">
      <c r="A5" t="s">
        <v>400</v>
      </c>
      <c r="B5" s="10">
        <v>41410</v>
      </c>
      <c r="C5" t="s">
        <v>14</v>
      </c>
      <c r="D5" t="s">
        <v>8</v>
      </c>
      <c r="E5" t="s">
        <v>131</v>
      </c>
      <c r="F5" t="s">
        <v>7</v>
      </c>
    </row>
    <row r="6" spans="1:6" x14ac:dyDescent="0.2">
      <c r="A6" t="s">
        <v>551</v>
      </c>
      <c r="B6" s="10">
        <v>41458</v>
      </c>
      <c r="C6" t="s">
        <v>312</v>
      </c>
      <c r="D6" t="s">
        <v>8</v>
      </c>
      <c r="E6" t="s">
        <v>131</v>
      </c>
      <c r="F6" t="s">
        <v>7</v>
      </c>
    </row>
    <row r="7" spans="1:6" x14ac:dyDescent="0.2">
      <c r="A7" t="s">
        <v>552</v>
      </c>
      <c r="B7" s="10">
        <v>41501</v>
      </c>
      <c r="C7" t="s">
        <v>312</v>
      </c>
      <c r="D7" t="s">
        <v>8</v>
      </c>
      <c r="E7" t="s">
        <v>131</v>
      </c>
      <c r="F7" t="s">
        <v>7</v>
      </c>
    </row>
    <row r="8" spans="1:6" x14ac:dyDescent="0.2">
      <c r="A8" t="s">
        <v>403</v>
      </c>
      <c r="B8" s="10">
        <v>41514</v>
      </c>
      <c r="C8" t="s">
        <v>134</v>
      </c>
      <c r="D8" t="s">
        <v>8</v>
      </c>
      <c r="E8" t="s">
        <v>131</v>
      </c>
      <c r="F8" t="s">
        <v>7</v>
      </c>
    </row>
    <row r="9" spans="1:6" x14ac:dyDescent="0.2">
      <c r="A9" t="s">
        <v>405</v>
      </c>
      <c r="B9" s="10">
        <v>41540</v>
      </c>
      <c r="C9" t="s">
        <v>134</v>
      </c>
      <c r="D9" t="s">
        <v>8</v>
      </c>
      <c r="E9" t="s">
        <v>131</v>
      </c>
      <c r="F9" t="s">
        <v>7</v>
      </c>
    </row>
    <row r="10" spans="1:6" x14ac:dyDescent="0.2">
      <c r="A10" t="s">
        <v>406</v>
      </c>
      <c r="B10" s="10">
        <v>41544</v>
      </c>
      <c r="C10" t="s">
        <v>134</v>
      </c>
      <c r="D10" t="s">
        <v>8</v>
      </c>
      <c r="E10" t="s">
        <v>131</v>
      </c>
      <c r="F10" t="s">
        <v>7</v>
      </c>
    </row>
    <row r="11" spans="1:6" x14ac:dyDescent="0.2">
      <c r="A11" t="s">
        <v>407</v>
      </c>
      <c r="B11" s="10">
        <v>41544</v>
      </c>
      <c r="C11" t="s">
        <v>14</v>
      </c>
      <c r="D11" t="s">
        <v>8</v>
      </c>
      <c r="E11" t="s">
        <v>131</v>
      </c>
      <c r="F11" t="s">
        <v>7</v>
      </c>
    </row>
    <row r="12" spans="1:6" x14ac:dyDescent="0.2">
      <c r="A12" t="s">
        <v>1033</v>
      </c>
      <c r="B12" s="10">
        <v>41591</v>
      </c>
      <c r="C12" t="s">
        <v>14</v>
      </c>
      <c r="D12" t="s">
        <v>8</v>
      </c>
      <c r="E12" t="s">
        <v>131</v>
      </c>
      <c r="F12" t="s">
        <v>7</v>
      </c>
    </row>
    <row r="13" spans="1:6" x14ac:dyDescent="0.2">
      <c r="A13" t="s">
        <v>555</v>
      </c>
      <c r="B13" s="10">
        <v>41612</v>
      </c>
      <c r="C13" t="s">
        <v>312</v>
      </c>
      <c r="D13" t="s">
        <v>8</v>
      </c>
      <c r="E13" t="s">
        <v>131</v>
      </c>
      <c r="F13" t="s">
        <v>7</v>
      </c>
    </row>
    <row r="14" spans="1:6" x14ac:dyDescent="0.2">
      <c r="A14" t="s">
        <v>678</v>
      </c>
      <c r="B14" s="10">
        <v>41424</v>
      </c>
      <c r="C14" t="s">
        <v>134</v>
      </c>
      <c r="D14" t="s">
        <v>8</v>
      </c>
      <c r="E14" t="s">
        <v>131</v>
      </c>
      <c r="F14" t="s">
        <v>10</v>
      </c>
    </row>
    <row r="15" spans="1:6" x14ac:dyDescent="0.2">
      <c r="A15" t="s">
        <v>402</v>
      </c>
      <c r="B15" s="10">
        <v>41502</v>
      </c>
      <c r="C15" t="s">
        <v>14</v>
      </c>
      <c r="D15" t="s">
        <v>17</v>
      </c>
      <c r="E15" t="s">
        <v>131</v>
      </c>
      <c r="F15" t="s">
        <v>7</v>
      </c>
    </row>
    <row r="16" spans="1:6" x14ac:dyDescent="0.2">
      <c r="A16" t="s">
        <v>1053</v>
      </c>
      <c r="B16" s="10">
        <v>41332</v>
      </c>
      <c r="C16" t="s">
        <v>30</v>
      </c>
      <c r="D16" t="s">
        <v>8</v>
      </c>
      <c r="E16" t="s">
        <v>85</v>
      </c>
      <c r="F16" t="s">
        <v>7</v>
      </c>
    </row>
    <row r="17" spans="1:6" x14ac:dyDescent="0.2">
      <c r="A17" t="s">
        <v>1054</v>
      </c>
      <c r="B17" s="10">
        <v>41338</v>
      </c>
      <c r="C17" t="s">
        <v>575</v>
      </c>
      <c r="D17" t="s">
        <v>8</v>
      </c>
      <c r="E17" t="s">
        <v>85</v>
      </c>
      <c r="F17" t="s">
        <v>7</v>
      </c>
    </row>
    <row r="18" spans="1:6" x14ac:dyDescent="0.2">
      <c r="A18" t="s">
        <v>103</v>
      </c>
      <c r="B18" s="10">
        <v>41367</v>
      </c>
      <c r="C18" t="s">
        <v>84</v>
      </c>
      <c r="D18" t="s">
        <v>8</v>
      </c>
      <c r="E18" t="s">
        <v>85</v>
      </c>
      <c r="F18" t="s">
        <v>7</v>
      </c>
    </row>
    <row r="19" spans="1:6" x14ac:dyDescent="0.2">
      <c r="A19" t="s">
        <v>1060</v>
      </c>
      <c r="B19" s="10">
        <v>41375</v>
      </c>
      <c r="C19" t="s">
        <v>14</v>
      </c>
      <c r="D19" t="s">
        <v>8</v>
      </c>
      <c r="E19" t="s">
        <v>85</v>
      </c>
      <c r="F19" t="s">
        <v>7</v>
      </c>
    </row>
    <row r="20" spans="1:6" x14ac:dyDescent="0.2">
      <c r="A20" t="s">
        <v>1030</v>
      </c>
      <c r="B20" s="10">
        <v>41410</v>
      </c>
      <c r="C20" t="s">
        <v>134</v>
      </c>
      <c r="D20" t="s">
        <v>8</v>
      </c>
      <c r="E20" t="s">
        <v>85</v>
      </c>
      <c r="F20" t="s">
        <v>7</v>
      </c>
    </row>
    <row r="21" spans="1:6" x14ac:dyDescent="0.2">
      <c r="A21" t="s">
        <v>19</v>
      </c>
      <c r="B21" s="10">
        <v>41281</v>
      </c>
      <c r="C21" t="s">
        <v>16</v>
      </c>
      <c r="D21" t="s">
        <v>8</v>
      </c>
      <c r="E21" t="s">
        <v>12</v>
      </c>
      <c r="F21" t="s">
        <v>7</v>
      </c>
    </row>
    <row r="22" spans="1:6" x14ac:dyDescent="0.2">
      <c r="A22" t="s">
        <v>829</v>
      </c>
      <c r="B22" s="10">
        <v>41334</v>
      </c>
      <c r="C22" t="s">
        <v>14</v>
      </c>
      <c r="D22" t="s">
        <v>8</v>
      </c>
      <c r="E22" t="s">
        <v>12</v>
      </c>
      <c r="F22" t="s">
        <v>7</v>
      </c>
    </row>
    <row r="23" spans="1:6" x14ac:dyDescent="0.2">
      <c r="A23" t="s">
        <v>711</v>
      </c>
      <c r="B23" s="10">
        <v>41340</v>
      </c>
      <c r="C23" t="s">
        <v>16</v>
      </c>
      <c r="D23" t="s">
        <v>8</v>
      </c>
      <c r="E23" t="s">
        <v>12</v>
      </c>
      <c r="F23" t="s">
        <v>7</v>
      </c>
    </row>
    <row r="24" spans="1:6" x14ac:dyDescent="0.2">
      <c r="A24" t="s">
        <v>677</v>
      </c>
      <c r="B24" s="10">
        <v>41408</v>
      </c>
      <c r="C24" t="s">
        <v>14</v>
      </c>
      <c r="D24" t="s">
        <v>8</v>
      </c>
      <c r="E24" t="s">
        <v>12</v>
      </c>
      <c r="F24" t="s">
        <v>7</v>
      </c>
    </row>
    <row r="25" spans="1:6" x14ac:dyDescent="0.2">
      <c r="A25" t="s">
        <v>188</v>
      </c>
      <c r="B25" s="10">
        <v>41506</v>
      </c>
      <c r="C25" t="s">
        <v>14</v>
      </c>
      <c r="D25" t="s">
        <v>8</v>
      </c>
      <c r="E25" t="s">
        <v>12</v>
      </c>
      <c r="F25" t="s">
        <v>7</v>
      </c>
    </row>
    <row r="26" spans="1:6" x14ac:dyDescent="0.2">
      <c r="A26" t="s">
        <v>690</v>
      </c>
      <c r="B26" s="10">
        <v>41535</v>
      </c>
      <c r="C26" t="s">
        <v>14</v>
      </c>
      <c r="D26" t="s">
        <v>8</v>
      </c>
      <c r="E26" t="s">
        <v>12</v>
      </c>
      <c r="F26" t="s">
        <v>7</v>
      </c>
    </row>
    <row r="27" spans="1:6" x14ac:dyDescent="0.2">
      <c r="A27" t="s">
        <v>190</v>
      </c>
      <c r="B27" s="10">
        <v>41543</v>
      </c>
      <c r="C27" t="s">
        <v>20</v>
      </c>
      <c r="D27" t="s">
        <v>8</v>
      </c>
      <c r="E27" t="s">
        <v>12</v>
      </c>
      <c r="F27" t="s">
        <v>7</v>
      </c>
    </row>
    <row r="28" spans="1:6" x14ac:dyDescent="0.2">
      <c r="A28" t="s">
        <v>614</v>
      </c>
      <c r="B28" s="10">
        <v>41558</v>
      </c>
      <c r="C28" t="s">
        <v>74</v>
      </c>
      <c r="D28" t="s">
        <v>8</v>
      </c>
      <c r="E28" t="s">
        <v>12</v>
      </c>
      <c r="F28" t="s">
        <v>7</v>
      </c>
    </row>
    <row r="29" spans="1:6" x14ac:dyDescent="0.2">
      <c r="A29" t="s">
        <v>998</v>
      </c>
      <c r="B29" s="10">
        <v>41562</v>
      </c>
      <c r="C29" t="s">
        <v>14</v>
      </c>
      <c r="D29" t="s">
        <v>8</v>
      </c>
      <c r="E29" t="s">
        <v>12</v>
      </c>
      <c r="F29" t="s">
        <v>7</v>
      </c>
    </row>
    <row r="30" spans="1:6" x14ac:dyDescent="0.2">
      <c r="A30" t="s">
        <v>999</v>
      </c>
      <c r="B30" s="10">
        <v>41562</v>
      </c>
      <c r="C30" t="s">
        <v>14</v>
      </c>
      <c r="D30" t="s">
        <v>8</v>
      </c>
      <c r="E30" t="s">
        <v>12</v>
      </c>
      <c r="F30" t="s">
        <v>7</v>
      </c>
    </row>
    <row r="31" spans="1:6" x14ac:dyDescent="0.2">
      <c r="A31" t="s">
        <v>73</v>
      </c>
      <c r="B31" s="10">
        <v>41457</v>
      </c>
      <c r="D31" t="s">
        <v>8</v>
      </c>
      <c r="E31" t="s">
        <v>12</v>
      </c>
      <c r="F31" t="s">
        <v>10</v>
      </c>
    </row>
    <row r="32" spans="1:6" x14ac:dyDescent="0.2">
      <c r="A32" t="s">
        <v>230</v>
      </c>
      <c r="B32" s="10">
        <v>41282</v>
      </c>
      <c r="C32" t="s">
        <v>16</v>
      </c>
      <c r="D32" t="s">
        <v>17</v>
      </c>
      <c r="E32" t="s">
        <v>12</v>
      </c>
      <c r="F32" t="s">
        <v>7</v>
      </c>
    </row>
    <row r="33" spans="1:6" x14ac:dyDescent="0.2">
      <c r="A33" t="s">
        <v>231</v>
      </c>
      <c r="B33" s="10">
        <v>41283</v>
      </c>
      <c r="C33" t="s">
        <v>16</v>
      </c>
      <c r="D33" t="s">
        <v>17</v>
      </c>
      <c r="E33" t="s">
        <v>12</v>
      </c>
      <c r="F33" t="s">
        <v>7</v>
      </c>
    </row>
    <row r="34" spans="1:6" x14ac:dyDescent="0.2">
      <c r="A34" t="s">
        <v>392</v>
      </c>
      <c r="B34" s="10">
        <v>41292</v>
      </c>
      <c r="C34" t="s">
        <v>20</v>
      </c>
      <c r="D34" t="s">
        <v>17</v>
      </c>
      <c r="E34" t="s">
        <v>12</v>
      </c>
      <c r="F34" t="s">
        <v>7</v>
      </c>
    </row>
    <row r="35" spans="1:6" x14ac:dyDescent="0.2">
      <c r="A35" t="s">
        <v>218</v>
      </c>
      <c r="B35" s="10">
        <v>41305</v>
      </c>
      <c r="C35" t="s">
        <v>20</v>
      </c>
      <c r="D35" t="s">
        <v>17</v>
      </c>
      <c r="E35" t="s">
        <v>12</v>
      </c>
      <c r="F35" t="s">
        <v>7</v>
      </c>
    </row>
    <row r="36" spans="1:6" x14ac:dyDescent="0.2">
      <c r="A36" t="s">
        <v>1063</v>
      </c>
      <c r="B36" s="10">
        <v>41416</v>
      </c>
      <c r="C36" t="s">
        <v>456</v>
      </c>
      <c r="D36" t="s">
        <v>17</v>
      </c>
      <c r="E36" t="s">
        <v>12</v>
      </c>
      <c r="F36" t="s">
        <v>7</v>
      </c>
    </row>
    <row r="37" spans="1:6" x14ac:dyDescent="0.2">
      <c r="A37" t="s">
        <v>125</v>
      </c>
      <c r="B37" s="10">
        <v>41424</v>
      </c>
      <c r="C37" t="s">
        <v>20</v>
      </c>
      <c r="D37" t="s">
        <v>17</v>
      </c>
      <c r="E37" t="s">
        <v>12</v>
      </c>
      <c r="F37" t="s">
        <v>7</v>
      </c>
    </row>
    <row r="38" spans="1:6" x14ac:dyDescent="0.2">
      <c r="A38" t="s">
        <v>430</v>
      </c>
      <c r="B38" s="10">
        <v>41514</v>
      </c>
      <c r="C38" t="s">
        <v>301</v>
      </c>
      <c r="D38" t="s">
        <v>17</v>
      </c>
      <c r="E38" t="s">
        <v>12</v>
      </c>
      <c r="F38" t="s">
        <v>7</v>
      </c>
    </row>
    <row r="39" spans="1:6" x14ac:dyDescent="0.2">
      <c r="A39" t="s">
        <v>553</v>
      </c>
      <c r="B39" s="10">
        <v>41529</v>
      </c>
      <c r="C39" t="s">
        <v>20</v>
      </c>
      <c r="D39" t="s">
        <v>17</v>
      </c>
      <c r="E39" t="s">
        <v>12</v>
      </c>
      <c r="F39" t="s">
        <v>7</v>
      </c>
    </row>
    <row r="40" spans="1:6" x14ac:dyDescent="0.2">
      <c r="A40" t="s">
        <v>290</v>
      </c>
      <c r="B40" s="10">
        <v>41565</v>
      </c>
      <c r="D40" t="s">
        <v>17</v>
      </c>
      <c r="E40" t="s">
        <v>12</v>
      </c>
      <c r="F40" t="s">
        <v>7</v>
      </c>
    </row>
    <row r="41" spans="1:6" x14ac:dyDescent="0.2">
      <c r="A41" t="s">
        <v>554</v>
      </c>
      <c r="B41" s="10">
        <v>41583</v>
      </c>
      <c r="C41" t="s">
        <v>20</v>
      </c>
      <c r="D41" t="s">
        <v>17</v>
      </c>
      <c r="E41" t="s">
        <v>12</v>
      </c>
      <c r="F41" t="s">
        <v>7</v>
      </c>
    </row>
    <row r="42" spans="1:6" x14ac:dyDescent="0.2">
      <c r="A42" t="s">
        <v>291</v>
      </c>
      <c r="B42" s="10">
        <v>41585</v>
      </c>
      <c r="C42" t="s">
        <v>14</v>
      </c>
      <c r="D42" t="s">
        <v>17</v>
      </c>
      <c r="E42" t="s">
        <v>12</v>
      </c>
      <c r="F42" t="s">
        <v>7</v>
      </c>
    </row>
    <row r="43" spans="1:6" x14ac:dyDescent="0.2">
      <c r="A43" t="s">
        <v>234</v>
      </c>
      <c r="B43" s="10">
        <v>41586</v>
      </c>
      <c r="D43" t="s">
        <v>17</v>
      </c>
      <c r="E43" t="s">
        <v>12</v>
      </c>
      <c r="F43" t="s">
        <v>7</v>
      </c>
    </row>
    <row r="44" spans="1:6" x14ac:dyDescent="0.2">
      <c r="A44" t="s">
        <v>571</v>
      </c>
      <c r="B44" s="10">
        <v>41586</v>
      </c>
      <c r="D44" t="s">
        <v>17</v>
      </c>
      <c r="E44" t="s">
        <v>12</v>
      </c>
      <c r="F44" t="s">
        <v>7</v>
      </c>
    </row>
    <row r="45" spans="1:6" x14ac:dyDescent="0.2">
      <c r="A45" t="s">
        <v>615</v>
      </c>
      <c r="B45" s="10">
        <v>41586</v>
      </c>
      <c r="C45" t="s">
        <v>74</v>
      </c>
      <c r="D45" t="s">
        <v>17</v>
      </c>
      <c r="E45" t="s">
        <v>12</v>
      </c>
      <c r="F45" t="s">
        <v>7</v>
      </c>
    </row>
    <row r="46" spans="1:6" x14ac:dyDescent="0.2">
      <c r="A46" t="s">
        <v>616</v>
      </c>
      <c r="B46" s="10">
        <v>41591</v>
      </c>
      <c r="C46" t="s">
        <v>14</v>
      </c>
      <c r="D46" t="s">
        <v>17</v>
      </c>
      <c r="E46" t="s">
        <v>12</v>
      </c>
      <c r="F46" t="s">
        <v>7</v>
      </c>
    </row>
    <row r="47" spans="1:6" x14ac:dyDescent="0.2">
      <c r="A47" t="s">
        <v>149</v>
      </c>
      <c r="B47" s="10">
        <v>41607</v>
      </c>
      <c r="C47" t="s">
        <v>20</v>
      </c>
      <c r="D47" t="s">
        <v>17</v>
      </c>
      <c r="E47" t="s">
        <v>12</v>
      </c>
      <c r="F47" t="s">
        <v>7</v>
      </c>
    </row>
    <row r="48" spans="1:6" x14ac:dyDescent="0.2">
      <c r="A48" t="s">
        <v>398</v>
      </c>
      <c r="B48" s="10">
        <v>41379</v>
      </c>
      <c r="C48" t="s">
        <v>14</v>
      </c>
      <c r="D48" t="s">
        <v>17</v>
      </c>
      <c r="E48" t="s">
        <v>12</v>
      </c>
      <c r="F48" t="s">
        <v>10</v>
      </c>
    </row>
    <row r="49" spans="1:6" x14ac:dyDescent="0.2">
      <c r="A49" t="s">
        <v>216</v>
      </c>
      <c r="B49" s="10">
        <v>41281</v>
      </c>
      <c r="C49" t="s">
        <v>14</v>
      </c>
      <c r="D49" t="s">
        <v>8</v>
      </c>
      <c r="E49" t="s">
        <v>31</v>
      </c>
      <c r="F49" t="s">
        <v>7</v>
      </c>
    </row>
    <row r="50" spans="1:6" x14ac:dyDescent="0.2">
      <c r="A50" t="s">
        <v>539</v>
      </c>
      <c r="B50" s="10">
        <v>41292</v>
      </c>
      <c r="C50" t="s">
        <v>14</v>
      </c>
      <c r="D50" t="s">
        <v>8</v>
      </c>
      <c r="E50" t="s">
        <v>31</v>
      </c>
      <c r="F50" t="s">
        <v>7</v>
      </c>
    </row>
    <row r="51" spans="1:6" x14ac:dyDescent="0.2">
      <c r="A51" t="s">
        <v>798</v>
      </c>
      <c r="B51" s="10">
        <v>41292</v>
      </c>
      <c r="C51" t="s">
        <v>744</v>
      </c>
      <c r="D51" t="s">
        <v>8</v>
      </c>
      <c r="E51" t="s">
        <v>31</v>
      </c>
      <c r="F51" t="s">
        <v>7</v>
      </c>
    </row>
    <row r="52" spans="1:6" x14ac:dyDescent="0.2">
      <c r="A52" t="s">
        <v>541</v>
      </c>
      <c r="B52" s="10">
        <v>41327</v>
      </c>
      <c r="C52" t="s">
        <v>66</v>
      </c>
      <c r="D52" t="s">
        <v>8</v>
      </c>
      <c r="E52" t="s">
        <v>31</v>
      </c>
      <c r="F52" t="s">
        <v>7</v>
      </c>
    </row>
    <row r="53" spans="1:6" x14ac:dyDescent="0.2">
      <c r="A53" t="s">
        <v>965</v>
      </c>
      <c r="B53" s="10">
        <v>41362</v>
      </c>
      <c r="C53" t="s">
        <v>14</v>
      </c>
      <c r="D53" t="s">
        <v>8</v>
      </c>
      <c r="E53" t="s">
        <v>31</v>
      </c>
      <c r="F53" t="s">
        <v>7</v>
      </c>
    </row>
    <row r="54" spans="1:6" x14ac:dyDescent="0.2">
      <c r="A54" t="s">
        <v>806</v>
      </c>
      <c r="B54" s="10">
        <v>41383</v>
      </c>
      <c r="D54" t="s">
        <v>8</v>
      </c>
      <c r="E54" t="s">
        <v>31</v>
      </c>
      <c r="F54" t="s">
        <v>7</v>
      </c>
    </row>
    <row r="55" spans="1:6" x14ac:dyDescent="0.2">
      <c r="A55" t="s">
        <v>807</v>
      </c>
      <c r="B55" s="10">
        <v>41396</v>
      </c>
      <c r="C55" t="s">
        <v>130</v>
      </c>
      <c r="D55" t="s">
        <v>8</v>
      </c>
      <c r="E55" t="s">
        <v>31</v>
      </c>
      <c r="F55" t="s">
        <v>7</v>
      </c>
    </row>
    <row r="56" spans="1:6" x14ac:dyDescent="0.2">
      <c r="A56" t="s">
        <v>974</v>
      </c>
      <c r="B56" s="10">
        <v>41401</v>
      </c>
      <c r="C56" t="s">
        <v>14</v>
      </c>
      <c r="D56" t="s">
        <v>8</v>
      </c>
      <c r="E56" t="s">
        <v>31</v>
      </c>
      <c r="F56" t="s">
        <v>7</v>
      </c>
    </row>
    <row r="57" spans="1:6" x14ac:dyDescent="0.2">
      <c r="A57" t="s">
        <v>712</v>
      </c>
      <c r="B57" s="10">
        <v>41424</v>
      </c>
      <c r="C57" t="s">
        <v>14</v>
      </c>
      <c r="D57" t="s">
        <v>8</v>
      </c>
      <c r="E57" t="s">
        <v>31</v>
      </c>
      <c r="F57" t="s">
        <v>7</v>
      </c>
    </row>
    <row r="58" spans="1:6" x14ac:dyDescent="0.2">
      <c r="A58" t="s">
        <v>978</v>
      </c>
      <c r="B58" s="10">
        <v>41428</v>
      </c>
      <c r="C58" t="s">
        <v>14</v>
      </c>
      <c r="D58" t="s">
        <v>8</v>
      </c>
      <c r="E58" t="s">
        <v>31</v>
      </c>
      <c r="F58" t="s">
        <v>7</v>
      </c>
    </row>
    <row r="59" spans="1:6" x14ac:dyDescent="0.2">
      <c r="A59" t="s">
        <v>984</v>
      </c>
      <c r="B59" s="10">
        <v>41457</v>
      </c>
      <c r="C59" t="s">
        <v>127</v>
      </c>
      <c r="D59" t="s">
        <v>8</v>
      </c>
      <c r="E59" t="s">
        <v>31</v>
      </c>
      <c r="F59" t="s">
        <v>7</v>
      </c>
    </row>
    <row r="60" spans="1:6" x14ac:dyDescent="0.2">
      <c r="A60" t="s">
        <v>993</v>
      </c>
      <c r="B60" s="10">
        <v>41506</v>
      </c>
      <c r="C60" t="s">
        <v>14</v>
      </c>
      <c r="D60" t="s">
        <v>8</v>
      </c>
      <c r="E60" t="s">
        <v>31</v>
      </c>
      <c r="F60" t="s">
        <v>7</v>
      </c>
    </row>
    <row r="61" spans="1:6" x14ac:dyDescent="0.2">
      <c r="A61" t="s">
        <v>211</v>
      </c>
      <c r="B61" s="10">
        <v>41519</v>
      </c>
      <c r="C61" t="s">
        <v>30</v>
      </c>
      <c r="D61" t="s">
        <v>8</v>
      </c>
      <c r="E61" t="s">
        <v>31</v>
      </c>
      <c r="F61" t="s">
        <v>7</v>
      </c>
    </row>
    <row r="62" spans="1:6" x14ac:dyDescent="0.2">
      <c r="A62" t="s">
        <v>404</v>
      </c>
      <c r="B62" s="10">
        <v>41530</v>
      </c>
      <c r="C62" t="s">
        <v>14</v>
      </c>
      <c r="D62" t="s">
        <v>8</v>
      </c>
      <c r="E62" t="s">
        <v>31</v>
      </c>
      <c r="F62" t="s">
        <v>7</v>
      </c>
    </row>
    <row r="63" spans="1:6" x14ac:dyDescent="0.2">
      <c r="A63" t="s">
        <v>812</v>
      </c>
      <c r="B63" s="10">
        <v>41530</v>
      </c>
      <c r="C63" t="s">
        <v>14</v>
      </c>
      <c r="D63" t="s">
        <v>8</v>
      </c>
      <c r="E63" t="s">
        <v>31</v>
      </c>
      <c r="F63" t="s">
        <v>7</v>
      </c>
    </row>
    <row r="64" spans="1:6" x14ac:dyDescent="0.2">
      <c r="A64" t="s">
        <v>813</v>
      </c>
      <c r="B64" s="10">
        <v>41535</v>
      </c>
      <c r="C64" t="s">
        <v>14</v>
      </c>
      <c r="D64" t="s">
        <v>8</v>
      </c>
      <c r="E64" t="s">
        <v>31</v>
      </c>
      <c r="F64" t="s">
        <v>7</v>
      </c>
    </row>
    <row r="65" spans="1:6" x14ac:dyDescent="0.2">
      <c r="A65" t="s">
        <v>1082</v>
      </c>
      <c r="B65" s="10">
        <v>41544</v>
      </c>
      <c r="C65" t="s">
        <v>14</v>
      </c>
      <c r="D65" t="s">
        <v>8</v>
      </c>
      <c r="E65" t="s">
        <v>31</v>
      </c>
      <c r="F65" t="s">
        <v>7</v>
      </c>
    </row>
    <row r="66" spans="1:6" x14ac:dyDescent="0.2">
      <c r="A66" t="s">
        <v>996</v>
      </c>
      <c r="B66" s="10">
        <v>41547</v>
      </c>
      <c r="C66" t="s">
        <v>66</v>
      </c>
      <c r="D66" t="s">
        <v>8</v>
      </c>
      <c r="E66" t="s">
        <v>31</v>
      </c>
      <c r="F66" t="s">
        <v>7</v>
      </c>
    </row>
    <row r="67" spans="1:6" x14ac:dyDescent="0.2">
      <c r="A67" t="s">
        <v>1002</v>
      </c>
      <c r="B67" s="10">
        <v>41576</v>
      </c>
      <c r="C67" t="s">
        <v>14</v>
      </c>
      <c r="D67" t="s">
        <v>8</v>
      </c>
      <c r="E67" t="s">
        <v>31</v>
      </c>
      <c r="F67" t="s">
        <v>7</v>
      </c>
    </row>
    <row r="68" spans="1:6" x14ac:dyDescent="0.2">
      <c r="A68" t="s">
        <v>1110</v>
      </c>
      <c r="B68" s="10">
        <v>41604</v>
      </c>
      <c r="C68" t="s">
        <v>14</v>
      </c>
      <c r="D68" t="s">
        <v>8</v>
      </c>
      <c r="E68" t="s">
        <v>31</v>
      </c>
      <c r="F68" t="s">
        <v>7</v>
      </c>
    </row>
    <row r="69" spans="1:6" x14ac:dyDescent="0.2">
      <c r="A69" t="s">
        <v>1111</v>
      </c>
      <c r="B69" s="10">
        <v>41607</v>
      </c>
      <c r="C69" t="s">
        <v>14</v>
      </c>
      <c r="D69" t="s">
        <v>8</v>
      </c>
      <c r="E69" t="s">
        <v>31</v>
      </c>
      <c r="F69" t="s">
        <v>7</v>
      </c>
    </row>
    <row r="70" spans="1:6" x14ac:dyDescent="0.2">
      <c r="A70" t="s">
        <v>1117</v>
      </c>
      <c r="B70" s="10">
        <v>41625</v>
      </c>
      <c r="C70" t="s">
        <v>14</v>
      </c>
      <c r="D70" t="s">
        <v>8</v>
      </c>
      <c r="E70" t="s">
        <v>31</v>
      </c>
      <c r="F70" t="s">
        <v>7</v>
      </c>
    </row>
    <row r="71" spans="1:6" x14ac:dyDescent="0.2">
      <c r="A71" t="s">
        <v>1035</v>
      </c>
      <c r="B71" s="10">
        <v>41626</v>
      </c>
      <c r="C71" t="s">
        <v>14</v>
      </c>
      <c r="D71" t="s">
        <v>8</v>
      </c>
      <c r="E71" t="s">
        <v>31</v>
      </c>
      <c r="F71" t="s">
        <v>7</v>
      </c>
    </row>
    <row r="72" spans="1:6" x14ac:dyDescent="0.2">
      <c r="A72" t="s">
        <v>397</v>
      </c>
      <c r="B72" s="10">
        <v>41361</v>
      </c>
      <c r="C72" t="s">
        <v>14</v>
      </c>
      <c r="D72" t="s">
        <v>8</v>
      </c>
      <c r="E72" t="s">
        <v>31</v>
      </c>
      <c r="F72" t="s">
        <v>10</v>
      </c>
    </row>
    <row r="73" spans="1:6" x14ac:dyDescent="0.2">
      <c r="A73" t="s">
        <v>92</v>
      </c>
      <c r="B73" s="10">
        <v>41369</v>
      </c>
      <c r="C73" t="s">
        <v>93</v>
      </c>
      <c r="D73" t="s">
        <v>8</v>
      </c>
      <c r="E73" t="s">
        <v>31</v>
      </c>
      <c r="F73" t="s">
        <v>10</v>
      </c>
    </row>
    <row r="74" spans="1:6" x14ac:dyDescent="0.2">
      <c r="A74" t="s">
        <v>816</v>
      </c>
      <c r="B74" s="10">
        <v>41558</v>
      </c>
      <c r="C74" t="s">
        <v>14</v>
      </c>
      <c r="D74" t="s">
        <v>8</v>
      </c>
      <c r="E74" t="s">
        <v>31</v>
      </c>
      <c r="F74" t="s">
        <v>44</v>
      </c>
    </row>
    <row r="75" spans="1:6" x14ac:dyDescent="0.2">
      <c r="A75" t="s">
        <v>1001</v>
      </c>
      <c r="B75" s="10">
        <v>41565</v>
      </c>
      <c r="C75" t="s">
        <v>14</v>
      </c>
      <c r="D75" t="s">
        <v>8</v>
      </c>
      <c r="E75" t="s">
        <v>31</v>
      </c>
      <c r="F75" t="s">
        <v>44</v>
      </c>
    </row>
    <row r="76" spans="1:6" x14ac:dyDescent="0.2">
      <c r="A76" t="s">
        <v>796</v>
      </c>
      <c r="B76" s="10">
        <v>41283</v>
      </c>
      <c r="C76" t="s">
        <v>744</v>
      </c>
      <c r="D76" t="s">
        <v>17</v>
      </c>
      <c r="E76" t="s">
        <v>31</v>
      </c>
      <c r="F76" t="s">
        <v>7</v>
      </c>
    </row>
    <row r="77" spans="1:6" x14ac:dyDescent="0.2">
      <c r="A77" t="s">
        <v>799</v>
      </c>
      <c r="B77" s="10">
        <v>41292</v>
      </c>
      <c r="C77" t="s">
        <v>744</v>
      </c>
      <c r="D77" t="s">
        <v>17</v>
      </c>
      <c r="E77" t="s">
        <v>31</v>
      </c>
      <c r="F77" t="s">
        <v>7</v>
      </c>
    </row>
    <row r="78" spans="1:6" x14ac:dyDescent="0.2">
      <c r="A78" t="s">
        <v>800</v>
      </c>
      <c r="B78" s="10">
        <v>41292</v>
      </c>
      <c r="C78" t="s">
        <v>744</v>
      </c>
      <c r="D78" t="s">
        <v>17</v>
      </c>
      <c r="E78" t="s">
        <v>31</v>
      </c>
      <c r="F78" t="s">
        <v>7</v>
      </c>
    </row>
    <row r="79" spans="1:6" x14ac:dyDescent="0.2">
      <c r="A79" t="s">
        <v>803</v>
      </c>
      <c r="B79" s="10">
        <v>41345</v>
      </c>
      <c r="C79" t="s">
        <v>14</v>
      </c>
      <c r="D79" t="s">
        <v>17</v>
      </c>
      <c r="E79" t="s">
        <v>31</v>
      </c>
      <c r="F79" t="s">
        <v>7</v>
      </c>
    </row>
    <row r="80" spans="1:6" x14ac:dyDescent="0.2">
      <c r="A80" t="s">
        <v>805</v>
      </c>
      <c r="B80" s="10">
        <v>41351</v>
      </c>
      <c r="C80" t="s">
        <v>744</v>
      </c>
      <c r="D80" t="s">
        <v>17</v>
      </c>
      <c r="E80" t="s">
        <v>31</v>
      </c>
      <c r="F80" t="s">
        <v>7</v>
      </c>
    </row>
    <row r="81" spans="1:6" x14ac:dyDescent="0.2">
      <c r="A81" t="s">
        <v>714</v>
      </c>
      <c r="B81" s="10">
        <v>41457</v>
      </c>
      <c r="C81" t="s">
        <v>14</v>
      </c>
      <c r="D81" t="s">
        <v>17</v>
      </c>
      <c r="E81" t="s">
        <v>31</v>
      </c>
      <c r="F81" t="s">
        <v>7</v>
      </c>
    </row>
    <row r="82" spans="1:6" x14ac:dyDescent="0.2">
      <c r="A82" t="s">
        <v>284</v>
      </c>
      <c r="B82" s="10">
        <v>41458</v>
      </c>
      <c r="C82" t="s">
        <v>14</v>
      </c>
      <c r="D82" t="s">
        <v>17</v>
      </c>
      <c r="E82" t="s">
        <v>31</v>
      </c>
      <c r="F82" t="s">
        <v>7</v>
      </c>
    </row>
    <row r="83" spans="1:6" x14ac:dyDescent="0.2">
      <c r="A83" t="s">
        <v>285</v>
      </c>
      <c r="B83" s="10">
        <v>41463</v>
      </c>
      <c r="C83" t="s">
        <v>14</v>
      </c>
      <c r="D83" t="s">
        <v>17</v>
      </c>
      <c r="E83" t="s">
        <v>31</v>
      </c>
      <c r="F83" t="s">
        <v>7</v>
      </c>
    </row>
    <row r="84" spans="1:6" x14ac:dyDescent="0.2">
      <c r="A84" t="s">
        <v>148</v>
      </c>
      <c r="B84" s="10">
        <v>41501</v>
      </c>
      <c r="C84" t="s">
        <v>136</v>
      </c>
      <c r="D84" t="s">
        <v>17</v>
      </c>
      <c r="E84" t="s">
        <v>31</v>
      </c>
      <c r="F84" t="s">
        <v>7</v>
      </c>
    </row>
    <row r="85" spans="1:6" x14ac:dyDescent="0.2">
      <c r="A85" t="s">
        <v>570</v>
      </c>
      <c r="B85" s="10">
        <v>41535</v>
      </c>
      <c r="C85" t="s">
        <v>14</v>
      </c>
      <c r="D85" t="s">
        <v>17</v>
      </c>
      <c r="E85" t="s">
        <v>31</v>
      </c>
      <c r="F85" t="s">
        <v>7</v>
      </c>
    </row>
    <row r="86" spans="1:6" x14ac:dyDescent="0.2">
      <c r="A86" t="s">
        <v>449</v>
      </c>
      <c r="B86" s="10">
        <v>41551</v>
      </c>
      <c r="C86" t="s">
        <v>136</v>
      </c>
      <c r="D86" t="s">
        <v>17</v>
      </c>
      <c r="E86" t="s">
        <v>31</v>
      </c>
      <c r="F86" t="s">
        <v>7</v>
      </c>
    </row>
    <row r="87" spans="1:6" x14ac:dyDescent="0.2">
      <c r="A87" t="s">
        <v>482</v>
      </c>
      <c r="B87" s="10">
        <v>41565</v>
      </c>
      <c r="C87" t="s">
        <v>14</v>
      </c>
      <c r="D87" t="s">
        <v>17</v>
      </c>
      <c r="E87" t="s">
        <v>31</v>
      </c>
      <c r="F87" t="s">
        <v>7</v>
      </c>
    </row>
    <row r="88" spans="1:6" x14ac:dyDescent="0.2">
      <c r="A88" t="s">
        <v>233</v>
      </c>
      <c r="B88" s="10">
        <v>41577</v>
      </c>
      <c r="C88" t="s">
        <v>14</v>
      </c>
      <c r="D88" t="s">
        <v>17</v>
      </c>
      <c r="E88" t="s">
        <v>31</v>
      </c>
      <c r="F88" t="s">
        <v>7</v>
      </c>
    </row>
    <row r="89" spans="1:6" x14ac:dyDescent="0.2">
      <c r="A89" t="s">
        <v>412</v>
      </c>
      <c r="B89" s="10">
        <v>41586</v>
      </c>
      <c r="C89" t="s">
        <v>14</v>
      </c>
      <c r="D89" t="s">
        <v>17</v>
      </c>
      <c r="E89" t="s">
        <v>31</v>
      </c>
      <c r="F89" t="s">
        <v>7</v>
      </c>
    </row>
    <row r="90" spans="1:6" x14ac:dyDescent="0.2">
      <c r="A90" t="s">
        <v>572</v>
      </c>
      <c r="B90" s="10">
        <v>41586</v>
      </c>
      <c r="C90" t="s">
        <v>14</v>
      </c>
      <c r="D90" t="s">
        <v>17</v>
      </c>
      <c r="E90" t="s">
        <v>31</v>
      </c>
      <c r="F90" t="s">
        <v>7</v>
      </c>
    </row>
    <row r="91" spans="1:6" x14ac:dyDescent="0.2">
      <c r="A91" t="s">
        <v>818</v>
      </c>
      <c r="B91" s="10">
        <v>41612</v>
      </c>
      <c r="C91" t="s">
        <v>744</v>
      </c>
      <c r="D91" t="s">
        <v>17</v>
      </c>
      <c r="E91" t="s">
        <v>31</v>
      </c>
      <c r="F91" t="s">
        <v>7</v>
      </c>
    </row>
    <row r="92" spans="1:6" x14ac:dyDescent="0.2">
      <c r="A92" t="s">
        <v>819</v>
      </c>
      <c r="B92" s="10">
        <v>41627</v>
      </c>
      <c r="C92" t="s">
        <v>744</v>
      </c>
      <c r="D92" t="s">
        <v>17</v>
      </c>
      <c r="E92" t="s">
        <v>31</v>
      </c>
      <c r="F92" t="s">
        <v>7</v>
      </c>
    </row>
    <row r="93" spans="1:6" x14ac:dyDescent="0.2">
      <c r="A93" t="s">
        <v>684</v>
      </c>
      <c r="B93" s="10">
        <v>41502</v>
      </c>
      <c r="C93" t="s">
        <v>14</v>
      </c>
      <c r="D93" t="s">
        <v>17</v>
      </c>
      <c r="E93" t="s">
        <v>31</v>
      </c>
      <c r="F93" t="s">
        <v>44</v>
      </c>
    </row>
    <row r="94" spans="1:6" x14ac:dyDescent="0.2">
      <c r="A94" t="s">
        <v>184</v>
      </c>
      <c r="B94" s="10">
        <v>41348</v>
      </c>
      <c r="D94" t="s">
        <v>108</v>
      </c>
      <c r="E94" t="s">
        <v>31</v>
      </c>
      <c r="F94" t="s">
        <v>10</v>
      </c>
    </row>
    <row r="95" spans="1:6" x14ac:dyDescent="0.2">
      <c r="A95" t="s">
        <v>814</v>
      </c>
      <c r="B95" s="10">
        <v>41549</v>
      </c>
      <c r="C95" t="s">
        <v>815</v>
      </c>
      <c r="E95" t="s">
        <v>31</v>
      </c>
      <c r="F95" t="s">
        <v>10</v>
      </c>
    </row>
    <row r="96" spans="1:6" x14ac:dyDescent="0.2">
      <c r="A96" t="s">
        <v>709</v>
      </c>
      <c r="B96" s="10">
        <v>41327</v>
      </c>
      <c r="C96" t="s">
        <v>127</v>
      </c>
      <c r="D96" t="s">
        <v>8</v>
      </c>
      <c r="E96" t="s">
        <v>54</v>
      </c>
      <c r="F96" t="s">
        <v>7</v>
      </c>
    </row>
    <row r="97" spans="1:6" x14ac:dyDescent="0.2">
      <c r="A97" t="s">
        <v>610</v>
      </c>
      <c r="B97" s="10">
        <v>41331</v>
      </c>
      <c r="C97" t="s">
        <v>14</v>
      </c>
      <c r="D97" t="s">
        <v>8</v>
      </c>
      <c r="E97" t="s">
        <v>54</v>
      </c>
      <c r="F97" t="s">
        <v>7</v>
      </c>
    </row>
    <row r="98" spans="1:6" x14ac:dyDescent="0.2">
      <c r="A98" t="s">
        <v>710</v>
      </c>
      <c r="B98" s="10">
        <v>41331</v>
      </c>
      <c r="C98" t="s">
        <v>127</v>
      </c>
      <c r="D98" t="s">
        <v>8</v>
      </c>
      <c r="E98" t="s">
        <v>54</v>
      </c>
      <c r="F98" t="s">
        <v>7</v>
      </c>
    </row>
    <row r="99" spans="1:6" x14ac:dyDescent="0.2">
      <c r="A99" t="s">
        <v>1025</v>
      </c>
      <c r="B99" s="10">
        <v>41334</v>
      </c>
      <c r="C99" t="s">
        <v>115</v>
      </c>
      <c r="D99" t="s">
        <v>8</v>
      </c>
      <c r="E99" t="s">
        <v>54</v>
      </c>
      <c r="F99" t="s">
        <v>7</v>
      </c>
    </row>
    <row r="100" spans="1:6" x14ac:dyDescent="0.2">
      <c r="A100" t="s">
        <v>1057</v>
      </c>
      <c r="B100" s="10">
        <v>41346</v>
      </c>
      <c r="C100" t="s">
        <v>115</v>
      </c>
      <c r="D100" t="s">
        <v>8</v>
      </c>
      <c r="E100" t="s">
        <v>54</v>
      </c>
      <c r="F100" t="s">
        <v>7</v>
      </c>
    </row>
    <row r="101" spans="1:6" x14ac:dyDescent="0.2">
      <c r="A101" t="s">
        <v>1026</v>
      </c>
      <c r="B101" s="10">
        <v>41351</v>
      </c>
      <c r="C101" t="s">
        <v>115</v>
      </c>
      <c r="D101" t="s">
        <v>8</v>
      </c>
      <c r="E101" t="s">
        <v>54</v>
      </c>
      <c r="F101" t="s">
        <v>7</v>
      </c>
    </row>
    <row r="102" spans="1:6" x14ac:dyDescent="0.2">
      <c r="A102" t="s">
        <v>964</v>
      </c>
      <c r="B102" s="10">
        <v>41353</v>
      </c>
      <c r="C102" t="s">
        <v>127</v>
      </c>
      <c r="D102" t="s">
        <v>8</v>
      </c>
      <c r="E102" t="s">
        <v>54</v>
      </c>
      <c r="F102" t="s">
        <v>7</v>
      </c>
    </row>
    <row r="103" spans="1:6" x14ac:dyDescent="0.2">
      <c r="A103" t="s">
        <v>546</v>
      </c>
      <c r="B103" s="10">
        <v>41355</v>
      </c>
      <c r="C103" t="s">
        <v>127</v>
      </c>
      <c r="D103" t="s">
        <v>8</v>
      </c>
      <c r="E103" t="s">
        <v>54</v>
      </c>
      <c r="F103" t="s">
        <v>7</v>
      </c>
    </row>
    <row r="104" spans="1:6" x14ac:dyDescent="0.2">
      <c r="A104" t="s">
        <v>966</v>
      </c>
      <c r="B104" s="10">
        <v>41373</v>
      </c>
      <c r="C104" t="s">
        <v>127</v>
      </c>
      <c r="D104" t="s">
        <v>8</v>
      </c>
      <c r="E104" t="s">
        <v>54</v>
      </c>
      <c r="F104" t="s">
        <v>7</v>
      </c>
    </row>
    <row r="105" spans="1:6" x14ac:dyDescent="0.2">
      <c r="A105" t="s">
        <v>969</v>
      </c>
      <c r="B105" s="10">
        <v>41383</v>
      </c>
      <c r="C105" t="s">
        <v>127</v>
      </c>
      <c r="D105" t="s">
        <v>8</v>
      </c>
      <c r="E105" t="s">
        <v>54</v>
      </c>
      <c r="F105" t="s">
        <v>7</v>
      </c>
    </row>
    <row r="106" spans="1:6" x14ac:dyDescent="0.2">
      <c r="A106" t="s">
        <v>972</v>
      </c>
      <c r="B106" s="10">
        <v>41395</v>
      </c>
      <c r="C106" t="s">
        <v>127</v>
      </c>
      <c r="D106" t="s">
        <v>8</v>
      </c>
      <c r="E106" t="s">
        <v>54</v>
      </c>
      <c r="F106" t="s">
        <v>7</v>
      </c>
    </row>
    <row r="107" spans="1:6" x14ac:dyDescent="0.2">
      <c r="A107" t="s">
        <v>973</v>
      </c>
      <c r="B107" s="10">
        <v>41395</v>
      </c>
      <c r="C107" t="s">
        <v>127</v>
      </c>
      <c r="D107" t="s">
        <v>8</v>
      </c>
      <c r="E107" t="s">
        <v>54</v>
      </c>
      <c r="F107" t="s">
        <v>7</v>
      </c>
    </row>
    <row r="108" spans="1:6" x14ac:dyDescent="0.2">
      <c r="A108" t="s">
        <v>611</v>
      </c>
      <c r="B108" s="10">
        <v>41397</v>
      </c>
      <c r="C108" t="s">
        <v>154</v>
      </c>
      <c r="D108" t="s">
        <v>8</v>
      </c>
      <c r="E108" t="s">
        <v>54</v>
      </c>
      <c r="F108" t="s">
        <v>7</v>
      </c>
    </row>
    <row r="109" spans="1:6" x14ac:dyDescent="0.2">
      <c r="A109" t="s">
        <v>680</v>
      </c>
      <c r="B109" s="10">
        <v>41432</v>
      </c>
      <c r="C109" t="s">
        <v>127</v>
      </c>
      <c r="D109" t="s">
        <v>8</v>
      </c>
      <c r="E109" t="s">
        <v>54</v>
      </c>
      <c r="F109" t="s">
        <v>7</v>
      </c>
    </row>
    <row r="110" spans="1:6" x14ac:dyDescent="0.2">
      <c r="A110" t="s">
        <v>1064</v>
      </c>
      <c r="B110" s="10">
        <v>41437</v>
      </c>
      <c r="C110" t="s">
        <v>115</v>
      </c>
      <c r="D110" t="s">
        <v>8</v>
      </c>
      <c r="E110" t="s">
        <v>54</v>
      </c>
      <c r="F110" t="s">
        <v>7</v>
      </c>
    </row>
    <row r="111" spans="1:6" x14ac:dyDescent="0.2">
      <c r="A111" t="s">
        <v>986</v>
      </c>
      <c r="B111" s="10">
        <v>41466</v>
      </c>
      <c r="C111" t="s">
        <v>127</v>
      </c>
      <c r="D111" t="s">
        <v>8</v>
      </c>
      <c r="E111" t="s">
        <v>54</v>
      </c>
      <c r="F111" t="s">
        <v>7</v>
      </c>
    </row>
    <row r="112" spans="1:6" x14ac:dyDescent="0.2">
      <c r="A112" t="s">
        <v>1031</v>
      </c>
      <c r="B112" s="10">
        <v>41501</v>
      </c>
      <c r="C112" t="s">
        <v>115</v>
      </c>
      <c r="D112" t="s">
        <v>8</v>
      </c>
      <c r="E112" t="s">
        <v>54</v>
      </c>
      <c r="F112" t="s">
        <v>7</v>
      </c>
    </row>
    <row r="113" spans="1:6" x14ac:dyDescent="0.2">
      <c r="A113" t="s">
        <v>1074</v>
      </c>
      <c r="B113" s="10">
        <v>41513</v>
      </c>
      <c r="C113" t="s">
        <v>127</v>
      </c>
      <c r="D113" t="s">
        <v>8</v>
      </c>
      <c r="E113" t="s">
        <v>54</v>
      </c>
      <c r="F113" t="s">
        <v>7</v>
      </c>
    </row>
    <row r="114" spans="1:6" x14ac:dyDescent="0.2">
      <c r="A114" t="s">
        <v>1075</v>
      </c>
      <c r="B114" s="10">
        <v>41516</v>
      </c>
      <c r="C114" t="s">
        <v>115</v>
      </c>
      <c r="D114" t="s">
        <v>8</v>
      </c>
      <c r="E114" t="s">
        <v>54</v>
      </c>
      <c r="F114" t="s">
        <v>7</v>
      </c>
    </row>
    <row r="115" spans="1:6" x14ac:dyDescent="0.2">
      <c r="A115" t="s">
        <v>1085</v>
      </c>
      <c r="B115" s="10">
        <v>41558</v>
      </c>
      <c r="C115" t="s">
        <v>115</v>
      </c>
      <c r="D115" t="s">
        <v>8</v>
      </c>
      <c r="E115" t="s">
        <v>54</v>
      </c>
      <c r="F115" t="s">
        <v>7</v>
      </c>
    </row>
    <row r="116" spans="1:6" x14ac:dyDescent="0.2">
      <c r="A116" t="s">
        <v>1000</v>
      </c>
      <c r="B116" s="10">
        <v>41565</v>
      </c>
      <c r="C116" t="s">
        <v>127</v>
      </c>
      <c r="D116" t="s">
        <v>8</v>
      </c>
      <c r="E116" t="s">
        <v>54</v>
      </c>
      <c r="F116" t="s">
        <v>7</v>
      </c>
    </row>
    <row r="117" spans="1:6" x14ac:dyDescent="0.2">
      <c r="A117" t="s">
        <v>1008</v>
      </c>
      <c r="B117" s="10">
        <v>41605</v>
      </c>
      <c r="C117" t="s">
        <v>127</v>
      </c>
      <c r="D117" t="s">
        <v>8</v>
      </c>
      <c r="E117" t="s">
        <v>54</v>
      </c>
      <c r="F117" t="s">
        <v>7</v>
      </c>
    </row>
    <row r="118" spans="1:6" x14ac:dyDescent="0.2">
      <c r="A118" t="s">
        <v>1003</v>
      </c>
      <c r="B118" s="10">
        <v>41579</v>
      </c>
      <c r="D118" t="s">
        <v>8</v>
      </c>
      <c r="E118" t="s">
        <v>54</v>
      </c>
      <c r="F118" t="s">
        <v>44</v>
      </c>
    </row>
    <row r="119" spans="1:6" x14ac:dyDescent="0.2">
      <c r="A119" t="s">
        <v>1006</v>
      </c>
      <c r="B119" s="10">
        <v>41596</v>
      </c>
      <c r="C119" t="s">
        <v>127</v>
      </c>
      <c r="D119" t="s">
        <v>8</v>
      </c>
      <c r="E119" t="s">
        <v>54</v>
      </c>
      <c r="F119" t="s">
        <v>44</v>
      </c>
    </row>
    <row r="120" spans="1:6" x14ac:dyDescent="0.2">
      <c r="A120" t="s">
        <v>981</v>
      </c>
      <c r="B120" s="10">
        <v>41443</v>
      </c>
      <c r="C120" t="s">
        <v>127</v>
      </c>
      <c r="E120" t="s">
        <v>54</v>
      </c>
      <c r="F120" t="s">
        <v>7</v>
      </c>
    </row>
    <row r="121" spans="1:6" x14ac:dyDescent="0.2">
      <c r="A121" t="s">
        <v>1238</v>
      </c>
      <c r="B121" s="10">
        <v>41337</v>
      </c>
      <c r="C121" t="s">
        <v>14</v>
      </c>
      <c r="D121" t="s">
        <v>8</v>
      </c>
      <c r="E121" t="s">
        <v>15</v>
      </c>
      <c r="F121" t="s">
        <v>7</v>
      </c>
    </row>
    <row r="122" spans="1:6" x14ac:dyDescent="0.2">
      <c r="A122" t="s">
        <v>232</v>
      </c>
      <c r="B122" s="10">
        <v>41452</v>
      </c>
      <c r="C122" t="s">
        <v>14</v>
      </c>
      <c r="D122" t="s">
        <v>8</v>
      </c>
      <c r="E122" t="s">
        <v>15</v>
      </c>
      <c r="F122" t="s">
        <v>7</v>
      </c>
    </row>
    <row r="123" spans="1:6" x14ac:dyDescent="0.2">
      <c r="A123" t="s">
        <v>686</v>
      </c>
      <c r="B123" s="10">
        <v>41509</v>
      </c>
      <c r="C123" t="s">
        <v>84</v>
      </c>
      <c r="D123" t="s">
        <v>8</v>
      </c>
      <c r="E123" t="s">
        <v>15</v>
      </c>
      <c r="F123" t="s">
        <v>7</v>
      </c>
    </row>
    <row r="124" spans="1:6" x14ac:dyDescent="0.2">
      <c r="A124" t="s">
        <v>1083</v>
      </c>
      <c r="B124" s="10">
        <v>41544</v>
      </c>
      <c r="C124" t="s">
        <v>14</v>
      </c>
      <c r="D124" t="s">
        <v>8</v>
      </c>
      <c r="E124" t="s">
        <v>15</v>
      </c>
      <c r="F124" t="s">
        <v>7</v>
      </c>
    </row>
    <row r="125" spans="1:6" x14ac:dyDescent="0.2">
      <c r="A125" t="s">
        <v>800</v>
      </c>
      <c r="B125" s="10">
        <v>41292</v>
      </c>
      <c r="C125" t="s">
        <v>744</v>
      </c>
      <c r="D125" t="s">
        <v>17</v>
      </c>
      <c r="E125" t="s">
        <v>15</v>
      </c>
      <c r="F125" t="s">
        <v>7</v>
      </c>
    </row>
    <row r="126" spans="1:6" x14ac:dyDescent="0.2">
      <c r="A126" t="s">
        <v>672</v>
      </c>
      <c r="B126" s="10">
        <v>41306</v>
      </c>
      <c r="C126" t="s">
        <v>14</v>
      </c>
      <c r="D126" t="s">
        <v>17</v>
      </c>
      <c r="E126" t="s">
        <v>15</v>
      </c>
      <c r="F126" t="s">
        <v>7</v>
      </c>
    </row>
    <row r="127" spans="1:6" x14ac:dyDescent="0.2">
      <c r="A127" t="s">
        <v>543</v>
      </c>
      <c r="B127" s="10">
        <v>41337</v>
      </c>
      <c r="C127" t="s">
        <v>544</v>
      </c>
      <c r="D127" t="s">
        <v>17</v>
      </c>
      <c r="E127" t="s">
        <v>15</v>
      </c>
      <c r="F127" t="s">
        <v>7</v>
      </c>
    </row>
    <row r="128" spans="1:6" x14ac:dyDescent="0.2">
      <c r="A128" t="s">
        <v>804</v>
      </c>
      <c r="B128" s="10">
        <v>41348</v>
      </c>
      <c r="C128" t="s">
        <v>14</v>
      </c>
      <c r="D128" t="s">
        <v>17</v>
      </c>
      <c r="E128" t="s">
        <v>15</v>
      </c>
      <c r="F128" t="s">
        <v>7</v>
      </c>
    </row>
    <row r="129" spans="1:6" x14ac:dyDescent="0.2">
      <c r="A129" t="s">
        <v>282</v>
      </c>
      <c r="B129" s="10">
        <v>41457</v>
      </c>
      <c r="C129" t="s">
        <v>14</v>
      </c>
      <c r="D129" t="s">
        <v>17</v>
      </c>
      <c r="E129" t="s">
        <v>15</v>
      </c>
      <c r="F129" t="s">
        <v>7</v>
      </c>
    </row>
    <row r="130" spans="1:6" x14ac:dyDescent="0.2">
      <c r="A130" t="s">
        <v>283</v>
      </c>
      <c r="B130" s="10">
        <v>41457</v>
      </c>
      <c r="C130" t="s">
        <v>14</v>
      </c>
      <c r="D130" t="s">
        <v>17</v>
      </c>
      <c r="E130" t="s">
        <v>15</v>
      </c>
      <c r="F130" t="s">
        <v>7</v>
      </c>
    </row>
    <row r="131" spans="1:6" x14ac:dyDescent="0.2">
      <c r="A131" t="s">
        <v>481</v>
      </c>
      <c r="B131" s="10">
        <v>41506</v>
      </c>
      <c r="C131" t="s">
        <v>14</v>
      </c>
      <c r="D131" t="s">
        <v>17</v>
      </c>
      <c r="E131" t="s">
        <v>15</v>
      </c>
      <c r="F131" t="s">
        <v>7</v>
      </c>
    </row>
    <row r="132" spans="1:6" x14ac:dyDescent="0.2">
      <c r="A132" t="s">
        <v>286</v>
      </c>
      <c r="B132" s="10">
        <v>41508</v>
      </c>
      <c r="C132" t="s">
        <v>14</v>
      </c>
      <c r="D132" t="s">
        <v>17</v>
      </c>
      <c r="E132" t="s">
        <v>15</v>
      </c>
      <c r="F132" t="s">
        <v>7</v>
      </c>
    </row>
    <row r="133" spans="1:6" x14ac:dyDescent="0.2">
      <c r="A133" t="s">
        <v>288</v>
      </c>
      <c r="B133" s="10">
        <v>41556</v>
      </c>
      <c r="C133" t="s">
        <v>14</v>
      </c>
      <c r="D133" t="s">
        <v>17</v>
      </c>
      <c r="E133" t="s">
        <v>15</v>
      </c>
      <c r="F133" t="s">
        <v>7</v>
      </c>
    </row>
    <row r="134" spans="1:6" x14ac:dyDescent="0.2">
      <c r="A134" t="s">
        <v>1086</v>
      </c>
      <c r="B134" s="10">
        <v>41579</v>
      </c>
      <c r="C134" t="s">
        <v>14</v>
      </c>
      <c r="D134" t="s">
        <v>17</v>
      </c>
      <c r="E134" t="s">
        <v>15</v>
      </c>
      <c r="F134" t="s">
        <v>7</v>
      </c>
    </row>
    <row r="135" spans="1:6" x14ac:dyDescent="0.2">
      <c r="A135" t="s">
        <v>734</v>
      </c>
      <c r="B135" s="10">
        <v>41591</v>
      </c>
      <c r="C135" t="s">
        <v>14</v>
      </c>
      <c r="D135" t="s">
        <v>17</v>
      </c>
      <c r="E135" t="s">
        <v>15</v>
      </c>
      <c r="F135" t="s">
        <v>7</v>
      </c>
    </row>
    <row r="136" spans="1:6" x14ac:dyDescent="0.2">
      <c r="A136" t="s">
        <v>733</v>
      </c>
      <c r="B136" s="10">
        <v>41529</v>
      </c>
      <c r="C136" t="s">
        <v>14</v>
      </c>
      <c r="D136" t="s">
        <v>17</v>
      </c>
      <c r="E136" t="s">
        <v>15</v>
      </c>
      <c r="F136" t="s">
        <v>44</v>
      </c>
    </row>
    <row r="137" spans="1:6" x14ac:dyDescent="0.2">
      <c r="A137" t="s">
        <v>13</v>
      </c>
      <c r="B137" s="10">
        <v>41505</v>
      </c>
      <c r="C137" t="s">
        <v>14</v>
      </c>
      <c r="E137" t="s">
        <v>15</v>
      </c>
      <c r="F137" t="s">
        <v>7</v>
      </c>
    </row>
    <row r="138" spans="1:6" x14ac:dyDescent="0.2">
      <c r="A138" t="s">
        <v>967</v>
      </c>
      <c r="B138" s="10">
        <v>41379</v>
      </c>
      <c r="C138" t="s">
        <v>14</v>
      </c>
      <c r="D138" t="s">
        <v>8</v>
      </c>
      <c r="E138" t="s">
        <v>114</v>
      </c>
      <c r="F138" t="s">
        <v>7</v>
      </c>
    </row>
    <row r="139" spans="1:6" x14ac:dyDescent="0.2">
      <c r="A139" t="s">
        <v>971</v>
      </c>
      <c r="B139" s="10">
        <v>41387</v>
      </c>
      <c r="C139" t="s">
        <v>14</v>
      </c>
      <c r="D139" t="s">
        <v>8</v>
      </c>
      <c r="E139" t="s">
        <v>114</v>
      </c>
      <c r="F139" t="s">
        <v>7</v>
      </c>
    </row>
    <row r="140" spans="1:6" x14ac:dyDescent="0.2">
      <c r="A140" t="s">
        <v>975</v>
      </c>
      <c r="B140" s="10">
        <v>41417</v>
      </c>
      <c r="C140" t="s">
        <v>14</v>
      </c>
      <c r="D140" t="s">
        <v>8</v>
      </c>
      <c r="E140" t="s">
        <v>114</v>
      </c>
      <c r="F140" t="s">
        <v>7</v>
      </c>
    </row>
    <row r="141" spans="1:6" x14ac:dyDescent="0.2">
      <c r="A141" t="s">
        <v>977</v>
      </c>
      <c r="B141" s="10">
        <v>41422</v>
      </c>
      <c r="C141" t="s">
        <v>14</v>
      </c>
      <c r="D141" t="s">
        <v>8</v>
      </c>
      <c r="E141" t="s">
        <v>114</v>
      </c>
      <c r="F141" t="s">
        <v>7</v>
      </c>
    </row>
    <row r="142" spans="1:6" x14ac:dyDescent="0.2">
      <c r="A142" t="s">
        <v>1116</v>
      </c>
      <c r="B142" s="10">
        <v>41624</v>
      </c>
      <c r="C142" t="s">
        <v>14</v>
      </c>
      <c r="D142" t="s">
        <v>8</v>
      </c>
      <c r="E142" t="s">
        <v>114</v>
      </c>
      <c r="F142" t="s">
        <v>7</v>
      </c>
    </row>
    <row r="143" spans="1:6" x14ac:dyDescent="0.2">
      <c r="A143" t="s">
        <v>1118</v>
      </c>
      <c r="B143" s="10">
        <v>41626</v>
      </c>
      <c r="C143" t="s">
        <v>14</v>
      </c>
      <c r="D143" t="s">
        <v>8</v>
      </c>
      <c r="E143" t="s">
        <v>114</v>
      </c>
      <c r="F143" t="s">
        <v>7</v>
      </c>
    </row>
    <row r="144" spans="1:6" x14ac:dyDescent="0.2">
      <c r="A144" t="s">
        <v>676</v>
      </c>
      <c r="B144" s="10">
        <v>41375</v>
      </c>
      <c r="C144" t="s">
        <v>14</v>
      </c>
      <c r="D144" t="s">
        <v>8</v>
      </c>
      <c r="E144" t="s">
        <v>114</v>
      </c>
      <c r="F144" t="s">
        <v>44</v>
      </c>
    </row>
    <row r="145" spans="1:6" x14ac:dyDescent="0.2">
      <c r="A145" t="s">
        <v>1046</v>
      </c>
      <c r="B145" s="10">
        <v>41281</v>
      </c>
      <c r="C145" t="s">
        <v>14</v>
      </c>
      <c r="D145" t="s">
        <v>8</v>
      </c>
      <c r="E145" t="s">
        <v>9</v>
      </c>
      <c r="F145" t="s">
        <v>7</v>
      </c>
    </row>
    <row r="146" spans="1:6" x14ac:dyDescent="0.2">
      <c r="A146" t="s">
        <v>1047</v>
      </c>
      <c r="B146" s="10">
        <v>41282</v>
      </c>
      <c r="C146" t="s">
        <v>14</v>
      </c>
      <c r="D146" t="s">
        <v>8</v>
      </c>
      <c r="E146" t="s">
        <v>9</v>
      </c>
      <c r="F146" t="s">
        <v>7</v>
      </c>
    </row>
    <row r="147" spans="1:6" x14ac:dyDescent="0.2">
      <c r="A147" t="s">
        <v>916</v>
      </c>
      <c r="B147" s="10">
        <v>41283</v>
      </c>
      <c r="C147" t="s">
        <v>14</v>
      </c>
      <c r="D147" t="s">
        <v>8</v>
      </c>
      <c r="E147" t="s">
        <v>9</v>
      </c>
      <c r="F147" t="s">
        <v>7</v>
      </c>
    </row>
    <row r="148" spans="1:6" x14ac:dyDescent="0.2">
      <c r="A148" t="s">
        <v>159</v>
      </c>
      <c r="B148" s="10">
        <v>41284</v>
      </c>
      <c r="C148" t="s">
        <v>88</v>
      </c>
      <c r="D148" t="s">
        <v>8</v>
      </c>
      <c r="E148" t="s">
        <v>9</v>
      </c>
      <c r="F148" t="s">
        <v>7</v>
      </c>
    </row>
    <row r="149" spans="1:6" x14ac:dyDescent="0.2">
      <c r="A149" t="s">
        <v>1049</v>
      </c>
      <c r="B149" s="10">
        <v>41289</v>
      </c>
      <c r="C149" t="s">
        <v>88</v>
      </c>
      <c r="D149" t="s">
        <v>8</v>
      </c>
      <c r="E149" t="s">
        <v>9</v>
      </c>
      <c r="F149" t="s">
        <v>7</v>
      </c>
    </row>
    <row r="150" spans="1:6" x14ac:dyDescent="0.2">
      <c r="A150" t="s">
        <v>1050</v>
      </c>
      <c r="B150" s="10">
        <v>41289</v>
      </c>
      <c r="C150" t="s">
        <v>88</v>
      </c>
      <c r="D150" t="s">
        <v>8</v>
      </c>
      <c r="E150" t="s">
        <v>9</v>
      </c>
      <c r="F150" t="s">
        <v>7</v>
      </c>
    </row>
    <row r="151" spans="1:6" x14ac:dyDescent="0.2">
      <c r="A151" t="s">
        <v>540</v>
      </c>
      <c r="B151" s="10">
        <v>41292</v>
      </c>
      <c r="C151" t="s">
        <v>14</v>
      </c>
      <c r="D151" t="s">
        <v>8</v>
      </c>
      <c r="E151" t="s">
        <v>9</v>
      </c>
      <c r="F151" t="s">
        <v>7</v>
      </c>
    </row>
    <row r="152" spans="1:6" x14ac:dyDescent="0.2">
      <c r="A152" t="s">
        <v>175</v>
      </c>
      <c r="B152" s="10">
        <v>41304</v>
      </c>
      <c r="C152" t="s">
        <v>14</v>
      </c>
      <c r="D152" t="s">
        <v>8</v>
      </c>
      <c r="E152" t="s">
        <v>9</v>
      </c>
      <c r="F152" t="s">
        <v>7</v>
      </c>
    </row>
    <row r="153" spans="1:6" x14ac:dyDescent="0.2">
      <c r="A153" t="s">
        <v>1051</v>
      </c>
      <c r="B153" s="10">
        <v>41327</v>
      </c>
      <c r="C153" t="s">
        <v>14</v>
      </c>
      <c r="D153" t="s">
        <v>8</v>
      </c>
      <c r="E153" t="s">
        <v>9</v>
      </c>
      <c r="F153" t="s">
        <v>7</v>
      </c>
    </row>
    <row r="154" spans="1:6" x14ac:dyDescent="0.2">
      <c r="A154" t="s">
        <v>1052</v>
      </c>
      <c r="B154" s="10">
        <v>41331</v>
      </c>
      <c r="C154" t="s">
        <v>14</v>
      </c>
      <c r="D154" t="s">
        <v>8</v>
      </c>
      <c r="E154" t="s">
        <v>9</v>
      </c>
      <c r="F154" t="s">
        <v>7</v>
      </c>
    </row>
    <row r="155" spans="1:6" x14ac:dyDescent="0.2">
      <c r="A155" t="s">
        <v>168</v>
      </c>
      <c r="B155" s="10">
        <v>41334</v>
      </c>
      <c r="C155" t="s">
        <v>14</v>
      </c>
      <c r="D155" t="s">
        <v>8</v>
      </c>
      <c r="E155" t="s">
        <v>9</v>
      </c>
      <c r="F155" t="s">
        <v>7</v>
      </c>
    </row>
    <row r="156" spans="1:6" x14ac:dyDescent="0.2">
      <c r="A156" t="s">
        <v>183</v>
      </c>
      <c r="B156" s="10">
        <v>41337</v>
      </c>
      <c r="C156" t="s">
        <v>88</v>
      </c>
      <c r="D156" t="s">
        <v>8</v>
      </c>
      <c r="E156" t="s">
        <v>9</v>
      </c>
      <c r="F156" t="s">
        <v>7</v>
      </c>
    </row>
    <row r="157" spans="1:6" x14ac:dyDescent="0.2">
      <c r="A157" t="s">
        <v>917</v>
      </c>
      <c r="B157" s="10">
        <v>41337</v>
      </c>
      <c r="C157" t="s">
        <v>14</v>
      </c>
      <c r="D157" t="s">
        <v>8</v>
      </c>
      <c r="E157" t="s">
        <v>9</v>
      </c>
      <c r="F157" t="s">
        <v>7</v>
      </c>
    </row>
    <row r="158" spans="1:6" x14ac:dyDescent="0.2">
      <c r="A158" t="s">
        <v>1027</v>
      </c>
      <c r="B158" s="10">
        <v>41351</v>
      </c>
      <c r="C158" t="s">
        <v>115</v>
      </c>
      <c r="D158" t="s">
        <v>8</v>
      </c>
      <c r="E158" t="s">
        <v>9</v>
      </c>
      <c r="F158" t="s">
        <v>7</v>
      </c>
    </row>
    <row r="159" spans="1:6" x14ac:dyDescent="0.2">
      <c r="A159" t="s">
        <v>212</v>
      </c>
      <c r="B159" s="10">
        <v>41353</v>
      </c>
      <c r="C159" t="s">
        <v>14</v>
      </c>
      <c r="D159" t="s">
        <v>8</v>
      </c>
      <c r="E159" t="s">
        <v>9</v>
      </c>
      <c r="F159" t="s">
        <v>7</v>
      </c>
    </row>
    <row r="160" spans="1:6" x14ac:dyDescent="0.2">
      <c r="A160" t="s">
        <v>1058</v>
      </c>
      <c r="B160" s="10">
        <v>41353</v>
      </c>
      <c r="C160" t="s">
        <v>14</v>
      </c>
      <c r="D160" t="s">
        <v>8</v>
      </c>
      <c r="E160" t="s">
        <v>9</v>
      </c>
      <c r="F160" t="s">
        <v>7</v>
      </c>
    </row>
    <row r="161" spans="1:6" x14ac:dyDescent="0.2">
      <c r="A161" t="s">
        <v>1028</v>
      </c>
      <c r="B161" s="10">
        <v>41354</v>
      </c>
      <c r="C161" t="s">
        <v>113</v>
      </c>
      <c r="D161" t="s">
        <v>8</v>
      </c>
      <c r="E161" t="s">
        <v>9</v>
      </c>
      <c r="F161" t="s">
        <v>7</v>
      </c>
    </row>
    <row r="162" spans="1:6" x14ac:dyDescent="0.2">
      <c r="A162" t="s">
        <v>675</v>
      </c>
      <c r="B162" s="10">
        <v>41361</v>
      </c>
      <c r="C162" t="s">
        <v>14</v>
      </c>
      <c r="D162" t="s">
        <v>8</v>
      </c>
      <c r="E162" t="s">
        <v>9</v>
      </c>
      <c r="F162" t="s">
        <v>7</v>
      </c>
    </row>
    <row r="163" spans="1:6" x14ac:dyDescent="0.2">
      <c r="A163" t="s">
        <v>1059</v>
      </c>
      <c r="B163" s="10">
        <v>41361</v>
      </c>
      <c r="C163" t="s">
        <v>1038</v>
      </c>
      <c r="D163" t="s">
        <v>8</v>
      </c>
      <c r="E163" t="s">
        <v>9</v>
      </c>
      <c r="F163" t="s">
        <v>7</v>
      </c>
    </row>
    <row r="164" spans="1:6" x14ac:dyDescent="0.2">
      <c r="A164" t="s">
        <v>104</v>
      </c>
      <c r="B164" s="10">
        <v>41367</v>
      </c>
      <c r="C164" t="s">
        <v>14</v>
      </c>
      <c r="D164" t="s">
        <v>8</v>
      </c>
      <c r="E164" t="s">
        <v>9</v>
      </c>
      <c r="F164" t="s">
        <v>7</v>
      </c>
    </row>
    <row r="165" spans="1:6" x14ac:dyDescent="0.2">
      <c r="A165" t="s">
        <v>968</v>
      </c>
      <c r="B165" s="10">
        <v>41379</v>
      </c>
      <c r="C165" t="s">
        <v>14</v>
      </c>
      <c r="D165" t="s">
        <v>8</v>
      </c>
      <c r="E165" t="s">
        <v>9</v>
      </c>
      <c r="F165" t="s">
        <v>7</v>
      </c>
    </row>
    <row r="166" spans="1:6" x14ac:dyDescent="0.2">
      <c r="A166" t="s">
        <v>212</v>
      </c>
      <c r="B166" s="10">
        <v>41379</v>
      </c>
      <c r="C166" t="s">
        <v>14</v>
      </c>
      <c r="D166" t="s">
        <v>8</v>
      </c>
      <c r="E166" t="s">
        <v>9</v>
      </c>
      <c r="F166" t="s">
        <v>7</v>
      </c>
    </row>
    <row r="167" spans="1:6" x14ac:dyDescent="0.2">
      <c r="A167" t="s">
        <v>479</v>
      </c>
      <c r="B167" s="10">
        <v>41383</v>
      </c>
      <c r="C167" t="s">
        <v>480</v>
      </c>
      <c r="D167" t="s">
        <v>8</v>
      </c>
      <c r="E167" t="s">
        <v>9</v>
      </c>
      <c r="F167" t="s">
        <v>7</v>
      </c>
    </row>
    <row r="168" spans="1:6" x14ac:dyDescent="0.2">
      <c r="A168" t="s">
        <v>970</v>
      </c>
      <c r="B168" s="10">
        <v>41383</v>
      </c>
      <c r="C168" t="s">
        <v>14</v>
      </c>
      <c r="D168" t="s">
        <v>8</v>
      </c>
      <c r="E168" t="s">
        <v>9</v>
      </c>
      <c r="F168" t="s">
        <v>7</v>
      </c>
    </row>
    <row r="169" spans="1:6" x14ac:dyDescent="0.2">
      <c r="A169" t="s">
        <v>1029</v>
      </c>
      <c r="B169" s="10">
        <v>41389</v>
      </c>
      <c r="C169" t="s">
        <v>14</v>
      </c>
      <c r="D169" t="s">
        <v>8</v>
      </c>
      <c r="E169" t="s">
        <v>9</v>
      </c>
      <c r="F169" t="s">
        <v>7</v>
      </c>
    </row>
    <row r="170" spans="1:6" x14ac:dyDescent="0.2">
      <c r="A170" t="s">
        <v>1061</v>
      </c>
      <c r="B170" s="10">
        <v>41407</v>
      </c>
      <c r="C170" t="s">
        <v>14</v>
      </c>
      <c r="D170" t="s">
        <v>8</v>
      </c>
      <c r="E170" t="s">
        <v>9</v>
      </c>
      <c r="F170" t="s">
        <v>7</v>
      </c>
    </row>
    <row r="171" spans="1:6" x14ac:dyDescent="0.2">
      <c r="A171" t="s">
        <v>1062</v>
      </c>
      <c r="B171" s="10">
        <v>41408</v>
      </c>
      <c r="C171" t="s">
        <v>14</v>
      </c>
      <c r="D171" t="s">
        <v>8</v>
      </c>
      <c r="E171" t="s">
        <v>9</v>
      </c>
      <c r="F171" t="s">
        <v>7</v>
      </c>
    </row>
    <row r="172" spans="1:6" x14ac:dyDescent="0.2">
      <c r="A172" t="s">
        <v>185</v>
      </c>
      <c r="B172" s="10">
        <v>41422</v>
      </c>
      <c r="C172" t="s">
        <v>88</v>
      </c>
      <c r="D172" t="s">
        <v>8</v>
      </c>
      <c r="E172" t="s">
        <v>9</v>
      </c>
      <c r="F172" t="s">
        <v>7</v>
      </c>
    </row>
    <row r="173" spans="1:6" x14ac:dyDescent="0.2">
      <c r="A173" t="s">
        <v>186</v>
      </c>
      <c r="B173" s="10">
        <v>41428</v>
      </c>
      <c r="C173" t="s">
        <v>88</v>
      </c>
      <c r="D173" t="s">
        <v>8</v>
      </c>
      <c r="E173" t="s">
        <v>9</v>
      </c>
      <c r="F173" t="s">
        <v>7</v>
      </c>
    </row>
    <row r="174" spans="1:6" x14ac:dyDescent="0.2">
      <c r="A174" t="s">
        <v>979</v>
      </c>
      <c r="B174" s="10">
        <v>41428</v>
      </c>
      <c r="C174" t="s">
        <v>14</v>
      </c>
      <c r="D174" t="s">
        <v>8</v>
      </c>
      <c r="E174" t="s">
        <v>9</v>
      </c>
      <c r="F174" t="s">
        <v>7</v>
      </c>
    </row>
    <row r="175" spans="1:6" x14ac:dyDescent="0.2">
      <c r="A175" t="s">
        <v>186</v>
      </c>
      <c r="B175" s="10">
        <v>41429</v>
      </c>
      <c r="C175" t="s">
        <v>88</v>
      </c>
      <c r="D175" t="s">
        <v>8</v>
      </c>
      <c r="E175" t="s">
        <v>9</v>
      </c>
      <c r="F175" t="s">
        <v>7</v>
      </c>
    </row>
    <row r="176" spans="1:6" x14ac:dyDescent="0.2">
      <c r="A176" t="s">
        <v>679</v>
      </c>
      <c r="B176" s="10">
        <v>41432</v>
      </c>
      <c r="D176" t="s">
        <v>8</v>
      </c>
      <c r="E176" t="s">
        <v>9</v>
      </c>
      <c r="F176" t="s">
        <v>7</v>
      </c>
    </row>
    <row r="177" spans="1:6" x14ac:dyDescent="0.2">
      <c r="A177" t="s">
        <v>612</v>
      </c>
      <c r="B177" s="10">
        <v>41437</v>
      </c>
      <c r="C177" t="s">
        <v>14</v>
      </c>
      <c r="D177" t="s">
        <v>8</v>
      </c>
      <c r="E177" t="s">
        <v>9</v>
      </c>
      <c r="F177" t="s">
        <v>7</v>
      </c>
    </row>
    <row r="178" spans="1:6" x14ac:dyDescent="0.2">
      <c r="A178" t="s">
        <v>1065</v>
      </c>
      <c r="B178" s="10">
        <v>41437</v>
      </c>
      <c r="C178" t="s">
        <v>14</v>
      </c>
      <c r="D178" t="s">
        <v>8</v>
      </c>
      <c r="E178" t="s">
        <v>9</v>
      </c>
      <c r="F178" t="s">
        <v>7</v>
      </c>
    </row>
    <row r="179" spans="1:6" x14ac:dyDescent="0.2">
      <c r="A179" t="s">
        <v>1066</v>
      </c>
      <c r="B179" s="10">
        <v>41437</v>
      </c>
      <c r="C179" t="s">
        <v>14</v>
      </c>
      <c r="D179" t="s">
        <v>8</v>
      </c>
      <c r="E179" t="s">
        <v>9</v>
      </c>
      <c r="F179" t="s">
        <v>7</v>
      </c>
    </row>
    <row r="180" spans="1:6" x14ac:dyDescent="0.2">
      <c r="A180" t="s">
        <v>568</v>
      </c>
      <c r="B180" s="10">
        <v>41438</v>
      </c>
      <c r="C180" t="s">
        <v>14</v>
      </c>
      <c r="D180" t="s">
        <v>8</v>
      </c>
      <c r="E180" t="s">
        <v>9</v>
      </c>
      <c r="F180" t="s">
        <v>7</v>
      </c>
    </row>
    <row r="181" spans="1:6" x14ac:dyDescent="0.2">
      <c r="A181" t="s">
        <v>980</v>
      </c>
      <c r="B181" s="10">
        <v>41443</v>
      </c>
      <c r="C181" t="s">
        <v>14</v>
      </c>
      <c r="D181" t="s">
        <v>8</v>
      </c>
      <c r="E181" t="s">
        <v>9</v>
      </c>
      <c r="F181" t="s">
        <v>7</v>
      </c>
    </row>
    <row r="182" spans="1:6" x14ac:dyDescent="0.2">
      <c r="A182" t="s">
        <v>187</v>
      </c>
      <c r="B182" s="10">
        <v>41444</v>
      </c>
      <c r="C182" t="s">
        <v>88</v>
      </c>
      <c r="D182" t="s">
        <v>8</v>
      </c>
      <c r="E182" t="s">
        <v>9</v>
      </c>
      <c r="F182" t="s">
        <v>7</v>
      </c>
    </row>
    <row r="183" spans="1:6" x14ac:dyDescent="0.2">
      <c r="A183" t="s">
        <v>982</v>
      </c>
      <c r="B183" s="10">
        <v>41449</v>
      </c>
      <c r="C183" t="s">
        <v>14</v>
      </c>
      <c r="D183" t="s">
        <v>8</v>
      </c>
      <c r="E183" t="s">
        <v>9</v>
      </c>
      <c r="F183" t="s">
        <v>7</v>
      </c>
    </row>
    <row r="184" spans="1:6" x14ac:dyDescent="0.2">
      <c r="A184" t="s">
        <v>682</v>
      </c>
      <c r="B184" s="10">
        <v>41451</v>
      </c>
      <c r="C184" t="s">
        <v>14</v>
      </c>
      <c r="D184" t="s">
        <v>8</v>
      </c>
      <c r="E184" t="s">
        <v>9</v>
      </c>
      <c r="F184" t="s">
        <v>7</v>
      </c>
    </row>
    <row r="185" spans="1:6" x14ac:dyDescent="0.2">
      <c r="A185" t="s">
        <v>139</v>
      </c>
      <c r="B185" s="10">
        <v>41457</v>
      </c>
      <c r="C185" t="s">
        <v>14</v>
      </c>
      <c r="D185" t="s">
        <v>8</v>
      </c>
      <c r="E185" t="s">
        <v>9</v>
      </c>
      <c r="F185" t="s">
        <v>7</v>
      </c>
    </row>
    <row r="186" spans="1:6" x14ac:dyDescent="0.2">
      <c r="A186" t="s">
        <v>139</v>
      </c>
      <c r="B186" s="10">
        <v>41457</v>
      </c>
      <c r="C186" t="s">
        <v>14</v>
      </c>
      <c r="D186" t="s">
        <v>8</v>
      </c>
      <c r="E186" t="s">
        <v>9</v>
      </c>
      <c r="F186" t="s">
        <v>7</v>
      </c>
    </row>
    <row r="187" spans="1:6" x14ac:dyDescent="0.2">
      <c r="A187" t="s">
        <v>983</v>
      </c>
      <c r="B187" s="10">
        <v>41457</v>
      </c>
      <c r="C187" t="s">
        <v>14</v>
      </c>
      <c r="D187" t="s">
        <v>8</v>
      </c>
      <c r="E187" t="s">
        <v>9</v>
      </c>
      <c r="F187" t="s">
        <v>7</v>
      </c>
    </row>
    <row r="188" spans="1:6" x14ac:dyDescent="0.2">
      <c r="A188" t="s">
        <v>1067</v>
      </c>
      <c r="B188" s="10">
        <v>41457</v>
      </c>
      <c r="C188" t="s">
        <v>1038</v>
      </c>
      <c r="D188" t="s">
        <v>8</v>
      </c>
      <c r="E188" t="s">
        <v>9</v>
      </c>
      <c r="F188" t="s">
        <v>7</v>
      </c>
    </row>
    <row r="189" spans="1:6" x14ac:dyDescent="0.2">
      <c r="A189" t="s">
        <v>1068</v>
      </c>
      <c r="B189" s="10">
        <v>41457</v>
      </c>
      <c r="C189" t="s">
        <v>14</v>
      </c>
      <c r="D189" t="s">
        <v>8</v>
      </c>
      <c r="E189" t="s">
        <v>9</v>
      </c>
      <c r="F189" t="s">
        <v>7</v>
      </c>
    </row>
    <row r="190" spans="1:6" x14ac:dyDescent="0.2">
      <c r="A190" t="s">
        <v>219</v>
      </c>
      <c r="B190" s="10">
        <v>41463</v>
      </c>
      <c r="C190" t="s">
        <v>14</v>
      </c>
      <c r="D190" t="s">
        <v>8</v>
      </c>
      <c r="E190" t="s">
        <v>9</v>
      </c>
      <c r="F190" t="s">
        <v>7</v>
      </c>
    </row>
    <row r="191" spans="1:6" x14ac:dyDescent="0.2">
      <c r="A191" t="s">
        <v>985</v>
      </c>
      <c r="B191" s="10">
        <v>41463</v>
      </c>
      <c r="C191" t="s">
        <v>88</v>
      </c>
      <c r="D191" t="s">
        <v>8</v>
      </c>
      <c r="E191" t="s">
        <v>9</v>
      </c>
      <c r="F191" t="s">
        <v>7</v>
      </c>
    </row>
    <row r="192" spans="1:6" x14ac:dyDescent="0.2">
      <c r="A192" t="s">
        <v>1070</v>
      </c>
      <c r="B192" s="10">
        <v>41463</v>
      </c>
      <c r="C192" t="s">
        <v>1038</v>
      </c>
      <c r="D192" t="s">
        <v>8</v>
      </c>
      <c r="E192" t="s">
        <v>9</v>
      </c>
      <c r="F192" t="s">
        <v>7</v>
      </c>
    </row>
    <row r="193" spans="1:6" x14ac:dyDescent="0.2">
      <c r="A193" t="s">
        <v>1071</v>
      </c>
      <c r="B193" s="10">
        <v>41465</v>
      </c>
      <c r="C193" t="s">
        <v>14</v>
      </c>
      <c r="D193" t="s">
        <v>8</v>
      </c>
      <c r="E193" t="s">
        <v>9</v>
      </c>
      <c r="F193" t="s">
        <v>7</v>
      </c>
    </row>
    <row r="194" spans="1:6" x14ac:dyDescent="0.2">
      <c r="A194" t="s">
        <v>987</v>
      </c>
      <c r="B194" s="10">
        <v>41467</v>
      </c>
      <c r="C194" t="s">
        <v>14</v>
      </c>
      <c r="D194" t="s">
        <v>8</v>
      </c>
      <c r="E194" t="s">
        <v>9</v>
      </c>
      <c r="F194" t="s">
        <v>7</v>
      </c>
    </row>
    <row r="195" spans="1:6" x14ac:dyDescent="0.2">
      <c r="A195" t="s">
        <v>988</v>
      </c>
      <c r="B195" s="10">
        <v>41502</v>
      </c>
      <c r="C195" t="s">
        <v>14</v>
      </c>
      <c r="D195" t="s">
        <v>8</v>
      </c>
      <c r="E195" t="s">
        <v>9</v>
      </c>
      <c r="F195" t="s">
        <v>7</v>
      </c>
    </row>
    <row r="196" spans="1:6" x14ac:dyDescent="0.2">
      <c r="A196" t="s">
        <v>212</v>
      </c>
      <c r="B196" s="10">
        <v>41502</v>
      </c>
      <c r="C196" t="s">
        <v>14</v>
      </c>
      <c r="D196" t="s">
        <v>8</v>
      </c>
      <c r="E196" t="s">
        <v>9</v>
      </c>
      <c r="F196" t="s">
        <v>7</v>
      </c>
    </row>
    <row r="197" spans="1:6" x14ac:dyDescent="0.2">
      <c r="A197" t="s">
        <v>989</v>
      </c>
      <c r="B197" s="10">
        <v>41502</v>
      </c>
      <c r="C197" t="s">
        <v>14</v>
      </c>
      <c r="D197" t="s">
        <v>8</v>
      </c>
      <c r="E197" t="s">
        <v>9</v>
      </c>
      <c r="F197" t="s">
        <v>7</v>
      </c>
    </row>
    <row r="198" spans="1:6" x14ac:dyDescent="0.2">
      <c r="A198" t="s">
        <v>990</v>
      </c>
      <c r="B198" s="10">
        <v>41502</v>
      </c>
      <c r="C198" t="s">
        <v>14</v>
      </c>
      <c r="D198" t="s">
        <v>8</v>
      </c>
      <c r="E198" t="s">
        <v>9</v>
      </c>
      <c r="F198" t="s">
        <v>7</v>
      </c>
    </row>
    <row r="199" spans="1:6" x14ac:dyDescent="0.2">
      <c r="A199" t="s">
        <v>991</v>
      </c>
      <c r="B199" s="10">
        <v>41502</v>
      </c>
      <c r="C199" t="s">
        <v>14</v>
      </c>
      <c r="D199" t="s">
        <v>8</v>
      </c>
      <c r="E199" t="s">
        <v>9</v>
      </c>
      <c r="F199" t="s">
        <v>7</v>
      </c>
    </row>
    <row r="200" spans="1:6" x14ac:dyDescent="0.2">
      <c r="A200" t="s">
        <v>992</v>
      </c>
      <c r="B200" s="10">
        <v>41502</v>
      </c>
      <c r="C200" t="s">
        <v>14</v>
      </c>
      <c r="D200" t="s">
        <v>8</v>
      </c>
      <c r="E200" t="s">
        <v>9</v>
      </c>
      <c r="F200" t="s">
        <v>7</v>
      </c>
    </row>
    <row r="201" spans="1:6" x14ac:dyDescent="0.2">
      <c r="A201" t="s">
        <v>1072</v>
      </c>
      <c r="B201" s="10">
        <v>41502</v>
      </c>
      <c r="C201" t="s">
        <v>14</v>
      </c>
      <c r="D201" t="s">
        <v>8</v>
      </c>
      <c r="E201" t="s">
        <v>9</v>
      </c>
      <c r="F201" t="s">
        <v>7</v>
      </c>
    </row>
    <row r="202" spans="1:6" x14ac:dyDescent="0.2">
      <c r="A202" t="s">
        <v>732</v>
      </c>
      <c r="B202" s="10">
        <v>41506</v>
      </c>
      <c r="C202" t="s">
        <v>14</v>
      </c>
      <c r="D202" t="s">
        <v>8</v>
      </c>
      <c r="E202" t="s">
        <v>9</v>
      </c>
      <c r="F202" t="s">
        <v>7</v>
      </c>
    </row>
    <row r="203" spans="1:6" x14ac:dyDescent="0.2">
      <c r="A203" t="s">
        <v>1076</v>
      </c>
      <c r="B203" s="10">
        <v>41516</v>
      </c>
      <c r="C203" t="s">
        <v>14</v>
      </c>
      <c r="D203" t="s">
        <v>8</v>
      </c>
      <c r="E203" t="s">
        <v>9</v>
      </c>
      <c r="F203" t="s">
        <v>7</v>
      </c>
    </row>
    <row r="204" spans="1:6" x14ac:dyDescent="0.2">
      <c r="A204" t="s">
        <v>689</v>
      </c>
      <c r="B204" s="10">
        <v>41523</v>
      </c>
      <c r="C204" t="s">
        <v>14</v>
      </c>
      <c r="D204" t="s">
        <v>8</v>
      </c>
      <c r="E204" t="s">
        <v>9</v>
      </c>
      <c r="F204" t="s">
        <v>7</v>
      </c>
    </row>
    <row r="205" spans="1:6" x14ac:dyDescent="0.2">
      <c r="A205" t="s">
        <v>1077</v>
      </c>
      <c r="B205" s="10">
        <v>41530</v>
      </c>
      <c r="C205" t="s">
        <v>1038</v>
      </c>
      <c r="D205" t="s">
        <v>8</v>
      </c>
      <c r="E205" t="s">
        <v>9</v>
      </c>
      <c r="F205" t="s">
        <v>7</v>
      </c>
    </row>
    <row r="206" spans="1:6" x14ac:dyDescent="0.2">
      <c r="A206" t="s">
        <v>920</v>
      </c>
      <c r="B206" s="10">
        <v>41534</v>
      </c>
      <c r="C206" t="s">
        <v>14</v>
      </c>
      <c r="D206" t="s">
        <v>8</v>
      </c>
      <c r="E206" t="s">
        <v>9</v>
      </c>
      <c r="F206" t="s">
        <v>7</v>
      </c>
    </row>
    <row r="207" spans="1:6" x14ac:dyDescent="0.2">
      <c r="A207" t="s">
        <v>1070</v>
      </c>
      <c r="B207" s="10">
        <v>41542</v>
      </c>
      <c r="C207" t="s">
        <v>14</v>
      </c>
      <c r="D207" t="s">
        <v>8</v>
      </c>
      <c r="E207" t="s">
        <v>9</v>
      </c>
      <c r="F207" t="s">
        <v>7</v>
      </c>
    </row>
    <row r="208" spans="1:6" x14ac:dyDescent="0.2">
      <c r="A208" t="s">
        <v>191</v>
      </c>
      <c r="B208" s="10">
        <v>41544</v>
      </c>
      <c r="C208" t="s">
        <v>14</v>
      </c>
      <c r="D208" t="s">
        <v>8</v>
      </c>
      <c r="E208" t="s">
        <v>9</v>
      </c>
      <c r="F208" t="s">
        <v>7</v>
      </c>
    </row>
    <row r="209" spans="1:6" x14ac:dyDescent="0.2">
      <c r="A209" t="s">
        <v>287</v>
      </c>
      <c r="B209" s="10">
        <v>41555</v>
      </c>
      <c r="C209" t="s">
        <v>14</v>
      </c>
      <c r="D209" t="s">
        <v>8</v>
      </c>
      <c r="E209" t="s">
        <v>9</v>
      </c>
      <c r="F209" t="s">
        <v>7</v>
      </c>
    </row>
    <row r="210" spans="1:6" x14ac:dyDescent="0.2">
      <c r="A210" t="s">
        <v>997</v>
      </c>
      <c r="B210" s="10">
        <v>41555</v>
      </c>
      <c r="C210" t="s">
        <v>14</v>
      </c>
      <c r="D210" t="s">
        <v>8</v>
      </c>
      <c r="E210" t="s">
        <v>9</v>
      </c>
      <c r="F210" t="s">
        <v>7</v>
      </c>
    </row>
    <row r="211" spans="1:6" x14ac:dyDescent="0.2">
      <c r="A211" t="s">
        <v>1084</v>
      </c>
      <c r="B211" s="10">
        <v>41555</v>
      </c>
      <c r="C211" t="s">
        <v>14</v>
      </c>
      <c r="D211" t="s">
        <v>8</v>
      </c>
      <c r="E211" t="s">
        <v>9</v>
      </c>
      <c r="F211" t="s">
        <v>7</v>
      </c>
    </row>
    <row r="212" spans="1:6" x14ac:dyDescent="0.2">
      <c r="A212" t="s">
        <v>409</v>
      </c>
      <c r="B212" s="10">
        <v>41558</v>
      </c>
      <c r="C212" t="s">
        <v>14</v>
      </c>
      <c r="D212" t="s">
        <v>8</v>
      </c>
      <c r="E212" t="s">
        <v>9</v>
      </c>
      <c r="F212" t="s">
        <v>7</v>
      </c>
    </row>
    <row r="213" spans="1:6" x14ac:dyDescent="0.2">
      <c r="A213" t="s">
        <v>716</v>
      </c>
      <c r="B213" s="10">
        <v>41558</v>
      </c>
      <c r="C213" t="s">
        <v>14</v>
      </c>
      <c r="D213" t="s">
        <v>8</v>
      </c>
      <c r="E213" t="s">
        <v>9</v>
      </c>
      <c r="F213" t="s">
        <v>7</v>
      </c>
    </row>
    <row r="214" spans="1:6" x14ac:dyDescent="0.2">
      <c r="A214" t="s">
        <v>411</v>
      </c>
      <c r="B214" s="10">
        <v>41569</v>
      </c>
      <c r="C214" t="s">
        <v>14</v>
      </c>
      <c r="D214" t="s">
        <v>8</v>
      </c>
      <c r="E214" t="s">
        <v>9</v>
      </c>
      <c r="F214" t="s">
        <v>7</v>
      </c>
    </row>
    <row r="215" spans="1:6" x14ac:dyDescent="0.2">
      <c r="A215" t="s">
        <v>691</v>
      </c>
      <c r="B215" s="10">
        <v>41576</v>
      </c>
      <c r="C215" t="s">
        <v>14</v>
      </c>
      <c r="D215" t="s">
        <v>8</v>
      </c>
      <c r="E215" t="s">
        <v>9</v>
      </c>
      <c r="F215" t="s">
        <v>7</v>
      </c>
    </row>
    <row r="216" spans="1:6" x14ac:dyDescent="0.2">
      <c r="A216" t="s">
        <v>922</v>
      </c>
      <c r="B216" s="10">
        <v>41579</v>
      </c>
      <c r="D216" t="s">
        <v>8</v>
      </c>
      <c r="E216" t="s">
        <v>9</v>
      </c>
      <c r="F216" t="s">
        <v>7</v>
      </c>
    </row>
    <row r="217" spans="1:6" x14ac:dyDescent="0.2">
      <c r="A217" t="s">
        <v>1004</v>
      </c>
      <c r="B217" s="10">
        <v>41585</v>
      </c>
      <c r="C217" t="s">
        <v>14</v>
      </c>
      <c r="D217" t="s">
        <v>8</v>
      </c>
      <c r="E217" t="s">
        <v>9</v>
      </c>
      <c r="F217" t="s">
        <v>7</v>
      </c>
    </row>
    <row r="218" spans="1:6" x14ac:dyDescent="0.2">
      <c r="A218" t="s">
        <v>1034</v>
      </c>
      <c r="B218" s="10">
        <v>41591</v>
      </c>
      <c r="C218" t="s">
        <v>88</v>
      </c>
      <c r="D218" t="s">
        <v>8</v>
      </c>
      <c r="E218" t="s">
        <v>9</v>
      </c>
      <c r="F218" t="s">
        <v>7</v>
      </c>
    </row>
    <row r="219" spans="1:6" x14ac:dyDescent="0.2">
      <c r="A219" t="s">
        <v>450</v>
      </c>
      <c r="B219" s="10">
        <v>41593</v>
      </c>
      <c r="C219" t="s">
        <v>88</v>
      </c>
      <c r="D219" t="s">
        <v>8</v>
      </c>
      <c r="E219" t="s">
        <v>9</v>
      </c>
      <c r="F219" t="s">
        <v>7</v>
      </c>
    </row>
    <row r="220" spans="1:6" x14ac:dyDescent="0.2">
      <c r="A220" t="s">
        <v>496</v>
      </c>
      <c r="B220" s="10">
        <v>41593</v>
      </c>
      <c r="C220" t="s">
        <v>88</v>
      </c>
      <c r="D220" t="s">
        <v>8</v>
      </c>
      <c r="E220" t="s">
        <v>9</v>
      </c>
      <c r="F220" t="s">
        <v>7</v>
      </c>
    </row>
    <row r="221" spans="1:6" x14ac:dyDescent="0.2">
      <c r="A221" t="s">
        <v>280</v>
      </c>
      <c r="B221" s="10">
        <v>41297</v>
      </c>
      <c r="D221" t="s">
        <v>8</v>
      </c>
      <c r="E221" t="s">
        <v>9</v>
      </c>
      <c r="F221" t="s">
        <v>10</v>
      </c>
    </row>
    <row r="222" spans="1:6" x14ac:dyDescent="0.2">
      <c r="A222" t="s">
        <v>1007</v>
      </c>
      <c r="B222" s="10">
        <v>41599</v>
      </c>
      <c r="C222" t="s">
        <v>14</v>
      </c>
      <c r="D222" t="s">
        <v>8</v>
      </c>
      <c r="E222" t="s">
        <v>9</v>
      </c>
      <c r="F222" t="s">
        <v>44</v>
      </c>
    </row>
    <row r="223" spans="1:6" x14ac:dyDescent="0.2">
      <c r="B223" s="10">
        <v>41306</v>
      </c>
      <c r="C223" t="s">
        <v>14</v>
      </c>
      <c r="D223" t="s">
        <v>17</v>
      </c>
      <c r="E223" t="s">
        <v>9</v>
      </c>
      <c r="F223" t="s">
        <v>7</v>
      </c>
    </row>
    <row r="224" spans="1:6" x14ac:dyDescent="0.2">
      <c r="A224" t="s">
        <v>994</v>
      </c>
      <c r="B224" s="10">
        <v>41535</v>
      </c>
      <c r="C224" t="s">
        <v>137</v>
      </c>
      <c r="D224" t="s">
        <v>8</v>
      </c>
      <c r="E224" t="s">
        <v>128</v>
      </c>
      <c r="F224" t="s">
        <v>7</v>
      </c>
    </row>
    <row r="225" spans="1:6" x14ac:dyDescent="0.2">
      <c r="A225" t="s">
        <v>1112</v>
      </c>
      <c r="B225" s="10">
        <v>41607</v>
      </c>
      <c r="C225" t="s">
        <v>14</v>
      </c>
      <c r="D225" t="s">
        <v>8</v>
      </c>
      <c r="E225" t="s">
        <v>128</v>
      </c>
      <c r="F225" t="s">
        <v>7</v>
      </c>
    </row>
    <row r="226" spans="1:6" x14ac:dyDescent="0.2">
      <c r="A226" t="s">
        <v>668</v>
      </c>
      <c r="B226" s="10">
        <v>41282</v>
      </c>
      <c r="C226" t="s">
        <v>14</v>
      </c>
      <c r="D226" t="s">
        <v>8</v>
      </c>
      <c r="E226" t="s">
        <v>37</v>
      </c>
      <c r="F226" t="s">
        <v>7</v>
      </c>
    </row>
    <row r="227" spans="1:6" x14ac:dyDescent="0.2">
      <c r="A227" t="s">
        <v>217</v>
      </c>
      <c r="B227" s="10">
        <v>41289</v>
      </c>
      <c r="C227" t="s">
        <v>14</v>
      </c>
      <c r="D227" t="s">
        <v>8</v>
      </c>
      <c r="E227" t="s">
        <v>37</v>
      </c>
      <c r="F227" t="s">
        <v>7</v>
      </c>
    </row>
    <row r="228" spans="1:6" x14ac:dyDescent="0.2">
      <c r="A228" t="s">
        <v>670</v>
      </c>
      <c r="B228" s="10">
        <v>41289</v>
      </c>
      <c r="C228" t="s">
        <v>14</v>
      </c>
      <c r="D228" t="s">
        <v>8</v>
      </c>
      <c r="E228" t="s">
        <v>37</v>
      </c>
      <c r="F228" t="s">
        <v>7</v>
      </c>
    </row>
    <row r="229" spans="1:6" x14ac:dyDescent="0.2">
      <c r="A229" t="s">
        <v>478</v>
      </c>
      <c r="B229" s="10">
        <v>41327</v>
      </c>
      <c r="C229" t="s">
        <v>14</v>
      </c>
      <c r="D229" t="s">
        <v>8</v>
      </c>
      <c r="E229" t="s">
        <v>37</v>
      </c>
      <c r="F229" t="s">
        <v>7</v>
      </c>
    </row>
    <row r="230" spans="1:6" x14ac:dyDescent="0.2">
      <c r="A230" t="s">
        <v>448</v>
      </c>
      <c r="B230" s="10">
        <v>41375</v>
      </c>
      <c r="C230" t="s">
        <v>20</v>
      </c>
      <c r="D230" t="s">
        <v>8</v>
      </c>
      <c r="E230" t="s">
        <v>37</v>
      </c>
      <c r="F230" t="s">
        <v>7</v>
      </c>
    </row>
    <row r="231" spans="1:6" x14ac:dyDescent="0.2">
      <c r="A231" t="s">
        <v>683</v>
      </c>
      <c r="B231" s="10">
        <v>41500</v>
      </c>
      <c r="C231" t="s">
        <v>14</v>
      </c>
      <c r="D231" t="s">
        <v>8</v>
      </c>
      <c r="E231" t="s">
        <v>37</v>
      </c>
      <c r="F231" t="s">
        <v>7</v>
      </c>
    </row>
    <row r="232" spans="1:6" x14ac:dyDescent="0.2">
      <c r="A232" t="s">
        <v>189</v>
      </c>
      <c r="B232" s="10">
        <v>41506</v>
      </c>
      <c r="C232" t="s">
        <v>14</v>
      </c>
      <c r="D232" t="s">
        <v>8</v>
      </c>
      <c r="E232" t="s">
        <v>37</v>
      </c>
      <c r="F232" t="s">
        <v>7</v>
      </c>
    </row>
    <row r="233" spans="1:6" x14ac:dyDescent="0.2">
      <c r="A233" t="s">
        <v>688</v>
      </c>
      <c r="B233" s="10">
        <v>41519</v>
      </c>
      <c r="C233" t="s">
        <v>14</v>
      </c>
      <c r="D233" t="s">
        <v>8</v>
      </c>
      <c r="E233" t="s">
        <v>37</v>
      </c>
      <c r="F233" t="s">
        <v>7</v>
      </c>
    </row>
    <row r="234" spans="1:6" x14ac:dyDescent="0.2">
      <c r="A234" t="s">
        <v>830</v>
      </c>
      <c r="B234" s="10">
        <v>41549</v>
      </c>
      <c r="C234" t="s">
        <v>14</v>
      </c>
      <c r="D234" t="s">
        <v>8</v>
      </c>
      <c r="E234" t="s">
        <v>37</v>
      </c>
      <c r="F234" t="s">
        <v>7</v>
      </c>
    </row>
    <row r="235" spans="1:6" x14ac:dyDescent="0.2">
      <c r="A235" t="s">
        <v>1114</v>
      </c>
      <c r="B235" s="10">
        <v>41612</v>
      </c>
      <c r="C235" t="s">
        <v>14</v>
      </c>
      <c r="D235" t="s">
        <v>8</v>
      </c>
      <c r="E235" t="s">
        <v>37</v>
      </c>
      <c r="F235" t="s">
        <v>7</v>
      </c>
    </row>
    <row r="236" spans="1:6" x14ac:dyDescent="0.2">
      <c r="A236" t="s">
        <v>797</v>
      </c>
      <c r="B236" s="10">
        <v>41292</v>
      </c>
      <c r="C236" t="s">
        <v>14</v>
      </c>
      <c r="D236" t="s">
        <v>17</v>
      </c>
      <c r="E236" t="s">
        <v>37</v>
      </c>
      <c r="F236" t="s">
        <v>7</v>
      </c>
    </row>
    <row r="237" spans="1:6" x14ac:dyDescent="0.2">
      <c r="A237" t="s">
        <v>550</v>
      </c>
      <c r="B237" s="10">
        <v>41458</v>
      </c>
      <c r="C237" t="s">
        <v>14</v>
      </c>
      <c r="D237" t="s">
        <v>17</v>
      </c>
      <c r="E237" t="s">
        <v>37</v>
      </c>
      <c r="F237" t="s">
        <v>7</v>
      </c>
    </row>
    <row r="238" spans="1:6" x14ac:dyDescent="0.2">
      <c r="A238" t="s">
        <v>156</v>
      </c>
      <c r="B238" s="10">
        <v>41627</v>
      </c>
      <c r="C238" t="s">
        <v>14</v>
      </c>
      <c r="D238" t="s">
        <v>17</v>
      </c>
      <c r="E238" t="s">
        <v>89</v>
      </c>
      <c r="F238" t="s">
        <v>7</v>
      </c>
    </row>
    <row r="239" spans="1:6" x14ac:dyDescent="0.2">
      <c r="A239" t="s">
        <v>99</v>
      </c>
      <c r="B239" s="10">
        <v>41306</v>
      </c>
      <c r="C239" t="s">
        <v>14</v>
      </c>
      <c r="D239" t="s">
        <v>17</v>
      </c>
      <c r="E239" t="s">
        <v>86</v>
      </c>
      <c r="F239" t="s">
        <v>7</v>
      </c>
    </row>
    <row r="240" spans="1:6" x14ac:dyDescent="0.2">
      <c r="A240" t="s">
        <v>155</v>
      </c>
      <c r="B240" s="10">
        <v>41313</v>
      </c>
      <c r="C240" t="s">
        <v>14</v>
      </c>
      <c r="D240" t="s">
        <v>17</v>
      </c>
      <c r="E240" t="s">
        <v>86</v>
      </c>
      <c r="F240" t="s">
        <v>7</v>
      </c>
    </row>
    <row r="241" spans="1:6" x14ac:dyDescent="0.2">
      <c r="A241" t="s">
        <v>401</v>
      </c>
      <c r="B241" s="10">
        <v>41502</v>
      </c>
      <c r="C241" t="s">
        <v>14</v>
      </c>
      <c r="D241" t="s">
        <v>17</v>
      </c>
      <c r="E241" t="s">
        <v>86</v>
      </c>
      <c r="F241" t="s">
        <v>7</v>
      </c>
    </row>
    <row r="242" spans="1:6" x14ac:dyDescent="0.2">
      <c r="A242" t="s">
        <v>674</v>
      </c>
      <c r="B242" s="10">
        <v>41359</v>
      </c>
      <c r="C242" t="s">
        <v>14</v>
      </c>
      <c r="D242" t="s">
        <v>8</v>
      </c>
      <c r="E242" t="s">
        <v>28</v>
      </c>
      <c r="F242" t="s">
        <v>7</v>
      </c>
    </row>
    <row r="243" spans="1:6" x14ac:dyDescent="0.2">
      <c r="A243" t="s">
        <v>1113</v>
      </c>
      <c r="B243" s="10">
        <v>41610</v>
      </c>
      <c r="C243" t="s">
        <v>14</v>
      </c>
      <c r="D243" t="s">
        <v>8</v>
      </c>
      <c r="E243" t="s">
        <v>28</v>
      </c>
      <c r="F243" t="s">
        <v>7</v>
      </c>
    </row>
    <row r="244" spans="1:6" x14ac:dyDescent="0.2">
      <c r="A244" t="s">
        <v>669</v>
      </c>
      <c r="B244" s="10">
        <v>41284</v>
      </c>
      <c r="C244" t="s">
        <v>14</v>
      </c>
      <c r="D244" t="s">
        <v>17</v>
      </c>
      <c r="E244" t="s">
        <v>28</v>
      </c>
      <c r="F244" t="s">
        <v>7</v>
      </c>
    </row>
    <row r="245" spans="1:6" x14ac:dyDescent="0.2">
      <c r="A245" t="s">
        <v>277</v>
      </c>
      <c r="B245" s="10">
        <v>41289</v>
      </c>
      <c r="C245" t="s">
        <v>11</v>
      </c>
      <c r="D245" t="s">
        <v>17</v>
      </c>
      <c r="E245" t="s">
        <v>28</v>
      </c>
      <c r="F245" t="s">
        <v>7</v>
      </c>
    </row>
    <row r="246" spans="1:6" x14ac:dyDescent="0.2">
      <c r="A246" t="s">
        <v>102</v>
      </c>
      <c r="B246" s="10">
        <v>41303</v>
      </c>
      <c r="C246" t="s">
        <v>11</v>
      </c>
      <c r="D246" t="s">
        <v>17</v>
      </c>
      <c r="E246" t="s">
        <v>28</v>
      </c>
      <c r="F246" t="s">
        <v>7</v>
      </c>
    </row>
    <row r="247" spans="1:6" x14ac:dyDescent="0.2">
      <c r="A247" t="s">
        <v>105</v>
      </c>
      <c r="B247" s="10">
        <v>41585</v>
      </c>
      <c r="C247" t="s">
        <v>14</v>
      </c>
      <c r="D247" t="s">
        <v>17</v>
      </c>
      <c r="E247" t="s">
        <v>28</v>
      </c>
      <c r="F247" t="s">
        <v>7</v>
      </c>
    </row>
    <row r="248" spans="1:6" x14ac:dyDescent="0.2">
      <c r="A248" t="s">
        <v>106</v>
      </c>
      <c r="B248" s="10">
        <v>41585</v>
      </c>
      <c r="C248" t="s">
        <v>14</v>
      </c>
      <c r="D248" t="s">
        <v>17</v>
      </c>
      <c r="E248" t="s">
        <v>28</v>
      </c>
      <c r="F248" t="s">
        <v>7</v>
      </c>
    </row>
    <row r="249" spans="1:6" x14ac:dyDescent="0.2">
      <c r="A249" t="s">
        <v>278</v>
      </c>
      <c r="B249" s="10">
        <v>41289</v>
      </c>
      <c r="C249" t="s">
        <v>11</v>
      </c>
      <c r="D249" t="s">
        <v>17</v>
      </c>
      <c r="E249" t="s">
        <v>28</v>
      </c>
      <c r="F249" t="s">
        <v>10</v>
      </c>
    </row>
    <row r="250" spans="1:6" x14ac:dyDescent="0.2">
      <c r="A250" t="s">
        <v>1073</v>
      </c>
      <c r="B250" s="10">
        <v>41507</v>
      </c>
      <c r="C250" t="s">
        <v>14</v>
      </c>
      <c r="D250" t="s">
        <v>8</v>
      </c>
      <c r="E250" t="s">
        <v>109</v>
      </c>
      <c r="F250" t="s">
        <v>7</v>
      </c>
    </row>
    <row r="251" spans="1:6" x14ac:dyDescent="0.2">
      <c r="A251" t="s">
        <v>390</v>
      </c>
      <c r="B251" s="10">
        <v>41282</v>
      </c>
      <c r="C251" t="s">
        <v>14</v>
      </c>
      <c r="D251" t="s">
        <v>8</v>
      </c>
      <c r="E251" t="s">
        <v>94</v>
      </c>
      <c r="F251" t="s">
        <v>7</v>
      </c>
    </row>
    <row r="252" spans="1:6" x14ac:dyDescent="0.2">
      <c r="A252" t="s">
        <v>393</v>
      </c>
      <c r="B252" s="10">
        <v>41292</v>
      </c>
      <c r="C252" t="s">
        <v>119</v>
      </c>
      <c r="D252" t="s">
        <v>8</v>
      </c>
      <c r="E252" t="s">
        <v>94</v>
      </c>
      <c r="F252" t="s">
        <v>7</v>
      </c>
    </row>
    <row r="253" spans="1:6" x14ac:dyDescent="0.2">
      <c r="A253" t="s">
        <v>545</v>
      </c>
      <c r="B253" s="10">
        <v>41346</v>
      </c>
      <c r="C253" t="s">
        <v>14</v>
      </c>
      <c r="D253" t="s">
        <v>8</v>
      </c>
      <c r="E253" t="s">
        <v>94</v>
      </c>
      <c r="F253" t="s">
        <v>7</v>
      </c>
    </row>
    <row r="254" spans="1:6" x14ac:dyDescent="0.2">
      <c r="A254" t="s">
        <v>548</v>
      </c>
      <c r="B254" s="10">
        <v>41383</v>
      </c>
      <c r="C254" t="s">
        <v>549</v>
      </c>
      <c r="D254" t="s">
        <v>8</v>
      </c>
      <c r="E254" t="s">
        <v>94</v>
      </c>
      <c r="F254" t="s">
        <v>7</v>
      </c>
    </row>
    <row r="255" spans="1:6" x14ac:dyDescent="0.2">
      <c r="A255" t="s">
        <v>810</v>
      </c>
      <c r="B255" s="10">
        <v>41430</v>
      </c>
      <c r="D255" t="s">
        <v>8</v>
      </c>
      <c r="E255" t="s">
        <v>94</v>
      </c>
      <c r="F255" t="s">
        <v>10</v>
      </c>
    </row>
    <row r="256" spans="1:6" x14ac:dyDescent="0.2">
      <c r="A256" t="s">
        <v>687</v>
      </c>
      <c r="B256" s="10">
        <v>41509</v>
      </c>
      <c r="C256" t="s">
        <v>14</v>
      </c>
      <c r="D256" t="s">
        <v>17</v>
      </c>
      <c r="E256" t="s">
        <v>94</v>
      </c>
      <c r="F256" t="s">
        <v>7</v>
      </c>
    </row>
    <row r="257" spans="1:6" x14ac:dyDescent="0.2">
      <c r="A257" t="s">
        <v>1055</v>
      </c>
      <c r="B257" s="10">
        <v>41338</v>
      </c>
      <c r="C257" t="s">
        <v>1056</v>
      </c>
      <c r="D257" t="s">
        <v>8</v>
      </c>
      <c r="E257" t="s">
        <v>97</v>
      </c>
      <c r="F257" t="s">
        <v>7</v>
      </c>
    </row>
    <row r="258" spans="1:6" x14ac:dyDescent="0.2">
      <c r="A258" t="s">
        <v>976</v>
      </c>
      <c r="B258" s="10">
        <v>41422</v>
      </c>
      <c r="C258" t="s">
        <v>96</v>
      </c>
      <c r="D258" t="s">
        <v>8</v>
      </c>
      <c r="E258" t="s">
        <v>97</v>
      </c>
      <c r="F258" t="s">
        <v>7</v>
      </c>
    </row>
    <row r="259" spans="1:6" x14ac:dyDescent="0.2">
      <c r="A259" t="s">
        <v>681</v>
      </c>
      <c r="B259" s="10">
        <v>41443</v>
      </c>
      <c r="C259" t="s">
        <v>84</v>
      </c>
      <c r="D259" t="s">
        <v>8</v>
      </c>
      <c r="E259" t="s">
        <v>97</v>
      </c>
      <c r="F259" t="s">
        <v>7</v>
      </c>
    </row>
    <row r="260" spans="1:6" x14ac:dyDescent="0.2">
      <c r="A260" t="s">
        <v>1048</v>
      </c>
      <c r="B260" s="10">
        <v>41282</v>
      </c>
      <c r="C260" t="s">
        <v>621</v>
      </c>
      <c r="D260" t="s">
        <v>8</v>
      </c>
      <c r="E260" t="s">
        <v>116</v>
      </c>
      <c r="F260" t="s">
        <v>7</v>
      </c>
    </row>
    <row r="261" spans="1:6" x14ac:dyDescent="0.2">
      <c r="A261" t="s">
        <v>1069</v>
      </c>
      <c r="B261" s="10">
        <v>41458</v>
      </c>
      <c r="C261" t="s">
        <v>621</v>
      </c>
      <c r="D261" t="s">
        <v>8</v>
      </c>
      <c r="E261" t="s">
        <v>116</v>
      </c>
      <c r="F261" t="s">
        <v>7</v>
      </c>
    </row>
    <row r="262" spans="1:6" x14ac:dyDescent="0.2">
      <c r="A262" t="s">
        <v>613</v>
      </c>
      <c r="B262" s="10">
        <v>41523</v>
      </c>
      <c r="C262" t="s">
        <v>577</v>
      </c>
      <c r="D262" t="s">
        <v>8</v>
      </c>
      <c r="E262" t="s">
        <v>116</v>
      </c>
      <c r="F262" t="s">
        <v>7</v>
      </c>
    </row>
    <row r="263" spans="1:6" x14ac:dyDescent="0.2">
      <c r="A263" t="s">
        <v>809</v>
      </c>
      <c r="B263" s="10">
        <v>41429</v>
      </c>
      <c r="D263" t="s">
        <v>8</v>
      </c>
      <c r="E263" t="s">
        <v>116</v>
      </c>
      <c r="F263" t="s">
        <v>10</v>
      </c>
    </row>
    <row r="264" spans="1:6" x14ac:dyDescent="0.2">
      <c r="A264" t="s">
        <v>537</v>
      </c>
      <c r="B264" s="10">
        <v>41292</v>
      </c>
      <c r="D264" t="s">
        <v>17</v>
      </c>
      <c r="E264" t="s">
        <v>116</v>
      </c>
      <c r="F264" t="s">
        <v>7</v>
      </c>
    </row>
    <row r="265" spans="1:6" x14ac:dyDescent="0.2">
      <c r="A265" t="s">
        <v>1032</v>
      </c>
      <c r="B265" s="10">
        <v>41508</v>
      </c>
      <c r="C265" t="s">
        <v>119</v>
      </c>
      <c r="D265" t="s">
        <v>17</v>
      </c>
      <c r="E265" t="s">
        <v>116</v>
      </c>
      <c r="F265" t="s">
        <v>7</v>
      </c>
    </row>
    <row r="266" spans="1:6" x14ac:dyDescent="0.2">
      <c r="A266" t="s">
        <v>536</v>
      </c>
      <c r="B266" s="10">
        <v>41283</v>
      </c>
      <c r="D266" t="s">
        <v>8</v>
      </c>
      <c r="E266" t="s">
        <v>40</v>
      </c>
      <c r="F266" t="s">
        <v>7</v>
      </c>
    </row>
    <row r="267" spans="1:6" x14ac:dyDescent="0.2">
      <c r="A267" t="s">
        <v>391</v>
      </c>
      <c r="B267" s="10">
        <v>41284</v>
      </c>
      <c r="C267" t="s">
        <v>14</v>
      </c>
      <c r="D267" t="s">
        <v>8</v>
      </c>
      <c r="E267" t="s">
        <v>40</v>
      </c>
      <c r="F267" t="s">
        <v>7</v>
      </c>
    </row>
    <row r="268" spans="1:6" x14ac:dyDescent="0.2">
      <c r="A268" t="s">
        <v>279</v>
      </c>
      <c r="B268" s="10">
        <v>41292</v>
      </c>
      <c r="C268" t="s">
        <v>14</v>
      </c>
      <c r="D268" t="s">
        <v>8</v>
      </c>
      <c r="E268" t="s">
        <v>40</v>
      </c>
      <c r="F268" t="s">
        <v>7</v>
      </c>
    </row>
    <row r="269" spans="1:6" x14ac:dyDescent="0.2">
      <c r="A269" t="s">
        <v>538</v>
      </c>
      <c r="B269" s="10">
        <v>41292</v>
      </c>
      <c r="C269" t="s">
        <v>14</v>
      </c>
      <c r="D269" t="s">
        <v>8</v>
      </c>
      <c r="E269" t="s">
        <v>40</v>
      </c>
      <c r="F269" t="s">
        <v>7</v>
      </c>
    </row>
    <row r="270" spans="1:6" x14ac:dyDescent="0.2">
      <c r="A270" t="s">
        <v>394</v>
      </c>
      <c r="B270" s="10">
        <v>41298</v>
      </c>
      <c r="C270" t="s">
        <v>95</v>
      </c>
      <c r="D270" t="s">
        <v>8</v>
      </c>
      <c r="E270" t="s">
        <v>40</v>
      </c>
      <c r="F270" t="s">
        <v>7</v>
      </c>
    </row>
    <row r="271" spans="1:6" x14ac:dyDescent="0.2">
      <c r="A271" t="s">
        <v>671</v>
      </c>
      <c r="B271" s="10">
        <v>41298</v>
      </c>
      <c r="C271" t="s">
        <v>95</v>
      </c>
      <c r="D271" t="s">
        <v>8</v>
      </c>
      <c r="E271" t="s">
        <v>40</v>
      </c>
      <c r="F271" t="s">
        <v>7</v>
      </c>
    </row>
    <row r="272" spans="1:6" x14ac:dyDescent="0.2">
      <c r="A272" t="s">
        <v>281</v>
      </c>
      <c r="B272" s="10">
        <v>41457</v>
      </c>
      <c r="C272" t="s">
        <v>14</v>
      </c>
      <c r="D272" t="s">
        <v>8</v>
      </c>
      <c r="E272" t="s">
        <v>40</v>
      </c>
      <c r="F272" t="s">
        <v>7</v>
      </c>
    </row>
    <row r="273" spans="1:6" x14ac:dyDescent="0.2">
      <c r="A273" t="s">
        <v>408</v>
      </c>
      <c r="B273" s="10">
        <v>41551</v>
      </c>
      <c r="C273" t="s">
        <v>95</v>
      </c>
      <c r="D273" t="s">
        <v>8</v>
      </c>
      <c r="E273" t="s">
        <v>40</v>
      </c>
      <c r="F273" t="s">
        <v>7</v>
      </c>
    </row>
    <row r="274" spans="1:6" x14ac:dyDescent="0.2">
      <c r="A274" t="s">
        <v>808</v>
      </c>
      <c r="B274" s="10">
        <v>41429</v>
      </c>
      <c r="D274" t="s">
        <v>8</v>
      </c>
      <c r="E274" t="s">
        <v>40</v>
      </c>
      <c r="F274" t="s">
        <v>10</v>
      </c>
    </row>
    <row r="275" spans="1:6" x14ac:dyDescent="0.2">
      <c r="A275" t="s">
        <v>801</v>
      </c>
      <c r="B275" s="10">
        <v>41305</v>
      </c>
      <c r="C275" t="s">
        <v>737</v>
      </c>
      <c r="D275" t="s">
        <v>8</v>
      </c>
      <c r="E275" t="s">
        <v>51</v>
      </c>
      <c r="F275" t="s">
        <v>7</v>
      </c>
    </row>
    <row r="276" spans="1:6" x14ac:dyDescent="0.2">
      <c r="A276" t="s">
        <v>802</v>
      </c>
      <c r="B276" s="10">
        <v>41339</v>
      </c>
      <c r="C276" t="s">
        <v>14</v>
      </c>
      <c r="D276" t="s">
        <v>8</v>
      </c>
      <c r="E276" t="s">
        <v>51</v>
      </c>
      <c r="F276" t="s">
        <v>7</v>
      </c>
    </row>
    <row r="277" spans="1:6" x14ac:dyDescent="0.2">
      <c r="A277" t="s">
        <v>414</v>
      </c>
      <c r="B277" s="10">
        <v>41627</v>
      </c>
      <c r="C277" t="s">
        <v>14</v>
      </c>
      <c r="D277" t="s">
        <v>8</v>
      </c>
      <c r="E277" t="s">
        <v>51</v>
      </c>
      <c r="F277" t="s">
        <v>7</v>
      </c>
    </row>
    <row r="278" spans="1:6" x14ac:dyDescent="0.2">
      <c r="A278" t="s">
        <v>289</v>
      </c>
      <c r="B278" s="10">
        <v>41565</v>
      </c>
      <c r="C278" t="s">
        <v>14</v>
      </c>
      <c r="D278" t="s">
        <v>17</v>
      </c>
      <c r="E278" t="s">
        <v>51</v>
      </c>
      <c r="F278" t="s">
        <v>7</v>
      </c>
    </row>
    <row r="279" spans="1:6" x14ac:dyDescent="0.2">
      <c r="A279" t="s">
        <v>170</v>
      </c>
      <c r="B279" s="10">
        <v>41387</v>
      </c>
      <c r="C279" t="s">
        <v>25</v>
      </c>
      <c r="D279" t="s">
        <v>83</v>
      </c>
      <c r="E279" t="s">
        <v>23</v>
      </c>
      <c r="F279" t="s">
        <v>10</v>
      </c>
    </row>
    <row r="280" spans="1:6" x14ac:dyDescent="0.2">
      <c r="A280" t="s">
        <v>476</v>
      </c>
      <c r="B280" s="10">
        <v>41281</v>
      </c>
      <c r="C280" t="s">
        <v>25</v>
      </c>
      <c r="D280" t="s">
        <v>8</v>
      </c>
      <c r="E280" t="s">
        <v>23</v>
      </c>
      <c r="F280" t="s">
        <v>7</v>
      </c>
    </row>
    <row r="281" spans="1:6" x14ac:dyDescent="0.2">
      <c r="A281" t="s">
        <v>1024</v>
      </c>
      <c r="B281" s="10">
        <v>41305</v>
      </c>
      <c r="C281" t="s">
        <v>115</v>
      </c>
      <c r="D281" t="s">
        <v>8</v>
      </c>
      <c r="E281" t="s">
        <v>23</v>
      </c>
      <c r="F281" t="s">
        <v>7</v>
      </c>
    </row>
    <row r="282" spans="1:6" x14ac:dyDescent="0.2">
      <c r="A282" t="s">
        <v>399</v>
      </c>
      <c r="B282" s="10">
        <v>41407</v>
      </c>
      <c r="C282" t="s">
        <v>14</v>
      </c>
      <c r="D282" t="s">
        <v>8</v>
      </c>
      <c r="E282" t="s">
        <v>23</v>
      </c>
      <c r="F282" t="s">
        <v>7</v>
      </c>
    </row>
    <row r="283" spans="1:6" x14ac:dyDescent="0.2">
      <c r="A283" t="s">
        <v>1080</v>
      </c>
      <c r="B283" s="10">
        <v>41542</v>
      </c>
      <c r="C283" t="s">
        <v>25</v>
      </c>
      <c r="D283" t="s">
        <v>8</v>
      </c>
      <c r="E283" t="s">
        <v>23</v>
      </c>
      <c r="F283" t="s">
        <v>7</v>
      </c>
    </row>
    <row r="284" spans="1:6" x14ac:dyDescent="0.2">
      <c r="A284" t="s">
        <v>921</v>
      </c>
      <c r="B284" s="10">
        <v>41543</v>
      </c>
      <c r="C284" t="s">
        <v>14</v>
      </c>
      <c r="D284" t="s">
        <v>8</v>
      </c>
      <c r="E284" t="s">
        <v>23</v>
      </c>
      <c r="F284" t="s">
        <v>7</v>
      </c>
    </row>
    <row r="285" spans="1:6" x14ac:dyDescent="0.2">
      <c r="A285" t="s">
        <v>1081</v>
      </c>
      <c r="B285" s="10">
        <v>41544</v>
      </c>
      <c r="C285" t="s">
        <v>14</v>
      </c>
      <c r="D285" t="s">
        <v>8</v>
      </c>
      <c r="E285" t="s">
        <v>23</v>
      </c>
      <c r="F285" t="s">
        <v>7</v>
      </c>
    </row>
    <row r="286" spans="1:6" x14ac:dyDescent="0.2">
      <c r="A286" t="s">
        <v>410</v>
      </c>
      <c r="B286" s="10">
        <v>41565</v>
      </c>
      <c r="C286" t="s">
        <v>134</v>
      </c>
      <c r="D286" t="s">
        <v>8</v>
      </c>
      <c r="E286" t="s">
        <v>23</v>
      </c>
      <c r="F286" t="s">
        <v>7</v>
      </c>
    </row>
    <row r="287" spans="1:6" x14ac:dyDescent="0.2">
      <c r="A287" t="s">
        <v>817</v>
      </c>
      <c r="B287" s="10">
        <v>41576</v>
      </c>
      <c r="C287" t="s">
        <v>737</v>
      </c>
      <c r="D287" t="s">
        <v>8</v>
      </c>
      <c r="E287" t="s">
        <v>23</v>
      </c>
      <c r="F287" t="s">
        <v>7</v>
      </c>
    </row>
    <row r="288" spans="1:6" x14ac:dyDescent="0.2">
      <c r="A288" t="s">
        <v>413</v>
      </c>
      <c r="B288" s="10">
        <v>41591</v>
      </c>
      <c r="C288" t="s">
        <v>14</v>
      </c>
      <c r="D288" t="s">
        <v>8</v>
      </c>
      <c r="E288" t="s">
        <v>23</v>
      </c>
      <c r="F288" t="s">
        <v>7</v>
      </c>
    </row>
    <row r="289" spans="1:6" x14ac:dyDescent="0.2">
      <c r="A289" t="s">
        <v>477</v>
      </c>
      <c r="B289" s="10">
        <v>41289</v>
      </c>
      <c r="C289" t="s">
        <v>14</v>
      </c>
      <c r="D289" t="s">
        <v>8</v>
      </c>
      <c r="E289" t="s">
        <v>23</v>
      </c>
      <c r="F289" t="s">
        <v>10</v>
      </c>
    </row>
    <row r="290" spans="1:6" x14ac:dyDescent="0.2">
      <c r="A290" t="s">
        <v>811</v>
      </c>
      <c r="B290" s="10">
        <v>41505</v>
      </c>
      <c r="C290" t="s">
        <v>14</v>
      </c>
      <c r="D290" t="s">
        <v>17</v>
      </c>
      <c r="E290" t="s">
        <v>23</v>
      </c>
      <c r="F290" t="s">
        <v>7</v>
      </c>
    </row>
    <row r="291" spans="1:6" x14ac:dyDescent="0.2">
      <c r="A291" t="s">
        <v>673</v>
      </c>
      <c r="B291" s="10">
        <v>41359</v>
      </c>
      <c r="C291" t="s">
        <v>14</v>
      </c>
      <c r="D291" t="s">
        <v>8</v>
      </c>
      <c r="F291" t="s">
        <v>7</v>
      </c>
    </row>
    <row r="292" spans="1:6" x14ac:dyDescent="0.2">
      <c r="A292" t="s">
        <v>995</v>
      </c>
      <c r="B292" s="10">
        <v>41543</v>
      </c>
      <c r="C292" t="s">
        <v>14</v>
      </c>
      <c r="D292" t="s">
        <v>8</v>
      </c>
      <c r="F292" t="s">
        <v>7</v>
      </c>
    </row>
    <row r="293" spans="1:6" x14ac:dyDescent="0.2">
      <c r="A293" t="s">
        <v>1005</v>
      </c>
      <c r="B293" s="10">
        <v>41586</v>
      </c>
      <c r="C293" t="s">
        <v>14</v>
      </c>
      <c r="D293" t="s">
        <v>8</v>
      </c>
      <c r="F293" t="s">
        <v>7</v>
      </c>
    </row>
    <row r="294" spans="1:6" x14ac:dyDescent="0.2">
      <c r="A294" t="s">
        <v>1119</v>
      </c>
      <c r="B294" s="10">
        <v>41626</v>
      </c>
      <c r="C294" t="s">
        <v>14</v>
      </c>
      <c r="D294" t="s">
        <v>8</v>
      </c>
      <c r="F294" t="s">
        <v>7</v>
      </c>
    </row>
    <row r="295" spans="1:6" x14ac:dyDescent="0.2">
      <c r="A295" t="s">
        <v>713</v>
      </c>
      <c r="B295" s="10">
        <v>41457</v>
      </c>
      <c r="C295" t="s">
        <v>14</v>
      </c>
      <c r="D295" t="s">
        <v>8</v>
      </c>
      <c r="F295" t="s">
        <v>10</v>
      </c>
    </row>
    <row r="296" spans="1:6" x14ac:dyDescent="0.2">
      <c r="A296" t="s">
        <v>547</v>
      </c>
      <c r="B296" s="10">
        <v>41379</v>
      </c>
      <c r="C296" t="s">
        <v>14</v>
      </c>
      <c r="D296" t="s">
        <v>17</v>
      </c>
      <c r="F296" t="s">
        <v>7</v>
      </c>
    </row>
    <row r="297" spans="1:6" x14ac:dyDescent="0.2">
      <c r="A297" t="s">
        <v>1078</v>
      </c>
      <c r="B297" s="10">
        <v>41530</v>
      </c>
      <c r="C297" t="s">
        <v>14</v>
      </c>
      <c r="D297" t="s">
        <v>17</v>
      </c>
      <c r="F297" t="s">
        <v>7</v>
      </c>
    </row>
    <row r="298" spans="1:6" x14ac:dyDescent="0.2">
      <c r="A298" t="s">
        <v>1087</v>
      </c>
      <c r="B298" s="10">
        <v>41590</v>
      </c>
      <c r="C298" t="s">
        <v>14</v>
      </c>
      <c r="D298" t="s">
        <v>17</v>
      </c>
      <c r="F298" t="s">
        <v>7</v>
      </c>
    </row>
    <row r="299" spans="1:6" x14ac:dyDescent="0.2">
      <c r="A299" t="s">
        <v>569</v>
      </c>
      <c r="B299" s="10">
        <v>41501</v>
      </c>
      <c r="C299" t="s">
        <v>14</v>
      </c>
      <c r="D299" t="s">
        <v>17</v>
      </c>
      <c r="F299" t="s">
        <v>44</v>
      </c>
    </row>
    <row r="300" spans="1:6" x14ac:dyDescent="0.2">
      <c r="B300" s="10">
        <v>41472</v>
      </c>
      <c r="F300" t="s">
        <v>7</v>
      </c>
    </row>
    <row r="301" spans="1:6" x14ac:dyDescent="0.2">
      <c r="A301" t="s">
        <v>685</v>
      </c>
      <c r="B301" s="10">
        <v>41502</v>
      </c>
      <c r="C301" t="s">
        <v>14</v>
      </c>
      <c r="F301" t="s">
        <v>7</v>
      </c>
    </row>
    <row r="302" spans="1:6" x14ac:dyDescent="0.2">
      <c r="A302" t="s">
        <v>1079</v>
      </c>
      <c r="B302" s="10">
        <v>41530</v>
      </c>
      <c r="F302" t="s">
        <v>7</v>
      </c>
    </row>
    <row r="303" spans="1:6" x14ac:dyDescent="0.2">
      <c r="A303" t="s">
        <v>1115</v>
      </c>
      <c r="B303" s="10">
        <v>41612</v>
      </c>
      <c r="C303" t="s">
        <v>1038</v>
      </c>
      <c r="F303" t="s">
        <v>7</v>
      </c>
    </row>
    <row r="304" spans="1:6" x14ac:dyDescent="0.2">
      <c r="A304" t="s">
        <v>210</v>
      </c>
      <c r="B304" s="10">
        <v>41327</v>
      </c>
      <c r="C304" t="s">
        <v>14</v>
      </c>
      <c r="F304" t="s">
        <v>44</v>
      </c>
    </row>
    <row r="305" spans="1:6" x14ac:dyDescent="0.2">
      <c r="A305" t="s">
        <v>169</v>
      </c>
      <c r="B305" s="10">
        <v>41334</v>
      </c>
      <c r="F305" t="s">
        <v>44</v>
      </c>
    </row>
    <row r="306" spans="1:6" x14ac:dyDescent="0.2">
      <c r="A306" t="s">
        <v>567</v>
      </c>
      <c r="B306" s="10">
        <v>41338</v>
      </c>
      <c r="F306" t="s">
        <v>44</v>
      </c>
    </row>
    <row r="307" spans="1:6" x14ac:dyDescent="0.2">
      <c r="A307" t="s">
        <v>1234</v>
      </c>
      <c r="B307" s="10">
        <v>41348</v>
      </c>
      <c r="F307" t="s">
        <v>44</v>
      </c>
    </row>
    <row r="308" spans="1:6" x14ac:dyDescent="0.2">
      <c r="B308" s="10">
        <v>41472</v>
      </c>
      <c r="F308" t="s">
        <v>44</v>
      </c>
    </row>
    <row r="309" spans="1:6" x14ac:dyDescent="0.2">
      <c r="B309" s="10">
        <v>41472</v>
      </c>
      <c r="F309" t="s">
        <v>44</v>
      </c>
    </row>
  </sheetData>
  <sortState ref="A2:F309">
    <sortCondition ref="E2:E309"/>
  </sortState>
  <pageMargins left="0.75" right="0.75" top="0.66929133858267698" bottom="1" header="0.5" footer="0.5"/>
  <pageSetup paperSize="9" scale="23" fitToHeight="0" orientation="landscape" r:id="rId1"/>
  <headerFooter alignWithMargins="0">
    <oddHeader>&amp;R&amp;D &amp;T
&amp;P van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71"/>
  <sheetViews>
    <sheetView showZeros="0" topLeftCell="A310" zoomScale="85" zoomScaleNormal="85" workbookViewId="0">
      <selection activeCell="A340" sqref="A324:F340"/>
    </sheetView>
  </sheetViews>
  <sheetFormatPr defaultRowHeight="12.75" x14ac:dyDescent="0.2"/>
  <cols>
    <col min="1" max="1" width="81.140625" customWidth="1"/>
    <col min="2" max="2" width="13.5703125" bestFit="1" customWidth="1"/>
    <col min="3" max="3" width="54.5703125" bestFit="1" customWidth="1"/>
    <col min="4" max="4" width="30.28515625" customWidth="1"/>
    <col min="5" max="5" width="34.5703125" bestFit="1" customWidth="1"/>
    <col min="6" max="6" width="26.28515625" customWidth="1"/>
  </cols>
  <sheetData>
    <row r="1" spans="1:27" s="14" customFormat="1" ht="21" customHeight="1" x14ac:dyDescent="0.2">
      <c r="A1" t="s">
        <v>834</v>
      </c>
      <c r="B1" s="10">
        <v>41661</v>
      </c>
      <c r="C1" t="s">
        <v>14</v>
      </c>
      <c r="D1" t="s">
        <v>8</v>
      </c>
      <c r="E1" t="s">
        <v>131</v>
      </c>
      <c r="F1" t="s">
        <v>7</v>
      </c>
      <c r="G1"/>
      <c r="H1"/>
      <c r="I1"/>
      <c r="J1"/>
      <c r="K1"/>
      <c r="L1"/>
      <c r="M1"/>
      <c r="N1"/>
      <c r="O1"/>
      <c r="P1"/>
      <c r="Q1"/>
      <c r="R1"/>
      <c r="S1"/>
      <c r="T1"/>
      <c r="U1"/>
      <c r="V1"/>
      <c r="W1"/>
      <c r="X1"/>
      <c r="Y1"/>
      <c r="Z1"/>
      <c r="AA1"/>
    </row>
    <row r="2" spans="1:27" x14ac:dyDescent="0.2">
      <c r="A2" t="s">
        <v>854</v>
      </c>
      <c r="B2" s="10">
        <v>41688</v>
      </c>
      <c r="C2" t="s">
        <v>14</v>
      </c>
      <c r="D2" t="s">
        <v>8</v>
      </c>
      <c r="E2" t="s">
        <v>131</v>
      </c>
      <c r="F2" t="s">
        <v>7</v>
      </c>
    </row>
    <row r="3" spans="1:27" x14ac:dyDescent="0.2">
      <c r="A3" t="s">
        <v>864</v>
      </c>
      <c r="B3" s="10">
        <v>41711</v>
      </c>
      <c r="C3" t="s">
        <v>14</v>
      </c>
      <c r="D3" t="s">
        <v>8</v>
      </c>
      <c r="E3" t="s">
        <v>131</v>
      </c>
      <c r="F3" t="s">
        <v>7</v>
      </c>
    </row>
    <row r="4" spans="1:27" x14ac:dyDescent="0.2">
      <c r="A4" t="s">
        <v>928</v>
      </c>
      <c r="B4" s="10">
        <v>41723</v>
      </c>
      <c r="C4" t="s">
        <v>14</v>
      </c>
      <c r="D4" t="s">
        <v>8</v>
      </c>
      <c r="E4" t="s">
        <v>131</v>
      </c>
      <c r="F4" t="s">
        <v>44</v>
      </c>
    </row>
    <row r="5" spans="1:27" x14ac:dyDescent="0.2">
      <c r="A5" t="s">
        <v>1233</v>
      </c>
      <c r="B5" s="10">
        <v>41954</v>
      </c>
      <c r="C5" t="s">
        <v>426</v>
      </c>
      <c r="D5" t="s">
        <v>8</v>
      </c>
      <c r="E5" t="s">
        <v>131</v>
      </c>
      <c r="F5" t="s">
        <v>7</v>
      </c>
    </row>
    <row r="6" spans="1:27" x14ac:dyDescent="0.2">
      <c r="A6" t="s">
        <v>1222</v>
      </c>
      <c r="B6" s="10">
        <v>41971</v>
      </c>
      <c r="D6" t="s">
        <v>8</v>
      </c>
      <c r="E6" t="s">
        <v>131</v>
      </c>
      <c r="F6" t="s">
        <v>7</v>
      </c>
    </row>
    <row r="7" spans="1:27" x14ac:dyDescent="0.2">
      <c r="A7" t="s">
        <v>926</v>
      </c>
      <c r="B7" s="10">
        <v>41649</v>
      </c>
      <c r="C7" t="s">
        <v>14</v>
      </c>
      <c r="D7" t="s">
        <v>17</v>
      </c>
      <c r="E7" t="s">
        <v>131</v>
      </c>
      <c r="F7" t="s">
        <v>7</v>
      </c>
    </row>
    <row r="8" spans="1:27" x14ac:dyDescent="0.2">
      <c r="A8" t="s">
        <v>1188</v>
      </c>
      <c r="B8" s="10">
        <v>41739</v>
      </c>
      <c r="C8" t="s">
        <v>963</v>
      </c>
      <c r="D8" t="s">
        <v>17</v>
      </c>
      <c r="E8" t="s">
        <v>131</v>
      </c>
      <c r="F8" t="s">
        <v>7</v>
      </c>
    </row>
    <row r="9" spans="1:27" x14ac:dyDescent="0.2">
      <c r="A9" t="s">
        <v>1144</v>
      </c>
      <c r="B9" s="10">
        <v>41747</v>
      </c>
      <c r="C9" t="s">
        <v>575</v>
      </c>
      <c r="D9" t="s">
        <v>8</v>
      </c>
      <c r="E9" t="s">
        <v>85</v>
      </c>
      <c r="F9" t="s">
        <v>7</v>
      </c>
    </row>
    <row r="10" spans="1:27" x14ac:dyDescent="0.2">
      <c r="A10" t="s">
        <v>1012</v>
      </c>
      <c r="B10" s="10">
        <v>41663</v>
      </c>
      <c r="C10" t="s">
        <v>14</v>
      </c>
      <c r="D10" t="s">
        <v>8</v>
      </c>
      <c r="E10" t="s">
        <v>12</v>
      </c>
      <c r="F10" t="s">
        <v>7</v>
      </c>
    </row>
    <row r="11" spans="1:27" x14ac:dyDescent="0.2">
      <c r="A11" t="s">
        <v>1184</v>
      </c>
      <c r="B11" s="10">
        <v>41716</v>
      </c>
      <c r="C11" t="s">
        <v>74</v>
      </c>
      <c r="D11" t="s">
        <v>8</v>
      </c>
      <c r="E11" t="s">
        <v>12</v>
      </c>
      <c r="F11" t="s">
        <v>7</v>
      </c>
    </row>
    <row r="12" spans="1:27" x14ac:dyDescent="0.2">
      <c r="A12" t="s">
        <v>931</v>
      </c>
      <c r="B12" s="10">
        <v>41795</v>
      </c>
      <c r="C12" t="s">
        <v>14</v>
      </c>
      <c r="D12" t="s">
        <v>8</v>
      </c>
      <c r="E12" t="s">
        <v>12</v>
      </c>
      <c r="F12" t="s">
        <v>7</v>
      </c>
    </row>
    <row r="13" spans="1:27" x14ac:dyDescent="0.2">
      <c r="A13" t="s">
        <v>73</v>
      </c>
      <c r="B13" s="10">
        <v>41858</v>
      </c>
      <c r="C13" t="s">
        <v>74</v>
      </c>
      <c r="D13" t="s">
        <v>8</v>
      </c>
      <c r="E13" t="s">
        <v>12</v>
      </c>
      <c r="F13" t="s">
        <v>7</v>
      </c>
    </row>
    <row r="14" spans="1:27" x14ac:dyDescent="0.2">
      <c r="A14" t="s">
        <v>73</v>
      </c>
      <c r="B14" s="10">
        <v>41858</v>
      </c>
      <c r="C14" t="s">
        <v>75</v>
      </c>
      <c r="D14" t="s">
        <v>8</v>
      </c>
      <c r="E14" t="s">
        <v>12</v>
      </c>
      <c r="F14" t="s">
        <v>7</v>
      </c>
    </row>
    <row r="15" spans="1:27" x14ac:dyDescent="0.2">
      <c r="A15" t="s">
        <v>77</v>
      </c>
      <c r="B15" s="10">
        <v>41865</v>
      </c>
      <c r="C15" t="s">
        <v>14</v>
      </c>
      <c r="D15" t="s">
        <v>8</v>
      </c>
      <c r="E15" t="s">
        <v>12</v>
      </c>
      <c r="F15" t="s">
        <v>7</v>
      </c>
    </row>
    <row r="16" spans="1:27" x14ac:dyDescent="0.2">
      <c r="A16" t="s">
        <v>81</v>
      </c>
      <c r="B16" s="10">
        <v>41880</v>
      </c>
      <c r="C16" t="s">
        <v>74</v>
      </c>
      <c r="D16" t="s">
        <v>8</v>
      </c>
      <c r="E16" t="s">
        <v>12</v>
      </c>
      <c r="F16" t="s">
        <v>7</v>
      </c>
    </row>
    <row r="17" spans="1:6" x14ac:dyDescent="0.2">
      <c r="A17" t="s">
        <v>698</v>
      </c>
      <c r="B17" s="10">
        <v>41961</v>
      </c>
      <c r="C17" t="s">
        <v>14</v>
      </c>
      <c r="D17" t="s">
        <v>8</v>
      </c>
      <c r="E17" t="s">
        <v>12</v>
      </c>
      <c r="F17" t="s">
        <v>7</v>
      </c>
    </row>
    <row r="18" spans="1:6" x14ac:dyDescent="0.2">
      <c r="A18" t="s">
        <v>961</v>
      </c>
      <c r="B18" s="10">
        <v>41718</v>
      </c>
      <c r="C18" t="s">
        <v>74</v>
      </c>
      <c r="D18" t="s">
        <v>17</v>
      </c>
      <c r="E18" t="s">
        <v>12</v>
      </c>
      <c r="F18" t="s">
        <v>7</v>
      </c>
    </row>
    <row r="19" spans="1:6" x14ac:dyDescent="0.2">
      <c r="A19" t="s">
        <v>1151</v>
      </c>
      <c r="B19" s="10">
        <v>41772</v>
      </c>
      <c r="C19" t="s">
        <v>74</v>
      </c>
      <c r="D19" t="s">
        <v>17</v>
      </c>
      <c r="E19" t="s">
        <v>12</v>
      </c>
      <c r="F19" t="s">
        <v>7</v>
      </c>
    </row>
    <row r="20" spans="1:6" x14ac:dyDescent="0.2">
      <c r="A20" t="s">
        <v>1200</v>
      </c>
      <c r="B20" s="10">
        <v>41792</v>
      </c>
      <c r="C20" t="s">
        <v>74</v>
      </c>
      <c r="D20" t="s">
        <v>17</v>
      </c>
      <c r="E20" t="s">
        <v>12</v>
      </c>
      <c r="F20" t="s">
        <v>7</v>
      </c>
    </row>
    <row r="21" spans="1:6" x14ac:dyDescent="0.2">
      <c r="A21" t="s">
        <v>1154</v>
      </c>
      <c r="B21" s="10">
        <v>41795</v>
      </c>
      <c r="C21" t="s">
        <v>74</v>
      </c>
      <c r="D21" t="s">
        <v>17</v>
      </c>
      <c r="E21" t="s">
        <v>12</v>
      </c>
      <c r="F21" t="s">
        <v>7</v>
      </c>
    </row>
    <row r="22" spans="1:6" x14ac:dyDescent="0.2">
      <c r="A22" t="s">
        <v>73</v>
      </c>
      <c r="B22" s="10">
        <v>41807</v>
      </c>
      <c r="C22" t="s">
        <v>14</v>
      </c>
      <c r="D22" t="s">
        <v>17</v>
      </c>
      <c r="E22" t="s">
        <v>12</v>
      </c>
      <c r="F22" t="s">
        <v>7</v>
      </c>
    </row>
    <row r="23" spans="1:6" x14ac:dyDescent="0.2">
      <c r="A23" t="s">
        <v>73</v>
      </c>
      <c r="B23" s="10">
        <v>41828</v>
      </c>
      <c r="C23" t="s">
        <v>301</v>
      </c>
      <c r="D23" t="s">
        <v>17</v>
      </c>
      <c r="E23" t="s">
        <v>12</v>
      </c>
      <c r="F23" t="s">
        <v>7</v>
      </c>
    </row>
    <row r="24" spans="1:6" x14ac:dyDescent="0.2">
      <c r="A24" t="s">
        <v>962</v>
      </c>
      <c r="B24" s="10">
        <v>41828</v>
      </c>
      <c r="C24" t="s">
        <v>963</v>
      </c>
      <c r="D24" t="s">
        <v>17</v>
      </c>
      <c r="E24" t="s">
        <v>12</v>
      </c>
      <c r="F24" t="s">
        <v>7</v>
      </c>
    </row>
    <row r="25" spans="1:6" x14ac:dyDescent="0.2">
      <c r="A25" t="s">
        <v>431</v>
      </c>
      <c r="B25" s="10">
        <v>41855</v>
      </c>
      <c r="C25" t="s">
        <v>14</v>
      </c>
      <c r="D25" t="s">
        <v>17</v>
      </c>
      <c r="E25" t="s">
        <v>12</v>
      </c>
      <c r="F25" t="s">
        <v>7</v>
      </c>
    </row>
    <row r="26" spans="1:6" x14ac:dyDescent="0.2">
      <c r="A26" t="s">
        <v>302</v>
      </c>
      <c r="B26" s="10">
        <v>41856</v>
      </c>
      <c r="C26" t="s">
        <v>301</v>
      </c>
      <c r="D26" t="s">
        <v>17</v>
      </c>
      <c r="E26" t="s">
        <v>12</v>
      </c>
      <c r="F26" t="s">
        <v>7</v>
      </c>
    </row>
    <row r="27" spans="1:6" x14ac:dyDescent="0.2">
      <c r="A27" t="s">
        <v>303</v>
      </c>
      <c r="B27" s="10">
        <v>41856</v>
      </c>
      <c r="C27" t="s">
        <v>74</v>
      </c>
      <c r="D27" t="s">
        <v>17</v>
      </c>
      <c r="E27" t="s">
        <v>12</v>
      </c>
      <c r="F27" t="s">
        <v>7</v>
      </c>
    </row>
    <row r="28" spans="1:6" x14ac:dyDescent="0.2">
      <c r="A28" t="s">
        <v>937</v>
      </c>
      <c r="B28" s="10">
        <v>41856</v>
      </c>
      <c r="C28" t="s">
        <v>456</v>
      </c>
      <c r="D28" t="s">
        <v>17</v>
      </c>
      <c r="E28" t="s">
        <v>12</v>
      </c>
      <c r="F28" t="s">
        <v>7</v>
      </c>
    </row>
    <row r="29" spans="1:6" x14ac:dyDescent="0.2">
      <c r="A29" t="s">
        <v>124</v>
      </c>
      <c r="B29" s="10">
        <v>41857</v>
      </c>
      <c r="C29" t="s">
        <v>14</v>
      </c>
      <c r="D29" t="s">
        <v>17</v>
      </c>
      <c r="E29" t="s">
        <v>12</v>
      </c>
      <c r="F29" t="s">
        <v>7</v>
      </c>
    </row>
    <row r="30" spans="1:6" x14ac:dyDescent="0.2">
      <c r="A30" t="s">
        <v>421</v>
      </c>
      <c r="B30" s="10">
        <v>41873</v>
      </c>
      <c r="C30" t="s">
        <v>20</v>
      </c>
      <c r="D30" t="s">
        <v>17</v>
      </c>
      <c r="E30" t="s">
        <v>12</v>
      </c>
      <c r="F30" t="s">
        <v>7</v>
      </c>
    </row>
    <row r="31" spans="1:6" x14ac:dyDescent="0.2">
      <c r="A31" t="s">
        <v>305</v>
      </c>
      <c r="B31" s="10">
        <v>41880</v>
      </c>
      <c r="C31" t="s">
        <v>14</v>
      </c>
      <c r="D31" t="s">
        <v>17</v>
      </c>
      <c r="E31" t="s">
        <v>12</v>
      </c>
      <c r="F31" t="s">
        <v>7</v>
      </c>
    </row>
    <row r="32" spans="1:6" x14ac:dyDescent="0.2">
      <c r="A32" t="s">
        <v>152</v>
      </c>
      <c r="B32" s="10">
        <v>41884</v>
      </c>
      <c r="C32" t="s">
        <v>20</v>
      </c>
      <c r="D32" t="s">
        <v>17</v>
      </c>
      <c r="E32" t="s">
        <v>12</v>
      </c>
      <c r="F32" t="s">
        <v>7</v>
      </c>
    </row>
    <row r="33" spans="1:6" x14ac:dyDescent="0.2">
      <c r="A33" t="s">
        <v>895</v>
      </c>
      <c r="B33" s="10">
        <v>41893</v>
      </c>
      <c r="C33" t="s">
        <v>14</v>
      </c>
      <c r="D33" t="s">
        <v>17</v>
      </c>
      <c r="E33" t="s">
        <v>12</v>
      </c>
      <c r="F33" t="s">
        <v>44</v>
      </c>
    </row>
    <row r="34" spans="1:6" x14ac:dyDescent="0.2">
      <c r="A34" t="s">
        <v>423</v>
      </c>
      <c r="B34" s="10">
        <v>41915</v>
      </c>
      <c r="C34" t="s">
        <v>14</v>
      </c>
      <c r="D34" t="s">
        <v>17</v>
      </c>
      <c r="E34" t="s">
        <v>12</v>
      </c>
      <c r="F34" t="s">
        <v>7</v>
      </c>
    </row>
    <row r="35" spans="1:6" x14ac:dyDescent="0.2">
      <c r="A35" t="s">
        <v>192</v>
      </c>
      <c r="B35" s="10">
        <v>41954</v>
      </c>
      <c r="C35" t="s">
        <v>14</v>
      </c>
      <c r="D35" t="s">
        <v>17</v>
      </c>
      <c r="E35" t="s">
        <v>12</v>
      </c>
      <c r="F35" t="s">
        <v>10</v>
      </c>
    </row>
    <row r="36" spans="1:6" x14ac:dyDescent="0.2">
      <c r="A36" t="s">
        <v>193</v>
      </c>
      <c r="B36" s="10">
        <v>41954</v>
      </c>
      <c r="C36" t="s">
        <v>14</v>
      </c>
      <c r="D36" t="s">
        <v>17</v>
      </c>
      <c r="E36" t="s">
        <v>12</v>
      </c>
      <c r="F36" t="s">
        <v>7</v>
      </c>
    </row>
    <row r="37" spans="1:6" x14ac:dyDescent="0.2">
      <c r="A37" t="s">
        <v>1219</v>
      </c>
      <c r="B37" s="10">
        <v>41963</v>
      </c>
      <c r="C37" t="s">
        <v>74</v>
      </c>
      <c r="D37" t="s">
        <v>17</v>
      </c>
      <c r="E37" t="s">
        <v>12</v>
      </c>
      <c r="F37" t="s">
        <v>7</v>
      </c>
    </row>
    <row r="38" spans="1:6" x14ac:dyDescent="0.2">
      <c r="A38" t="s">
        <v>111</v>
      </c>
      <c r="B38" s="10">
        <v>41984</v>
      </c>
      <c r="C38" t="s">
        <v>14</v>
      </c>
      <c r="D38" t="s">
        <v>17</v>
      </c>
      <c r="E38" t="s">
        <v>12</v>
      </c>
      <c r="F38" t="s">
        <v>7</v>
      </c>
    </row>
    <row r="39" spans="1:6" x14ac:dyDescent="0.2">
      <c r="A39" t="s">
        <v>1174</v>
      </c>
      <c r="B39" s="10">
        <v>41992</v>
      </c>
      <c r="C39" t="s">
        <v>14</v>
      </c>
      <c r="D39" t="s">
        <v>17</v>
      </c>
      <c r="E39" t="s">
        <v>12</v>
      </c>
      <c r="F39" t="s">
        <v>7</v>
      </c>
    </row>
    <row r="40" spans="1:6" x14ac:dyDescent="0.2">
      <c r="A40" t="s">
        <v>923</v>
      </c>
      <c r="B40" s="10">
        <v>41649</v>
      </c>
      <c r="C40" t="s">
        <v>14</v>
      </c>
      <c r="D40" t="s">
        <v>8</v>
      </c>
      <c r="E40" t="s">
        <v>31</v>
      </c>
      <c r="F40" t="s">
        <v>7</v>
      </c>
    </row>
    <row r="41" spans="1:6" x14ac:dyDescent="0.2">
      <c r="A41" t="s">
        <v>1130</v>
      </c>
      <c r="B41" s="10">
        <v>41675</v>
      </c>
      <c r="C41" t="s">
        <v>14</v>
      </c>
      <c r="D41" t="s">
        <v>8</v>
      </c>
      <c r="E41" t="s">
        <v>31</v>
      </c>
      <c r="F41" t="s">
        <v>7</v>
      </c>
    </row>
    <row r="42" spans="1:6" x14ac:dyDescent="0.2">
      <c r="A42" t="s">
        <v>1095</v>
      </c>
      <c r="B42" s="10">
        <v>41705</v>
      </c>
      <c r="C42" t="s">
        <v>14</v>
      </c>
      <c r="D42" t="s">
        <v>8</v>
      </c>
      <c r="E42" t="s">
        <v>31</v>
      </c>
      <c r="F42" t="s">
        <v>7</v>
      </c>
    </row>
    <row r="43" spans="1:6" x14ac:dyDescent="0.2">
      <c r="A43" t="s">
        <v>863</v>
      </c>
      <c r="B43" s="10">
        <v>41711</v>
      </c>
      <c r="C43" t="s">
        <v>859</v>
      </c>
      <c r="D43" t="s">
        <v>8</v>
      </c>
      <c r="E43" t="s">
        <v>31</v>
      </c>
      <c r="F43" t="s">
        <v>7</v>
      </c>
    </row>
    <row r="44" spans="1:6" x14ac:dyDescent="0.2">
      <c r="A44" t="s">
        <v>1138</v>
      </c>
      <c r="B44" s="10">
        <v>41716</v>
      </c>
      <c r="C44" t="s">
        <v>14</v>
      </c>
      <c r="D44" t="s">
        <v>8</v>
      </c>
      <c r="E44" t="s">
        <v>31</v>
      </c>
      <c r="F44" t="s">
        <v>7</v>
      </c>
    </row>
    <row r="45" spans="1:6" x14ac:dyDescent="0.2">
      <c r="A45" t="s">
        <v>929</v>
      </c>
      <c r="B45" s="10">
        <v>41724</v>
      </c>
      <c r="C45" t="s">
        <v>14</v>
      </c>
      <c r="D45" t="s">
        <v>8</v>
      </c>
      <c r="E45" t="s">
        <v>31</v>
      </c>
      <c r="F45" t="s">
        <v>7</v>
      </c>
    </row>
    <row r="46" spans="1:6" x14ac:dyDescent="0.2">
      <c r="A46" t="s">
        <v>867</v>
      </c>
      <c r="B46" s="10">
        <v>41731</v>
      </c>
      <c r="C46" t="s">
        <v>859</v>
      </c>
      <c r="D46" t="s">
        <v>8</v>
      </c>
      <c r="E46" t="s">
        <v>31</v>
      </c>
      <c r="F46" t="s">
        <v>7</v>
      </c>
    </row>
    <row r="47" spans="1:6" x14ac:dyDescent="0.2">
      <c r="A47" t="s">
        <v>875</v>
      </c>
      <c r="B47" s="10">
        <v>41739</v>
      </c>
      <c r="C47" t="s">
        <v>859</v>
      </c>
      <c r="D47" t="s">
        <v>8</v>
      </c>
      <c r="E47" t="s">
        <v>31</v>
      </c>
      <c r="F47" t="s">
        <v>7</v>
      </c>
    </row>
    <row r="48" spans="1:6" x14ac:dyDescent="0.2">
      <c r="A48" t="s">
        <v>930</v>
      </c>
      <c r="B48" s="10">
        <v>41740</v>
      </c>
      <c r="C48" t="s">
        <v>14</v>
      </c>
      <c r="D48" t="s">
        <v>8</v>
      </c>
      <c r="E48" t="s">
        <v>31</v>
      </c>
      <c r="F48" t="s">
        <v>7</v>
      </c>
    </row>
    <row r="49" spans="1:6" x14ac:dyDescent="0.2">
      <c r="A49" t="s">
        <v>1189</v>
      </c>
      <c r="B49" s="10">
        <v>41744</v>
      </c>
      <c r="C49" t="s">
        <v>815</v>
      </c>
      <c r="D49" t="s">
        <v>8</v>
      </c>
      <c r="E49" t="s">
        <v>31</v>
      </c>
      <c r="F49" t="s">
        <v>7</v>
      </c>
    </row>
    <row r="50" spans="1:6" x14ac:dyDescent="0.2">
      <c r="A50" t="s">
        <v>880</v>
      </c>
      <c r="B50" s="10">
        <v>41752</v>
      </c>
      <c r="D50" t="s">
        <v>8</v>
      </c>
      <c r="E50" t="s">
        <v>31</v>
      </c>
      <c r="F50" t="s">
        <v>7</v>
      </c>
    </row>
    <row r="51" spans="1:6" x14ac:dyDescent="0.2">
      <c r="A51" t="s">
        <v>1145</v>
      </c>
      <c r="B51" s="10">
        <v>41753</v>
      </c>
      <c r="C51" t="s">
        <v>14</v>
      </c>
      <c r="D51" t="s">
        <v>8</v>
      </c>
      <c r="E51" t="s">
        <v>31</v>
      </c>
      <c r="F51" t="s">
        <v>7</v>
      </c>
    </row>
    <row r="52" spans="1:6" x14ac:dyDescent="0.2">
      <c r="A52" t="s">
        <v>1193</v>
      </c>
      <c r="B52" s="10">
        <v>41767</v>
      </c>
      <c r="C52" t="s">
        <v>14</v>
      </c>
      <c r="D52" t="s">
        <v>8</v>
      </c>
      <c r="E52" t="s">
        <v>31</v>
      </c>
      <c r="F52" t="s">
        <v>7</v>
      </c>
    </row>
    <row r="53" spans="1:6" x14ac:dyDescent="0.2">
      <c r="A53" t="s">
        <v>1199</v>
      </c>
      <c r="B53" s="10">
        <v>41786</v>
      </c>
      <c r="C53" t="s">
        <v>14</v>
      </c>
      <c r="D53" t="s">
        <v>8</v>
      </c>
      <c r="E53" t="s">
        <v>31</v>
      </c>
      <c r="F53" t="s">
        <v>7</v>
      </c>
    </row>
    <row r="54" spans="1:6" x14ac:dyDescent="0.2">
      <c r="A54" t="s">
        <v>1153</v>
      </c>
      <c r="B54" s="10">
        <v>41793</v>
      </c>
      <c r="C54" t="s">
        <v>14</v>
      </c>
      <c r="D54" t="s">
        <v>8</v>
      </c>
      <c r="E54" t="s">
        <v>31</v>
      </c>
      <c r="F54" t="s">
        <v>10</v>
      </c>
    </row>
    <row r="55" spans="1:6" x14ac:dyDescent="0.2">
      <c r="A55" t="s">
        <v>1205</v>
      </c>
      <c r="B55" s="10">
        <v>41807</v>
      </c>
      <c r="C55" t="s">
        <v>135</v>
      </c>
      <c r="D55" t="s">
        <v>8</v>
      </c>
      <c r="E55" t="s">
        <v>31</v>
      </c>
      <c r="F55" t="s">
        <v>7</v>
      </c>
    </row>
    <row r="56" spans="1:6" x14ac:dyDescent="0.2">
      <c r="A56" t="s">
        <v>41</v>
      </c>
      <c r="B56" s="10">
        <v>41809</v>
      </c>
      <c r="C56" t="s">
        <v>14</v>
      </c>
      <c r="D56" t="s">
        <v>8</v>
      </c>
      <c r="E56" t="s">
        <v>31</v>
      </c>
      <c r="F56" t="s">
        <v>10</v>
      </c>
    </row>
    <row r="57" spans="1:6" x14ac:dyDescent="0.2">
      <c r="A57" t="s">
        <v>420</v>
      </c>
      <c r="B57" s="10">
        <v>41815</v>
      </c>
      <c r="C57" t="s">
        <v>14</v>
      </c>
      <c r="D57" t="s">
        <v>8</v>
      </c>
      <c r="E57" t="s">
        <v>31</v>
      </c>
      <c r="F57" t="s">
        <v>7</v>
      </c>
    </row>
    <row r="58" spans="1:6" x14ac:dyDescent="0.2">
      <c r="A58" t="s">
        <v>899</v>
      </c>
      <c r="B58" s="10">
        <v>41900</v>
      </c>
      <c r="C58" t="s">
        <v>74</v>
      </c>
      <c r="D58" t="s">
        <v>8</v>
      </c>
      <c r="E58" t="s">
        <v>31</v>
      </c>
      <c r="F58" t="s">
        <v>7</v>
      </c>
    </row>
    <row r="59" spans="1:6" x14ac:dyDescent="0.2">
      <c r="A59" t="s">
        <v>1016</v>
      </c>
      <c r="B59" s="10">
        <v>41922</v>
      </c>
      <c r="C59" t="s">
        <v>66</v>
      </c>
      <c r="D59" t="s">
        <v>8</v>
      </c>
      <c r="E59" t="s">
        <v>31</v>
      </c>
      <c r="F59" t="s">
        <v>7</v>
      </c>
    </row>
    <row r="60" spans="1:6" x14ac:dyDescent="0.2">
      <c r="A60" t="s">
        <v>1171</v>
      </c>
      <c r="B60" s="10">
        <v>41922</v>
      </c>
      <c r="C60" t="s">
        <v>14</v>
      </c>
      <c r="D60" t="s">
        <v>8</v>
      </c>
      <c r="E60" t="s">
        <v>31</v>
      </c>
      <c r="F60" t="s">
        <v>7</v>
      </c>
    </row>
    <row r="61" spans="1:6" x14ac:dyDescent="0.2">
      <c r="A61" t="s">
        <v>901</v>
      </c>
      <c r="B61" s="10">
        <v>41935</v>
      </c>
      <c r="C61" t="s">
        <v>14</v>
      </c>
      <c r="D61" t="s">
        <v>8</v>
      </c>
      <c r="E61" t="s">
        <v>31</v>
      </c>
      <c r="F61" t="s">
        <v>7</v>
      </c>
    </row>
    <row r="62" spans="1:6" x14ac:dyDescent="0.2">
      <c r="A62" t="s">
        <v>29</v>
      </c>
      <c r="B62" s="10">
        <v>41943</v>
      </c>
      <c r="C62" t="s">
        <v>30</v>
      </c>
      <c r="D62" t="s">
        <v>8</v>
      </c>
      <c r="E62" t="s">
        <v>31</v>
      </c>
      <c r="F62" t="s">
        <v>7</v>
      </c>
    </row>
    <row r="63" spans="1:6" x14ac:dyDescent="0.2">
      <c r="A63" t="s">
        <v>620</v>
      </c>
      <c r="B63" s="10">
        <v>41949</v>
      </c>
      <c r="C63" t="s">
        <v>578</v>
      </c>
      <c r="D63" t="s">
        <v>8</v>
      </c>
      <c r="E63" t="s">
        <v>31</v>
      </c>
      <c r="F63" t="s">
        <v>7</v>
      </c>
    </row>
    <row r="64" spans="1:6" x14ac:dyDescent="0.2">
      <c r="A64" t="s">
        <v>150</v>
      </c>
      <c r="B64" s="10">
        <v>41647</v>
      </c>
      <c r="C64" t="s">
        <v>136</v>
      </c>
      <c r="D64" t="s">
        <v>17</v>
      </c>
      <c r="E64" t="s">
        <v>31</v>
      </c>
      <c r="F64" t="s">
        <v>7</v>
      </c>
    </row>
    <row r="65" spans="1:6" x14ac:dyDescent="0.2">
      <c r="A65" t="s">
        <v>292</v>
      </c>
      <c r="B65" s="10">
        <v>41647</v>
      </c>
      <c r="C65" t="s">
        <v>14</v>
      </c>
      <c r="D65" t="s">
        <v>17</v>
      </c>
      <c r="E65" t="s">
        <v>31</v>
      </c>
      <c r="F65" t="s">
        <v>7</v>
      </c>
    </row>
    <row r="66" spans="1:6" x14ac:dyDescent="0.2">
      <c r="A66" t="s">
        <v>820</v>
      </c>
      <c r="B66" s="10">
        <v>41648</v>
      </c>
      <c r="C66" t="s">
        <v>744</v>
      </c>
      <c r="D66" t="s">
        <v>17</v>
      </c>
      <c r="E66" t="s">
        <v>31</v>
      </c>
      <c r="F66" t="s">
        <v>7</v>
      </c>
    </row>
    <row r="67" spans="1:6" x14ac:dyDescent="0.2">
      <c r="A67" t="s">
        <v>821</v>
      </c>
      <c r="B67" s="10">
        <v>41649</v>
      </c>
      <c r="C67" t="s">
        <v>744</v>
      </c>
      <c r="D67" t="s">
        <v>17</v>
      </c>
      <c r="E67" t="s">
        <v>31</v>
      </c>
      <c r="F67" t="s">
        <v>7</v>
      </c>
    </row>
    <row r="68" spans="1:6" x14ac:dyDescent="0.2">
      <c r="A68" t="s">
        <v>294</v>
      </c>
      <c r="B68" s="10">
        <v>41696</v>
      </c>
      <c r="C68" t="s">
        <v>14</v>
      </c>
      <c r="D68" t="s">
        <v>17</v>
      </c>
      <c r="E68" t="s">
        <v>31</v>
      </c>
      <c r="F68" t="s">
        <v>7</v>
      </c>
    </row>
    <row r="69" spans="1:6" x14ac:dyDescent="0.2">
      <c r="A69" t="s">
        <v>1093</v>
      </c>
      <c r="B69" s="10">
        <v>41696</v>
      </c>
      <c r="C69" t="s">
        <v>14</v>
      </c>
      <c r="D69" t="s">
        <v>17</v>
      </c>
      <c r="E69" t="s">
        <v>31</v>
      </c>
      <c r="F69" t="s">
        <v>7</v>
      </c>
    </row>
    <row r="70" spans="1:6" x14ac:dyDescent="0.2">
      <c r="A70" t="s">
        <v>296</v>
      </c>
      <c r="B70" s="10">
        <v>41724</v>
      </c>
      <c r="C70" t="s">
        <v>14</v>
      </c>
      <c r="D70" t="s">
        <v>17</v>
      </c>
      <c r="E70" t="s">
        <v>31</v>
      </c>
      <c r="F70" t="s">
        <v>7</v>
      </c>
    </row>
    <row r="71" spans="1:6" x14ac:dyDescent="0.2">
      <c r="A71" t="s">
        <v>1195</v>
      </c>
      <c r="B71" s="10">
        <v>41768</v>
      </c>
      <c r="C71" t="s">
        <v>14</v>
      </c>
      <c r="D71" t="s">
        <v>17</v>
      </c>
      <c r="E71" t="s">
        <v>31</v>
      </c>
      <c r="F71" t="s">
        <v>7</v>
      </c>
    </row>
    <row r="72" spans="1:6" x14ac:dyDescent="0.2">
      <c r="A72" t="s">
        <v>558</v>
      </c>
      <c r="B72" s="10">
        <v>41792</v>
      </c>
      <c r="C72" t="s">
        <v>14</v>
      </c>
      <c r="D72" t="s">
        <v>17</v>
      </c>
      <c r="E72" t="s">
        <v>31</v>
      </c>
      <c r="F72" t="s">
        <v>7</v>
      </c>
    </row>
    <row r="73" spans="1:6" x14ac:dyDescent="0.2">
      <c r="A73" t="s">
        <v>151</v>
      </c>
      <c r="B73" s="10">
        <v>41795</v>
      </c>
      <c r="C73" t="s">
        <v>14</v>
      </c>
      <c r="D73" t="s">
        <v>17</v>
      </c>
      <c r="E73" t="s">
        <v>31</v>
      </c>
      <c r="F73" t="s">
        <v>7</v>
      </c>
    </row>
    <row r="74" spans="1:6" x14ac:dyDescent="0.2">
      <c r="A74" t="s">
        <v>1221</v>
      </c>
      <c r="B74" s="10">
        <v>41802</v>
      </c>
      <c r="C74" t="s">
        <v>14</v>
      </c>
      <c r="D74" t="s">
        <v>17</v>
      </c>
      <c r="E74" t="s">
        <v>31</v>
      </c>
      <c r="F74" t="s">
        <v>7</v>
      </c>
    </row>
    <row r="75" spans="1:6" x14ac:dyDescent="0.2">
      <c r="A75" t="s">
        <v>304</v>
      </c>
      <c r="B75" s="10">
        <v>41856</v>
      </c>
      <c r="C75" t="s">
        <v>14</v>
      </c>
      <c r="D75" t="s">
        <v>17</v>
      </c>
      <c r="E75" t="s">
        <v>31</v>
      </c>
      <c r="F75" t="s">
        <v>44</v>
      </c>
    </row>
    <row r="76" spans="1:6" x14ac:dyDescent="0.2">
      <c r="A76" t="s">
        <v>824</v>
      </c>
      <c r="B76" s="10">
        <v>41877</v>
      </c>
      <c r="C76" t="s">
        <v>14</v>
      </c>
      <c r="D76" t="s">
        <v>17</v>
      </c>
      <c r="E76" t="s">
        <v>31</v>
      </c>
      <c r="F76" t="s">
        <v>7</v>
      </c>
    </row>
    <row r="77" spans="1:6" x14ac:dyDescent="0.2">
      <c r="A77" t="s">
        <v>1105</v>
      </c>
      <c r="B77" s="10">
        <v>41887</v>
      </c>
      <c r="C77" t="s">
        <v>14</v>
      </c>
      <c r="D77" t="s">
        <v>17</v>
      </c>
      <c r="E77" t="s">
        <v>31</v>
      </c>
      <c r="F77" t="s">
        <v>7</v>
      </c>
    </row>
    <row r="78" spans="1:6" x14ac:dyDescent="0.2">
      <c r="A78" t="s">
        <v>34</v>
      </c>
      <c r="B78" s="10">
        <v>41908</v>
      </c>
      <c r="C78" t="s">
        <v>35</v>
      </c>
      <c r="D78" t="s">
        <v>17</v>
      </c>
      <c r="E78" t="s">
        <v>31</v>
      </c>
      <c r="F78" t="s">
        <v>7</v>
      </c>
    </row>
    <row r="79" spans="1:6" x14ac:dyDescent="0.2">
      <c r="A79" t="s">
        <v>424</v>
      </c>
      <c r="B79" s="10">
        <v>41921</v>
      </c>
      <c r="C79" t="s">
        <v>14</v>
      </c>
      <c r="D79" t="s">
        <v>17</v>
      </c>
      <c r="E79" t="s">
        <v>31</v>
      </c>
      <c r="F79" t="s">
        <v>7</v>
      </c>
    </row>
    <row r="80" spans="1:6" x14ac:dyDescent="0.2">
      <c r="A80" t="s">
        <v>82</v>
      </c>
      <c r="B80" s="10">
        <v>41928</v>
      </c>
      <c r="C80" t="s">
        <v>14</v>
      </c>
      <c r="D80" t="s">
        <v>17</v>
      </c>
      <c r="E80" t="s">
        <v>31</v>
      </c>
      <c r="F80" t="s">
        <v>7</v>
      </c>
    </row>
    <row r="81" spans="1:6" x14ac:dyDescent="0.2">
      <c r="A81" t="s">
        <v>1090</v>
      </c>
      <c r="B81" s="10">
        <v>41649</v>
      </c>
      <c r="C81" t="s">
        <v>115</v>
      </c>
      <c r="D81" t="s">
        <v>8</v>
      </c>
      <c r="E81" t="s">
        <v>54</v>
      </c>
      <c r="F81" t="s">
        <v>7</v>
      </c>
    </row>
    <row r="82" spans="1:6" x14ac:dyDescent="0.2">
      <c r="A82" t="s">
        <v>1010</v>
      </c>
      <c r="B82" s="10">
        <v>41656</v>
      </c>
      <c r="C82" t="s">
        <v>127</v>
      </c>
      <c r="D82" t="s">
        <v>8</v>
      </c>
      <c r="E82" t="s">
        <v>54</v>
      </c>
      <c r="F82" t="s">
        <v>7</v>
      </c>
    </row>
    <row r="83" spans="1:6" x14ac:dyDescent="0.2">
      <c r="A83" t="s">
        <v>837</v>
      </c>
      <c r="B83" s="10">
        <v>41662</v>
      </c>
      <c r="C83" t="s">
        <v>127</v>
      </c>
      <c r="D83" t="s">
        <v>8</v>
      </c>
      <c r="E83" t="s">
        <v>54</v>
      </c>
      <c r="F83" t="s">
        <v>44</v>
      </c>
    </row>
    <row r="84" spans="1:6" x14ac:dyDescent="0.2">
      <c r="A84" t="s">
        <v>1011</v>
      </c>
      <c r="B84" s="10">
        <v>41662</v>
      </c>
      <c r="C84" t="s">
        <v>127</v>
      </c>
      <c r="D84" t="s">
        <v>8</v>
      </c>
      <c r="E84" t="s">
        <v>54</v>
      </c>
      <c r="F84" t="s">
        <v>7</v>
      </c>
    </row>
    <row r="85" spans="1:6" x14ac:dyDescent="0.2">
      <c r="A85" t="s">
        <v>1175</v>
      </c>
      <c r="B85" s="10">
        <v>41667</v>
      </c>
      <c r="C85" t="s">
        <v>1176</v>
      </c>
      <c r="D85" t="s">
        <v>8</v>
      </c>
      <c r="E85" t="s">
        <v>54</v>
      </c>
      <c r="F85" t="s">
        <v>7</v>
      </c>
    </row>
    <row r="86" spans="1:6" x14ac:dyDescent="0.2">
      <c r="A86" t="s">
        <v>1131</v>
      </c>
      <c r="B86" s="10">
        <v>41682</v>
      </c>
      <c r="C86" t="s">
        <v>127</v>
      </c>
      <c r="D86" t="s">
        <v>8</v>
      </c>
      <c r="E86" t="s">
        <v>54</v>
      </c>
      <c r="F86" t="s">
        <v>7</v>
      </c>
    </row>
    <row r="87" spans="1:6" x14ac:dyDescent="0.2">
      <c r="A87" t="s">
        <v>822</v>
      </c>
      <c r="B87" s="10">
        <v>41695</v>
      </c>
      <c r="C87" t="s">
        <v>14</v>
      </c>
      <c r="D87" t="s">
        <v>8</v>
      </c>
      <c r="E87" t="s">
        <v>54</v>
      </c>
      <c r="F87" t="s">
        <v>7</v>
      </c>
    </row>
    <row r="88" spans="1:6" x14ac:dyDescent="0.2">
      <c r="A88" t="s">
        <v>1014</v>
      </c>
      <c r="B88" s="10">
        <v>41705</v>
      </c>
      <c r="C88" t="s">
        <v>127</v>
      </c>
      <c r="D88" t="s">
        <v>8</v>
      </c>
      <c r="E88" t="s">
        <v>54</v>
      </c>
      <c r="F88" t="s">
        <v>7</v>
      </c>
    </row>
    <row r="89" spans="1:6" x14ac:dyDescent="0.2">
      <c r="A89" t="s">
        <v>58</v>
      </c>
      <c r="B89" s="10">
        <v>41710</v>
      </c>
      <c r="C89" t="s">
        <v>53</v>
      </c>
      <c r="D89" t="s">
        <v>8</v>
      </c>
      <c r="E89" t="s">
        <v>54</v>
      </c>
      <c r="F89" t="s">
        <v>7</v>
      </c>
    </row>
    <row r="90" spans="1:6" x14ac:dyDescent="0.2">
      <c r="A90" t="s">
        <v>59</v>
      </c>
      <c r="B90" s="10">
        <v>41716</v>
      </c>
      <c r="C90" t="s">
        <v>53</v>
      </c>
      <c r="D90" t="s">
        <v>8</v>
      </c>
      <c r="E90" t="s">
        <v>54</v>
      </c>
      <c r="F90" t="s">
        <v>7</v>
      </c>
    </row>
    <row r="91" spans="1:6" x14ac:dyDescent="0.2">
      <c r="A91" t="s">
        <v>1183</v>
      </c>
      <c r="B91" s="10">
        <v>41716</v>
      </c>
      <c r="C91" t="s">
        <v>1176</v>
      </c>
      <c r="D91" t="s">
        <v>8</v>
      </c>
      <c r="E91" t="s">
        <v>54</v>
      </c>
      <c r="F91" t="s">
        <v>7</v>
      </c>
    </row>
    <row r="92" spans="1:6" x14ac:dyDescent="0.2">
      <c r="A92" t="s">
        <v>1139</v>
      </c>
      <c r="B92" s="10">
        <v>41731</v>
      </c>
      <c r="C92" t="s">
        <v>127</v>
      </c>
      <c r="D92" t="s">
        <v>8</v>
      </c>
      <c r="E92" t="s">
        <v>54</v>
      </c>
      <c r="F92" t="s">
        <v>7</v>
      </c>
    </row>
    <row r="93" spans="1:6" x14ac:dyDescent="0.2">
      <c r="A93" t="s">
        <v>1098</v>
      </c>
      <c r="B93" s="10">
        <v>41732</v>
      </c>
      <c r="C93" t="s">
        <v>115</v>
      </c>
      <c r="D93" t="s">
        <v>8</v>
      </c>
      <c r="E93" t="s">
        <v>54</v>
      </c>
      <c r="F93" t="s">
        <v>7</v>
      </c>
    </row>
    <row r="94" spans="1:6" x14ac:dyDescent="0.2">
      <c r="A94" t="s">
        <v>52</v>
      </c>
      <c r="B94" s="10">
        <v>41753</v>
      </c>
      <c r="C94" t="s">
        <v>53</v>
      </c>
      <c r="D94" t="s">
        <v>8</v>
      </c>
      <c r="E94" t="s">
        <v>54</v>
      </c>
      <c r="F94" t="s">
        <v>7</v>
      </c>
    </row>
    <row r="95" spans="1:6" x14ac:dyDescent="0.2">
      <c r="A95" t="s">
        <v>1150</v>
      </c>
      <c r="B95" s="10">
        <v>41768</v>
      </c>
      <c r="C95" t="s">
        <v>14</v>
      </c>
      <c r="D95" t="s">
        <v>8</v>
      </c>
      <c r="E95" t="s">
        <v>54</v>
      </c>
      <c r="F95" t="s">
        <v>7</v>
      </c>
    </row>
    <row r="96" spans="1:6" x14ac:dyDescent="0.2">
      <c r="A96" t="s">
        <v>419</v>
      </c>
      <c r="B96" s="10">
        <v>41807</v>
      </c>
      <c r="C96" t="s">
        <v>115</v>
      </c>
      <c r="D96" t="s">
        <v>8</v>
      </c>
      <c r="E96" t="s">
        <v>54</v>
      </c>
      <c r="F96" t="s">
        <v>7</v>
      </c>
    </row>
    <row r="97" spans="1:6" x14ac:dyDescent="0.2">
      <c r="A97" t="s">
        <v>934</v>
      </c>
      <c r="B97" s="10">
        <v>41821</v>
      </c>
      <c r="C97" t="s">
        <v>115</v>
      </c>
      <c r="D97" t="s">
        <v>8</v>
      </c>
      <c r="E97" t="s">
        <v>54</v>
      </c>
      <c r="F97" t="s">
        <v>7</v>
      </c>
    </row>
    <row r="98" spans="1:6" x14ac:dyDescent="0.2">
      <c r="A98" t="s">
        <v>1102</v>
      </c>
      <c r="B98" s="10">
        <v>41828</v>
      </c>
      <c r="C98" t="s">
        <v>115</v>
      </c>
      <c r="D98" t="s">
        <v>8</v>
      </c>
      <c r="E98" t="s">
        <v>54</v>
      </c>
      <c r="F98" t="s">
        <v>7</v>
      </c>
    </row>
    <row r="99" spans="1:6" x14ac:dyDescent="0.2">
      <c r="A99" t="s">
        <v>1103</v>
      </c>
      <c r="B99" s="10">
        <v>41855</v>
      </c>
      <c r="C99" t="s">
        <v>115</v>
      </c>
      <c r="D99" t="s">
        <v>8</v>
      </c>
      <c r="E99" t="s">
        <v>54</v>
      </c>
      <c r="F99" t="s">
        <v>7</v>
      </c>
    </row>
    <row r="100" spans="1:6" x14ac:dyDescent="0.2">
      <c r="A100" t="s">
        <v>938</v>
      </c>
      <c r="B100" s="10">
        <v>41857</v>
      </c>
      <c r="C100" t="s">
        <v>127</v>
      </c>
      <c r="D100" t="s">
        <v>8</v>
      </c>
      <c r="E100" t="s">
        <v>54</v>
      </c>
      <c r="F100" t="s">
        <v>7</v>
      </c>
    </row>
    <row r="101" spans="1:6" x14ac:dyDescent="0.2">
      <c r="A101" t="s">
        <v>78</v>
      </c>
      <c r="B101" s="10">
        <v>41872</v>
      </c>
      <c r="C101" t="s">
        <v>53</v>
      </c>
      <c r="D101" t="s">
        <v>8</v>
      </c>
      <c r="E101" t="s">
        <v>54</v>
      </c>
      <c r="F101" t="s">
        <v>7</v>
      </c>
    </row>
    <row r="102" spans="1:6" x14ac:dyDescent="0.2">
      <c r="A102" t="s">
        <v>80</v>
      </c>
      <c r="B102" s="10">
        <v>41876</v>
      </c>
      <c r="C102" t="s">
        <v>53</v>
      </c>
      <c r="D102" t="s">
        <v>8</v>
      </c>
      <c r="E102" t="s">
        <v>54</v>
      </c>
      <c r="F102" t="s">
        <v>7</v>
      </c>
    </row>
    <row r="103" spans="1:6" x14ac:dyDescent="0.2">
      <c r="A103" t="s">
        <v>55</v>
      </c>
      <c r="B103" s="10">
        <v>41913</v>
      </c>
      <c r="C103" t="s">
        <v>53</v>
      </c>
      <c r="D103" t="s">
        <v>8</v>
      </c>
      <c r="E103" t="s">
        <v>54</v>
      </c>
      <c r="F103" t="s">
        <v>7</v>
      </c>
    </row>
    <row r="104" spans="1:6" x14ac:dyDescent="0.2">
      <c r="A104" t="s">
        <v>941</v>
      </c>
      <c r="B104" s="10">
        <v>41914</v>
      </c>
      <c r="C104" t="s">
        <v>115</v>
      </c>
      <c r="D104" t="s">
        <v>8</v>
      </c>
      <c r="E104" t="s">
        <v>54</v>
      </c>
      <c r="F104" t="s">
        <v>7</v>
      </c>
    </row>
    <row r="105" spans="1:6" x14ac:dyDescent="0.2">
      <c r="A105" t="s">
        <v>1229</v>
      </c>
      <c r="B105" s="10">
        <v>41919</v>
      </c>
      <c r="C105" t="s">
        <v>127</v>
      </c>
      <c r="D105" t="s">
        <v>8</v>
      </c>
      <c r="E105" t="s">
        <v>54</v>
      </c>
      <c r="F105" t="s">
        <v>7</v>
      </c>
    </row>
    <row r="106" spans="1:6" x14ac:dyDescent="0.2">
      <c r="A106" t="s">
        <v>1170</v>
      </c>
      <c r="B106" s="10">
        <v>41922</v>
      </c>
      <c r="C106" t="s">
        <v>127</v>
      </c>
      <c r="D106" t="s">
        <v>8</v>
      </c>
      <c r="E106" t="s">
        <v>54</v>
      </c>
      <c r="F106" t="s">
        <v>7</v>
      </c>
    </row>
    <row r="107" spans="1:6" x14ac:dyDescent="0.2">
      <c r="A107" t="s">
        <v>1218</v>
      </c>
      <c r="B107" s="10">
        <v>41922</v>
      </c>
      <c r="C107" t="s">
        <v>1176</v>
      </c>
      <c r="D107" t="s">
        <v>8</v>
      </c>
      <c r="E107" t="s">
        <v>54</v>
      </c>
      <c r="F107" t="s">
        <v>7</v>
      </c>
    </row>
    <row r="108" spans="1:6" x14ac:dyDescent="0.2">
      <c r="A108" t="s">
        <v>1232</v>
      </c>
      <c r="B108" s="10">
        <v>41928</v>
      </c>
      <c r="C108" t="s">
        <v>127</v>
      </c>
      <c r="D108" t="s">
        <v>8</v>
      </c>
      <c r="E108" t="s">
        <v>54</v>
      </c>
      <c r="F108" t="s">
        <v>7</v>
      </c>
    </row>
    <row r="109" spans="1:6" x14ac:dyDescent="0.2">
      <c r="A109" t="s">
        <v>56</v>
      </c>
      <c r="B109" s="10">
        <v>41936</v>
      </c>
      <c r="C109" t="s">
        <v>53</v>
      </c>
      <c r="D109" t="s">
        <v>8</v>
      </c>
      <c r="E109" t="s">
        <v>54</v>
      </c>
      <c r="F109" t="s">
        <v>7</v>
      </c>
    </row>
    <row r="110" spans="1:6" x14ac:dyDescent="0.2">
      <c r="A110" t="s">
        <v>1223</v>
      </c>
      <c r="B110" s="10">
        <v>41971</v>
      </c>
      <c r="C110" t="s">
        <v>115</v>
      </c>
      <c r="D110" t="s">
        <v>8</v>
      </c>
      <c r="E110" t="s">
        <v>54</v>
      </c>
      <c r="F110" t="s">
        <v>7</v>
      </c>
    </row>
    <row r="111" spans="1:6" x14ac:dyDescent="0.2">
      <c r="A111" t="s">
        <v>1108</v>
      </c>
      <c r="B111" s="10">
        <v>41984</v>
      </c>
      <c r="C111" t="s">
        <v>115</v>
      </c>
      <c r="D111" t="s">
        <v>8</v>
      </c>
      <c r="E111" t="s">
        <v>54</v>
      </c>
      <c r="F111" t="s">
        <v>7</v>
      </c>
    </row>
    <row r="112" spans="1:6" x14ac:dyDescent="0.2">
      <c r="A112" t="s">
        <v>1224</v>
      </c>
      <c r="B112" s="10">
        <v>41988</v>
      </c>
      <c r="C112" t="s">
        <v>115</v>
      </c>
      <c r="D112" t="s">
        <v>8</v>
      </c>
      <c r="E112" t="s">
        <v>54</v>
      </c>
      <c r="F112" t="s">
        <v>7</v>
      </c>
    </row>
    <row r="113" spans="1:6" x14ac:dyDescent="0.2">
      <c r="A113" t="s">
        <v>927</v>
      </c>
      <c r="B113" s="10">
        <v>41662</v>
      </c>
      <c r="C113" t="s">
        <v>115</v>
      </c>
      <c r="D113" t="s">
        <v>17</v>
      </c>
      <c r="E113" t="s">
        <v>54</v>
      </c>
      <c r="F113" t="s">
        <v>7</v>
      </c>
    </row>
    <row r="114" spans="1:6" x14ac:dyDescent="0.2">
      <c r="A114" t="s">
        <v>1164</v>
      </c>
      <c r="B114" s="10">
        <v>41872</v>
      </c>
      <c r="C114" t="s">
        <v>127</v>
      </c>
      <c r="D114" t="s">
        <v>17</v>
      </c>
      <c r="E114" t="s">
        <v>54</v>
      </c>
      <c r="F114" t="s">
        <v>7</v>
      </c>
    </row>
    <row r="115" spans="1:6" x14ac:dyDescent="0.2">
      <c r="A115" t="s">
        <v>1132</v>
      </c>
      <c r="B115" s="10">
        <v>41682</v>
      </c>
      <c r="C115" t="s">
        <v>14</v>
      </c>
      <c r="D115" t="s">
        <v>8</v>
      </c>
      <c r="E115" t="s">
        <v>15</v>
      </c>
      <c r="F115" t="s">
        <v>7</v>
      </c>
    </row>
    <row r="116" spans="1:6" x14ac:dyDescent="0.2">
      <c r="A116" t="s">
        <v>850</v>
      </c>
      <c r="B116" s="10">
        <v>41684</v>
      </c>
      <c r="D116" t="s">
        <v>8</v>
      </c>
      <c r="E116" t="s">
        <v>15</v>
      </c>
      <c r="F116" t="s">
        <v>7</v>
      </c>
    </row>
    <row r="117" spans="1:6" x14ac:dyDescent="0.2">
      <c r="A117" t="s">
        <v>858</v>
      </c>
      <c r="B117" s="10">
        <v>41695</v>
      </c>
      <c r="C117" t="s">
        <v>859</v>
      </c>
      <c r="D117" t="s">
        <v>8</v>
      </c>
      <c r="E117" t="s">
        <v>15</v>
      </c>
      <c r="F117" t="s">
        <v>7</v>
      </c>
    </row>
    <row r="118" spans="1:6" x14ac:dyDescent="0.2">
      <c r="A118" t="s">
        <v>694</v>
      </c>
      <c r="B118" s="10">
        <v>41705</v>
      </c>
      <c r="C118" t="s">
        <v>84</v>
      </c>
      <c r="D118" t="s">
        <v>8</v>
      </c>
      <c r="E118" t="s">
        <v>15</v>
      </c>
      <c r="F118" t="s">
        <v>7</v>
      </c>
    </row>
    <row r="119" spans="1:6" x14ac:dyDescent="0.2">
      <c r="A119" t="s">
        <v>873</v>
      </c>
      <c r="B119" s="10">
        <v>41732</v>
      </c>
      <c r="C119" t="s">
        <v>96</v>
      </c>
      <c r="D119" t="s">
        <v>8</v>
      </c>
      <c r="E119" t="s">
        <v>15</v>
      </c>
      <c r="F119" t="s">
        <v>7</v>
      </c>
    </row>
    <row r="120" spans="1:6" x14ac:dyDescent="0.2">
      <c r="B120" s="10">
        <v>41743</v>
      </c>
      <c r="C120" t="s">
        <v>66</v>
      </c>
      <c r="D120" t="s">
        <v>8</v>
      </c>
      <c r="E120" t="s">
        <v>15</v>
      </c>
      <c r="F120" t="s">
        <v>7</v>
      </c>
    </row>
    <row r="121" spans="1:6" x14ac:dyDescent="0.2">
      <c r="A121" t="s">
        <v>483</v>
      </c>
      <c r="B121" s="10">
        <v>41813</v>
      </c>
      <c r="C121" t="s">
        <v>14</v>
      </c>
      <c r="D121" t="s">
        <v>8</v>
      </c>
      <c r="E121" t="s">
        <v>15</v>
      </c>
      <c r="F121" t="s">
        <v>7</v>
      </c>
    </row>
    <row r="122" spans="1:6" x14ac:dyDescent="0.2">
      <c r="A122" t="s">
        <v>935</v>
      </c>
      <c r="B122" s="10">
        <v>41822</v>
      </c>
      <c r="C122" t="s">
        <v>14</v>
      </c>
      <c r="D122" t="s">
        <v>8</v>
      </c>
      <c r="E122" t="s">
        <v>15</v>
      </c>
      <c r="F122" t="s">
        <v>7</v>
      </c>
    </row>
    <row r="123" spans="1:6" x14ac:dyDescent="0.2">
      <c r="A123" t="s">
        <v>236</v>
      </c>
      <c r="B123" s="10">
        <v>41948</v>
      </c>
      <c r="C123" t="s">
        <v>14</v>
      </c>
      <c r="D123" t="s">
        <v>8</v>
      </c>
      <c r="E123" t="s">
        <v>15</v>
      </c>
      <c r="F123" t="s">
        <v>7</v>
      </c>
    </row>
    <row r="124" spans="1:6" x14ac:dyDescent="0.2">
      <c r="A124" t="s">
        <v>295</v>
      </c>
      <c r="B124" s="10">
        <v>41718</v>
      </c>
      <c r="C124" t="s">
        <v>14</v>
      </c>
      <c r="D124" t="s">
        <v>17</v>
      </c>
      <c r="E124" t="s">
        <v>15</v>
      </c>
      <c r="F124" t="s">
        <v>7</v>
      </c>
    </row>
    <row r="125" spans="1:6" x14ac:dyDescent="0.2">
      <c r="A125" t="s">
        <v>297</v>
      </c>
      <c r="B125" s="10">
        <v>41740</v>
      </c>
      <c r="C125" t="s">
        <v>14</v>
      </c>
      <c r="D125" t="s">
        <v>17</v>
      </c>
      <c r="E125" t="s">
        <v>15</v>
      </c>
      <c r="F125" t="s">
        <v>7</v>
      </c>
    </row>
    <row r="126" spans="1:6" x14ac:dyDescent="0.2">
      <c r="A126" t="s">
        <v>298</v>
      </c>
      <c r="B126" s="10">
        <v>41759</v>
      </c>
      <c r="C126" t="s">
        <v>14</v>
      </c>
      <c r="D126" t="s">
        <v>17</v>
      </c>
      <c r="E126" t="s">
        <v>15</v>
      </c>
      <c r="F126" t="s">
        <v>7</v>
      </c>
    </row>
    <row r="127" spans="1:6" x14ac:dyDescent="0.2">
      <c r="A127" t="s">
        <v>299</v>
      </c>
      <c r="B127" s="10">
        <v>41768</v>
      </c>
      <c r="C127" t="s">
        <v>14</v>
      </c>
      <c r="D127" t="s">
        <v>17</v>
      </c>
      <c r="E127" t="s">
        <v>15</v>
      </c>
      <c r="F127" t="s">
        <v>7</v>
      </c>
    </row>
    <row r="128" spans="1:6" x14ac:dyDescent="0.2">
      <c r="A128" t="s">
        <v>123</v>
      </c>
      <c r="B128" s="10">
        <v>41880</v>
      </c>
      <c r="C128" t="s">
        <v>14</v>
      </c>
      <c r="D128" t="s">
        <v>17</v>
      </c>
      <c r="E128" t="s">
        <v>15</v>
      </c>
      <c r="F128" t="s">
        <v>7</v>
      </c>
    </row>
    <row r="129" spans="1:6" x14ac:dyDescent="0.2">
      <c r="A129" t="s">
        <v>1214</v>
      </c>
      <c r="B129" s="10">
        <v>41883</v>
      </c>
      <c r="C129" t="s">
        <v>1056</v>
      </c>
      <c r="D129" t="s">
        <v>17</v>
      </c>
      <c r="E129" t="s">
        <v>15</v>
      </c>
      <c r="F129" t="s">
        <v>7</v>
      </c>
    </row>
    <row r="130" spans="1:6" x14ac:dyDescent="0.2">
      <c r="A130" t="s">
        <v>825</v>
      </c>
      <c r="B130" s="10">
        <v>41926</v>
      </c>
      <c r="C130" t="s">
        <v>14</v>
      </c>
      <c r="D130" t="s">
        <v>17</v>
      </c>
      <c r="E130" t="s">
        <v>15</v>
      </c>
      <c r="F130" t="s">
        <v>7</v>
      </c>
    </row>
    <row r="131" spans="1:6" x14ac:dyDescent="0.2">
      <c r="A131" t="s">
        <v>485</v>
      </c>
      <c r="B131" s="10">
        <v>41949</v>
      </c>
      <c r="C131" t="s">
        <v>14</v>
      </c>
      <c r="D131" t="s">
        <v>17</v>
      </c>
      <c r="E131" t="s">
        <v>15</v>
      </c>
      <c r="F131" t="s">
        <v>7</v>
      </c>
    </row>
    <row r="132" spans="1:6" x14ac:dyDescent="0.2">
      <c r="A132" t="s">
        <v>486</v>
      </c>
      <c r="B132" s="10">
        <v>41962</v>
      </c>
      <c r="C132" t="s">
        <v>14</v>
      </c>
      <c r="D132" t="s">
        <v>17</v>
      </c>
      <c r="E132" t="s">
        <v>15</v>
      </c>
      <c r="F132" t="s">
        <v>7</v>
      </c>
    </row>
    <row r="133" spans="1:6" x14ac:dyDescent="0.2">
      <c r="A133" t="s">
        <v>487</v>
      </c>
      <c r="B133" s="10">
        <v>41978</v>
      </c>
      <c r="C133" t="s">
        <v>14</v>
      </c>
      <c r="D133" t="s">
        <v>17</v>
      </c>
      <c r="E133" t="s">
        <v>15</v>
      </c>
      <c r="F133" t="s">
        <v>7</v>
      </c>
    </row>
    <row r="134" spans="1:6" x14ac:dyDescent="0.2">
      <c r="A134" t="s">
        <v>1169</v>
      </c>
      <c r="B134" s="10">
        <v>41907</v>
      </c>
      <c r="C134" t="s">
        <v>14</v>
      </c>
      <c r="D134" t="s">
        <v>83</v>
      </c>
      <c r="E134" t="s">
        <v>114</v>
      </c>
      <c r="F134" t="s">
        <v>7</v>
      </c>
    </row>
    <row r="135" spans="1:6" x14ac:dyDescent="0.2">
      <c r="A135" t="s">
        <v>1123</v>
      </c>
      <c r="B135" s="10">
        <v>41654</v>
      </c>
      <c r="C135" t="s">
        <v>14</v>
      </c>
      <c r="D135" t="s">
        <v>8</v>
      </c>
      <c r="E135" t="s">
        <v>114</v>
      </c>
      <c r="F135" t="s">
        <v>7</v>
      </c>
    </row>
    <row r="136" spans="1:6" x14ac:dyDescent="0.2">
      <c r="A136" t="s">
        <v>839</v>
      </c>
      <c r="B136" s="10">
        <v>41662</v>
      </c>
      <c r="C136" t="s">
        <v>14</v>
      </c>
      <c r="D136" t="s">
        <v>8</v>
      </c>
      <c r="E136" t="s">
        <v>114</v>
      </c>
      <c r="F136" t="s">
        <v>7</v>
      </c>
    </row>
    <row r="137" spans="1:6" x14ac:dyDescent="0.2">
      <c r="A137" t="s">
        <v>844</v>
      </c>
      <c r="B137" s="10">
        <v>41675</v>
      </c>
      <c r="C137" t="s">
        <v>14</v>
      </c>
      <c r="D137" t="s">
        <v>8</v>
      </c>
      <c r="E137" t="s">
        <v>114</v>
      </c>
      <c r="F137" t="s">
        <v>7</v>
      </c>
    </row>
    <row r="138" spans="1:6" x14ac:dyDescent="0.2">
      <c r="A138" t="s">
        <v>846</v>
      </c>
      <c r="B138" s="10">
        <v>41675</v>
      </c>
      <c r="C138" t="s">
        <v>14</v>
      </c>
      <c r="D138" t="s">
        <v>8</v>
      </c>
      <c r="E138" t="s">
        <v>114</v>
      </c>
      <c r="F138" t="s">
        <v>7</v>
      </c>
    </row>
    <row r="139" spans="1:6" x14ac:dyDescent="0.2">
      <c r="A139" t="s">
        <v>1177</v>
      </c>
      <c r="B139" s="10">
        <v>41684</v>
      </c>
      <c r="C139" t="s">
        <v>14</v>
      </c>
      <c r="D139" t="s">
        <v>8</v>
      </c>
      <c r="E139" t="s">
        <v>114</v>
      </c>
      <c r="F139" t="s">
        <v>7</v>
      </c>
    </row>
    <row r="140" spans="1:6" x14ac:dyDescent="0.2">
      <c r="A140" t="s">
        <v>1134</v>
      </c>
      <c r="B140" s="10">
        <v>41694</v>
      </c>
      <c r="C140" t="s">
        <v>88</v>
      </c>
      <c r="D140" t="s">
        <v>8</v>
      </c>
      <c r="E140" t="s">
        <v>114</v>
      </c>
      <c r="F140" t="s">
        <v>7</v>
      </c>
    </row>
    <row r="141" spans="1:6" x14ac:dyDescent="0.2">
      <c r="A141" t="s">
        <v>1135</v>
      </c>
      <c r="B141" s="10">
        <v>41695</v>
      </c>
      <c r="C141" t="s">
        <v>88</v>
      </c>
      <c r="D141" t="s">
        <v>8</v>
      </c>
      <c r="E141" t="s">
        <v>114</v>
      </c>
      <c r="F141" t="s">
        <v>7</v>
      </c>
    </row>
    <row r="142" spans="1:6" x14ac:dyDescent="0.2">
      <c r="A142" t="s">
        <v>1140</v>
      </c>
      <c r="B142" s="10">
        <v>41739</v>
      </c>
      <c r="C142" t="s">
        <v>113</v>
      </c>
      <c r="D142" t="s">
        <v>8</v>
      </c>
      <c r="E142" t="s">
        <v>114</v>
      </c>
      <c r="F142" t="s">
        <v>7</v>
      </c>
    </row>
    <row r="143" spans="1:6" x14ac:dyDescent="0.2">
      <c r="A143" t="s">
        <v>881</v>
      </c>
      <c r="B143" s="10">
        <v>41752</v>
      </c>
      <c r="C143" t="s">
        <v>14</v>
      </c>
      <c r="D143" t="s">
        <v>8</v>
      </c>
      <c r="E143" t="s">
        <v>114</v>
      </c>
      <c r="F143" t="s">
        <v>7</v>
      </c>
    </row>
    <row r="144" spans="1:6" x14ac:dyDescent="0.2">
      <c r="A144" t="s">
        <v>1190</v>
      </c>
      <c r="B144" s="10">
        <v>41752</v>
      </c>
      <c r="C144" t="s">
        <v>14</v>
      </c>
      <c r="D144" t="s">
        <v>8</v>
      </c>
      <c r="E144" t="s">
        <v>114</v>
      </c>
      <c r="F144" t="s">
        <v>7</v>
      </c>
    </row>
    <row r="145" spans="1:6" x14ac:dyDescent="0.2">
      <c r="A145" t="s">
        <v>1146</v>
      </c>
      <c r="B145" s="10">
        <v>41758</v>
      </c>
      <c r="C145" t="s">
        <v>113</v>
      </c>
      <c r="D145" t="s">
        <v>8</v>
      </c>
      <c r="E145" t="s">
        <v>114</v>
      </c>
      <c r="F145" t="s">
        <v>7</v>
      </c>
    </row>
    <row r="146" spans="1:6" x14ac:dyDescent="0.2">
      <c r="A146" t="s">
        <v>1149</v>
      </c>
      <c r="B146" s="10">
        <v>41767</v>
      </c>
      <c r="C146" t="s">
        <v>88</v>
      </c>
      <c r="D146" t="s">
        <v>8</v>
      </c>
      <c r="E146" t="s">
        <v>114</v>
      </c>
      <c r="F146" t="s">
        <v>7</v>
      </c>
    </row>
    <row r="147" spans="1:6" x14ac:dyDescent="0.2">
      <c r="A147" t="s">
        <v>932</v>
      </c>
      <c r="B147" s="10">
        <v>41809</v>
      </c>
      <c r="C147" t="s">
        <v>14</v>
      </c>
      <c r="D147" t="s">
        <v>8</v>
      </c>
      <c r="E147" t="s">
        <v>114</v>
      </c>
      <c r="F147" t="s">
        <v>7</v>
      </c>
    </row>
    <row r="148" spans="1:6" x14ac:dyDescent="0.2">
      <c r="A148" t="s">
        <v>1160</v>
      </c>
      <c r="B148" s="10">
        <v>41856</v>
      </c>
      <c r="C148" t="s">
        <v>14</v>
      </c>
      <c r="D148" t="s">
        <v>8</v>
      </c>
      <c r="E148" t="s">
        <v>114</v>
      </c>
      <c r="F148" t="s">
        <v>7</v>
      </c>
    </row>
    <row r="149" spans="1:6" x14ac:dyDescent="0.2">
      <c r="A149" t="s">
        <v>1165</v>
      </c>
      <c r="B149" s="10">
        <v>41892</v>
      </c>
      <c r="C149" t="s">
        <v>88</v>
      </c>
      <c r="D149" t="s">
        <v>8</v>
      </c>
      <c r="E149" t="s">
        <v>114</v>
      </c>
      <c r="F149" t="s">
        <v>7</v>
      </c>
    </row>
    <row r="150" spans="1:6" x14ac:dyDescent="0.2">
      <c r="A150" t="s">
        <v>1166</v>
      </c>
      <c r="B150" s="10">
        <v>41894</v>
      </c>
      <c r="C150" t="s">
        <v>14</v>
      </c>
      <c r="D150" t="s">
        <v>8</v>
      </c>
      <c r="E150" t="s">
        <v>114</v>
      </c>
      <c r="F150" t="s">
        <v>7</v>
      </c>
    </row>
    <row r="151" spans="1:6" x14ac:dyDescent="0.2">
      <c r="A151" t="s">
        <v>1167</v>
      </c>
      <c r="B151" s="10">
        <v>41901</v>
      </c>
      <c r="C151" t="s">
        <v>14</v>
      </c>
      <c r="D151" t="s">
        <v>8</v>
      </c>
      <c r="E151" t="s">
        <v>114</v>
      </c>
      <c r="F151" t="s">
        <v>7</v>
      </c>
    </row>
    <row r="152" spans="1:6" x14ac:dyDescent="0.2">
      <c r="A152" t="s">
        <v>939</v>
      </c>
      <c r="B152" s="10">
        <v>41905</v>
      </c>
      <c r="C152" t="s">
        <v>14</v>
      </c>
      <c r="D152" t="s">
        <v>8</v>
      </c>
      <c r="E152" t="s">
        <v>114</v>
      </c>
      <c r="F152" t="s">
        <v>7</v>
      </c>
    </row>
    <row r="153" spans="1:6" x14ac:dyDescent="0.2">
      <c r="A153" t="s">
        <v>940</v>
      </c>
      <c r="B153" s="10">
        <v>41907</v>
      </c>
      <c r="C153" t="s">
        <v>14</v>
      </c>
      <c r="D153" t="s">
        <v>8</v>
      </c>
      <c r="E153" t="s">
        <v>114</v>
      </c>
      <c r="F153" t="s">
        <v>7</v>
      </c>
    </row>
    <row r="154" spans="1:6" x14ac:dyDescent="0.2">
      <c r="A154" t="s">
        <v>1107</v>
      </c>
      <c r="B154" s="10">
        <v>41963</v>
      </c>
      <c r="C154" t="s">
        <v>14</v>
      </c>
      <c r="D154" t="s">
        <v>8</v>
      </c>
      <c r="E154" t="s">
        <v>114</v>
      </c>
      <c r="F154" t="s">
        <v>7</v>
      </c>
    </row>
    <row r="155" spans="1:6" x14ac:dyDescent="0.2">
      <c r="A155" t="s">
        <v>942</v>
      </c>
      <c r="B155" s="10">
        <v>41975</v>
      </c>
      <c r="C155" t="s">
        <v>14</v>
      </c>
      <c r="D155" t="s">
        <v>8</v>
      </c>
      <c r="E155" t="s">
        <v>114</v>
      </c>
      <c r="F155" t="s">
        <v>7</v>
      </c>
    </row>
    <row r="156" spans="1:6" x14ac:dyDescent="0.2">
      <c r="A156" t="s">
        <v>1225</v>
      </c>
      <c r="B156" s="10">
        <v>41989</v>
      </c>
      <c r="C156" t="s">
        <v>14</v>
      </c>
      <c r="D156" t="s">
        <v>8</v>
      </c>
      <c r="E156" t="s">
        <v>114</v>
      </c>
      <c r="F156" t="s">
        <v>7</v>
      </c>
    </row>
    <row r="157" spans="1:6" x14ac:dyDescent="0.2">
      <c r="A157" t="s">
        <v>1009</v>
      </c>
      <c r="B157" s="10">
        <v>41647</v>
      </c>
      <c r="C157" t="s">
        <v>14</v>
      </c>
      <c r="D157" t="s">
        <v>8</v>
      </c>
      <c r="E157" t="s">
        <v>9</v>
      </c>
      <c r="F157" t="s">
        <v>7</v>
      </c>
    </row>
    <row r="158" spans="1:6" x14ac:dyDescent="0.2">
      <c r="A158" t="s">
        <v>1088</v>
      </c>
      <c r="B158" s="10">
        <v>41647</v>
      </c>
      <c r="C158" t="s">
        <v>14</v>
      </c>
      <c r="D158" t="s">
        <v>8</v>
      </c>
      <c r="E158" t="s">
        <v>9</v>
      </c>
      <c r="F158" t="s">
        <v>7</v>
      </c>
    </row>
    <row r="159" spans="1:6" x14ac:dyDescent="0.2">
      <c r="A159" t="s">
        <v>1089</v>
      </c>
      <c r="B159" s="10">
        <v>41649</v>
      </c>
      <c r="C159" t="s">
        <v>14</v>
      </c>
      <c r="D159" t="s">
        <v>8</v>
      </c>
      <c r="E159" t="s">
        <v>9</v>
      </c>
      <c r="F159" t="s">
        <v>7</v>
      </c>
    </row>
    <row r="160" spans="1:6" x14ac:dyDescent="0.2">
      <c r="A160" t="s">
        <v>1091</v>
      </c>
      <c r="B160" s="10">
        <v>41653</v>
      </c>
      <c r="C160" t="s">
        <v>14</v>
      </c>
      <c r="D160" t="s">
        <v>8</v>
      </c>
      <c r="E160" t="s">
        <v>9</v>
      </c>
      <c r="F160" t="s">
        <v>7</v>
      </c>
    </row>
    <row r="161" spans="1:6" x14ac:dyDescent="0.2">
      <c r="A161" t="s">
        <v>1121</v>
      </c>
      <c r="B161" s="10">
        <v>41653</v>
      </c>
      <c r="C161" t="s">
        <v>14</v>
      </c>
      <c r="D161" t="s">
        <v>8</v>
      </c>
      <c r="E161" t="s">
        <v>9</v>
      </c>
      <c r="F161" t="s">
        <v>7</v>
      </c>
    </row>
    <row r="162" spans="1:6" x14ac:dyDescent="0.2">
      <c r="A162" t="s">
        <v>1122</v>
      </c>
      <c r="B162" s="10">
        <v>41653</v>
      </c>
      <c r="C162" t="s">
        <v>14</v>
      </c>
      <c r="D162" t="s">
        <v>8</v>
      </c>
      <c r="E162" t="s">
        <v>9</v>
      </c>
      <c r="F162" t="s">
        <v>7</v>
      </c>
    </row>
    <row r="163" spans="1:6" x14ac:dyDescent="0.2">
      <c r="A163" t="s">
        <v>835</v>
      </c>
      <c r="B163" s="10">
        <v>41662</v>
      </c>
      <c r="C163" t="s">
        <v>14</v>
      </c>
      <c r="D163" t="s">
        <v>8</v>
      </c>
      <c r="E163" t="s">
        <v>9</v>
      </c>
      <c r="F163" t="s">
        <v>7</v>
      </c>
    </row>
    <row r="164" spans="1:6" x14ac:dyDescent="0.2">
      <c r="A164" t="s">
        <v>344</v>
      </c>
      <c r="B164" s="10">
        <v>41662</v>
      </c>
      <c r="C164" t="s">
        <v>14</v>
      </c>
      <c r="D164" t="s">
        <v>8</v>
      </c>
      <c r="E164" t="s">
        <v>9</v>
      </c>
      <c r="F164" t="s">
        <v>7</v>
      </c>
    </row>
    <row r="165" spans="1:6" x14ac:dyDescent="0.2">
      <c r="A165" t="s">
        <v>836</v>
      </c>
      <c r="B165" s="10">
        <v>41662</v>
      </c>
      <c r="C165" t="s">
        <v>14</v>
      </c>
      <c r="D165" t="s">
        <v>8</v>
      </c>
      <c r="E165" t="s">
        <v>9</v>
      </c>
      <c r="F165" t="s">
        <v>7</v>
      </c>
    </row>
    <row r="166" spans="1:6" x14ac:dyDescent="0.2">
      <c r="A166" t="s">
        <v>838</v>
      </c>
      <c r="B166" s="10">
        <v>41662</v>
      </c>
      <c r="C166" t="s">
        <v>14</v>
      </c>
      <c r="D166" t="s">
        <v>8</v>
      </c>
      <c r="E166" t="s">
        <v>9</v>
      </c>
      <c r="F166" t="s">
        <v>7</v>
      </c>
    </row>
    <row r="167" spans="1:6" x14ac:dyDescent="0.2">
      <c r="A167" t="s">
        <v>840</v>
      </c>
      <c r="B167" s="10">
        <v>41662</v>
      </c>
      <c r="C167" t="s">
        <v>14</v>
      </c>
      <c r="D167" t="s">
        <v>8</v>
      </c>
      <c r="E167" t="s">
        <v>9</v>
      </c>
      <c r="F167" t="s">
        <v>44</v>
      </c>
    </row>
    <row r="168" spans="1:6" x14ac:dyDescent="0.2">
      <c r="A168" t="s">
        <v>841</v>
      </c>
      <c r="B168" s="10">
        <v>41662</v>
      </c>
      <c r="C168" t="s">
        <v>14</v>
      </c>
      <c r="D168" t="s">
        <v>8</v>
      </c>
      <c r="E168" t="s">
        <v>9</v>
      </c>
      <c r="F168" t="s">
        <v>44</v>
      </c>
    </row>
    <row r="169" spans="1:6" x14ac:dyDescent="0.2">
      <c r="A169" t="s">
        <v>1126</v>
      </c>
      <c r="B169" s="10">
        <v>41663</v>
      </c>
      <c r="C169" t="s">
        <v>14</v>
      </c>
      <c r="D169" t="s">
        <v>8</v>
      </c>
      <c r="E169" t="s">
        <v>9</v>
      </c>
      <c r="F169" t="s">
        <v>7</v>
      </c>
    </row>
    <row r="170" spans="1:6" x14ac:dyDescent="0.2">
      <c r="A170" t="s">
        <v>842</v>
      </c>
      <c r="B170" s="10">
        <v>41667</v>
      </c>
      <c r="C170" t="s">
        <v>14</v>
      </c>
      <c r="D170" t="s">
        <v>8</v>
      </c>
      <c r="E170" t="s">
        <v>9</v>
      </c>
      <c r="F170" t="s">
        <v>7</v>
      </c>
    </row>
    <row r="171" spans="1:6" x14ac:dyDescent="0.2">
      <c r="A171" t="s">
        <v>1127</v>
      </c>
      <c r="B171" s="10">
        <v>41667</v>
      </c>
      <c r="C171" t="s">
        <v>14</v>
      </c>
      <c r="D171" t="s">
        <v>8</v>
      </c>
      <c r="E171" t="s">
        <v>9</v>
      </c>
      <c r="F171" t="s">
        <v>7</v>
      </c>
    </row>
    <row r="172" spans="1:6" x14ac:dyDescent="0.2">
      <c r="A172" t="s">
        <v>1128</v>
      </c>
      <c r="B172" s="10">
        <v>41668</v>
      </c>
      <c r="C172" t="s">
        <v>14</v>
      </c>
      <c r="D172" t="s">
        <v>8</v>
      </c>
      <c r="E172" t="s">
        <v>9</v>
      </c>
      <c r="F172" t="s">
        <v>7</v>
      </c>
    </row>
    <row r="173" spans="1:6" x14ac:dyDescent="0.2">
      <c r="A173" t="s">
        <v>617</v>
      </c>
      <c r="B173" s="10">
        <v>41669</v>
      </c>
      <c r="C173" t="s">
        <v>88</v>
      </c>
      <c r="D173" t="s">
        <v>8</v>
      </c>
      <c r="E173" t="s">
        <v>9</v>
      </c>
      <c r="F173" t="s">
        <v>7</v>
      </c>
    </row>
    <row r="174" spans="1:6" x14ac:dyDescent="0.2">
      <c r="A174" t="s">
        <v>843</v>
      </c>
      <c r="B174" s="10">
        <v>41675</v>
      </c>
      <c r="C174" t="s">
        <v>14</v>
      </c>
      <c r="D174" t="s">
        <v>8</v>
      </c>
      <c r="E174" t="s">
        <v>9</v>
      </c>
      <c r="F174" t="s">
        <v>7</v>
      </c>
    </row>
    <row r="175" spans="1:6" x14ac:dyDescent="0.2">
      <c r="A175" t="s">
        <v>848</v>
      </c>
      <c r="B175" s="10">
        <v>41677</v>
      </c>
      <c r="C175" t="s">
        <v>14</v>
      </c>
      <c r="D175" t="s">
        <v>8</v>
      </c>
      <c r="E175" t="s">
        <v>9</v>
      </c>
      <c r="F175" t="s">
        <v>7</v>
      </c>
    </row>
    <row r="176" spans="1:6" x14ac:dyDescent="0.2">
      <c r="A176" t="s">
        <v>849</v>
      </c>
      <c r="B176" s="10">
        <v>41677</v>
      </c>
      <c r="C176" t="s">
        <v>14</v>
      </c>
      <c r="D176" t="s">
        <v>8</v>
      </c>
      <c r="E176" t="s">
        <v>9</v>
      </c>
      <c r="F176" t="s">
        <v>7</v>
      </c>
    </row>
    <row r="177" spans="1:6" x14ac:dyDescent="0.2">
      <c r="A177" t="s">
        <v>618</v>
      </c>
      <c r="B177" s="10">
        <v>41682</v>
      </c>
      <c r="C177" t="s">
        <v>14</v>
      </c>
      <c r="D177" t="s">
        <v>8</v>
      </c>
      <c r="E177" t="s">
        <v>9</v>
      </c>
      <c r="F177" t="s">
        <v>7</v>
      </c>
    </row>
    <row r="178" spans="1:6" x14ac:dyDescent="0.2">
      <c r="A178" t="s">
        <v>1092</v>
      </c>
      <c r="B178" s="10">
        <v>41682</v>
      </c>
      <c r="C178" t="s">
        <v>14</v>
      </c>
      <c r="D178" t="s">
        <v>8</v>
      </c>
      <c r="E178" t="s">
        <v>9</v>
      </c>
      <c r="F178" t="s">
        <v>7</v>
      </c>
    </row>
    <row r="179" spans="1:6" x14ac:dyDescent="0.2">
      <c r="A179" t="s">
        <v>851</v>
      </c>
      <c r="B179" s="10">
        <v>41684</v>
      </c>
      <c r="C179" t="s">
        <v>14</v>
      </c>
      <c r="D179" t="s">
        <v>8</v>
      </c>
      <c r="E179" t="s">
        <v>9</v>
      </c>
      <c r="F179" t="s">
        <v>7</v>
      </c>
    </row>
    <row r="180" spans="1:6" x14ac:dyDescent="0.2">
      <c r="A180" t="s">
        <v>852</v>
      </c>
      <c r="B180" s="10">
        <v>41688</v>
      </c>
      <c r="C180" t="s">
        <v>14</v>
      </c>
      <c r="D180" t="s">
        <v>8</v>
      </c>
      <c r="E180" t="s">
        <v>9</v>
      </c>
      <c r="F180" t="s">
        <v>7</v>
      </c>
    </row>
    <row r="181" spans="1:6" x14ac:dyDescent="0.2">
      <c r="A181" t="s">
        <v>855</v>
      </c>
      <c r="B181" s="10">
        <v>41688</v>
      </c>
      <c r="C181" t="s">
        <v>14</v>
      </c>
      <c r="D181" t="s">
        <v>8</v>
      </c>
      <c r="E181" t="s">
        <v>9</v>
      </c>
      <c r="F181" t="s">
        <v>7</v>
      </c>
    </row>
    <row r="182" spans="1:6" x14ac:dyDescent="0.2">
      <c r="A182" t="s">
        <v>856</v>
      </c>
      <c r="B182" s="10">
        <v>41689</v>
      </c>
      <c r="C182" t="s">
        <v>14</v>
      </c>
      <c r="D182" t="s">
        <v>8</v>
      </c>
      <c r="E182" t="s">
        <v>9</v>
      </c>
      <c r="F182" t="s">
        <v>7</v>
      </c>
    </row>
    <row r="183" spans="1:6" x14ac:dyDescent="0.2">
      <c r="A183" t="s">
        <v>1136</v>
      </c>
      <c r="B183" s="10">
        <v>41695</v>
      </c>
      <c r="C183" t="s">
        <v>14</v>
      </c>
      <c r="D183" t="s">
        <v>8</v>
      </c>
      <c r="E183" t="s">
        <v>9</v>
      </c>
      <c r="F183" t="s">
        <v>7</v>
      </c>
    </row>
    <row r="184" spans="1:6" x14ac:dyDescent="0.2">
      <c r="A184" t="s">
        <v>1178</v>
      </c>
      <c r="B184" s="10">
        <v>41695</v>
      </c>
      <c r="C184" t="s">
        <v>132</v>
      </c>
      <c r="D184" t="s">
        <v>8</v>
      </c>
      <c r="E184" t="s">
        <v>9</v>
      </c>
      <c r="F184" t="s">
        <v>7</v>
      </c>
    </row>
    <row r="185" spans="1:6" x14ac:dyDescent="0.2">
      <c r="A185" t="s">
        <v>1179</v>
      </c>
      <c r="B185" s="10">
        <v>41696</v>
      </c>
      <c r="C185" t="s">
        <v>14</v>
      </c>
      <c r="D185" t="s">
        <v>8</v>
      </c>
      <c r="E185" t="s">
        <v>9</v>
      </c>
      <c r="F185" t="s">
        <v>7</v>
      </c>
    </row>
    <row r="186" spans="1:6" x14ac:dyDescent="0.2">
      <c r="A186" t="s">
        <v>1094</v>
      </c>
      <c r="B186" s="10">
        <v>41698</v>
      </c>
      <c r="C186" t="s">
        <v>14</v>
      </c>
      <c r="D186" t="s">
        <v>8</v>
      </c>
      <c r="E186" t="s">
        <v>9</v>
      </c>
      <c r="F186" t="s">
        <v>7</v>
      </c>
    </row>
    <row r="187" spans="1:6" x14ac:dyDescent="0.2">
      <c r="A187" t="s">
        <v>1180</v>
      </c>
      <c r="B187" s="10">
        <v>41698</v>
      </c>
      <c r="C187" t="s">
        <v>14</v>
      </c>
      <c r="D187" t="s">
        <v>8</v>
      </c>
      <c r="E187" t="s">
        <v>9</v>
      </c>
      <c r="F187" t="s">
        <v>7</v>
      </c>
    </row>
    <row r="188" spans="1:6" x14ac:dyDescent="0.2">
      <c r="A188" t="s">
        <v>1181</v>
      </c>
      <c r="B188" s="10">
        <v>41698</v>
      </c>
      <c r="C188" t="s">
        <v>14</v>
      </c>
      <c r="D188" t="s">
        <v>8</v>
      </c>
      <c r="E188" t="s">
        <v>9</v>
      </c>
      <c r="F188" t="s">
        <v>7</v>
      </c>
    </row>
    <row r="189" spans="1:6" x14ac:dyDescent="0.2">
      <c r="A189" t="s">
        <v>1137</v>
      </c>
      <c r="B189" s="10">
        <v>41704</v>
      </c>
      <c r="C189" t="s">
        <v>88</v>
      </c>
      <c r="D189" t="s">
        <v>8</v>
      </c>
      <c r="E189" t="s">
        <v>9</v>
      </c>
      <c r="F189" t="s">
        <v>7</v>
      </c>
    </row>
    <row r="190" spans="1:6" x14ac:dyDescent="0.2">
      <c r="A190" t="s">
        <v>57</v>
      </c>
      <c r="B190" s="10">
        <v>41705</v>
      </c>
      <c r="C190" t="s">
        <v>14</v>
      </c>
      <c r="D190" t="s">
        <v>8</v>
      </c>
      <c r="E190" t="s">
        <v>9</v>
      </c>
      <c r="F190" t="s">
        <v>7</v>
      </c>
    </row>
    <row r="191" spans="1:6" x14ac:dyDescent="0.2">
      <c r="A191" t="s">
        <v>861</v>
      </c>
      <c r="B191" s="10">
        <v>41711</v>
      </c>
      <c r="C191" t="s">
        <v>14</v>
      </c>
      <c r="D191" t="s">
        <v>8</v>
      </c>
      <c r="E191" t="s">
        <v>9</v>
      </c>
      <c r="F191" t="s">
        <v>7</v>
      </c>
    </row>
    <row r="192" spans="1:6" x14ac:dyDescent="0.2">
      <c r="A192" t="s">
        <v>862</v>
      </c>
      <c r="B192" s="10">
        <v>41711</v>
      </c>
      <c r="C192" t="s">
        <v>14</v>
      </c>
      <c r="D192" t="s">
        <v>8</v>
      </c>
      <c r="E192" t="s">
        <v>9</v>
      </c>
      <c r="F192" t="s">
        <v>7</v>
      </c>
    </row>
    <row r="193" spans="1:6" x14ac:dyDescent="0.2">
      <c r="A193" t="s">
        <v>866</v>
      </c>
      <c r="B193" s="10">
        <v>41716</v>
      </c>
      <c r="C193" t="s">
        <v>14</v>
      </c>
      <c r="D193" t="s">
        <v>8</v>
      </c>
      <c r="E193" t="s">
        <v>9</v>
      </c>
      <c r="F193" t="s">
        <v>7</v>
      </c>
    </row>
    <row r="194" spans="1:6" x14ac:dyDescent="0.2">
      <c r="A194" t="s">
        <v>1182</v>
      </c>
      <c r="B194" s="10">
        <v>41716</v>
      </c>
      <c r="C194" t="s">
        <v>14</v>
      </c>
      <c r="D194" t="s">
        <v>8</v>
      </c>
      <c r="E194" t="s">
        <v>9</v>
      </c>
      <c r="F194" t="s">
        <v>7</v>
      </c>
    </row>
    <row r="195" spans="1:6" x14ac:dyDescent="0.2">
      <c r="A195" t="s">
        <v>1186</v>
      </c>
      <c r="B195" s="10">
        <v>41723</v>
      </c>
      <c r="C195" t="s">
        <v>132</v>
      </c>
      <c r="D195" t="s">
        <v>8</v>
      </c>
      <c r="E195" t="s">
        <v>9</v>
      </c>
      <c r="F195" t="s">
        <v>7</v>
      </c>
    </row>
    <row r="196" spans="1:6" x14ac:dyDescent="0.2">
      <c r="A196" t="s">
        <v>1096</v>
      </c>
      <c r="B196" s="10">
        <v>41724</v>
      </c>
      <c r="C196" t="s">
        <v>14</v>
      </c>
      <c r="D196" t="s">
        <v>8</v>
      </c>
      <c r="E196" t="s">
        <v>9</v>
      </c>
      <c r="F196" t="s">
        <v>7</v>
      </c>
    </row>
    <row r="197" spans="1:6" x14ac:dyDescent="0.2">
      <c r="A197" t="s">
        <v>60</v>
      </c>
      <c r="B197" s="10">
        <v>41730</v>
      </c>
      <c r="C197" t="s">
        <v>14</v>
      </c>
      <c r="D197" t="s">
        <v>8</v>
      </c>
      <c r="E197" t="s">
        <v>9</v>
      </c>
      <c r="F197" t="s">
        <v>7</v>
      </c>
    </row>
    <row r="198" spans="1:6" x14ac:dyDescent="0.2">
      <c r="A198" t="s">
        <v>212</v>
      </c>
      <c r="B198" s="10">
        <v>41730</v>
      </c>
      <c r="C198" t="s">
        <v>14</v>
      </c>
      <c r="D198" t="s">
        <v>8</v>
      </c>
      <c r="E198" t="s">
        <v>9</v>
      </c>
      <c r="F198" t="s">
        <v>7</v>
      </c>
    </row>
    <row r="199" spans="1:6" x14ac:dyDescent="0.2">
      <c r="A199" t="s">
        <v>1187</v>
      </c>
      <c r="B199" s="10">
        <v>41730</v>
      </c>
      <c r="C199" t="s">
        <v>88</v>
      </c>
      <c r="D199" t="s">
        <v>8</v>
      </c>
      <c r="E199" t="s">
        <v>9</v>
      </c>
      <c r="F199" t="s">
        <v>7</v>
      </c>
    </row>
    <row r="200" spans="1:6" x14ac:dyDescent="0.2">
      <c r="A200" t="s">
        <v>869</v>
      </c>
      <c r="B200" s="10">
        <v>41732</v>
      </c>
      <c r="C200" t="s">
        <v>14</v>
      </c>
      <c r="D200" t="s">
        <v>8</v>
      </c>
      <c r="E200" t="s">
        <v>9</v>
      </c>
      <c r="F200" t="s">
        <v>7</v>
      </c>
    </row>
    <row r="201" spans="1:6" x14ac:dyDescent="0.2">
      <c r="A201" t="s">
        <v>872</v>
      </c>
      <c r="B201" s="10">
        <v>41732</v>
      </c>
      <c r="C201" t="s">
        <v>14</v>
      </c>
      <c r="D201" t="s">
        <v>8</v>
      </c>
      <c r="E201" t="s">
        <v>9</v>
      </c>
      <c r="F201" t="s">
        <v>7</v>
      </c>
    </row>
    <row r="202" spans="1:6" x14ac:dyDescent="0.2">
      <c r="A202" t="s">
        <v>874</v>
      </c>
      <c r="B202" s="10">
        <v>41739</v>
      </c>
      <c r="C202" t="s">
        <v>14</v>
      </c>
      <c r="D202" t="s">
        <v>8</v>
      </c>
      <c r="E202" t="s">
        <v>9</v>
      </c>
      <c r="F202" t="s">
        <v>7</v>
      </c>
    </row>
    <row r="203" spans="1:6" x14ac:dyDescent="0.2">
      <c r="A203" t="s">
        <v>65</v>
      </c>
      <c r="B203" s="10">
        <v>41743</v>
      </c>
      <c r="C203" t="s">
        <v>14</v>
      </c>
      <c r="D203" t="s">
        <v>8</v>
      </c>
      <c r="E203" t="s">
        <v>9</v>
      </c>
      <c r="F203" t="s">
        <v>7</v>
      </c>
    </row>
    <row r="204" spans="1:6" x14ac:dyDescent="0.2">
      <c r="A204" t="s">
        <v>876</v>
      </c>
      <c r="B204" s="10">
        <v>41743</v>
      </c>
      <c r="C204" t="s">
        <v>14</v>
      </c>
      <c r="D204" t="s">
        <v>8</v>
      </c>
      <c r="E204" t="s">
        <v>9</v>
      </c>
      <c r="F204" t="s">
        <v>7</v>
      </c>
    </row>
    <row r="205" spans="1:6" x14ac:dyDescent="0.2">
      <c r="A205" t="s">
        <v>1191</v>
      </c>
      <c r="B205" s="10">
        <v>41753</v>
      </c>
      <c r="C205" t="s">
        <v>14</v>
      </c>
      <c r="D205" t="s">
        <v>8</v>
      </c>
      <c r="E205" t="s">
        <v>9</v>
      </c>
      <c r="F205" t="s">
        <v>7</v>
      </c>
    </row>
    <row r="206" spans="1:6" x14ac:dyDescent="0.2">
      <c r="A206" t="s">
        <v>416</v>
      </c>
      <c r="B206" s="10">
        <v>41759</v>
      </c>
      <c r="C206" t="s">
        <v>88</v>
      </c>
      <c r="D206" t="s">
        <v>8</v>
      </c>
      <c r="E206" t="s">
        <v>9</v>
      </c>
      <c r="F206" t="s">
        <v>7</v>
      </c>
    </row>
    <row r="207" spans="1:6" x14ac:dyDescent="0.2">
      <c r="A207" t="s">
        <v>1192</v>
      </c>
      <c r="B207" s="10">
        <v>41760</v>
      </c>
      <c r="C207" t="s">
        <v>14</v>
      </c>
      <c r="D207" t="s">
        <v>8</v>
      </c>
      <c r="E207" t="s">
        <v>9</v>
      </c>
      <c r="F207" t="s">
        <v>7</v>
      </c>
    </row>
    <row r="208" spans="1:6" x14ac:dyDescent="0.2">
      <c r="A208" t="s">
        <v>1148</v>
      </c>
      <c r="B208" s="10">
        <v>41765</v>
      </c>
      <c r="C208" t="s">
        <v>14</v>
      </c>
      <c r="D208" t="s">
        <v>8</v>
      </c>
      <c r="E208" t="s">
        <v>9</v>
      </c>
      <c r="F208" t="s">
        <v>7</v>
      </c>
    </row>
    <row r="209" spans="1:6" x14ac:dyDescent="0.2">
      <c r="A209" t="s">
        <v>1194</v>
      </c>
      <c r="B209" s="10">
        <v>41767</v>
      </c>
      <c r="C209" t="s">
        <v>14</v>
      </c>
      <c r="D209" t="s">
        <v>8</v>
      </c>
      <c r="E209" t="s">
        <v>9</v>
      </c>
      <c r="F209" t="s">
        <v>7</v>
      </c>
    </row>
    <row r="210" spans="1:6" x14ac:dyDescent="0.2">
      <c r="A210" t="s">
        <v>1196</v>
      </c>
      <c r="B210" s="10">
        <v>41781</v>
      </c>
      <c r="C210" t="s">
        <v>14</v>
      </c>
      <c r="D210" t="s">
        <v>8</v>
      </c>
      <c r="E210" t="s">
        <v>9</v>
      </c>
      <c r="F210" t="s">
        <v>7</v>
      </c>
    </row>
    <row r="211" spans="1:6" x14ac:dyDescent="0.2">
      <c r="A211" t="s">
        <v>1197</v>
      </c>
      <c r="B211" s="10">
        <v>41781</v>
      </c>
      <c r="C211" t="s">
        <v>14</v>
      </c>
      <c r="D211" t="s">
        <v>8</v>
      </c>
      <c r="E211" t="s">
        <v>9</v>
      </c>
      <c r="F211" t="s">
        <v>7</v>
      </c>
    </row>
    <row r="212" spans="1:6" x14ac:dyDescent="0.2">
      <c r="A212" t="s">
        <v>1152</v>
      </c>
      <c r="B212" s="10">
        <v>41786</v>
      </c>
      <c r="C212" t="s">
        <v>14</v>
      </c>
      <c r="D212" t="s">
        <v>8</v>
      </c>
      <c r="E212" t="s">
        <v>9</v>
      </c>
      <c r="F212" t="s">
        <v>7</v>
      </c>
    </row>
    <row r="213" spans="1:6" x14ac:dyDescent="0.2">
      <c r="A213" t="s">
        <v>1198</v>
      </c>
      <c r="B213" s="10">
        <v>41786</v>
      </c>
      <c r="C213" t="s">
        <v>14</v>
      </c>
      <c r="D213" t="s">
        <v>8</v>
      </c>
      <c r="E213" t="s">
        <v>9</v>
      </c>
      <c r="F213" t="s">
        <v>7</v>
      </c>
    </row>
    <row r="214" spans="1:6" x14ac:dyDescent="0.2">
      <c r="A214" t="s">
        <v>883</v>
      </c>
      <c r="B214" s="10">
        <v>41793</v>
      </c>
      <c r="C214" t="s">
        <v>14</v>
      </c>
      <c r="D214" t="s">
        <v>8</v>
      </c>
      <c r="E214" t="s">
        <v>9</v>
      </c>
      <c r="F214" t="s">
        <v>7</v>
      </c>
    </row>
    <row r="215" spans="1:6" x14ac:dyDescent="0.2">
      <c r="A215" t="s">
        <v>1100</v>
      </c>
      <c r="B215" s="10">
        <v>41795</v>
      </c>
      <c r="C215" t="s">
        <v>14</v>
      </c>
      <c r="D215" t="s">
        <v>8</v>
      </c>
      <c r="E215" t="s">
        <v>9</v>
      </c>
      <c r="F215" t="s">
        <v>7</v>
      </c>
    </row>
    <row r="216" spans="1:6" x14ac:dyDescent="0.2">
      <c r="A216" t="s">
        <v>989</v>
      </c>
      <c r="B216" s="10">
        <v>41795</v>
      </c>
      <c r="C216" t="s">
        <v>14</v>
      </c>
      <c r="D216" t="s">
        <v>8</v>
      </c>
      <c r="E216" t="s">
        <v>9</v>
      </c>
      <c r="F216" t="s">
        <v>7</v>
      </c>
    </row>
    <row r="217" spans="1:6" x14ac:dyDescent="0.2">
      <c r="A217" t="s">
        <v>1202</v>
      </c>
      <c r="B217" s="10">
        <v>41801</v>
      </c>
      <c r="C217" t="s">
        <v>14</v>
      </c>
      <c r="D217" t="s">
        <v>8</v>
      </c>
      <c r="E217" t="s">
        <v>9</v>
      </c>
      <c r="F217" t="s">
        <v>7</v>
      </c>
    </row>
    <row r="218" spans="1:6" x14ac:dyDescent="0.2">
      <c r="A218" t="s">
        <v>1203</v>
      </c>
      <c r="B218" s="10">
        <v>41802</v>
      </c>
      <c r="D218" t="s">
        <v>8</v>
      </c>
      <c r="E218" t="s">
        <v>9</v>
      </c>
      <c r="F218" t="s">
        <v>7</v>
      </c>
    </row>
    <row r="219" spans="1:6" x14ac:dyDescent="0.2">
      <c r="A219" t="s">
        <v>1155</v>
      </c>
      <c r="B219" s="10">
        <v>41807</v>
      </c>
      <c r="C219" t="s">
        <v>14</v>
      </c>
      <c r="D219" t="s">
        <v>8</v>
      </c>
      <c r="E219" t="s">
        <v>9</v>
      </c>
      <c r="F219" t="s">
        <v>7</v>
      </c>
    </row>
    <row r="220" spans="1:6" x14ac:dyDescent="0.2">
      <c r="A220" t="s">
        <v>1204</v>
      </c>
      <c r="B220" s="10">
        <v>41807</v>
      </c>
      <c r="C220" t="s">
        <v>14</v>
      </c>
      <c r="D220" t="s">
        <v>8</v>
      </c>
      <c r="E220" t="s">
        <v>9</v>
      </c>
      <c r="F220" t="s">
        <v>7</v>
      </c>
    </row>
    <row r="221" spans="1:6" x14ac:dyDescent="0.2">
      <c r="A221" t="s">
        <v>138</v>
      </c>
      <c r="B221" s="10">
        <v>41807</v>
      </c>
      <c r="C221" t="s">
        <v>14</v>
      </c>
      <c r="D221" t="s">
        <v>8</v>
      </c>
      <c r="E221" t="s">
        <v>9</v>
      </c>
      <c r="F221" t="s">
        <v>7</v>
      </c>
    </row>
    <row r="222" spans="1:6" x14ac:dyDescent="0.2">
      <c r="A222" t="s">
        <v>1101</v>
      </c>
      <c r="B222" s="10">
        <v>41808</v>
      </c>
      <c r="C222" t="s">
        <v>14</v>
      </c>
      <c r="D222" t="s">
        <v>8</v>
      </c>
      <c r="E222" t="s">
        <v>9</v>
      </c>
      <c r="F222" t="s">
        <v>7</v>
      </c>
    </row>
    <row r="223" spans="1:6" x14ac:dyDescent="0.2">
      <c r="A223" t="s">
        <v>735</v>
      </c>
      <c r="B223" s="10">
        <v>41809</v>
      </c>
      <c r="C223" t="s">
        <v>14</v>
      </c>
      <c r="D223" t="s">
        <v>8</v>
      </c>
      <c r="E223" t="s">
        <v>9</v>
      </c>
      <c r="F223" t="s">
        <v>7</v>
      </c>
    </row>
    <row r="224" spans="1:6" x14ac:dyDescent="0.2">
      <c r="A224" t="s">
        <v>884</v>
      </c>
      <c r="B224" s="10">
        <v>41814</v>
      </c>
      <c r="C224" t="s">
        <v>14</v>
      </c>
      <c r="D224" t="s">
        <v>8</v>
      </c>
      <c r="E224" t="s">
        <v>9</v>
      </c>
      <c r="F224" t="s">
        <v>7</v>
      </c>
    </row>
    <row r="225" spans="1:6" x14ac:dyDescent="0.2">
      <c r="A225" t="s">
        <v>1206</v>
      </c>
      <c r="B225" s="10">
        <v>41814</v>
      </c>
      <c r="C225" t="s">
        <v>14</v>
      </c>
      <c r="D225" t="s">
        <v>8</v>
      </c>
      <c r="E225" t="s">
        <v>9</v>
      </c>
      <c r="F225" t="s">
        <v>7</v>
      </c>
    </row>
    <row r="226" spans="1:6" x14ac:dyDescent="0.2">
      <c r="A226" t="s">
        <v>1207</v>
      </c>
      <c r="B226" s="10">
        <v>41814</v>
      </c>
      <c r="C226" t="s">
        <v>14</v>
      </c>
      <c r="D226" t="s">
        <v>8</v>
      </c>
      <c r="E226" t="s">
        <v>9</v>
      </c>
      <c r="F226" t="s">
        <v>7</v>
      </c>
    </row>
    <row r="227" spans="1:6" x14ac:dyDescent="0.2">
      <c r="A227" t="s">
        <v>886</v>
      </c>
      <c r="B227" s="10">
        <v>41815</v>
      </c>
      <c r="C227" t="s">
        <v>14</v>
      </c>
      <c r="D227" t="s">
        <v>8</v>
      </c>
      <c r="E227" t="s">
        <v>9</v>
      </c>
      <c r="F227" t="s">
        <v>7</v>
      </c>
    </row>
    <row r="228" spans="1:6" x14ac:dyDescent="0.2">
      <c r="A228" t="s">
        <v>1208</v>
      </c>
      <c r="B228" s="10">
        <v>41815</v>
      </c>
      <c r="C228" t="s">
        <v>14</v>
      </c>
      <c r="D228" t="s">
        <v>8</v>
      </c>
      <c r="E228" t="s">
        <v>9</v>
      </c>
      <c r="F228" t="s">
        <v>7</v>
      </c>
    </row>
    <row r="229" spans="1:6" x14ac:dyDescent="0.2">
      <c r="A229" t="s">
        <v>70</v>
      </c>
      <c r="B229" s="10">
        <v>41820</v>
      </c>
      <c r="C229" t="s">
        <v>14</v>
      </c>
      <c r="D229" t="s">
        <v>8</v>
      </c>
      <c r="E229" t="s">
        <v>9</v>
      </c>
      <c r="F229" t="s">
        <v>7</v>
      </c>
    </row>
    <row r="230" spans="1:6" x14ac:dyDescent="0.2">
      <c r="A230" t="s">
        <v>71</v>
      </c>
      <c r="B230" s="10">
        <v>41820</v>
      </c>
      <c r="C230" t="s">
        <v>14</v>
      </c>
      <c r="D230" t="s">
        <v>8</v>
      </c>
      <c r="E230" t="s">
        <v>9</v>
      </c>
      <c r="F230" t="s">
        <v>7</v>
      </c>
    </row>
    <row r="231" spans="1:6" x14ac:dyDescent="0.2">
      <c r="A231" t="s">
        <v>933</v>
      </c>
      <c r="B231" s="10">
        <v>41821</v>
      </c>
      <c r="C231" t="s">
        <v>14</v>
      </c>
      <c r="D231" t="s">
        <v>8</v>
      </c>
      <c r="E231" t="s">
        <v>9</v>
      </c>
      <c r="F231" t="s">
        <v>7</v>
      </c>
    </row>
    <row r="232" spans="1:6" x14ac:dyDescent="0.2">
      <c r="A232" t="s">
        <v>1209</v>
      </c>
      <c r="B232" s="10">
        <v>41827</v>
      </c>
      <c r="C232" t="s">
        <v>14</v>
      </c>
      <c r="D232" t="s">
        <v>8</v>
      </c>
      <c r="E232" t="s">
        <v>9</v>
      </c>
      <c r="F232" t="s">
        <v>7</v>
      </c>
    </row>
    <row r="233" spans="1:6" x14ac:dyDescent="0.2">
      <c r="A233" t="s">
        <v>887</v>
      </c>
      <c r="B233" s="10">
        <v>41829</v>
      </c>
      <c r="C233" t="s">
        <v>14</v>
      </c>
      <c r="D233" t="s">
        <v>8</v>
      </c>
      <c r="E233" t="s">
        <v>9</v>
      </c>
      <c r="F233" t="s">
        <v>7</v>
      </c>
    </row>
    <row r="234" spans="1:6" x14ac:dyDescent="0.2">
      <c r="A234" t="s">
        <v>888</v>
      </c>
      <c r="B234" s="10">
        <v>41829</v>
      </c>
      <c r="C234" t="s">
        <v>14</v>
      </c>
      <c r="D234" t="s">
        <v>8</v>
      </c>
      <c r="E234" t="s">
        <v>9</v>
      </c>
      <c r="F234" t="s">
        <v>7</v>
      </c>
    </row>
    <row r="235" spans="1:6" x14ac:dyDescent="0.2">
      <c r="A235" t="s">
        <v>936</v>
      </c>
      <c r="B235" s="10">
        <v>41829</v>
      </c>
      <c r="C235" t="s">
        <v>14</v>
      </c>
      <c r="D235" t="s">
        <v>8</v>
      </c>
      <c r="E235" t="s">
        <v>9</v>
      </c>
      <c r="F235" t="s">
        <v>7</v>
      </c>
    </row>
    <row r="236" spans="1:6" x14ac:dyDescent="0.2">
      <c r="A236" t="s">
        <v>890</v>
      </c>
      <c r="B236" s="10">
        <v>41855</v>
      </c>
      <c r="C236" t="s">
        <v>14</v>
      </c>
      <c r="D236" t="s">
        <v>8</v>
      </c>
      <c r="E236" t="s">
        <v>9</v>
      </c>
      <c r="F236" t="s">
        <v>7</v>
      </c>
    </row>
    <row r="237" spans="1:6" x14ac:dyDescent="0.2">
      <c r="A237" t="s">
        <v>1159</v>
      </c>
      <c r="B237" s="10">
        <v>41856</v>
      </c>
      <c r="C237" t="s">
        <v>14</v>
      </c>
      <c r="D237" t="s">
        <v>8</v>
      </c>
      <c r="E237" t="s">
        <v>9</v>
      </c>
      <c r="F237" t="s">
        <v>7</v>
      </c>
    </row>
    <row r="238" spans="1:6" x14ac:dyDescent="0.2">
      <c r="A238" t="s">
        <v>1161</v>
      </c>
      <c r="B238" s="10">
        <v>41856</v>
      </c>
      <c r="C238" t="s">
        <v>14</v>
      </c>
      <c r="D238" t="s">
        <v>8</v>
      </c>
      <c r="E238" t="s">
        <v>9</v>
      </c>
      <c r="F238" t="s">
        <v>7</v>
      </c>
    </row>
    <row r="239" spans="1:6" x14ac:dyDescent="0.2">
      <c r="A239" t="s">
        <v>213</v>
      </c>
      <c r="B239" s="10">
        <v>41856</v>
      </c>
      <c r="C239" t="s">
        <v>14</v>
      </c>
      <c r="D239" t="s">
        <v>8</v>
      </c>
      <c r="E239" t="s">
        <v>9</v>
      </c>
      <c r="F239" t="s">
        <v>44</v>
      </c>
    </row>
    <row r="240" spans="1:6" x14ac:dyDescent="0.2">
      <c r="A240" t="s">
        <v>410</v>
      </c>
      <c r="B240" s="10">
        <v>41856</v>
      </c>
      <c r="C240" t="s">
        <v>14</v>
      </c>
      <c r="D240" t="s">
        <v>8</v>
      </c>
      <c r="E240" t="s">
        <v>9</v>
      </c>
      <c r="F240" t="s">
        <v>7</v>
      </c>
    </row>
    <row r="241" spans="1:6" x14ac:dyDescent="0.2">
      <c r="A241" t="s">
        <v>1210</v>
      </c>
      <c r="B241" s="10">
        <v>41857</v>
      </c>
      <c r="C241" t="s">
        <v>14</v>
      </c>
      <c r="D241" t="s">
        <v>8</v>
      </c>
      <c r="E241" t="s">
        <v>9</v>
      </c>
      <c r="F241" t="s">
        <v>7</v>
      </c>
    </row>
    <row r="242" spans="1:6" x14ac:dyDescent="0.2">
      <c r="A242" t="s">
        <v>1211</v>
      </c>
      <c r="B242" s="10">
        <v>41857</v>
      </c>
      <c r="C242" t="s">
        <v>14</v>
      </c>
      <c r="D242" t="s">
        <v>8</v>
      </c>
      <c r="E242" t="s">
        <v>9</v>
      </c>
      <c r="F242" t="s">
        <v>7</v>
      </c>
    </row>
    <row r="243" spans="1:6" x14ac:dyDescent="0.2">
      <c r="A243" t="s">
        <v>1212</v>
      </c>
      <c r="B243" s="10">
        <v>41862</v>
      </c>
      <c r="C243" t="s">
        <v>14</v>
      </c>
      <c r="D243" t="s">
        <v>8</v>
      </c>
      <c r="E243" t="s">
        <v>9</v>
      </c>
      <c r="F243" t="s">
        <v>7</v>
      </c>
    </row>
    <row r="244" spans="1:6" x14ac:dyDescent="0.2">
      <c r="A244" t="s">
        <v>454</v>
      </c>
      <c r="B244" s="10">
        <v>41876</v>
      </c>
      <c r="C244" t="s">
        <v>88</v>
      </c>
      <c r="D244" t="s">
        <v>8</v>
      </c>
      <c r="E244" t="s">
        <v>9</v>
      </c>
      <c r="F244" t="s">
        <v>7</v>
      </c>
    </row>
    <row r="245" spans="1:6" x14ac:dyDescent="0.2">
      <c r="A245" t="s">
        <v>171</v>
      </c>
      <c r="B245" s="10">
        <v>41883</v>
      </c>
      <c r="C245" t="s">
        <v>14</v>
      </c>
      <c r="D245" t="s">
        <v>8</v>
      </c>
      <c r="E245" t="s">
        <v>9</v>
      </c>
      <c r="F245" t="s">
        <v>7</v>
      </c>
    </row>
    <row r="246" spans="1:6" x14ac:dyDescent="0.2">
      <c r="A246" t="s">
        <v>892</v>
      </c>
      <c r="B246" s="10">
        <v>41893</v>
      </c>
      <c r="C246" t="s">
        <v>14</v>
      </c>
      <c r="D246" t="s">
        <v>8</v>
      </c>
      <c r="E246" t="s">
        <v>9</v>
      </c>
      <c r="F246" t="s">
        <v>7</v>
      </c>
    </row>
    <row r="247" spans="1:6" x14ac:dyDescent="0.2">
      <c r="A247" t="s">
        <v>894</v>
      </c>
      <c r="B247" s="10">
        <v>41893</v>
      </c>
      <c r="C247" t="s">
        <v>14</v>
      </c>
      <c r="D247" t="s">
        <v>8</v>
      </c>
      <c r="E247" t="s">
        <v>9</v>
      </c>
      <c r="F247" t="s">
        <v>7</v>
      </c>
    </row>
    <row r="248" spans="1:6" x14ac:dyDescent="0.2">
      <c r="A248" t="s">
        <v>896</v>
      </c>
      <c r="B248" s="10">
        <v>41893</v>
      </c>
      <c r="C248" t="s">
        <v>14</v>
      </c>
      <c r="D248" t="s">
        <v>8</v>
      </c>
      <c r="E248" t="s">
        <v>9</v>
      </c>
      <c r="F248" t="s">
        <v>7</v>
      </c>
    </row>
    <row r="249" spans="1:6" x14ac:dyDescent="0.2">
      <c r="A249" t="s">
        <v>897</v>
      </c>
      <c r="B249" s="10">
        <v>41898</v>
      </c>
      <c r="C249" t="s">
        <v>14</v>
      </c>
      <c r="D249" t="s">
        <v>8</v>
      </c>
      <c r="E249" t="s">
        <v>9</v>
      </c>
      <c r="F249" t="s">
        <v>7</v>
      </c>
    </row>
    <row r="250" spans="1:6" x14ac:dyDescent="0.2">
      <c r="A250" t="s">
        <v>1215</v>
      </c>
      <c r="B250" s="10">
        <v>41908</v>
      </c>
      <c r="C250" t="s">
        <v>14</v>
      </c>
      <c r="D250" t="s">
        <v>8</v>
      </c>
      <c r="E250" t="s">
        <v>9</v>
      </c>
      <c r="F250" t="s">
        <v>7</v>
      </c>
    </row>
    <row r="251" spans="1:6" x14ac:dyDescent="0.2">
      <c r="A251" t="s">
        <v>118</v>
      </c>
      <c r="B251" s="10">
        <v>41913</v>
      </c>
      <c r="C251" t="s">
        <v>14</v>
      </c>
      <c r="D251" t="s">
        <v>8</v>
      </c>
      <c r="E251" t="s">
        <v>9</v>
      </c>
      <c r="F251" t="s">
        <v>7</v>
      </c>
    </row>
    <row r="252" spans="1:6" x14ac:dyDescent="0.2">
      <c r="A252" t="s">
        <v>422</v>
      </c>
      <c r="B252" s="10">
        <v>41913</v>
      </c>
      <c r="C252" t="s">
        <v>113</v>
      </c>
      <c r="D252" t="s">
        <v>8</v>
      </c>
      <c r="E252" t="s">
        <v>9</v>
      </c>
      <c r="F252" t="s">
        <v>44</v>
      </c>
    </row>
    <row r="253" spans="1:6" x14ac:dyDescent="0.2">
      <c r="A253" t="s">
        <v>1216</v>
      </c>
      <c r="B253" s="10">
        <v>41913</v>
      </c>
      <c r="C253" t="s">
        <v>14</v>
      </c>
      <c r="D253" t="s">
        <v>8</v>
      </c>
      <c r="E253" t="s">
        <v>9</v>
      </c>
      <c r="F253" t="s">
        <v>7</v>
      </c>
    </row>
    <row r="254" spans="1:6" x14ac:dyDescent="0.2">
      <c r="A254" t="s">
        <v>410</v>
      </c>
      <c r="B254" s="10">
        <v>41915</v>
      </c>
      <c r="C254" t="s">
        <v>14</v>
      </c>
      <c r="D254" t="s">
        <v>8</v>
      </c>
      <c r="E254" t="s">
        <v>9</v>
      </c>
      <c r="F254" t="s">
        <v>7</v>
      </c>
    </row>
    <row r="255" spans="1:6" x14ac:dyDescent="0.2">
      <c r="A255" t="s">
        <v>1217</v>
      </c>
      <c r="B255" s="10">
        <v>41915</v>
      </c>
      <c r="C255" t="s">
        <v>14</v>
      </c>
      <c r="D255" t="s">
        <v>8</v>
      </c>
      <c r="E255" t="s">
        <v>9</v>
      </c>
      <c r="F255" t="s">
        <v>7</v>
      </c>
    </row>
    <row r="256" spans="1:6" x14ac:dyDescent="0.2">
      <c r="A256" t="s">
        <v>699</v>
      </c>
      <c r="B256" s="10">
        <v>41978</v>
      </c>
      <c r="C256" t="s">
        <v>14</v>
      </c>
      <c r="D256" t="s">
        <v>8</v>
      </c>
      <c r="E256" t="s">
        <v>9</v>
      </c>
      <c r="F256" t="s">
        <v>7</v>
      </c>
    </row>
    <row r="257" spans="1:27" x14ac:dyDescent="0.2">
      <c r="A257" t="s">
        <v>1109</v>
      </c>
      <c r="B257" s="10">
        <v>41988</v>
      </c>
      <c r="C257" t="s">
        <v>14</v>
      </c>
      <c r="D257" t="s">
        <v>8</v>
      </c>
      <c r="E257" t="s">
        <v>9</v>
      </c>
      <c r="F257" t="s">
        <v>7</v>
      </c>
    </row>
    <row r="258" spans="1:27" x14ac:dyDescent="0.2">
      <c r="A258" t="s">
        <v>1097</v>
      </c>
      <c r="B258" s="10">
        <v>41726</v>
      </c>
      <c r="C258" t="s">
        <v>14</v>
      </c>
      <c r="D258" t="s">
        <v>17</v>
      </c>
      <c r="E258" t="s">
        <v>9</v>
      </c>
      <c r="F258" t="s">
        <v>7</v>
      </c>
    </row>
    <row r="259" spans="1:27" x14ac:dyDescent="0.2">
      <c r="A259" t="s">
        <v>1235</v>
      </c>
      <c r="B259" s="10">
        <v>41801</v>
      </c>
      <c r="D259" t="s">
        <v>17</v>
      </c>
      <c r="E259" t="s">
        <v>9</v>
      </c>
      <c r="F259" t="s">
        <v>10</v>
      </c>
    </row>
    <row r="260" spans="1:27" x14ac:dyDescent="0.2">
      <c r="A260" t="s">
        <v>1104</v>
      </c>
      <c r="B260" s="10">
        <v>41857</v>
      </c>
      <c r="C260" t="s">
        <v>14</v>
      </c>
      <c r="D260" t="s">
        <v>17</v>
      </c>
      <c r="E260" t="s">
        <v>9</v>
      </c>
      <c r="F260" t="s">
        <v>7</v>
      </c>
    </row>
    <row r="261" spans="1:27" x14ac:dyDescent="0.2">
      <c r="A261" t="s">
        <v>1162</v>
      </c>
      <c r="B261" s="10">
        <v>41857</v>
      </c>
      <c r="C261" t="s">
        <v>14</v>
      </c>
      <c r="D261" t="s">
        <v>17</v>
      </c>
      <c r="E261" t="s">
        <v>9</v>
      </c>
      <c r="F261" t="s">
        <v>7</v>
      </c>
    </row>
    <row r="262" spans="1:27" x14ac:dyDescent="0.2">
      <c r="A262" t="s">
        <v>898</v>
      </c>
      <c r="B262" s="10">
        <v>41898</v>
      </c>
      <c r="C262" t="s">
        <v>14</v>
      </c>
      <c r="D262" t="s">
        <v>17</v>
      </c>
      <c r="E262" t="s">
        <v>9</v>
      </c>
      <c r="F262" t="s">
        <v>7</v>
      </c>
    </row>
    <row r="263" spans="1:27" x14ac:dyDescent="0.2">
      <c r="A263" t="s">
        <v>117</v>
      </c>
      <c r="B263" s="10">
        <v>41908</v>
      </c>
      <c r="C263" t="s">
        <v>14</v>
      </c>
      <c r="D263" t="s">
        <v>17</v>
      </c>
      <c r="E263" t="s">
        <v>9</v>
      </c>
      <c r="F263" t="s">
        <v>44</v>
      </c>
    </row>
    <row r="264" spans="1:27" x14ac:dyDescent="0.2">
      <c r="A264" t="s">
        <v>1158</v>
      </c>
      <c r="B264" s="10">
        <v>41855</v>
      </c>
      <c r="C264" t="s">
        <v>14</v>
      </c>
      <c r="E264" t="s">
        <v>9</v>
      </c>
      <c r="F264" t="s">
        <v>7</v>
      </c>
    </row>
    <row r="265" spans="1:27" ht="15" x14ac:dyDescent="0.2">
      <c r="A265" t="s">
        <v>893</v>
      </c>
      <c r="B265" s="10">
        <v>41893</v>
      </c>
      <c r="C265" t="s">
        <v>137</v>
      </c>
      <c r="D265" t="s">
        <v>83</v>
      </c>
      <c r="E265" t="s">
        <v>128</v>
      </c>
      <c r="F265" t="s">
        <v>7</v>
      </c>
      <c r="G265" s="14"/>
      <c r="H265" s="14"/>
      <c r="I265" s="14"/>
      <c r="J265" s="14"/>
      <c r="K265" s="14"/>
      <c r="L265" s="14"/>
      <c r="M265" s="14"/>
      <c r="N265" s="14"/>
      <c r="O265" s="14"/>
      <c r="P265" s="14"/>
      <c r="Q265" s="14"/>
      <c r="R265" s="14"/>
      <c r="S265" s="14"/>
      <c r="T265" s="14"/>
      <c r="U265" s="14"/>
      <c r="V265" s="14"/>
      <c r="W265" s="14"/>
      <c r="X265" s="14"/>
      <c r="Y265" s="14"/>
      <c r="Z265" s="14"/>
      <c r="AA265" s="14"/>
    </row>
    <row r="266" spans="1:27" x14ac:dyDescent="0.2">
      <c r="A266" t="s">
        <v>832</v>
      </c>
      <c r="B266" s="10">
        <v>41661</v>
      </c>
      <c r="C266" t="s">
        <v>137</v>
      </c>
      <c r="D266" t="s">
        <v>8</v>
      </c>
      <c r="E266" t="s">
        <v>128</v>
      </c>
      <c r="F266" t="s">
        <v>7</v>
      </c>
    </row>
    <row r="267" spans="1:27" x14ac:dyDescent="0.2">
      <c r="A267" t="s">
        <v>833</v>
      </c>
      <c r="B267" s="10">
        <v>41661</v>
      </c>
      <c r="C267" t="s">
        <v>137</v>
      </c>
      <c r="D267" t="s">
        <v>8</v>
      </c>
      <c r="E267" t="s">
        <v>128</v>
      </c>
      <c r="F267" t="s">
        <v>7</v>
      </c>
    </row>
    <row r="268" spans="1:27" x14ac:dyDescent="0.2">
      <c r="A268" t="s">
        <v>845</v>
      </c>
      <c r="B268" s="10">
        <v>41675</v>
      </c>
      <c r="C268" t="s">
        <v>14</v>
      </c>
      <c r="D268" t="s">
        <v>8</v>
      </c>
      <c r="E268" t="s">
        <v>128</v>
      </c>
      <c r="F268" t="s">
        <v>7</v>
      </c>
    </row>
    <row r="269" spans="1:27" x14ac:dyDescent="0.2">
      <c r="A269" t="s">
        <v>847</v>
      </c>
      <c r="B269" s="10">
        <v>41677</v>
      </c>
      <c r="C269" t="s">
        <v>14</v>
      </c>
      <c r="D269" t="s">
        <v>8</v>
      </c>
      <c r="E269" t="s">
        <v>128</v>
      </c>
      <c r="F269" t="s">
        <v>7</v>
      </c>
    </row>
    <row r="270" spans="1:27" x14ac:dyDescent="0.2">
      <c r="A270" t="s">
        <v>857</v>
      </c>
      <c r="B270" s="10">
        <v>41689</v>
      </c>
      <c r="C270" t="s">
        <v>14</v>
      </c>
      <c r="D270" t="s">
        <v>8</v>
      </c>
      <c r="E270" t="s">
        <v>128</v>
      </c>
      <c r="F270" t="s">
        <v>7</v>
      </c>
    </row>
    <row r="271" spans="1:27" x14ac:dyDescent="0.2">
      <c r="A271" t="s">
        <v>823</v>
      </c>
      <c r="B271" s="10">
        <v>41708</v>
      </c>
      <c r="C271" t="s">
        <v>14</v>
      </c>
      <c r="D271" t="s">
        <v>8</v>
      </c>
      <c r="E271" t="s">
        <v>128</v>
      </c>
      <c r="F271" t="s">
        <v>7</v>
      </c>
    </row>
    <row r="272" spans="1:27" x14ac:dyDescent="0.2">
      <c r="A272" t="s">
        <v>865</v>
      </c>
      <c r="B272" s="10">
        <v>41716</v>
      </c>
      <c r="C272" t="s">
        <v>14</v>
      </c>
      <c r="D272" t="s">
        <v>8</v>
      </c>
      <c r="E272" t="s">
        <v>128</v>
      </c>
      <c r="F272" t="s">
        <v>7</v>
      </c>
    </row>
    <row r="273" spans="1:6" x14ac:dyDescent="0.2">
      <c r="A273" t="s">
        <v>868</v>
      </c>
      <c r="B273" s="10">
        <v>41732</v>
      </c>
      <c r="C273" t="s">
        <v>137</v>
      </c>
      <c r="D273" t="s">
        <v>8</v>
      </c>
      <c r="E273" t="s">
        <v>128</v>
      </c>
      <c r="F273" t="s">
        <v>7</v>
      </c>
    </row>
    <row r="274" spans="1:6" x14ac:dyDescent="0.2">
      <c r="A274" t="s">
        <v>870</v>
      </c>
      <c r="B274" s="10">
        <v>41732</v>
      </c>
      <c r="C274" t="s">
        <v>14</v>
      </c>
      <c r="D274" t="s">
        <v>8</v>
      </c>
      <c r="E274" t="s">
        <v>128</v>
      </c>
      <c r="F274" t="s">
        <v>7</v>
      </c>
    </row>
    <row r="275" spans="1:6" x14ac:dyDescent="0.2">
      <c r="A275" t="s">
        <v>878</v>
      </c>
      <c r="B275" s="10">
        <v>41746</v>
      </c>
      <c r="C275" t="s">
        <v>137</v>
      </c>
      <c r="D275" t="s">
        <v>8</v>
      </c>
      <c r="E275" t="s">
        <v>128</v>
      </c>
      <c r="F275" t="s">
        <v>7</v>
      </c>
    </row>
    <row r="276" spans="1:6" x14ac:dyDescent="0.2">
      <c r="A276" t="s">
        <v>879</v>
      </c>
      <c r="B276" s="10">
        <v>41752</v>
      </c>
      <c r="C276" t="s">
        <v>137</v>
      </c>
      <c r="D276" t="s">
        <v>8</v>
      </c>
      <c r="E276" t="s">
        <v>128</v>
      </c>
      <c r="F276" t="s">
        <v>7</v>
      </c>
    </row>
    <row r="277" spans="1:6" x14ac:dyDescent="0.2">
      <c r="A277" t="s">
        <v>885</v>
      </c>
      <c r="B277" s="10">
        <v>41815</v>
      </c>
      <c r="C277" t="s">
        <v>137</v>
      </c>
      <c r="D277" t="s">
        <v>8</v>
      </c>
      <c r="E277" t="s">
        <v>128</v>
      </c>
      <c r="F277" t="s">
        <v>7</v>
      </c>
    </row>
    <row r="278" spans="1:6" x14ac:dyDescent="0.2">
      <c r="A278" t="s">
        <v>692</v>
      </c>
      <c r="B278" s="10">
        <v>41663</v>
      </c>
      <c r="C278" t="s">
        <v>14</v>
      </c>
      <c r="D278" t="s">
        <v>8</v>
      </c>
      <c r="E278" t="s">
        <v>37</v>
      </c>
      <c r="F278" t="s">
        <v>7</v>
      </c>
    </row>
    <row r="279" spans="1:6" x14ac:dyDescent="0.2">
      <c r="A279" t="s">
        <v>1185</v>
      </c>
      <c r="B279" s="10">
        <v>41723</v>
      </c>
      <c r="C279" t="s">
        <v>14</v>
      </c>
      <c r="D279" t="s">
        <v>8</v>
      </c>
      <c r="E279" t="s">
        <v>37</v>
      </c>
      <c r="F279" t="s">
        <v>7</v>
      </c>
    </row>
    <row r="280" spans="1:6" x14ac:dyDescent="0.2">
      <c r="A280" t="s">
        <v>61</v>
      </c>
      <c r="B280" s="10">
        <v>41731</v>
      </c>
      <c r="C280" t="s">
        <v>62</v>
      </c>
      <c r="D280" t="s">
        <v>8</v>
      </c>
      <c r="E280" t="s">
        <v>37</v>
      </c>
      <c r="F280" t="s">
        <v>7</v>
      </c>
    </row>
    <row r="281" spans="1:6" x14ac:dyDescent="0.2">
      <c r="A281" t="s">
        <v>871</v>
      </c>
      <c r="B281" s="10">
        <v>41732</v>
      </c>
      <c r="C281" t="s">
        <v>137</v>
      </c>
      <c r="D281" t="s">
        <v>8</v>
      </c>
      <c r="E281" t="s">
        <v>37</v>
      </c>
      <c r="F281" t="s">
        <v>7</v>
      </c>
    </row>
    <row r="282" spans="1:6" x14ac:dyDescent="0.2">
      <c r="A282" t="s">
        <v>36</v>
      </c>
      <c r="B282" s="10">
        <v>41740</v>
      </c>
      <c r="C282" t="s">
        <v>14</v>
      </c>
      <c r="D282" t="s">
        <v>8</v>
      </c>
      <c r="E282" t="s">
        <v>37</v>
      </c>
      <c r="F282" t="s">
        <v>7</v>
      </c>
    </row>
    <row r="283" spans="1:6" x14ac:dyDescent="0.2">
      <c r="A283" t="s">
        <v>38</v>
      </c>
      <c r="B283" s="10">
        <v>41740</v>
      </c>
      <c r="C283" t="s">
        <v>14</v>
      </c>
      <c r="D283" t="s">
        <v>8</v>
      </c>
      <c r="E283" t="s">
        <v>37</v>
      </c>
      <c r="F283" t="s">
        <v>7</v>
      </c>
    </row>
    <row r="284" spans="1:6" x14ac:dyDescent="0.2">
      <c r="A284" t="s">
        <v>1141</v>
      </c>
      <c r="B284" s="10">
        <v>41747</v>
      </c>
      <c r="C284" t="s">
        <v>14</v>
      </c>
      <c r="D284" t="s">
        <v>8</v>
      </c>
      <c r="E284" t="s">
        <v>37</v>
      </c>
      <c r="F284" t="s">
        <v>7</v>
      </c>
    </row>
    <row r="285" spans="1:6" x14ac:dyDescent="0.2">
      <c r="A285" t="s">
        <v>68</v>
      </c>
      <c r="B285" s="10">
        <v>41772</v>
      </c>
      <c r="C285" t="s">
        <v>62</v>
      </c>
      <c r="D285" t="s">
        <v>8</v>
      </c>
      <c r="E285" t="s">
        <v>37</v>
      </c>
      <c r="F285" t="s">
        <v>7</v>
      </c>
    </row>
    <row r="286" spans="1:6" x14ac:dyDescent="0.2">
      <c r="A286" t="s">
        <v>300</v>
      </c>
      <c r="B286" s="10">
        <v>41779</v>
      </c>
      <c r="C286" t="s">
        <v>14</v>
      </c>
      <c r="D286" t="s">
        <v>8</v>
      </c>
      <c r="E286" t="s">
        <v>37</v>
      </c>
      <c r="F286" t="s">
        <v>7</v>
      </c>
    </row>
    <row r="287" spans="1:6" x14ac:dyDescent="0.2">
      <c r="A287" t="s">
        <v>79</v>
      </c>
      <c r="B287" s="10">
        <v>41873</v>
      </c>
      <c r="C287" t="s">
        <v>62</v>
      </c>
      <c r="D287" t="s">
        <v>8</v>
      </c>
      <c r="E287" t="s">
        <v>37</v>
      </c>
      <c r="F287" t="s">
        <v>7</v>
      </c>
    </row>
    <row r="288" spans="1:6" x14ac:dyDescent="0.2">
      <c r="A288" t="s">
        <v>45</v>
      </c>
      <c r="B288" s="10">
        <v>41900</v>
      </c>
      <c r="C288" t="s">
        <v>14</v>
      </c>
      <c r="D288" t="s">
        <v>8</v>
      </c>
      <c r="E288" t="s">
        <v>37</v>
      </c>
      <c r="F288" t="s">
        <v>7</v>
      </c>
    </row>
    <row r="289" spans="1:6" x14ac:dyDescent="0.2">
      <c r="A289" t="s">
        <v>1106</v>
      </c>
      <c r="B289" s="10">
        <v>41901</v>
      </c>
      <c r="C289" t="s">
        <v>14</v>
      </c>
      <c r="D289" t="s">
        <v>8</v>
      </c>
      <c r="E289" t="s">
        <v>37</v>
      </c>
      <c r="F289" t="s">
        <v>7</v>
      </c>
    </row>
    <row r="290" spans="1:6" x14ac:dyDescent="0.2">
      <c r="A290" t="s">
        <v>46</v>
      </c>
      <c r="B290" s="10">
        <v>41928</v>
      </c>
      <c r="C290" t="s">
        <v>14</v>
      </c>
      <c r="D290" t="s">
        <v>8</v>
      </c>
      <c r="E290" t="s">
        <v>37</v>
      </c>
      <c r="F290" t="s">
        <v>7</v>
      </c>
    </row>
    <row r="291" spans="1:6" x14ac:dyDescent="0.2">
      <c r="A291" t="s">
        <v>47</v>
      </c>
      <c r="B291" s="10">
        <v>41961</v>
      </c>
      <c r="C291" t="s">
        <v>14</v>
      </c>
      <c r="D291" t="s">
        <v>8</v>
      </c>
      <c r="E291" t="s">
        <v>37</v>
      </c>
      <c r="F291" t="s">
        <v>7</v>
      </c>
    </row>
    <row r="292" spans="1:6" x14ac:dyDescent="0.2">
      <c r="A292" t="s">
        <v>891</v>
      </c>
      <c r="B292" s="10">
        <v>41855</v>
      </c>
      <c r="C292" t="s">
        <v>14</v>
      </c>
      <c r="D292" t="s">
        <v>17</v>
      </c>
      <c r="E292" t="s">
        <v>37</v>
      </c>
      <c r="F292" t="s">
        <v>7</v>
      </c>
    </row>
    <row r="293" spans="1:6" x14ac:dyDescent="0.2">
      <c r="A293" t="s">
        <v>574</v>
      </c>
      <c r="B293" s="10">
        <v>41920</v>
      </c>
      <c r="C293" t="s">
        <v>14</v>
      </c>
      <c r="D293" t="s">
        <v>8</v>
      </c>
      <c r="E293" t="s">
        <v>89</v>
      </c>
      <c r="F293" t="s">
        <v>7</v>
      </c>
    </row>
    <row r="294" spans="1:6" x14ac:dyDescent="0.2">
      <c r="A294" t="s">
        <v>1168</v>
      </c>
      <c r="B294" s="10">
        <v>41907</v>
      </c>
      <c r="C294" t="s">
        <v>14</v>
      </c>
      <c r="D294" t="s">
        <v>17</v>
      </c>
      <c r="E294" t="s">
        <v>89</v>
      </c>
      <c r="F294" t="s">
        <v>7</v>
      </c>
    </row>
    <row r="295" spans="1:6" x14ac:dyDescent="0.2">
      <c r="A295" t="s">
        <v>1173</v>
      </c>
      <c r="B295" s="10">
        <v>41992</v>
      </c>
      <c r="C295" t="s">
        <v>14</v>
      </c>
      <c r="D295" t="s">
        <v>17</v>
      </c>
      <c r="E295" t="s">
        <v>89</v>
      </c>
      <c r="F295" t="s">
        <v>7</v>
      </c>
    </row>
    <row r="296" spans="1:6" x14ac:dyDescent="0.2">
      <c r="A296" t="s">
        <v>293</v>
      </c>
      <c r="B296" s="10">
        <v>41647</v>
      </c>
      <c r="C296" t="s">
        <v>14</v>
      </c>
      <c r="D296" t="s">
        <v>8</v>
      </c>
      <c r="E296" t="s">
        <v>86</v>
      </c>
      <c r="F296" t="s">
        <v>10</v>
      </c>
    </row>
    <row r="297" spans="1:6" x14ac:dyDescent="0.2">
      <c r="A297" t="s">
        <v>1156</v>
      </c>
      <c r="B297" s="10">
        <v>41814</v>
      </c>
      <c r="C297" t="s">
        <v>14</v>
      </c>
      <c r="D297" t="s">
        <v>8</v>
      </c>
      <c r="E297" t="s">
        <v>86</v>
      </c>
      <c r="F297" t="s">
        <v>7</v>
      </c>
    </row>
    <row r="298" spans="1:6" x14ac:dyDescent="0.2">
      <c r="A298" t="s">
        <v>1157</v>
      </c>
      <c r="B298" s="10">
        <v>41830</v>
      </c>
      <c r="C298" t="s">
        <v>14</v>
      </c>
      <c r="D298" t="s">
        <v>8</v>
      </c>
      <c r="E298" t="s">
        <v>86</v>
      </c>
      <c r="F298" t="s">
        <v>7</v>
      </c>
    </row>
    <row r="299" spans="1:6" x14ac:dyDescent="0.2">
      <c r="A299" t="s">
        <v>619</v>
      </c>
      <c r="B299" s="10">
        <v>41695</v>
      </c>
      <c r="C299" t="s">
        <v>14</v>
      </c>
      <c r="D299" t="s">
        <v>17</v>
      </c>
      <c r="E299" t="s">
        <v>86</v>
      </c>
      <c r="F299" t="s">
        <v>10</v>
      </c>
    </row>
    <row r="300" spans="1:6" x14ac:dyDescent="0.2">
      <c r="A300" t="s">
        <v>245</v>
      </c>
      <c r="B300" s="10">
        <v>41725</v>
      </c>
      <c r="C300" t="s">
        <v>14</v>
      </c>
      <c r="D300" t="s">
        <v>17</v>
      </c>
      <c r="E300" t="s">
        <v>86</v>
      </c>
      <c r="F300" t="s">
        <v>7</v>
      </c>
    </row>
    <row r="301" spans="1:6" x14ac:dyDescent="0.2">
      <c r="A301" t="s">
        <v>452</v>
      </c>
      <c r="B301" s="10">
        <v>41740</v>
      </c>
      <c r="C301" t="s">
        <v>14</v>
      </c>
      <c r="D301" t="s">
        <v>17</v>
      </c>
      <c r="E301" t="s">
        <v>86</v>
      </c>
      <c r="F301" t="s">
        <v>7</v>
      </c>
    </row>
    <row r="302" spans="1:6" ht="15" x14ac:dyDescent="0.2">
      <c r="A302" s="14" t="s">
        <v>4</v>
      </c>
      <c r="B302" s="14" t="s">
        <v>0</v>
      </c>
      <c r="C302" s="14" t="s">
        <v>5</v>
      </c>
      <c r="D302" s="14" t="s">
        <v>1</v>
      </c>
      <c r="E302" s="14" t="s">
        <v>2</v>
      </c>
      <c r="F302" s="14" t="s">
        <v>3</v>
      </c>
    </row>
    <row r="303" spans="1:6" x14ac:dyDescent="0.2">
      <c r="A303" t="s">
        <v>1120</v>
      </c>
      <c r="B303" s="10">
        <v>41647</v>
      </c>
      <c r="C303" t="s">
        <v>14</v>
      </c>
      <c r="D303" t="s">
        <v>8</v>
      </c>
      <c r="E303" t="s">
        <v>28</v>
      </c>
      <c r="F303" t="s">
        <v>7</v>
      </c>
    </row>
    <row r="304" spans="1:6" x14ac:dyDescent="0.2">
      <c r="A304" t="s">
        <v>831</v>
      </c>
      <c r="B304" s="10">
        <v>41654</v>
      </c>
      <c r="C304" t="s">
        <v>14</v>
      </c>
      <c r="D304" t="s">
        <v>8</v>
      </c>
      <c r="E304" t="s">
        <v>28</v>
      </c>
      <c r="F304" t="s">
        <v>7</v>
      </c>
    </row>
    <row r="305" spans="1:6" x14ac:dyDescent="0.2">
      <c r="A305" t="s">
        <v>1124</v>
      </c>
      <c r="B305" s="10">
        <v>41656</v>
      </c>
      <c r="C305" t="s">
        <v>14</v>
      </c>
      <c r="D305" t="s">
        <v>8</v>
      </c>
      <c r="E305" t="s">
        <v>28</v>
      </c>
      <c r="F305" t="s">
        <v>7</v>
      </c>
    </row>
    <row r="306" spans="1:6" x14ac:dyDescent="0.2">
      <c r="A306" t="s">
        <v>693</v>
      </c>
      <c r="B306" s="10">
        <v>41688</v>
      </c>
      <c r="C306" t="s">
        <v>457</v>
      </c>
      <c r="D306" t="s">
        <v>8</v>
      </c>
      <c r="E306" t="s">
        <v>28</v>
      </c>
      <c r="F306" t="s">
        <v>10</v>
      </c>
    </row>
    <row r="307" spans="1:6" x14ac:dyDescent="0.2">
      <c r="A307" t="s">
        <v>26</v>
      </c>
      <c r="B307" s="10">
        <v>41988</v>
      </c>
      <c r="C307" t="s">
        <v>27</v>
      </c>
      <c r="D307" t="s">
        <v>8</v>
      </c>
      <c r="E307" t="s">
        <v>28</v>
      </c>
      <c r="F307" t="s">
        <v>7</v>
      </c>
    </row>
    <row r="308" spans="1:6" x14ac:dyDescent="0.2">
      <c r="A308" t="s">
        <v>49</v>
      </c>
      <c r="B308" s="10">
        <v>41988</v>
      </c>
      <c r="C308" t="s">
        <v>27</v>
      </c>
      <c r="D308" t="s">
        <v>8</v>
      </c>
      <c r="E308" t="s">
        <v>28</v>
      </c>
      <c r="F308" t="s">
        <v>7</v>
      </c>
    </row>
    <row r="309" spans="1:6" x14ac:dyDescent="0.2">
      <c r="A309" t="s">
        <v>107</v>
      </c>
      <c r="B309" s="10">
        <v>41737</v>
      </c>
      <c r="C309" t="s">
        <v>14</v>
      </c>
      <c r="D309" t="s">
        <v>17</v>
      </c>
      <c r="E309" t="s">
        <v>28</v>
      </c>
      <c r="F309" t="s">
        <v>7</v>
      </c>
    </row>
    <row r="310" spans="1:6" x14ac:dyDescent="0.2">
      <c r="A310" t="s">
        <v>695</v>
      </c>
      <c r="B310" s="10">
        <v>41752</v>
      </c>
      <c r="C310" t="s">
        <v>14</v>
      </c>
      <c r="D310" t="s">
        <v>17</v>
      </c>
      <c r="E310" t="s">
        <v>28</v>
      </c>
      <c r="F310" t="s">
        <v>7</v>
      </c>
    </row>
    <row r="311" spans="1:6" x14ac:dyDescent="0.2">
      <c r="A311" t="s">
        <v>172</v>
      </c>
      <c r="B311" s="10">
        <v>41908</v>
      </c>
      <c r="C311" t="s">
        <v>14</v>
      </c>
      <c r="D311" t="s">
        <v>17</v>
      </c>
      <c r="E311" t="s">
        <v>28</v>
      </c>
      <c r="F311" t="s">
        <v>44</v>
      </c>
    </row>
    <row r="312" spans="1:6" x14ac:dyDescent="0.2">
      <c r="A312" t="s">
        <v>484</v>
      </c>
      <c r="B312" s="10">
        <v>41921</v>
      </c>
      <c r="C312" t="s">
        <v>14</v>
      </c>
      <c r="D312" t="s">
        <v>17</v>
      </c>
      <c r="E312" t="s">
        <v>28</v>
      </c>
      <c r="F312" t="s">
        <v>7</v>
      </c>
    </row>
    <row r="313" spans="1:6" x14ac:dyDescent="0.2">
      <c r="A313" t="s">
        <v>307</v>
      </c>
      <c r="B313" s="10">
        <v>41970</v>
      </c>
      <c r="C313" t="s">
        <v>11</v>
      </c>
      <c r="D313" t="s">
        <v>17</v>
      </c>
      <c r="E313" t="s">
        <v>28</v>
      </c>
      <c r="F313" t="s">
        <v>7</v>
      </c>
    </row>
    <row r="314" spans="1:6" x14ac:dyDescent="0.2">
      <c r="A314" t="s">
        <v>451</v>
      </c>
      <c r="B314" s="10">
        <v>41661</v>
      </c>
      <c r="C314" t="s">
        <v>14</v>
      </c>
      <c r="D314" t="s">
        <v>8</v>
      </c>
      <c r="E314" t="s">
        <v>109</v>
      </c>
      <c r="F314" t="s">
        <v>7</v>
      </c>
    </row>
    <row r="315" spans="1:6" x14ac:dyDescent="0.2">
      <c r="A315" t="s">
        <v>1239</v>
      </c>
      <c r="B315" s="10">
        <v>41654</v>
      </c>
      <c r="C315" t="s">
        <v>14</v>
      </c>
      <c r="D315" t="s">
        <v>8</v>
      </c>
      <c r="E315" t="s">
        <v>94</v>
      </c>
      <c r="F315" t="s">
        <v>7</v>
      </c>
    </row>
    <row r="316" spans="1:6" x14ac:dyDescent="0.2">
      <c r="A316" t="s">
        <v>1129</v>
      </c>
      <c r="B316" s="10">
        <v>41675</v>
      </c>
      <c r="C316" t="s">
        <v>14</v>
      </c>
      <c r="D316" t="s">
        <v>8</v>
      </c>
      <c r="E316" t="s">
        <v>94</v>
      </c>
      <c r="F316" t="s">
        <v>7</v>
      </c>
    </row>
    <row r="317" spans="1:6" x14ac:dyDescent="0.2">
      <c r="A317" t="s">
        <v>1142</v>
      </c>
      <c r="B317" s="10">
        <v>41747</v>
      </c>
      <c r="C317" t="s">
        <v>1143</v>
      </c>
      <c r="D317" t="s">
        <v>8</v>
      </c>
      <c r="E317" t="s">
        <v>94</v>
      </c>
      <c r="F317" t="s">
        <v>7</v>
      </c>
    </row>
    <row r="318" spans="1:6" x14ac:dyDescent="0.2">
      <c r="A318" t="s">
        <v>1099</v>
      </c>
      <c r="B318" s="10">
        <v>41752</v>
      </c>
      <c r="C318" t="s">
        <v>14</v>
      </c>
      <c r="D318" t="s">
        <v>8</v>
      </c>
      <c r="E318" t="s">
        <v>94</v>
      </c>
      <c r="F318" t="s">
        <v>7</v>
      </c>
    </row>
    <row r="319" spans="1:6" x14ac:dyDescent="0.2">
      <c r="A319" t="s">
        <v>1147</v>
      </c>
      <c r="B319" s="10">
        <v>41759</v>
      </c>
      <c r="C319" t="s">
        <v>14</v>
      </c>
      <c r="D319" t="s">
        <v>8</v>
      </c>
      <c r="E319" t="s">
        <v>94</v>
      </c>
      <c r="F319" t="s">
        <v>44</v>
      </c>
    </row>
    <row r="320" spans="1:6" x14ac:dyDescent="0.2">
      <c r="A320" t="s">
        <v>1133</v>
      </c>
      <c r="B320" s="10">
        <v>41689</v>
      </c>
      <c r="C320" t="s">
        <v>1056</v>
      </c>
      <c r="D320" t="s">
        <v>8</v>
      </c>
      <c r="E320" t="s">
        <v>97</v>
      </c>
      <c r="F320" t="s">
        <v>7</v>
      </c>
    </row>
    <row r="321" spans="1:6" x14ac:dyDescent="0.2">
      <c r="A321" t="s">
        <v>697</v>
      </c>
      <c r="B321" s="10">
        <v>41873</v>
      </c>
      <c r="C321" t="s">
        <v>14</v>
      </c>
      <c r="D321" t="s">
        <v>8</v>
      </c>
      <c r="E321" t="s">
        <v>116</v>
      </c>
      <c r="F321" t="s">
        <v>7</v>
      </c>
    </row>
    <row r="322" spans="1:6" x14ac:dyDescent="0.2">
      <c r="A322" t="s">
        <v>900</v>
      </c>
      <c r="B322" s="10">
        <v>41920</v>
      </c>
      <c r="C322" t="s">
        <v>14</v>
      </c>
      <c r="D322" t="s">
        <v>8</v>
      </c>
      <c r="E322" t="s">
        <v>116</v>
      </c>
      <c r="F322" t="s">
        <v>7</v>
      </c>
    </row>
    <row r="323" spans="1:6" x14ac:dyDescent="0.2">
      <c r="A323" t="s">
        <v>1015</v>
      </c>
      <c r="B323" s="10">
        <v>41913</v>
      </c>
      <c r="C323" t="s">
        <v>621</v>
      </c>
      <c r="D323" t="s">
        <v>17</v>
      </c>
      <c r="E323" t="s">
        <v>116</v>
      </c>
      <c r="F323" t="s">
        <v>7</v>
      </c>
    </row>
    <row r="324" spans="1:6" x14ac:dyDescent="0.2">
      <c r="A324" t="s">
        <v>1125</v>
      </c>
      <c r="B324" s="10">
        <v>41662</v>
      </c>
      <c r="C324" t="s">
        <v>95</v>
      </c>
      <c r="D324" t="s">
        <v>8</v>
      </c>
      <c r="E324" t="s">
        <v>40</v>
      </c>
      <c r="F324" t="s">
        <v>7</v>
      </c>
    </row>
    <row r="325" spans="1:6" x14ac:dyDescent="0.2">
      <c r="A325" t="s">
        <v>556</v>
      </c>
      <c r="B325" s="10">
        <v>41667</v>
      </c>
      <c r="C325" t="s">
        <v>14</v>
      </c>
      <c r="D325" t="s">
        <v>8</v>
      </c>
      <c r="E325" t="s">
        <v>40</v>
      </c>
      <c r="F325" t="s">
        <v>7</v>
      </c>
    </row>
    <row r="326" spans="1:6" x14ac:dyDescent="0.2">
      <c r="A326" t="s">
        <v>235</v>
      </c>
      <c r="B326" s="10">
        <v>41668</v>
      </c>
      <c r="C326" t="s">
        <v>14</v>
      </c>
      <c r="D326" t="s">
        <v>8</v>
      </c>
      <c r="E326" t="s">
        <v>40</v>
      </c>
      <c r="F326" t="s">
        <v>7</v>
      </c>
    </row>
    <row r="327" spans="1:6" x14ac:dyDescent="0.2">
      <c r="A327" t="s">
        <v>1013</v>
      </c>
      <c r="B327" s="10">
        <v>41669</v>
      </c>
      <c r="C327" t="s">
        <v>14</v>
      </c>
      <c r="D327" t="s">
        <v>8</v>
      </c>
      <c r="E327" t="s">
        <v>40</v>
      </c>
      <c r="F327" t="s">
        <v>7</v>
      </c>
    </row>
    <row r="328" spans="1:6" x14ac:dyDescent="0.2">
      <c r="A328" t="s">
        <v>63</v>
      </c>
      <c r="B328" s="10">
        <v>41731</v>
      </c>
      <c r="C328" t="s">
        <v>64</v>
      </c>
      <c r="D328" t="s">
        <v>8</v>
      </c>
      <c r="E328" t="s">
        <v>40</v>
      </c>
      <c r="F328" t="s">
        <v>7</v>
      </c>
    </row>
    <row r="329" spans="1:6" x14ac:dyDescent="0.2">
      <c r="A329" t="s">
        <v>877</v>
      </c>
      <c r="B329" s="10">
        <v>41743</v>
      </c>
      <c r="C329" t="s">
        <v>14</v>
      </c>
      <c r="D329" t="s">
        <v>8</v>
      </c>
      <c r="E329" t="s">
        <v>40</v>
      </c>
      <c r="F329" t="s">
        <v>7</v>
      </c>
    </row>
    <row r="330" spans="1:6" x14ac:dyDescent="0.2">
      <c r="A330" t="s">
        <v>39</v>
      </c>
      <c r="B330" s="10">
        <v>41746</v>
      </c>
      <c r="C330" t="s">
        <v>14</v>
      </c>
      <c r="D330" t="s">
        <v>8</v>
      </c>
      <c r="E330" t="s">
        <v>40</v>
      </c>
      <c r="F330" t="s">
        <v>7</v>
      </c>
    </row>
    <row r="331" spans="1:6" x14ac:dyDescent="0.2">
      <c r="A331" t="s">
        <v>557</v>
      </c>
      <c r="B331" s="10">
        <v>41760</v>
      </c>
      <c r="C331" t="s">
        <v>14</v>
      </c>
      <c r="D331" t="s">
        <v>8</v>
      </c>
      <c r="E331" t="s">
        <v>40</v>
      </c>
      <c r="F331" t="s">
        <v>7</v>
      </c>
    </row>
    <row r="332" spans="1:6" x14ac:dyDescent="0.2">
      <c r="A332" t="s">
        <v>42</v>
      </c>
      <c r="B332" s="10">
        <v>41814</v>
      </c>
      <c r="C332" t="s">
        <v>14</v>
      </c>
      <c r="D332" t="s">
        <v>8</v>
      </c>
      <c r="E332" t="s">
        <v>40</v>
      </c>
      <c r="F332" t="s">
        <v>7</v>
      </c>
    </row>
    <row r="333" spans="1:6" x14ac:dyDescent="0.2">
      <c r="A333" t="s">
        <v>76</v>
      </c>
      <c r="B333" s="10">
        <v>41865</v>
      </c>
      <c r="C333" t="s">
        <v>14</v>
      </c>
      <c r="D333" t="s">
        <v>8</v>
      </c>
      <c r="E333" t="s">
        <v>40</v>
      </c>
      <c r="F333" t="s">
        <v>7</v>
      </c>
    </row>
    <row r="334" spans="1:6" x14ac:dyDescent="0.2">
      <c r="A334" t="s">
        <v>1213</v>
      </c>
      <c r="B334" s="10">
        <v>41876</v>
      </c>
      <c r="C334" t="s">
        <v>95</v>
      </c>
      <c r="D334" t="s">
        <v>8</v>
      </c>
      <c r="E334" t="s">
        <v>40</v>
      </c>
      <c r="F334" t="s">
        <v>7</v>
      </c>
    </row>
    <row r="335" spans="1:6" x14ac:dyDescent="0.2">
      <c r="A335" t="s">
        <v>43</v>
      </c>
      <c r="B335" s="10">
        <v>41880</v>
      </c>
      <c r="C335" t="s">
        <v>14</v>
      </c>
      <c r="D335" t="s">
        <v>8</v>
      </c>
      <c r="E335" t="s">
        <v>40</v>
      </c>
      <c r="F335" t="s">
        <v>7</v>
      </c>
    </row>
    <row r="336" spans="1:6" x14ac:dyDescent="0.2">
      <c r="A336" t="s">
        <v>559</v>
      </c>
      <c r="B336" s="10">
        <v>41907</v>
      </c>
      <c r="C336" t="s">
        <v>220</v>
      </c>
      <c r="D336" t="s">
        <v>8</v>
      </c>
      <c r="E336" t="s">
        <v>40</v>
      </c>
      <c r="F336" t="s">
        <v>7</v>
      </c>
    </row>
    <row r="337" spans="1:6" x14ac:dyDescent="0.2">
      <c r="A337" t="s">
        <v>1226</v>
      </c>
      <c r="B337" s="10">
        <v>41918</v>
      </c>
      <c r="C337" t="s">
        <v>95</v>
      </c>
      <c r="D337" t="s">
        <v>8</v>
      </c>
      <c r="E337" t="s">
        <v>40</v>
      </c>
      <c r="F337" t="s">
        <v>7</v>
      </c>
    </row>
    <row r="338" spans="1:6" x14ac:dyDescent="0.2">
      <c r="A338" t="s">
        <v>306</v>
      </c>
      <c r="B338" s="10">
        <v>41920</v>
      </c>
      <c r="C338" t="s">
        <v>95</v>
      </c>
      <c r="D338" t="s">
        <v>8</v>
      </c>
      <c r="E338" t="s">
        <v>40</v>
      </c>
      <c r="F338" t="s">
        <v>7</v>
      </c>
    </row>
    <row r="339" spans="1:6" x14ac:dyDescent="0.2">
      <c r="A339" t="s">
        <v>736</v>
      </c>
      <c r="B339" s="10">
        <v>41969</v>
      </c>
      <c r="C339" t="s">
        <v>14</v>
      </c>
      <c r="D339" t="s">
        <v>8</v>
      </c>
      <c r="E339" t="s">
        <v>40</v>
      </c>
      <c r="F339" t="s">
        <v>7</v>
      </c>
    </row>
    <row r="340" spans="1:6" x14ac:dyDescent="0.2">
      <c r="A340" t="s">
        <v>48</v>
      </c>
      <c r="B340" s="10">
        <v>41974</v>
      </c>
      <c r="C340" t="s">
        <v>14</v>
      </c>
      <c r="D340" t="s">
        <v>8</v>
      </c>
      <c r="E340" t="s">
        <v>40</v>
      </c>
      <c r="F340" t="s">
        <v>7</v>
      </c>
    </row>
    <row r="341" spans="1:6" x14ac:dyDescent="0.2">
      <c r="A341" t="s">
        <v>853</v>
      </c>
      <c r="B341" s="10">
        <v>41688</v>
      </c>
      <c r="C341" t="s">
        <v>14</v>
      </c>
      <c r="D341" t="s">
        <v>8</v>
      </c>
      <c r="E341" t="s">
        <v>51</v>
      </c>
      <c r="F341" t="s">
        <v>7</v>
      </c>
    </row>
    <row r="342" spans="1:6" x14ac:dyDescent="0.2">
      <c r="A342" t="s">
        <v>860</v>
      </c>
      <c r="B342" s="10">
        <v>41705</v>
      </c>
      <c r="C342" t="s">
        <v>14</v>
      </c>
      <c r="D342" t="s">
        <v>8</v>
      </c>
      <c r="E342" t="s">
        <v>51</v>
      </c>
      <c r="F342" t="s">
        <v>7</v>
      </c>
    </row>
    <row r="343" spans="1:6" x14ac:dyDescent="0.2">
      <c r="A343" t="s">
        <v>67</v>
      </c>
      <c r="B343" s="10">
        <v>41744</v>
      </c>
      <c r="C343" t="s">
        <v>53</v>
      </c>
      <c r="D343" t="s">
        <v>8</v>
      </c>
      <c r="E343" t="s">
        <v>51</v>
      </c>
      <c r="F343" t="s">
        <v>7</v>
      </c>
    </row>
    <row r="344" spans="1:6" x14ac:dyDescent="0.2">
      <c r="A344" t="s">
        <v>882</v>
      </c>
      <c r="B344" s="10">
        <v>41767</v>
      </c>
      <c r="C344" t="s">
        <v>14</v>
      </c>
      <c r="D344" t="s">
        <v>8</v>
      </c>
      <c r="E344" t="s">
        <v>51</v>
      </c>
      <c r="F344" t="s">
        <v>7</v>
      </c>
    </row>
    <row r="345" spans="1:6" x14ac:dyDescent="0.2">
      <c r="A345" t="s">
        <v>1172</v>
      </c>
      <c r="B345" s="10">
        <v>41970</v>
      </c>
      <c r="C345" t="s">
        <v>110</v>
      </c>
      <c r="D345" t="s">
        <v>8</v>
      </c>
      <c r="E345" t="s">
        <v>51</v>
      </c>
      <c r="F345" t="s">
        <v>7</v>
      </c>
    </row>
    <row r="346" spans="1:6" x14ac:dyDescent="0.2">
      <c r="A346" t="s">
        <v>50</v>
      </c>
      <c r="B346" s="10">
        <v>41989</v>
      </c>
      <c r="C346" t="s">
        <v>14</v>
      </c>
      <c r="D346" t="s">
        <v>8</v>
      </c>
      <c r="E346" t="s">
        <v>51</v>
      </c>
      <c r="F346" t="s">
        <v>7</v>
      </c>
    </row>
    <row r="347" spans="1:6" x14ac:dyDescent="0.2">
      <c r="A347" t="s">
        <v>918</v>
      </c>
      <c r="B347" s="10">
        <v>41656</v>
      </c>
      <c r="C347" t="s">
        <v>14</v>
      </c>
      <c r="D347" t="s">
        <v>8</v>
      </c>
      <c r="E347" t="s">
        <v>23</v>
      </c>
      <c r="F347" t="s">
        <v>7</v>
      </c>
    </row>
    <row r="348" spans="1:6" x14ac:dyDescent="0.2">
      <c r="A348" t="s">
        <v>418</v>
      </c>
      <c r="B348" s="10">
        <v>41800</v>
      </c>
      <c r="C348" t="s">
        <v>14</v>
      </c>
      <c r="D348" t="s">
        <v>8</v>
      </c>
      <c r="E348" t="s">
        <v>23</v>
      </c>
      <c r="F348" t="s">
        <v>44</v>
      </c>
    </row>
    <row r="349" spans="1:6" x14ac:dyDescent="0.2">
      <c r="A349" t="s">
        <v>1227</v>
      </c>
      <c r="B349" s="10">
        <v>41918</v>
      </c>
      <c r="C349" t="s">
        <v>1228</v>
      </c>
      <c r="D349" t="s">
        <v>8</v>
      </c>
      <c r="E349" t="s">
        <v>23</v>
      </c>
      <c r="F349" t="s">
        <v>7</v>
      </c>
    </row>
    <row r="350" spans="1:6" x14ac:dyDescent="0.2">
      <c r="A350" t="s">
        <v>1230</v>
      </c>
      <c r="B350" s="10">
        <v>41961</v>
      </c>
      <c r="C350" t="s">
        <v>1231</v>
      </c>
      <c r="D350" t="s">
        <v>8</v>
      </c>
      <c r="E350" t="s">
        <v>23</v>
      </c>
      <c r="F350" t="s">
        <v>7</v>
      </c>
    </row>
    <row r="351" spans="1:6" x14ac:dyDescent="0.2">
      <c r="A351" t="s">
        <v>919</v>
      </c>
      <c r="B351" s="10">
        <v>41989</v>
      </c>
      <c r="D351" t="s">
        <v>8</v>
      </c>
      <c r="E351" t="s">
        <v>23</v>
      </c>
      <c r="F351" t="s">
        <v>10</v>
      </c>
    </row>
    <row r="352" spans="1:6" x14ac:dyDescent="0.2">
      <c r="A352" t="s">
        <v>924</v>
      </c>
      <c r="B352" s="10">
        <v>41649</v>
      </c>
      <c r="C352" t="s">
        <v>14</v>
      </c>
      <c r="D352" t="s">
        <v>8</v>
      </c>
      <c r="F352" t="s">
        <v>7</v>
      </c>
    </row>
    <row r="353" spans="1:6" x14ac:dyDescent="0.2">
      <c r="A353" t="s">
        <v>925</v>
      </c>
      <c r="B353" s="10">
        <v>41649</v>
      </c>
      <c r="C353" t="s">
        <v>14</v>
      </c>
      <c r="D353" t="s">
        <v>8</v>
      </c>
      <c r="F353" t="s">
        <v>7</v>
      </c>
    </row>
    <row r="354" spans="1:6" x14ac:dyDescent="0.2">
      <c r="A354" t="s">
        <v>203</v>
      </c>
      <c r="B354" s="10">
        <v>41662</v>
      </c>
      <c r="D354" t="s">
        <v>8</v>
      </c>
      <c r="F354" t="s">
        <v>44</v>
      </c>
    </row>
    <row r="355" spans="1:6" x14ac:dyDescent="0.2">
      <c r="A355" t="s">
        <v>204</v>
      </c>
      <c r="B355" s="10">
        <v>41669</v>
      </c>
      <c r="D355" t="s">
        <v>8</v>
      </c>
      <c r="F355" t="s">
        <v>44</v>
      </c>
    </row>
    <row r="356" spans="1:6" x14ac:dyDescent="0.2">
      <c r="A356" t="s">
        <v>573</v>
      </c>
      <c r="B356" s="10">
        <v>41775</v>
      </c>
      <c r="C356" t="s">
        <v>14</v>
      </c>
      <c r="D356" t="s">
        <v>8</v>
      </c>
      <c r="F356" t="s">
        <v>7</v>
      </c>
    </row>
    <row r="357" spans="1:6" x14ac:dyDescent="0.2">
      <c r="A357" t="s">
        <v>69</v>
      </c>
      <c r="B357" s="10">
        <v>41781</v>
      </c>
      <c r="C357" t="s">
        <v>14</v>
      </c>
      <c r="D357" t="s">
        <v>8</v>
      </c>
      <c r="F357" t="s">
        <v>44</v>
      </c>
    </row>
    <row r="358" spans="1:6" x14ac:dyDescent="0.2">
      <c r="A358" t="s">
        <v>453</v>
      </c>
      <c r="B358" s="10">
        <v>41795</v>
      </c>
      <c r="D358" t="s">
        <v>8</v>
      </c>
      <c r="F358" t="s">
        <v>10</v>
      </c>
    </row>
    <row r="359" spans="1:6" x14ac:dyDescent="0.2">
      <c r="A359" t="s">
        <v>72</v>
      </c>
      <c r="B359" s="10">
        <v>41830</v>
      </c>
      <c r="C359" t="s">
        <v>14</v>
      </c>
      <c r="D359" t="s">
        <v>8</v>
      </c>
      <c r="F359" t="s">
        <v>7</v>
      </c>
    </row>
    <row r="360" spans="1:6" x14ac:dyDescent="0.2">
      <c r="A360" t="s">
        <v>889</v>
      </c>
      <c r="B360" s="10">
        <v>41855</v>
      </c>
      <c r="C360" t="s">
        <v>14</v>
      </c>
      <c r="D360" t="s">
        <v>8</v>
      </c>
      <c r="F360" t="s">
        <v>7</v>
      </c>
    </row>
    <row r="361" spans="1:6" x14ac:dyDescent="0.2">
      <c r="A361" t="s">
        <v>1163</v>
      </c>
      <c r="B361" s="10">
        <v>41862</v>
      </c>
      <c r="C361" t="s">
        <v>14</v>
      </c>
      <c r="D361" t="s">
        <v>8</v>
      </c>
      <c r="F361" t="s">
        <v>7</v>
      </c>
    </row>
    <row r="362" spans="1:6" x14ac:dyDescent="0.2">
      <c r="A362" t="s">
        <v>417</v>
      </c>
      <c r="B362" s="10">
        <v>41779</v>
      </c>
      <c r="C362" t="s">
        <v>14</v>
      </c>
      <c r="D362" t="s">
        <v>17</v>
      </c>
      <c r="F362" t="s">
        <v>7</v>
      </c>
    </row>
    <row r="363" spans="1:6" x14ac:dyDescent="0.2">
      <c r="A363" t="s">
        <v>696</v>
      </c>
      <c r="B363" s="10">
        <v>41794</v>
      </c>
      <c r="C363" t="s">
        <v>14</v>
      </c>
      <c r="D363" t="s">
        <v>17</v>
      </c>
      <c r="F363" t="s">
        <v>7</v>
      </c>
    </row>
    <row r="364" spans="1:6" x14ac:dyDescent="0.2">
      <c r="A364" t="s">
        <v>415</v>
      </c>
      <c r="B364" s="10">
        <v>41669</v>
      </c>
      <c r="F364" t="s">
        <v>7</v>
      </c>
    </row>
    <row r="365" spans="1:6" x14ac:dyDescent="0.2">
      <c r="B365" s="10">
        <v>41677</v>
      </c>
      <c r="F365" t="s">
        <v>44</v>
      </c>
    </row>
    <row r="366" spans="1:6" x14ac:dyDescent="0.2">
      <c r="A366" t="s">
        <v>1201</v>
      </c>
      <c r="B366" s="10">
        <v>41792</v>
      </c>
      <c r="F366" t="s">
        <v>7</v>
      </c>
    </row>
    <row r="367" spans="1:6" x14ac:dyDescent="0.2">
      <c r="A367" t="s">
        <v>1220</v>
      </c>
      <c r="B367" s="10">
        <v>41801</v>
      </c>
      <c r="F367" t="s">
        <v>44</v>
      </c>
    </row>
    <row r="368" spans="1:6" x14ac:dyDescent="0.2">
      <c r="A368" t="s">
        <v>425</v>
      </c>
      <c r="B368" s="10">
        <v>41921</v>
      </c>
      <c r="F368" t="s">
        <v>7</v>
      </c>
    </row>
    <row r="371" spans="2:2" x14ac:dyDescent="0.2">
      <c r="B371" s="15"/>
    </row>
  </sheetData>
  <sortState ref="A1:AA3627">
    <sortCondition ref="E1:E3627"/>
  </sortState>
  <pageMargins left="0.75" right="0.75" top="0.66929133858267698" bottom="1" header="0.5" footer="0.5"/>
  <pageSetup paperSize="9" scale="23" fitToHeight="0" orientation="landscape" r:id="rId1"/>
  <headerFooter alignWithMargins="0">
    <oddHeader>&amp;R&amp;D &amp;T
&amp;P van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T3652"/>
  <sheetViews>
    <sheetView topLeftCell="A1073" zoomScale="85" zoomScaleNormal="85" workbookViewId="0">
      <selection activeCell="H1250" sqref="H1250:H1269"/>
    </sheetView>
  </sheetViews>
  <sheetFormatPr defaultColWidth="9.140625" defaultRowHeight="12.75" x14ac:dyDescent="0.2"/>
  <cols>
    <col min="1" max="1" width="17.140625" style="2" customWidth="1"/>
    <col min="2" max="2" width="18.5703125" style="2" bestFit="1" customWidth="1"/>
    <col min="3" max="3" width="37.42578125" style="2" customWidth="1"/>
    <col min="4" max="4" width="12.85546875" style="2" bestFit="1" customWidth="1"/>
    <col min="5" max="5" width="27" style="2" bestFit="1" customWidth="1"/>
    <col min="6" max="6" width="19.28515625" style="2" bestFit="1" customWidth="1"/>
    <col min="7" max="7" width="10.5703125" style="2" customWidth="1"/>
    <col min="8" max="8" width="8.85546875" style="2" customWidth="1"/>
    <col min="9" max="9" width="4.7109375" style="2" customWidth="1"/>
    <col min="10" max="10" width="7.7109375" customWidth="1"/>
    <col min="11" max="11" width="4.28515625" customWidth="1"/>
    <col min="12" max="13" width="8.42578125" customWidth="1"/>
    <col min="14" max="14" width="3" customWidth="1"/>
    <col min="15" max="16384" width="9.140625" style="2"/>
  </cols>
  <sheetData>
    <row r="1" spans="1:20" s="8" customFormat="1" ht="73.5" x14ac:dyDescent="0.2">
      <c r="A1" s="4" t="e">
        <f>'2012'!#REF!</f>
        <v>#REF!</v>
      </c>
      <c r="B1" s="4" t="e">
        <f>'2012'!#REF!</f>
        <v>#REF!</v>
      </c>
      <c r="C1" s="4" t="e">
        <f>'2012'!#REF!</f>
        <v>#REF!</v>
      </c>
      <c r="D1" s="5" t="str">
        <f>'2012'!A1</f>
        <v>Klachtomschrijving</v>
      </c>
      <c r="E1" s="6" t="str">
        <f>'2012'!B1</f>
        <v>Datum melding</v>
      </c>
      <c r="F1" s="6" t="e">
        <f>'2012'!#REF!</f>
        <v>#REF!</v>
      </c>
      <c r="G1" s="4" t="e">
        <f>'2012'!#REF!</f>
        <v>#REF!</v>
      </c>
      <c r="H1" s="5" t="e">
        <f>'2012'!#REF!</f>
        <v>#REF!</v>
      </c>
      <c r="I1" s="5" t="e">
        <f>'2012'!#REF!</f>
        <v>#REF!</v>
      </c>
      <c r="J1" s="4" t="e">
        <f>'2012'!#REF!</f>
        <v>#REF!</v>
      </c>
      <c r="K1" s="4" t="e">
        <f>'2012'!#REF!</f>
        <v>#REF!</v>
      </c>
      <c r="L1" s="5" t="e">
        <f>'2012'!#REF!</f>
        <v>#REF!</v>
      </c>
      <c r="M1" s="4" t="e">
        <f>'2012'!#REF!</f>
        <v>#REF!</v>
      </c>
      <c r="N1" s="5" t="str">
        <f>'2012'!C1</f>
        <v>Op te lossen door</v>
      </c>
      <c r="O1" s="5" t="e">
        <f>'2012'!#REF!</f>
        <v>#REF!</v>
      </c>
      <c r="P1" s="5" t="e">
        <f>'2012'!#REF!</f>
        <v>#REF!</v>
      </c>
      <c r="Q1" s="5" t="str">
        <f>'2012'!D1</f>
        <v>Klachtoorsprong</v>
      </c>
      <c r="R1" s="5" t="str">
        <f>'2012'!E1</f>
        <v>Nazorgcode</v>
      </c>
      <c r="S1" s="4" t="str">
        <f>'2012'!F1</f>
        <v>Klacht gegrond?</v>
      </c>
      <c r="T1" s="7" t="e">
        <f>IF(F1-E1&lt;0,"nog datum ingeven",F1-E1)</f>
        <v>#REF!</v>
      </c>
    </row>
    <row r="2" spans="1:20" x14ac:dyDescent="0.2">
      <c r="A2"/>
      <c r="B2"/>
      <c r="D2"/>
      <c r="E2"/>
      <c r="G2" s="1"/>
      <c r="H2" s="1"/>
      <c r="J2" s="2"/>
      <c r="K2" s="2"/>
      <c r="L2" s="2"/>
      <c r="M2" s="2"/>
      <c r="N2" s="2"/>
    </row>
    <row r="4" spans="1:20" ht="21.75" customHeight="1" x14ac:dyDescent="0.2">
      <c r="A4" s="39" t="s">
        <v>0</v>
      </c>
      <c r="B4" s="9"/>
      <c r="C4" s="40"/>
      <c r="D4" s="40"/>
      <c r="E4" s="40"/>
      <c r="F4" s="40"/>
      <c r="G4" s="40"/>
      <c r="H4"/>
      <c r="I4"/>
    </row>
    <row r="5" spans="1:20" x14ac:dyDescent="0.2">
      <c r="A5" s="49">
        <v>40934</v>
      </c>
      <c r="B5" s="50"/>
      <c r="C5" s="50"/>
      <c r="D5" s="50"/>
      <c r="E5" s="50"/>
      <c r="F5" s="50"/>
      <c r="G5" s="50"/>
      <c r="H5"/>
      <c r="I5"/>
    </row>
    <row r="6" spans="1:20" hidden="1" x14ac:dyDescent="0.2">
      <c r="A6" s="51">
        <v>40917</v>
      </c>
      <c r="B6" s="41"/>
      <c r="C6" s="41"/>
      <c r="D6" s="41"/>
      <c r="E6" s="41"/>
      <c r="F6" s="41"/>
      <c r="G6" s="41"/>
      <c r="H6"/>
      <c r="I6"/>
    </row>
    <row r="7" spans="1:20" ht="13.5" hidden="1" thickTop="1" x14ac:dyDescent="0.2">
      <c r="A7" s="3" t="s">
        <v>1286</v>
      </c>
      <c r="B7" s="42"/>
      <c r="C7" s="42"/>
      <c r="D7" s="42"/>
      <c r="E7" s="42"/>
      <c r="F7" s="42"/>
      <c r="G7" s="42"/>
      <c r="H7"/>
      <c r="I7"/>
    </row>
    <row r="8" spans="1:20" hidden="1" x14ac:dyDescent="0.2">
      <c r="A8"/>
      <c r="B8"/>
      <c r="C8"/>
      <c r="D8"/>
      <c r="E8"/>
      <c r="F8"/>
      <c r="G8"/>
      <c r="H8"/>
      <c r="I8"/>
    </row>
    <row r="9" spans="1:20" hidden="1" x14ac:dyDescent="0.2">
      <c r="A9"/>
      <c r="B9"/>
      <c r="C9"/>
      <c r="D9"/>
      <c r="E9"/>
      <c r="F9"/>
      <c r="G9"/>
      <c r="H9"/>
      <c r="I9"/>
    </row>
    <row r="10" spans="1:20" hidden="1" x14ac:dyDescent="0.2">
      <c r="A10"/>
      <c r="B10"/>
      <c r="C10"/>
      <c r="D10"/>
      <c r="E10"/>
      <c r="F10"/>
      <c r="G10"/>
      <c r="H10"/>
      <c r="I10"/>
    </row>
    <row r="11" spans="1:20" hidden="1" x14ac:dyDescent="0.2">
      <c r="A11"/>
      <c r="B11"/>
      <c r="C11"/>
      <c r="D11"/>
      <c r="E11"/>
      <c r="F11"/>
      <c r="G11"/>
      <c r="H11"/>
      <c r="I11"/>
    </row>
    <row r="12" spans="1:20" hidden="1" x14ac:dyDescent="0.2">
      <c r="A12"/>
      <c r="B12"/>
      <c r="C12"/>
      <c r="D12"/>
      <c r="E12"/>
      <c r="F12"/>
      <c r="G12"/>
      <c r="H12"/>
      <c r="I12"/>
    </row>
    <row r="13" spans="1:20" hidden="1" x14ac:dyDescent="0.2">
      <c r="A13"/>
      <c r="B13"/>
      <c r="C13"/>
      <c r="D13"/>
      <c r="E13"/>
      <c r="F13"/>
      <c r="G13"/>
      <c r="H13"/>
      <c r="I13"/>
    </row>
    <row r="14" spans="1:20" hidden="1" x14ac:dyDescent="0.2">
      <c r="A14"/>
      <c r="B14"/>
      <c r="C14"/>
      <c r="D14"/>
      <c r="E14"/>
      <c r="F14"/>
      <c r="G14"/>
      <c r="H14"/>
      <c r="I14"/>
    </row>
    <row r="15" spans="1:20" hidden="1" x14ac:dyDescent="0.2">
      <c r="A15"/>
      <c r="B15"/>
      <c r="C15"/>
      <c r="D15"/>
      <c r="E15"/>
      <c r="F15"/>
      <c r="G15"/>
      <c r="H15"/>
      <c r="I15"/>
    </row>
    <row r="16" spans="1:20" x14ac:dyDescent="0.2">
      <c r="A16"/>
      <c r="B16"/>
      <c r="C16"/>
      <c r="D16"/>
      <c r="E16"/>
      <c r="F16"/>
      <c r="G16"/>
      <c r="H16"/>
      <c r="I16"/>
    </row>
    <row r="17" spans="1:9" hidden="1" x14ac:dyDescent="0.2">
      <c r="A17"/>
      <c r="B17"/>
      <c r="C17"/>
      <c r="D17"/>
      <c r="E17"/>
      <c r="F17"/>
      <c r="G17"/>
      <c r="H17"/>
      <c r="I17"/>
    </row>
    <row r="18" spans="1:9" hidden="1" x14ac:dyDescent="0.2">
      <c r="A18"/>
      <c r="B18"/>
      <c r="C18"/>
      <c r="D18"/>
      <c r="E18"/>
      <c r="F18"/>
      <c r="G18"/>
      <c r="H18"/>
      <c r="I18"/>
    </row>
    <row r="19" spans="1:9" hidden="1" x14ac:dyDescent="0.2">
      <c r="A19"/>
      <c r="B19"/>
      <c r="C19"/>
      <c r="D19"/>
      <c r="E19"/>
      <c r="F19"/>
      <c r="G19"/>
      <c r="H19"/>
      <c r="I19"/>
    </row>
    <row r="20" spans="1:9" hidden="1" x14ac:dyDescent="0.2">
      <c r="A20"/>
      <c r="B20"/>
      <c r="C20"/>
      <c r="D20"/>
      <c r="E20"/>
      <c r="F20"/>
      <c r="G20"/>
      <c r="H20"/>
      <c r="I20"/>
    </row>
    <row r="21" spans="1:9" hidden="1" x14ac:dyDescent="0.2">
      <c r="A21"/>
      <c r="B21"/>
      <c r="C21"/>
      <c r="D21"/>
      <c r="E21"/>
      <c r="F21"/>
      <c r="G21"/>
      <c r="H21"/>
      <c r="I21"/>
    </row>
    <row r="22" spans="1:9" hidden="1" x14ac:dyDescent="0.2">
      <c r="A22"/>
      <c r="B22"/>
      <c r="C22"/>
      <c r="D22"/>
      <c r="E22"/>
      <c r="F22"/>
      <c r="G22"/>
      <c r="H22"/>
      <c r="I22"/>
    </row>
    <row r="23" spans="1:9" hidden="1" x14ac:dyDescent="0.2">
      <c r="A23"/>
      <c r="B23"/>
      <c r="C23"/>
      <c r="D23"/>
      <c r="E23"/>
      <c r="F23"/>
      <c r="G23"/>
      <c r="H23"/>
      <c r="I23"/>
    </row>
    <row r="24" spans="1:9" hidden="1" x14ac:dyDescent="0.2">
      <c r="A24"/>
      <c r="B24"/>
      <c r="C24"/>
      <c r="D24"/>
      <c r="E24"/>
      <c r="F24"/>
      <c r="G24"/>
      <c r="H24"/>
      <c r="I24"/>
    </row>
    <row r="25" spans="1:9" hidden="1" x14ac:dyDescent="0.2">
      <c r="A25"/>
      <c r="B25"/>
      <c r="C25"/>
      <c r="D25"/>
      <c r="E25"/>
      <c r="F25"/>
      <c r="G25"/>
      <c r="H25"/>
      <c r="I25"/>
    </row>
    <row r="26" spans="1:9" hidden="1" x14ac:dyDescent="0.2">
      <c r="A26"/>
      <c r="B26"/>
      <c r="C26"/>
      <c r="D26"/>
      <c r="E26"/>
      <c r="F26"/>
      <c r="G26"/>
      <c r="H26"/>
      <c r="I26"/>
    </row>
    <row r="27" spans="1:9" hidden="1" x14ac:dyDescent="0.2">
      <c r="A27"/>
      <c r="B27"/>
      <c r="C27"/>
      <c r="D27"/>
      <c r="E27"/>
      <c r="F27"/>
      <c r="G27"/>
      <c r="H27"/>
      <c r="I27"/>
    </row>
    <row r="28" spans="1:9" hidden="1" x14ac:dyDescent="0.2">
      <c r="A28"/>
      <c r="B28"/>
      <c r="C28"/>
      <c r="D28"/>
      <c r="E28"/>
      <c r="F28"/>
      <c r="G28"/>
      <c r="H28"/>
      <c r="I28"/>
    </row>
    <row r="29" spans="1:9" hidden="1" x14ac:dyDescent="0.2">
      <c r="A29"/>
      <c r="B29"/>
      <c r="C29"/>
      <c r="D29"/>
      <c r="E29"/>
      <c r="F29"/>
      <c r="G29"/>
      <c r="H29"/>
      <c r="I29"/>
    </row>
    <row r="30" spans="1:9" hidden="1" x14ac:dyDescent="0.2">
      <c r="A30"/>
      <c r="B30"/>
      <c r="C30"/>
      <c r="D30"/>
      <c r="E30"/>
      <c r="F30"/>
      <c r="G30"/>
      <c r="H30"/>
      <c r="I30"/>
    </row>
    <row r="31" spans="1:9" hidden="1" x14ac:dyDescent="0.2">
      <c r="A31"/>
      <c r="B31"/>
      <c r="C31"/>
      <c r="D31"/>
      <c r="E31"/>
      <c r="F31"/>
      <c r="G31"/>
      <c r="H31"/>
      <c r="I31"/>
    </row>
    <row r="32" spans="1:9" hidden="1" x14ac:dyDescent="0.2">
      <c r="A32"/>
      <c r="B32"/>
      <c r="C32"/>
      <c r="D32"/>
      <c r="E32"/>
      <c r="F32"/>
      <c r="G32"/>
      <c r="H32"/>
      <c r="I32"/>
    </row>
    <row r="33" spans="1:9" hidden="1" x14ac:dyDescent="0.2">
      <c r="A33"/>
      <c r="B33"/>
      <c r="C33"/>
      <c r="D33"/>
      <c r="E33"/>
      <c r="F33"/>
      <c r="G33"/>
      <c r="H33"/>
      <c r="I33"/>
    </row>
    <row r="34" spans="1:9" hidden="1" x14ac:dyDescent="0.2">
      <c r="A34"/>
      <c r="B34"/>
      <c r="C34"/>
      <c r="D34"/>
      <c r="E34"/>
      <c r="F34"/>
      <c r="G34"/>
      <c r="H34"/>
      <c r="I34"/>
    </row>
    <row r="35" spans="1:9" hidden="1" x14ac:dyDescent="0.2">
      <c r="A35"/>
      <c r="B35"/>
      <c r="C35"/>
      <c r="D35"/>
      <c r="E35"/>
      <c r="F35"/>
      <c r="G35"/>
      <c r="H35"/>
      <c r="I35"/>
    </row>
    <row r="36" spans="1:9" hidden="1" x14ac:dyDescent="0.2">
      <c r="A36"/>
      <c r="B36"/>
      <c r="C36"/>
      <c r="D36"/>
      <c r="E36"/>
      <c r="F36"/>
      <c r="G36"/>
      <c r="H36"/>
      <c r="I36"/>
    </row>
    <row r="37" spans="1:9" hidden="1" x14ac:dyDescent="0.2">
      <c r="A37"/>
      <c r="B37"/>
      <c r="C37"/>
      <c r="D37"/>
      <c r="E37"/>
      <c r="F37"/>
      <c r="G37"/>
      <c r="H37"/>
      <c r="I37"/>
    </row>
    <row r="38" spans="1:9" hidden="1" x14ac:dyDescent="0.2">
      <c r="A38"/>
      <c r="B38"/>
      <c r="C38"/>
      <c r="D38"/>
      <c r="E38"/>
      <c r="F38"/>
      <c r="G38"/>
      <c r="H38"/>
      <c r="I38"/>
    </row>
    <row r="39" spans="1:9" hidden="1" x14ac:dyDescent="0.2">
      <c r="A39"/>
      <c r="B39"/>
      <c r="C39"/>
      <c r="D39"/>
      <c r="E39"/>
      <c r="F39"/>
      <c r="G39"/>
      <c r="H39"/>
      <c r="I39"/>
    </row>
    <row r="40" spans="1:9" hidden="1" x14ac:dyDescent="0.2">
      <c r="A40"/>
      <c r="B40"/>
      <c r="C40"/>
      <c r="D40"/>
      <c r="E40"/>
      <c r="F40"/>
      <c r="G40"/>
      <c r="H40"/>
      <c r="I40"/>
    </row>
    <row r="41" spans="1:9" hidden="1" x14ac:dyDescent="0.2">
      <c r="A41"/>
      <c r="B41"/>
      <c r="C41"/>
      <c r="D41"/>
      <c r="E41"/>
      <c r="F41"/>
      <c r="G41"/>
      <c r="H41"/>
      <c r="I41"/>
    </row>
    <row r="42" spans="1:9" hidden="1" x14ac:dyDescent="0.2">
      <c r="A42"/>
      <c r="B42"/>
      <c r="C42"/>
      <c r="D42"/>
      <c r="E42"/>
      <c r="F42"/>
      <c r="G42"/>
      <c r="H42"/>
      <c r="I42"/>
    </row>
    <row r="43" spans="1:9" hidden="1" x14ac:dyDescent="0.2">
      <c r="A43"/>
      <c r="B43"/>
      <c r="C43"/>
      <c r="D43"/>
      <c r="E43"/>
      <c r="F43"/>
      <c r="G43"/>
      <c r="H43"/>
      <c r="I43"/>
    </row>
    <row r="44" spans="1:9" hidden="1" x14ac:dyDescent="0.2">
      <c r="A44"/>
      <c r="B44"/>
      <c r="C44"/>
      <c r="D44"/>
      <c r="E44"/>
      <c r="F44"/>
      <c r="G44"/>
      <c r="H44"/>
      <c r="I44"/>
    </row>
    <row r="45" spans="1:9" hidden="1" x14ac:dyDescent="0.2">
      <c r="A45"/>
      <c r="B45"/>
      <c r="C45"/>
      <c r="D45"/>
      <c r="E45"/>
      <c r="F45"/>
      <c r="G45"/>
      <c r="H45"/>
      <c r="I45"/>
    </row>
    <row r="46" spans="1:9" hidden="1" x14ac:dyDescent="0.2">
      <c r="A46"/>
      <c r="B46"/>
      <c r="C46"/>
      <c r="D46"/>
      <c r="E46"/>
      <c r="F46"/>
      <c r="G46"/>
      <c r="H46"/>
      <c r="I46"/>
    </row>
    <row r="47" spans="1:9" hidden="1" x14ac:dyDescent="0.2">
      <c r="A47"/>
      <c r="B47"/>
      <c r="C47"/>
      <c r="D47"/>
      <c r="E47"/>
      <c r="F47"/>
      <c r="G47"/>
      <c r="H47"/>
      <c r="I47"/>
    </row>
    <row r="48" spans="1:9" hidden="1" x14ac:dyDescent="0.2">
      <c r="A48"/>
      <c r="B48"/>
      <c r="C48"/>
      <c r="D48"/>
      <c r="E48"/>
      <c r="F48"/>
      <c r="G48"/>
      <c r="H48"/>
      <c r="I48"/>
    </row>
    <row r="49" spans="1:9" hidden="1" x14ac:dyDescent="0.2">
      <c r="A49"/>
      <c r="B49"/>
      <c r="C49"/>
      <c r="D49"/>
      <c r="E49"/>
      <c r="F49"/>
      <c r="G49"/>
      <c r="H49"/>
      <c r="I49"/>
    </row>
    <row r="50" spans="1:9" hidden="1" x14ac:dyDescent="0.2">
      <c r="A50"/>
      <c r="B50"/>
      <c r="C50"/>
      <c r="D50"/>
      <c r="E50"/>
      <c r="F50"/>
      <c r="G50"/>
      <c r="H50"/>
      <c r="I50"/>
    </row>
    <row r="51" spans="1:9" hidden="1" x14ac:dyDescent="0.2">
      <c r="A51"/>
      <c r="B51"/>
      <c r="C51"/>
      <c r="D51"/>
      <c r="E51"/>
      <c r="F51"/>
      <c r="G51"/>
      <c r="H51"/>
      <c r="I51"/>
    </row>
    <row r="52" spans="1:9" hidden="1" x14ac:dyDescent="0.2">
      <c r="A52"/>
      <c r="B52"/>
      <c r="C52"/>
      <c r="D52"/>
      <c r="E52"/>
      <c r="F52"/>
      <c r="G52"/>
      <c r="H52"/>
      <c r="I52"/>
    </row>
    <row r="53" spans="1:9" hidden="1" x14ac:dyDescent="0.2">
      <c r="A53"/>
      <c r="B53"/>
      <c r="C53"/>
      <c r="D53"/>
      <c r="E53"/>
      <c r="F53"/>
      <c r="G53"/>
      <c r="H53"/>
      <c r="I53"/>
    </row>
    <row r="54" spans="1:9" hidden="1" x14ac:dyDescent="0.2">
      <c r="A54"/>
      <c r="B54"/>
      <c r="C54"/>
      <c r="D54"/>
      <c r="E54"/>
      <c r="F54"/>
      <c r="G54"/>
      <c r="H54"/>
      <c r="I54"/>
    </row>
    <row r="55" spans="1:9" hidden="1" x14ac:dyDescent="0.2">
      <c r="A55"/>
      <c r="B55"/>
      <c r="C55"/>
      <c r="D55"/>
      <c r="E55"/>
      <c r="F55"/>
      <c r="G55"/>
      <c r="H55"/>
      <c r="I55"/>
    </row>
    <row r="56" spans="1:9" hidden="1" x14ac:dyDescent="0.2">
      <c r="A56"/>
      <c r="B56"/>
      <c r="C56"/>
      <c r="D56"/>
      <c r="E56"/>
      <c r="F56"/>
      <c r="G56"/>
      <c r="H56"/>
      <c r="I56"/>
    </row>
    <row r="57" spans="1:9" hidden="1" x14ac:dyDescent="0.2">
      <c r="A57"/>
      <c r="B57"/>
      <c r="C57"/>
      <c r="D57"/>
      <c r="E57"/>
      <c r="F57"/>
      <c r="G57"/>
      <c r="H57"/>
      <c r="I57"/>
    </row>
    <row r="58" spans="1:9" hidden="1" x14ac:dyDescent="0.2">
      <c r="A58"/>
      <c r="B58"/>
      <c r="C58"/>
      <c r="D58"/>
      <c r="E58"/>
      <c r="F58"/>
      <c r="G58"/>
      <c r="H58"/>
      <c r="I58"/>
    </row>
    <row r="59" spans="1:9" hidden="1" x14ac:dyDescent="0.2">
      <c r="A59"/>
      <c r="B59"/>
      <c r="C59"/>
      <c r="D59"/>
      <c r="E59"/>
      <c r="F59"/>
      <c r="G59"/>
      <c r="H59"/>
      <c r="I59"/>
    </row>
    <row r="60" spans="1:9" hidden="1" x14ac:dyDescent="0.2">
      <c r="A60"/>
      <c r="B60"/>
      <c r="C60"/>
      <c r="D60"/>
      <c r="E60"/>
      <c r="F60"/>
      <c r="G60"/>
      <c r="H60"/>
      <c r="I60"/>
    </row>
    <row r="61" spans="1:9" hidden="1" x14ac:dyDescent="0.2">
      <c r="A61"/>
      <c r="B61"/>
      <c r="C61"/>
      <c r="D61"/>
      <c r="E61"/>
      <c r="F61"/>
      <c r="G61"/>
      <c r="H61"/>
      <c r="I61"/>
    </row>
    <row r="62" spans="1:9" hidden="1" x14ac:dyDescent="0.2">
      <c r="A62"/>
      <c r="B62"/>
      <c r="C62"/>
      <c r="D62"/>
      <c r="E62"/>
      <c r="F62"/>
      <c r="G62"/>
      <c r="H62"/>
      <c r="I62"/>
    </row>
    <row r="63" spans="1:9" hidden="1" x14ac:dyDescent="0.2">
      <c r="A63"/>
      <c r="B63"/>
      <c r="C63"/>
      <c r="D63"/>
      <c r="E63"/>
      <c r="F63"/>
      <c r="G63"/>
      <c r="H63"/>
      <c r="I63"/>
    </row>
    <row r="64" spans="1:9" hidden="1" x14ac:dyDescent="0.2">
      <c r="A64"/>
      <c r="B64"/>
      <c r="C64"/>
      <c r="D64"/>
      <c r="E64"/>
      <c r="F64"/>
      <c r="G64"/>
      <c r="H64"/>
      <c r="I64"/>
    </row>
    <row r="65" spans="1:9" hidden="1" x14ac:dyDescent="0.2">
      <c r="A65"/>
      <c r="B65"/>
      <c r="C65"/>
      <c r="D65"/>
      <c r="E65"/>
      <c r="F65"/>
      <c r="G65"/>
      <c r="H65"/>
      <c r="I65"/>
    </row>
    <row r="66" spans="1:9" hidden="1" x14ac:dyDescent="0.2">
      <c r="A66"/>
      <c r="B66"/>
      <c r="C66"/>
      <c r="D66"/>
      <c r="E66"/>
      <c r="F66"/>
      <c r="G66"/>
      <c r="H66"/>
      <c r="I66"/>
    </row>
    <row r="67" spans="1:9" hidden="1" x14ac:dyDescent="0.2">
      <c r="A67"/>
      <c r="B67"/>
      <c r="C67"/>
      <c r="D67"/>
      <c r="E67"/>
      <c r="F67"/>
      <c r="G67"/>
      <c r="H67"/>
      <c r="I67"/>
    </row>
    <row r="68" spans="1:9" hidden="1" x14ac:dyDescent="0.2">
      <c r="A68"/>
      <c r="B68"/>
      <c r="C68"/>
      <c r="D68"/>
      <c r="E68"/>
      <c r="F68"/>
      <c r="G68"/>
      <c r="H68"/>
      <c r="I68"/>
    </row>
    <row r="69" spans="1:9" hidden="1" x14ac:dyDescent="0.2">
      <c r="A69"/>
      <c r="B69"/>
      <c r="C69"/>
      <c r="D69"/>
      <c r="E69"/>
      <c r="F69"/>
      <c r="G69"/>
      <c r="H69"/>
      <c r="I69"/>
    </row>
    <row r="70" spans="1:9" hidden="1" x14ac:dyDescent="0.2">
      <c r="A70"/>
      <c r="B70"/>
      <c r="C70"/>
      <c r="D70"/>
      <c r="E70"/>
      <c r="F70"/>
      <c r="G70"/>
      <c r="H70"/>
      <c r="I70"/>
    </row>
    <row r="71" spans="1:9" hidden="1" x14ac:dyDescent="0.2">
      <c r="A71"/>
      <c r="B71"/>
      <c r="C71"/>
      <c r="D71"/>
      <c r="E71"/>
      <c r="F71"/>
      <c r="G71"/>
      <c r="H71"/>
      <c r="I71"/>
    </row>
    <row r="72" spans="1:9" hidden="1" x14ac:dyDescent="0.2">
      <c r="A72"/>
      <c r="B72"/>
      <c r="C72"/>
      <c r="D72"/>
      <c r="E72"/>
      <c r="F72"/>
      <c r="G72"/>
      <c r="H72"/>
      <c r="I72"/>
    </row>
    <row r="73" spans="1:9" hidden="1" x14ac:dyDescent="0.2">
      <c r="A73"/>
      <c r="B73"/>
      <c r="C73"/>
      <c r="D73"/>
      <c r="E73"/>
      <c r="F73"/>
      <c r="G73"/>
      <c r="H73"/>
      <c r="I73"/>
    </row>
    <row r="74" spans="1:9" hidden="1" x14ac:dyDescent="0.2">
      <c r="A74"/>
      <c r="B74"/>
      <c r="C74"/>
      <c r="D74"/>
      <c r="E74"/>
      <c r="F74"/>
      <c r="G74"/>
      <c r="H74"/>
      <c r="I74"/>
    </row>
    <row r="75" spans="1:9" hidden="1" x14ac:dyDescent="0.2">
      <c r="A75"/>
      <c r="B75"/>
      <c r="C75"/>
      <c r="D75"/>
      <c r="E75"/>
      <c r="F75"/>
      <c r="G75"/>
      <c r="H75"/>
      <c r="I75"/>
    </row>
    <row r="76" spans="1:9" hidden="1" x14ac:dyDescent="0.2">
      <c r="A76"/>
      <c r="B76"/>
      <c r="C76"/>
      <c r="D76"/>
      <c r="E76"/>
      <c r="F76"/>
      <c r="G76"/>
      <c r="H76"/>
      <c r="I76"/>
    </row>
    <row r="77" spans="1:9" hidden="1" x14ac:dyDescent="0.2">
      <c r="A77"/>
      <c r="B77"/>
      <c r="C77"/>
      <c r="D77"/>
      <c r="E77"/>
      <c r="F77"/>
      <c r="G77"/>
      <c r="H77"/>
      <c r="I77"/>
    </row>
    <row r="78" spans="1:9" hidden="1" x14ac:dyDescent="0.2">
      <c r="A78"/>
      <c r="B78"/>
      <c r="C78"/>
      <c r="D78"/>
      <c r="E78"/>
      <c r="F78"/>
      <c r="G78"/>
      <c r="H78"/>
      <c r="I78"/>
    </row>
    <row r="79" spans="1:9" hidden="1" x14ac:dyDescent="0.2">
      <c r="A79"/>
      <c r="B79"/>
      <c r="C79"/>
      <c r="D79"/>
      <c r="E79"/>
      <c r="F79"/>
      <c r="G79"/>
      <c r="H79"/>
      <c r="I79"/>
    </row>
    <row r="80" spans="1:9" hidden="1" x14ac:dyDescent="0.2">
      <c r="A80"/>
      <c r="B80"/>
      <c r="C80"/>
      <c r="D80"/>
      <c r="E80"/>
      <c r="F80"/>
      <c r="G80"/>
      <c r="H80"/>
      <c r="I80"/>
    </row>
    <row r="81" spans="1:9" hidden="1" x14ac:dyDescent="0.2">
      <c r="A81"/>
      <c r="B81"/>
      <c r="C81"/>
      <c r="D81"/>
      <c r="E81"/>
      <c r="F81"/>
      <c r="G81"/>
      <c r="H81"/>
      <c r="I81"/>
    </row>
    <row r="82" spans="1:9" hidden="1" x14ac:dyDescent="0.2">
      <c r="A82"/>
      <c r="B82"/>
      <c r="C82"/>
      <c r="D82"/>
      <c r="E82"/>
      <c r="F82"/>
      <c r="G82"/>
      <c r="H82"/>
      <c r="I82"/>
    </row>
    <row r="83" spans="1:9" hidden="1" x14ac:dyDescent="0.2">
      <c r="A83"/>
      <c r="B83"/>
      <c r="C83"/>
      <c r="D83"/>
      <c r="E83"/>
      <c r="F83"/>
      <c r="G83"/>
      <c r="H83"/>
      <c r="I83"/>
    </row>
    <row r="84" spans="1:9" hidden="1" x14ac:dyDescent="0.2">
      <c r="A84"/>
      <c r="B84"/>
      <c r="C84"/>
      <c r="D84"/>
      <c r="E84"/>
      <c r="F84"/>
      <c r="G84"/>
      <c r="H84"/>
      <c r="I84"/>
    </row>
    <row r="85" spans="1:9" hidden="1" x14ac:dyDescent="0.2">
      <c r="A85"/>
      <c r="B85"/>
      <c r="C85"/>
      <c r="D85"/>
      <c r="E85"/>
      <c r="F85"/>
      <c r="G85"/>
      <c r="H85"/>
      <c r="I85"/>
    </row>
    <row r="86" spans="1:9" hidden="1" x14ac:dyDescent="0.2">
      <c r="A86"/>
      <c r="B86"/>
      <c r="C86"/>
      <c r="D86"/>
      <c r="E86"/>
      <c r="F86"/>
      <c r="G86"/>
      <c r="H86"/>
      <c r="I86"/>
    </row>
    <row r="87" spans="1:9" hidden="1" x14ac:dyDescent="0.2">
      <c r="A87"/>
      <c r="B87"/>
      <c r="C87"/>
      <c r="D87"/>
      <c r="E87"/>
      <c r="F87"/>
      <c r="G87"/>
      <c r="H87"/>
      <c r="I87"/>
    </row>
    <row r="88" spans="1:9" hidden="1" x14ac:dyDescent="0.2">
      <c r="A88"/>
      <c r="B88"/>
      <c r="C88"/>
      <c r="D88"/>
      <c r="E88"/>
      <c r="F88"/>
      <c r="G88"/>
      <c r="H88"/>
      <c r="I88"/>
    </row>
    <row r="89" spans="1:9" hidden="1" x14ac:dyDescent="0.2">
      <c r="A89"/>
      <c r="B89"/>
      <c r="C89"/>
      <c r="D89"/>
      <c r="E89"/>
      <c r="F89"/>
      <c r="G89"/>
      <c r="H89"/>
      <c r="I89"/>
    </row>
    <row r="90" spans="1:9" hidden="1" x14ac:dyDescent="0.2">
      <c r="A90"/>
      <c r="B90"/>
      <c r="C90"/>
      <c r="D90"/>
      <c r="E90"/>
      <c r="F90"/>
      <c r="G90"/>
      <c r="H90"/>
      <c r="I90"/>
    </row>
    <row r="91" spans="1:9" hidden="1" x14ac:dyDescent="0.2">
      <c r="A91"/>
      <c r="B91"/>
      <c r="C91"/>
      <c r="D91"/>
      <c r="E91"/>
      <c r="F91"/>
      <c r="G91"/>
      <c r="H91"/>
      <c r="I91"/>
    </row>
    <row r="92" spans="1:9" hidden="1" x14ac:dyDescent="0.2">
      <c r="A92"/>
      <c r="B92"/>
      <c r="C92"/>
      <c r="D92"/>
      <c r="E92"/>
      <c r="F92"/>
      <c r="G92"/>
      <c r="H92"/>
      <c r="I92"/>
    </row>
    <row r="93" spans="1:9" hidden="1" x14ac:dyDescent="0.2">
      <c r="A93"/>
      <c r="B93"/>
      <c r="C93"/>
      <c r="D93"/>
      <c r="E93"/>
      <c r="F93"/>
      <c r="G93"/>
      <c r="H93"/>
      <c r="I93"/>
    </row>
    <row r="94" spans="1:9" hidden="1" x14ac:dyDescent="0.2">
      <c r="A94"/>
      <c r="B94"/>
      <c r="C94"/>
      <c r="D94"/>
      <c r="E94"/>
      <c r="F94"/>
      <c r="G94"/>
      <c r="H94"/>
      <c r="I94"/>
    </row>
    <row r="95" spans="1:9" hidden="1" x14ac:dyDescent="0.2">
      <c r="A95"/>
      <c r="B95"/>
      <c r="C95"/>
      <c r="D95"/>
      <c r="E95"/>
      <c r="F95"/>
      <c r="G95"/>
      <c r="H95"/>
      <c r="I95"/>
    </row>
    <row r="96" spans="1:9" hidden="1" x14ac:dyDescent="0.2">
      <c r="A96"/>
      <c r="B96"/>
      <c r="C96"/>
      <c r="D96"/>
      <c r="E96"/>
      <c r="F96"/>
      <c r="G96"/>
      <c r="H96"/>
      <c r="I96"/>
    </row>
    <row r="97" spans="1:9" hidden="1" x14ac:dyDescent="0.2">
      <c r="A97"/>
      <c r="B97"/>
      <c r="C97"/>
      <c r="D97"/>
      <c r="E97"/>
      <c r="F97"/>
      <c r="G97"/>
      <c r="H97"/>
      <c r="I97"/>
    </row>
    <row r="98" spans="1:9" hidden="1" x14ac:dyDescent="0.2">
      <c r="A98"/>
      <c r="B98"/>
      <c r="C98"/>
      <c r="D98"/>
      <c r="E98"/>
      <c r="F98"/>
      <c r="G98"/>
      <c r="H98"/>
      <c r="I98"/>
    </row>
    <row r="99" spans="1:9" hidden="1" x14ac:dyDescent="0.2">
      <c r="A99"/>
      <c r="B99"/>
      <c r="C99"/>
      <c r="D99"/>
      <c r="E99"/>
      <c r="F99"/>
      <c r="G99"/>
      <c r="H99"/>
      <c r="I99"/>
    </row>
    <row r="100" spans="1:9" hidden="1" x14ac:dyDescent="0.2">
      <c r="A100"/>
      <c r="B100"/>
      <c r="C100"/>
      <c r="D100"/>
      <c r="E100"/>
      <c r="F100"/>
      <c r="G100"/>
      <c r="H100"/>
      <c r="I100"/>
    </row>
    <row r="101" spans="1:9" hidden="1" x14ac:dyDescent="0.2">
      <c r="A101"/>
      <c r="B101"/>
      <c r="C101"/>
      <c r="D101"/>
      <c r="E101"/>
      <c r="F101"/>
      <c r="G101"/>
      <c r="H101"/>
      <c r="I101"/>
    </row>
    <row r="102" spans="1:9" hidden="1" x14ac:dyDescent="0.2">
      <c r="A102"/>
      <c r="B102"/>
      <c r="C102"/>
      <c r="D102"/>
      <c r="E102"/>
      <c r="F102"/>
      <c r="G102"/>
      <c r="H102"/>
      <c r="I102"/>
    </row>
    <row r="103" spans="1:9" hidden="1" x14ac:dyDescent="0.2">
      <c r="A103"/>
      <c r="B103"/>
      <c r="C103"/>
      <c r="D103"/>
      <c r="E103"/>
      <c r="F103"/>
      <c r="G103"/>
      <c r="H103"/>
      <c r="I103"/>
    </row>
    <row r="104" spans="1:9" hidden="1" x14ac:dyDescent="0.2">
      <c r="A104"/>
      <c r="B104"/>
      <c r="C104"/>
      <c r="D104"/>
      <c r="E104"/>
      <c r="F104"/>
      <c r="G104"/>
      <c r="H104"/>
      <c r="I104"/>
    </row>
    <row r="105" spans="1:9" hidden="1" x14ac:dyDescent="0.2">
      <c r="A105"/>
      <c r="B105"/>
      <c r="C105"/>
      <c r="D105"/>
      <c r="E105"/>
      <c r="F105"/>
      <c r="G105"/>
      <c r="H105"/>
      <c r="I105"/>
    </row>
    <row r="106" spans="1:9" hidden="1" x14ac:dyDescent="0.2">
      <c r="A106"/>
      <c r="B106"/>
      <c r="C106"/>
      <c r="D106"/>
      <c r="E106"/>
      <c r="F106"/>
      <c r="G106"/>
      <c r="H106"/>
      <c r="I106"/>
    </row>
    <row r="107" spans="1:9" hidden="1" x14ac:dyDescent="0.2">
      <c r="A107"/>
      <c r="B107"/>
      <c r="C107"/>
      <c r="D107"/>
      <c r="E107"/>
      <c r="F107"/>
      <c r="G107"/>
      <c r="H107"/>
      <c r="I107"/>
    </row>
    <row r="108" spans="1:9" hidden="1" x14ac:dyDescent="0.2">
      <c r="A108"/>
      <c r="B108"/>
      <c r="C108"/>
      <c r="D108"/>
      <c r="E108"/>
      <c r="F108"/>
      <c r="G108"/>
      <c r="H108"/>
      <c r="I108"/>
    </row>
    <row r="109" spans="1:9" x14ac:dyDescent="0.2">
      <c r="A109"/>
      <c r="B109"/>
      <c r="C109"/>
      <c r="D109"/>
      <c r="E109"/>
      <c r="F109"/>
      <c r="G109"/>
      <c r="H109"/>
      <c r="I109"/>
    </row>
    <row r="110" spans="1:9" hidden="1" x14ac:dyDescent="0.2">
      <c r="A110"/>
      <c r="B110"/>
      <c r="C110"/>
      <c r="D110"/>
      <c r="E110"/>
      <c r="F110"/>
      <c r="G110"/>
      <c r="H110"/>
      <c r="I110"/>
    </row>
    <row r="111" spans="1:9" hidden="1" x14ac:dyDescent="0.2">
      <c r="A111"/>
      <c r="B111"/>
      <c r="C111"/>
      <c r="D111"/>
      <c r="E111"/>
      <c r="F111"/>
      <c r="G111"/>
      <c r="H111"/>
      <c r="I111"/>
    </row>
    <row r="112" spans="1:9" hidden="1" x14ac:dyDescent="0.2">
      <c r="A112"/>
      <c r="B112"/>
      <c r="C112"/>
      <c r="D112"/>
      <c r="E112"/>
      <c r="F112"/>
      <c r="G112"/>
      <c r="H112"/>
      <c r="I112"/>
    </row>
    <row r="113" spans="1:9" hidden="1" x14ac:dyDescent="0.2">
      <c r="A113"/>
      <c r="B113"/>
      <c r="C113"/>
      <c r="D113"/>
      <c r="E113"/>
      <c r="F113"/>
      <c r="G113"/>
      <c r="H113"/>
      <c r="I113"/>
    </row>
    <row r="114" spans="1:9" hidden="1" x14ac:dyDescent="0.2">
      <c r="A114"/>
      <c r="B114"/>
      <c r="C114"/>
      <c r="D114"/>
      <c r="E114"/>
      <c r="F114"/>
      <c r="G114"/>
      <c r="H114"/>
      <c r="I114"/>
    </row>
    <row r="115" spans="1:9" hidden="1" x14ac:dyDescent="0.2">
      <c r="A115"/>
      <c r="B115"/>
      <c r="C115"/>
      <c r="D115"/>
      <c r="E115"/>
      <c r="F115"/>
      <c r="G115"/>
      <c r="H115"/>
      <c r="I115"/>
    </row>
    <row r="116" spans="1:9" hidden="1" x14ac:dyDescent="0.2">
      <c r="A116"/>
      <c r="B116"/>
      <c r="C116"/>
      <c r="D116"/>
      <c r="E116"/>
      <c r="F116"/>
      <c r="G116"/>
      <c r="H116"/>
      <c r="I116"/>
    </row>
    <row r="117" spans="1:9" hidden="1" x14ac:dyDescent="0.2">
      <c r="A117"/>
      <c r="B117"/>
      <c r="C117"/>
      <c r="D117"/>
      <c r="E117"/>
      <c r="F117"/>
      <c r="G117"/>
      <c r="H117"/>
      <c r="I117"/>
    </row>
    <row r="118" spans="1:9" hidden="1" x14ac:dyDescent="0.2">
      <c r="A118"/>
      <c r="B118"/>
      <c r="C118"/>
      <c r="D118"/>
      <c r="E118"/>
      <c r="F118"/>
      <c r="G118"/>
      <c r="H118"/>
      <c r="I118"/>
    </row>
    <row r="119" spans="1:9" hidden="1" x14ac:dyDescent="0.2">
      <c r="A119"/>
      <c r="B119"/>
      <c r="C119"/>
      <c r="D119"/>
      <c r="E119"/>
      <c r="F119"/>
      <c r="G119"/>
      <c r="H119"/>
      <c r="I119"/>
    </row>
    <row r="120" spans="1:9" hidden="1" x14ac:dyDescent="0.2">
      <c r="A120"/>
      <c r="B120"/>
      <c r="C120"/>
      <c r="D120"/>
      <c r="E120"/>
      <c r="F120"/>
      <c r="G120"/>
      <c r="H120"/>
      <c r="I120"/>
    </row>
    <row r="121" spans="1:9" hidden="1" x14ac:dyDescent="0.2">
      <c r="A121"/>
      <c r="B121"/>
      <c r="C121"/>
      <c r="D121"/>
      <c r="E121"/>
      <c r="F121"/>
      <c r="G121"/>
      <c r="H121"/>
      <c r="I121"/>
    </row>
    <row r="122" spans="1:9" hidden="1" x14ac:dyDescent="0.2">
      <c r="A122"/>
      <c r="B122"/>
      <c r="C122"/>
      <c r="D122"/>
      <c r="E122"/>
      <c r="F122"/>
      <c r="G122"/>
      <c r="H122"/>
      <c r="I122"/>
    </row>
    <row r="123" spans="1:9" hidden="1" x14ac:dyDescent="0.2">
      <c r="A123"/>
      <c r="B123"/>
      <c r="C123"/>
      <c r="D123"/>
      <c r="E123"/>
      <c r="F123"/>
      <c r="G123"/>
      <c r="H123"/>
      <c r="I123"/>
    </row>
    <row r="124" spans="1:9" hidden="1" x14ac:dyDescent="0.2">
      <c r="A124"/>
      <c r="B124"/>
      <c r="C124"/>
      <c r="D124"/>
      <c r="E124"/>
      <c r="F124"/>
      <c r="G124"/>
      <c r="H124"/>
      <c r="I124"/>
    </row>
    <row r="125" spans="1:9" hidden="1" x14ac:dyDescent="0.2">
      <c r="A125"/>
      <c r="B125"/>
      <c r="C125"/>
      <c r="D125"/>
      <c r="E125"/>
      <c r="F125"/>
      <c r="G125"/>
      <c r="H125"/>
      <c r="I125"/>
    </row>
    <row r="126" spans="1:9" hidden="1" x14ac:dyDescent="0.2">
      <c r="A126"/>
      <c r="B126"/>
      <c r="C126"/>
      <c r="D126"/>
      <c r="E126"/>
      <c r="F126"/>
      <c r="G126"/>
      <c r="H126"/>
      <c r="I126"/>
    </row>
    <row r="127" spans="1:9" hidden="1" x14ac:dyDescent="0.2">
      <c r="A127"/>
      <c r="B127"/>
      <c r="C127"/>
      <c r="D127"/>
      <c r="E127"/>
      <c r="F127"/>
      <c r="G127"/>
      <c r="H127"/>
      <c r="I127"/>
    </row>
    <row r="128" spans="1:9" hidden="1" x14ac:dyDescent="0.2">
      <c r="A128"/>
      <c r="B128"/>
      <c r="C128"/>
      <c r="D128"/>
      <c r="E128"/>
      <c r="F128"/>
      <c r="G128"/>
      <c r="H128"/>
      <c r="I128"/>
    </row>
    <row r="129" spans="1:9" hidden="1" x14ac:dyDescent="0.2">
      <c r="A129"/>
      <c r="B129"/>
      <c r="C129"/>
      <c r="D129"/>
      <c r="E129"/>
      <c r="F129"/>
      <c r="G129"/>
      <c r="H129"/>
      <c r="I129"/>
    </row>
    <row r="130" spans="1:9" hidden="1" x14ac:dyDescent="0.2">
      <c r="A130"/>
      <c r="B130"/>
      <c r="C130"/>
      <c r="D130"/>
      <c r="E130"/>
      <c r="F130"/>
      <c r="G130"/>
      <c r="H130"/>
      <c r="I130"/>
    </row>
    <row r="131" spans="1:9" hidden="1" x14ac:dyDescent="0.2">
      <c r="A131"/>
      <c r="B131"/>
      <c r="C131"/>
      <c r="D131"/>
      <c r="E131"/>
      <c r="F131"/>
      <c r="G131"/>
      <c r="H131"/>
      <c r="I131"/>
    </row>
    <row r="132" spans="1:9" hidden="1" x14ac:dyDescent="0.2">
      <c r="A132"/>
      <c r="B132"/>
      <c r="C132"/>
      <c r="D132"/>
      <c r="E132"/>
      <c r="F132"/>
      <c r="G132"/>
      <c r="H132"/>
      <c r="I132"/>
    </row>
    <row r="133" spans="1:9" hidden="1" x14ac:dyDescent="0.2">
      <c r="A133"/>
      <c r="B133"/>
      <c r="C133"/>
      <c r="D133"/>
      <c r="E133"/>
      <c r="F133"/>
      <c r="G133"/>
      <c r="H133"/>
      <c r="I133"/>
    </row>
    <row r="134" spans="1:9" hidden="1" x14ac:dyDescent="0.2">
      <c r="A134"/>
      <c r="B134"/>
      <c r="C134"/>
      <c r="D134"/>
      <c r="E134"/>
      <c r="F134"/>
      <c r="G134"/>
      <c r="H134"/>
      <c r="I134"/>
    </row>
    <row r="135" spans="1:9" hidden="1" x14ac:dyDescent="0.2">
      <c r="A135"/>
      <c r="B135"/>
      <c r="C135"/>
      <c r="D135"/>
      <c r="E135"/>
      <c r="F135"/>
      <c r="G135"/>
      <c r="H135"/>
      <c r="I135"/>
    </row>
    <row r="136" spans="1:9" hidden="1" x14ac:dyDescent="0.2">
      <c r="A136"/>
      <c r="B136"/>
      <c r="C136"/>
      <c r="D136"/>
      <c r="E136"/>
      <c r="F136"/>
      <c r="G136"/>
      <c r="H136"/>
      <c r="I136"/>
    </row>
    <row r="137" spans="1:9" hidden="1" x14ac:dyDescent="0.2">
      <c r="A137"/>
      <c r="B137"/>
      <c r="C137"/>
      <c r="D137"/>
      <c r="E137"/>
      <c r="F137"/>
      <c r="G137"/>
      <c r="H137"/>
      <c r="I137"/>
    </row>
    <row r="138" spans="1:9" hidden="1" x14ac:dyDescent="0.2">
      <c r="A138"/>
      <c r="B138"/>
      <c r="C138"/>
      <c r="D138"/>
      <c r="E138"/>
      <c r="F138"/>
      <c r="G138"/>
      <c r="H138"/>
      <c r="I138"/>
    </row>
    <row r="139" spans="1:9" hidden="1" x14ac:dyDescent="0.2">
      <c r="A139"/>
      <c r="B139"/>
      <c r="C139"/>
      <c r="D139"/>
      <c r="E139"/>
      <c r="F139"/>
      <c r="G139"/>
      <c r="H139"/>
      <c r="I139"/>
    </row>
    <row r="140" spans="1:9" hidden="1" x14ac:dyDescent="0.2">
      <c r="A140"/>
      <c r="B140"/>
      <c r="C140"/>
      <c r="D140"/>
      <c r="E140"/>
      <c r="F140"/>
      <c r="G140"/>
      <c r="H140"/>
      <c r="I140"/>
    </row>
    <row r="141" spans="1:9" hidden="1" x14ac:dyDescent="0.2">
      <c r="A141"/>
      <c r="B141"/>
      <c r="C141"/>
      <c r="D141"/>
      <c r="E141"/>
      <c r="F141"/>
      <c r="G141"/>
      <c r="H141"/>
      <c r="I141"/>
    </row>
    <row r="142" spans="1:9" hidden="1" x14ac:dyDescent="0.2">
      <c r="A142"/>
      <c r="B142"/>
      <c r="C142"/>
      <c r="D142"/>
      <c r="E142"/>
      <c r="F142"/>
      <c r="G142"/>
      <c r="H142"/>
      <c r="I142"/>
    </row>
    <row r="143" spans="1:9" hidden="1" x14ac:dyDescent="0.2">
      <c r="A143"/>
      <c r="B143"/>
      <c r="C143"/>
      <c r="D143"/>
      <c r="E143"/>
      <c r="F143"/>
      <c r="G143"/>
      <c r="H143"/>
      <c r="I143"/>
    </row>
    <row r="144" spans="1:9" hidden="1" x14ac:dyDescent="0.2">
      <c r="A144"/>
      <c r="B144"/>
      <c r="C144"/>
      <c r="D144"/>
      <c r="E144"/>
      <c r="F144"/>
      <c r="G144"/>
      <c r="H144"/>
      <c r="I144"/>
    </row>
    <row r="145" spans="1:9" hidden="1" x14ac:dyDescent="0.2">
      <c r="A145"/>
      <c r="B145"/>
      <c r="C145"/>
      <c r="D145"/>
      <c r="E145"/>
      <c r="F145"/>
      <c r="G145"/>
      <c r="H145"/>
      <c r="I145"/>
    </row>
    <row r="146" spans="1:9" hidden="1" x14ac:dyDescent="0.2">
      <c r="A146"/>
      <c r="B146"/>
      <c r="C146"/>
      <c r="D146"/>
      <c r="E146"/>
      <c r="F146"/>
      <c r="G146"/>
      <c r="H146"/>
      <c r="I146"/>
    </row>
    <row r="147" spans="1:9" hidden="1" x14ac:dyDescent="0.2">
      <c r="A147"/>
      <c r="B147"/>
      <c r="C147"/>
      <c r="D147"/>
      <c r="E147"/>
      <c r="F147"/>
      <c r="G147"/>
      <c r="H147"/>
      <c r="I147"/>
    </row>
    <row r="148" spans="1:9" hidden="1" x14ac:dyDescent="0.2">
      <c r="A148"/>
      <c r="B148"/>
      <c r="C148"/>
      <c r="D148"/>
      <c r="E148"/>
      <c r="F148"/>
      <c r="G148"/>
      <c r="H148"/>
      <c r="I148"/>
    </row>
    <row r="149" spans="1:9" hidden="1" x14ac:dyDescent="0.2">
      <c r="A149"/>
      <c r="B149"/>
      <c r="C149"/>
      <c r="D149"/>
      <c r="E149"/>
      <c r="F149"/>
      <c r="G149"/>
      <c r="H149"/>
      <c r="I149"/>
    </row>
    <row r="150" spans="1:9" hidden="1" x14ac:dyDescent="0.2">
      <c r="A150"/>
      <c r="B150"/>
      <c r="C150"/>
      <c r="D150"/>
      <c r="E150"/>
      <c r="F150"/>
      <c r="G150"/>
      <c r="H150"/>
      <c r="I150"/>
    </row>
    <row r="151" spans="1:9" hidden="1" x14ac:dyDescent="0.2">
      <c r="A151"/>
      <c r="B151"/>
      <c r="C151"/>
      <c r="D151"/>
      <c r="E151"/>
      <c r="F151"/>
      <c r="G151"/>
      <c r="H151"/>
      <c r="I151"/>
    </row>
    <row r="152" spans="1:9" hidden="1" x14ac:dyDescent="0.2">
      <c r="A152"/>
      <c r="B152"/>
      <c r="C152"/>
      <c r="D152"/>
      <c r="E152"/>
      <c r="F152"/>
      <c r="G152"/>
      <c r="H152"/>
      <c r="I152"/>
    </row>
    <row r="153" spans="1:9" hidden="1" x14ac:dyDescent="0.2">
      <c r="A153"/>
      <c r="B153"/>
      <c r="C153"/>
      <c r="D153"/>
      <c r="E153"/>
      <c r="F153"/>
      <c r="G153"/>
      <c r="H153"/>
      <c r="I153"/>
    </row>
    <row r="154" spans="1:9" hidden="1" x14ac:dyDescent="0.2">
      <c r="A154"/>
      <c r="B154"/>
      <c r="C154"/>
      <c r="D154"/>
      <c r="E154"/>
      <c r="F154"/>
      <c r="G154"/>
      <c r="H154"/>
      <c r="I154"/>
    </row>
    <row r="155" spans="1:9" hidden="1" x14ac:dyDescent="0.2">
      <c r="A155"/>
      <c r="B155"/>
      <c r="C155"/>
      <c r="D155"/>
      <c r="E155"/>
      <c r="F155"/>
      <c r="G155"/>
      <c r="H155"/>
      <c r="I155"/>
    </row>
    <row r="156" spans="1:9" hidden="1" x14ac:dyDescent="0.2">
      <c r="A156"/>
      <c r="B156"/>
      <c r="C156"/>
      <c r="D156"/>
      <c r="E156"/>
      <c r="F156"/>
      <c r="G156"/>
      <c r="H156"/>
      <c r="I156"/>
    </row>
    <row r="157" spans="1:9" hidden="1" x14ac:dyDescent="0.2">
      <c r="A157"/>
      <c r="B157"/>
      <c r="C157"/>
      <c r="D157"/>
      <c r="E157"/>
      <c r="F157"/>
      <c r="G157"/>
      <c r="H157"/>
      <c r="I157"/>
    </row>
    <row r="158" spans="1:9" hidden="1" x14ac:dyDescent="0.2">
      <c r="A158"/>
      <c r="B158"/>
      <c r="C158"/>
      <c r="D158"/>
      <c r="E158"/>
      <c r="F158"/>
      <c r="G158"/>
      <c r="H158"/>
      <c r="I158"/>
    </row>
    <row r="159" spans="1:9" hidden="1" x14ac:dyDescent="0.2">
      <c r="A159"/>
      <c r="B159"/>
      <c r="C159"/>
      <c r="D159"/>
      <c r="E159"/>
      <c r="F159"/>
      <c r="G159"/>
      <c r="H159"/>
      <c r="I159"/>
    </row>
    <row r="160" spans="1:9" hidden="1" x14ac:dyDescent="0.2">
      <c r="A160"/>
      <c r="B160"/>
      <c r="C160"/>
      <c r="D160"/>
      <c r="E160"/>
      <c r="F160"/>
      <c r="G160"/>
      <c r="H160"/>
      <c r="I160"/>
    </row>
    <row r="161" spans="1:9" hidden="1" x14ac:dyDescent="0.2">
      <c r="A161"/>
      <c r="B161"/>
      <c r="C161"/>
      <c r="D161"/>
      <c r="E161"/>
      <c r="F161"/>
      <c r="G161"/>
      <c r="H161"/>
      <c r="I161"/>
    </row>
    <row r="162" spans="1:9" hidden="1" x14ac:dyDescent="0.2">
      <c r="A162"/>
      <c r="B162"/>
      <c r="C162"/>
      <c r="D162"/>
      <c r="E162"/>
      <c r="F162"/>
      <c r="G162"/>
      <c r="H162"/>
      <c r="I162"/>
    </row>
    <row r="163" spans="1:9" hidden="1" x14ac:dyDescent="0.2">
      <c r="A163"/>
      <c r="B163"/>
      <c r="C163"/>
      <c r="D163"/>
      <c r="E163"/>
      <c r="F163"/>
      <c r="G163"/>
      <c r="H163"/>
      <c r="I163"/>
    </row>
    <row r="164" spans="1:9" hidden="1" x14ac:dyDescent="0.2">
      <c r="A164"/>
      <c r="B164"/>
      <c r="C164"/>
      <c r="D164"/>
      <c r="E164"/>
      <c r="F164"/>
      <c r="G164"/>
      <c r="H164"/>
      <c r="I164"/>
    </row>
    <row r="165" spans="1:9" hidden="1" x14ac:dyDescent="0.2">
      <c r="A165"/>
      <c r="B165"/>
      <c r="C165"/>
      <c r="D165"/>
      <c r="E165"/>
      <c r="F165"/>
      <c r="G165"/>
      <c r="H165"/>
      <c r="I165"/>
    </row>
    <row r="166" spans="1:9" hidden="1" x14ac:dyDescent="0.2">
      <c r="A166"/>
      <c r="B166"/>
      <c r="C166"/>
      <c r="D166"/>
      <c r="E166"/>
      <c r="F166"/>
      <c r="G166"/>
      <c r="H166"/>
      <c r="I166"/>
    </row>
    <row r="167" spans="1:9" hidden="1" x14ac:dyDescent="0.2">
      <c r="A167"/>
      <c r="B167"/>
      <c r="C167"/>
      <c r="D167"/>
      <c r="E167"/>
      <c r="F167"/>
      <c r="G167"/>
      <c r="H167"/>
      <c r="I167"/>
    </row>
    <row r="168" spans="1:9" hidden="1" x14ac:dyDescent="0.2">
      <c r="A168"/>
      <c r="B168"/>
      <c r="C168"/>
      <c r="D168"/>
      <c r="E168"/>
      <c r="F168"/>
      <c r="G168"/>
      <c r="H168"/>
      <c r="I168"/>
    </row>
    <row r="169" spans="1:9" hidden="1" x14ac:dyDescent="0.2">
      <c r="A169"/>
      <c r="B169"/>
      <c r="C169"/>
      <c r="D169"/>
      <c r="E169"/>
      <c r="F169"/>
      <c r="G169"/>
      <c r="H169"/>
      <c r="I169"/>
    </row>
    <row r="170" spans="1:9" hidden="1" x14ac:dyDescent="0.2">
      <c r="A170"/>
      <c r="B170"/>
      <c r="C170"/>
      <c r="D170"/>
      <c r="E170"/>
      <c r="F170"/>
      <c r="G170"/>
      <c r="H170"/>
      <c r="I170"/>
    </row>
    <row r="171" spans="1:9" hidden="1" x14ac:dyDescent="0.2">
      <c r="A171"/>
      <c r="B171"/>
      <c r="C171"/>
      <c r="D171"/>
      <c r="E171"/>
      <c r="F171"/>
      <c r="G171"/>
      <c r="H171"/>
      <c r="I171"/>
    </row>
    <row r="172" spans="1:9" hidden="1" x14ac:dyDescent="0.2">
      <c r="A172"/>
      <c r="B172"/>
      <c r="C172"/>
      <c r="D172"/>
      <c r="E172"/>
      <c r="F172"/>
      <c r="G172"/>
      <c r="H172"/>
      <c r="I172"/>
    </row>
    <row r="173" spans="1:9" hidden="1" x14ac:dyDescent="0.2">
      <c r="A173"/>
      <c r="B173"/>
      <c r="C173"/>
      <c r="D173"/>
      <c r="E173"/>
      <c r="F173"/>
      <c r="G173"/>
      <c r="H173"/>
      <c r="I173"/>
    </row>
    <row r="174" spans="1:9" hidden="1" x14ac:dyDescent="0.2">
      <c r="A174"/>
      <c r="B174"/>
      <c r="C174"/>
      <c r="D174"/>
      <c r="E174"/>
      <c r="F174"/>
      <c r="G174"/>
      <c r="H174"/>
      <c r="I174"/>
    </row>
    <row r="175" spans="1:9" hidden="1" x14ac:dyDescent="0.2">
      <c r="A175"/>
      <c r="B175"/>
      <c r="C175"/>
      <c r="D175"/>
      <c r="E175"/>
      <c r="F175"/>
      <c r="G175"/>
      <c r="H175"/>
      <c r="I175"/>
    </row>
    <row r="176" spans="1:9" hidden="1" x14ac:dyDescent="0.2">
      <c r="A176"/>
      <c r="B176"/>
      <c r="C176"/>
      <c r="D176"/>
      <c r="E176"/>
      <c r="F176"/>
      <c r="G176"/>
      <c r="H176"/>
      <c r="I176"/>
    </row>
    <row r="177" spans="1:9" hidden="1" x14ac:dyDescent="0.2">
      <c r="A177"/>
      <c r="B177"/>
      <c r="C177"/>
      <c r="D177"/>
      <c r="E177"/>
      <c r="F177"/>
      <c r="G177"/>
      <c r="H177"/>
      <c r="I177"/>
    </row>
    <row r="178" spans="1:9" hidden="1" x14ac:dyDescent="0.2">
      <c r="A178"/>
      <c r="B178"/>
      <c r="C178"/>
      <c r="D178"/>
      <c r="E178"/>
      <c r="F178"/>
      <c r="G178"/>
      <c r="H178"/>
      <c r="I178"/>
    </row>
    <row r="179" spans="1:9" hidden="1" x14ac:dyDescent="0.2">
      <c r="A179"/>
      <c r="B179"/>
      <c r="C179"/>
      <c r="D179"/>
      <c r="E179"/>
      <c r="F179"/>
      <c r="G179"/>
      <c r="H179"/>
      <c r="I179"/>
    </row>
    <row r="180" spans="1:9" hidden="1" x14ac:dyDescent="0.2">
      <c r="A180"/>
      <c r="B180"/>
      <c r="C180"/>
      <c r="D180"/>
      <c r="E180"/>
      <c r="F180"/>
      <c r="G180"/>
      <c r="H180"/>
      <c r="I180"/>
    </row>
    <row r="181" spans="1:9" hidden="1" x14ac:dyDescent="0.2">
      <c r="A181"/>
      <c r="B181"/>
      <c r="C181"/>
      <c r="D181"/>
      <c r="E181"/>
      <c r="F181"/>
      <c r="G181"/>
      <c r="H181"/>
      <c r="I181"/>
    </row>
    <row r="182" spans="1:9" hidden="1" x14ac:dyDescent="0.2">
      <c r="A182"/>
      <c r="B182"/>
      <c r="C182"/>
      <c r="D182"/>
      <c r="E182"/>
      <c r="F182"/>
      <c r="G182"/>
      <c r="H182"/>
      <c r="I182"/>
    </row>
    <row r="183" spans="1:9" hidden="1" x14ac:dyDescent="0.2">
      <c r="A183"/>
      <c r="B183"/>
      <c r="C183"/>
      <c r="D183"/>
      <c r="E183"/>
      <c r="F183"/>
      <c r="G183"/>
      <c r="H183"/>
      <c r="I183"/>
    </row>
    <row r="184" spans="1:9" hidden="1" x14ac:dyDescent="0.2">
      <c r="A184"/>
      <c r="B184"/>
      <c r="C184"/>
      <c r="D184"/>
      <c r="E184"/>
      <c r="F184"/>
      <c r="G184"/>
      <c r="H184"/>
      <c r="I184"/>
    </row>
    <row r="185" spans="1:9" hidden="1" x14ac:dyDescent="0.2">
      <c r="A185"/>
      <c r="B185"/>
      <c r="C185"/>
      <c r="D185"/>
      <c r="E185"/>
      <c r="F185"/>
      <c r="G185"/>
      <c r="H185"/>
      <c r="I185"/>
    </row>
    <row r="186" spans="1:9" hidden="1" x14ac:dyDescent="0.2">
      <c r="A186"/>
      <c r="B186"/>
      <c r="C186"/>
      <c r="D186"/>
      <c r="E186"/>
      <c r="F186"/>
      <c r="G186"/>
      <c r="H186"/>
      <c r="I186"/>
    </row>
    <row r="187" spans="1:9" hidden="1" x14ac:dyDescent="0.2">
      <c r="A187"/>
      <c r="B187"/>
      <c r="C187"/>
      <c r="D187"/>
      <c r="E187"/>
      <c r="F187"/>
      <c r="G187"/>
      <c r="H187"/>
      <c r="I187"/>
    </row>
    <row r="188" spans="1:9" hidden="1" x14ac:dyDescent="0.2">
      <c r="A188"/>
      <c r="B188"/>
      <c r="C188"/>
      <c r="D188"/>
      <c r="E188"/>
      <c r="F188"/>
      <c r="G188"/>
      <c r="H188"/>
      <c r="I188"/>
    </row>
    <row r="189" spans="1:9" hidden="1" x14ac:dyDescent="0.2">
      <c r="A189"/>
      <c r="B189"/>
      <c r="C189"/>
      <c r="D189"/>
      <c r="E189"/>
      <c r="F189"/>
      <c r="G189"/>
      <c r="H189"/>
      <c r="I189"/>
    </row>
    <row r="190" spans="1:9" hidden="1" x14ac:dyDescent="0.2">
      <c r="A190"/>
      <c r="B190"/>
      <c r="C190"/>
      <c r="D190"/>
      <c r="E190"/>
      <c r="F190"/>
      <c r="G190"/>
      <c r="H190"/>
      <c r="I190"/>
    </row>
    <row r="191" spans="1:9" hidden="1" x14ac:dyDescent="0.2">
      <c r="A191"/>
      <c r="B191"/>
      <c r="C191"/>
      <c r="D191"/>
      <c r="E191"/>
      <c r="F191"/>
      <c r="G191"/>
      <c r="H191"/>
      <c r="I191"/>
    </row>
    <row r="192" spans="1:9" hidden="1" x14ac:dyDescent="0.2">
      <c r="A192"/>
      <c r="B192"/>
      <c r="C192"/>
      <c r="D192"/>
      <c r="E192"/>
      <c r="F192"/>
      <c r="G192"/>
      <c r="H192"/>
      <c r="I192"/>
    </row>
    <row r="193" spans="1:9" hidden="1" x14ac:dyDescent="0.2">
      <c r="A193"/>
      <c r="B193"/>
      <c r="C193"/>
      <c r="D193"/>
      <c r="E193"/>
      <c r="F193"/>
      <c r="G193"/>
      <c r="H193"/>
      <c r="I193"/>
    </row>
    <row r="194" spans="1:9" hidden="1" x14ac:dyDescent="0.2">
      <c r="A194"/>
      <c r="B194"/>
      <c r="C194"/>
      <c r="D194"/>
      <c r="E194"/>
      <c r="F194"/>
      <c r="G194"/>
      <c r="H194"/>
      <c r="I194"/>
    </row>
    <row r="195" spans="1:9" hidden="1" x14ac:dyDescent="0.2">
      <c r="A195"/>
      <c r="B195"/>
      <c r="C195"/>
      <c r="D195"/>
      <c r="E195"/>
      <c r="F195"/>
      <c r="G195"/>
      <c r="H195"/>
      <c r="I195"/>
    </row>
    <row r="196" spans="1:9" hidden="1" x14ac:dyDescent="0.2">
      <c r="A196"/>
      <c r="B196"/>
      <c r="C196"/>
      <c r="D196"/>
      <c r="E196"/>
      <c r="F196"/>
      <c r="G196"/>
      <c r="H196"/>
      <c r="I196"/>
    </row>
    <row r="197" spans="1:9" hidden="1" x14ac:dyDescent="0.2">
      <c r="A197"/>
      <c r="B197"/>
      <c r="C197"/>
      <c r="D197"/>
      <c r="E197"/>
      <c r="F197"/>
      <c r="G197"/>
      <c r="H197"/>
      <c r="I197"/>
    </row>
    <row r="198" spans="1:9" hidden="1" x14ac:dyDescent="0.2">
      <c r="A198"/>
      <c r="B198"/>
      <c r="C198"/>
      <c r="D198"/>
      <c r="E198"/>
      <c r="F198"/>
      <c r="G198"/>
      <c r="H198"/>
      <c r="I198"/>
    </row>
    <row r="199" spans="1:9" hidden="1" x14ac:dyDescent="0.2">
      <c r="A199"/>
      <c r="B199"/>
      <c r="C199"/>
      <c r="D199"/>
      <c r="E199"/>
      <c r="F199"/>
      <c r="G199"/>
      <c r="H199"/>
      <c r="I199"/>
    </row>
    <row r="200" spans="1:9" hidden="1" x14ac:dyDescent="0.2">
      <c r="A200"/>
      <c r="B200"/>
      <c r="C200"/>
      <c r="D200"/>
      <c r="E200"/>
      <c r="F200"/>
      <c r="G200"/>
      <c r="H200"/>
      <c r="I200"/>
    </row>
    <row r="201" spans="1:9" hidden="1" x14ac:dyDescent="0.2">
      <c r="A201"/>
      <c r="B201"/>
      <c r="C201"/>
      <c r="D201"/>
      <c r="E201"/>
      <c r="F201"/>
      <c r="G201"/>
      <c r="H201"/>
      <c r="I201"/>
    </row>
    <row r="202" spans="1:9" hidden="1" x14ac:dyDescent="0.2">
      <c r="A202"/>
      <c r="B202"/>
      <c r="C202"/>
      <c r="D202"/>
      <c r="E202"/>
      <c r="F202"/>
      <c r="G202"/>
      <c r="H202"/>
      <c r="I202"/>
    </row>
    <row r="203" spans="1:9" hidden="1" x14ac:dyDescent="0.2">
      <c r="A203"/>
      <c r="B203"/>
      <c r="C203"/>
      <c r="D203"/>
      <c r="E203"/>
      <c r="F203"/>
      <c r="G203"/>
      <c r="H203"/>
      <c r="I203"/>
    </row>
    <row r="204" spans="1:9" hidden="1" x14ac:dyDescent="0.2">
      <c r="A204"/>
      <c r="B204"/>
      <c r="C204"/>
      <c r="D204"/>
      <c r="E204"/>
      <c r="F204"/>
      <c r="G204"/>
      <c r="H204"/>
      <c r="I204"/>
    </row>
    <row r="205" spans="1:9" hidden="1" x14ac:dyDescent="0.2">
      <c r="A205"/>
      <c r="B205"/>
      <c r="C205"/>
      <c r="D205"/>
      <c r="E205"/>
      <c r="F205"/>
      <c r="G205"/>
      <c r="H205"/>
      <c r="I205"/>
    </row>
    <row r="206" spans="1:9" hidden="1" x14ac:dyDescent="0.2">
      <c r="A206"/>
      <c r="B206"/>
      <c r="C206"/>
      <c r="D206"/>
      <c r="E206"/>
      <c r="F206"/>
      <c r="G206"/>
      <c r="H206"/>
      <c r="I206"/>
    </row>
    <row r="207" spans="1:9" hidden="1" x14ac:dyDescent="0.2">
      <c r="A207"/>
      <c r="B207"/>
      <c r="C207"/>
      <c r="D207"/>
      <c r="E207"/>
      <c r="F207"/>
      <c r="G207"/>
      <c r="H207"/>
      <c r="I207"/>
    </row>
    <row r="208" spans="1:9" hidden="1" x14ac:dyDescent="0.2">
      <c r="A208"/>
      <c r="B208"/>
      <c r="C208"/>
      <c r="D208"/>
      <c r="E208"/>
      <c r="F208"/>
      <c r="G208"/>
      <c r="H208"/>
      <c r="I208"/>
    </row>
    <row r="209" spans="1:9" hidden="1" x14ac:dyDescent="0.2">
      <c r="A209"/>
      <c r="B209"/>
      <c r="C209"/>
      <c r="D209"/>
      <c r="E209"/>
      <c r="F209"/>
      <c r="G209"/>
      <c r="H209"/>
      <c r="I209"/>
    </row>
    <row r="210" spans="1:9" hidden="1" x14ac:dyDescent="0.2">
      <c r="A210"/>
      <c r="B210"/>
      <c r="C210"/>
      <c r="D210"/>
      <c r="E210"/>
      <c r="F210"/>
      <c r="G210"/>
      <c r="H210"/>
      <c r="I210"/>
    </row>
    <row r="211" spans="1:9" hidden="1" x14ac:dyDescent="0.2">
      <c r="A211"/>
      <c r="B211"/>
      <c r="C211"/>
      <c r="D211"/>
      <c r="E211"/>
      <c r="F211"/>
      <c r="G211"/>
      <c r="H211"/>
      <c r="I211"/>
    </row>
    <row r="212" spans="1:9" hidden="1" x14ac:dyDescent="0.2">
      <c r="A212"/>
      <c r="B212"/>
      <c r="C212"/>
      <c r="D212"/>
      <c r="E212"/>
      <c r="F212"/>
      <c r="G212"/>
      <c r="H212"/>
      <c r="I212"/>
    </row>
    <row r="213" spans="1:9" hidden="1" x14ac:dyDescent="0.2">
      <c r="A213"/>
      <c r="B213"/>
      <c r="C213"/>
      <c r="D213"/>
      <c r="E213"/>
      <c r="F213"/>
      <c r="G213"/>
      <c r="H213"/>
      <c r="I213"/>
    </row>
    <row r="214" spans="1:9" hidden="1" x14ac:dyDescent="0.2">
      <c r="A214"/>
      <c r="B214"/>
      <c r="C214"/>
      <c r="D214"/>
      <c r="E214"/>
      <c r="F214"/>
      <c r="G214"/>
      <c r="H214"/>
      <c r="I214"/>
    </row>
    <row r="215" spans="1:9" hidden="1" x14ac:dyDescent="0.2">
      <c r="A215"/>
      <c r="B215"/>
      <c r="C215"/>
      <c r="D215"/>
      <c r="E215"/>
      <c r="F215"/>
      <c r="G215"/>
      <c r="H215"/>
      <c r="I215"/>
    </row>
    <row r="216" spans="1:9" hidden="1" x14ac:dyDescent="0.2">
      <c r="A216"/>
      <c r="B216"/>
      <c r="C216"/>
      <c r="D216"/>
      <c r="E216"/>
      <c r="F216"/>
      <c r="G216"/>
      <c r="H216"/>
      <c r="I216"/>
    </row>
    <row r="217" spans="1:9" hidden="1" x14ac:dyDescent="0.2">
      <c r="A217"/>
      <c r="B217"/>
      <c r="C217"/>
      <c r="D217"/>
      <c r="E217"/>
      <c r="F217"/>
      <c r="G217"/>
      <c r="H217"/>
      <c r="I217"/>
    </row>
    <row r="218" spans="1:9" hidden="1" x14ac:dyDescent="0.2">
      <c r="A218"/>
      <c r="B218"/>
      <c r="C218"/>
      <c r="D218"/>
      <c r="E218"/>
      <c r="F218"/>
      <c r="G218"/>
      <c r="H218"/>
      <c r="I218"/>
    </row>
    <row r="219" spans="1:9" hidden="1" x14ac:dyDescent="0.2">
      <c r="A219"/>
      <c r="B219"/>
      <c r="C219"/>
      <c r="D219"/>
      <c r="E219"/>
      <c r="F219"/>
      <c r="G219"/>
      <c r="H219"/>
      <c r="I219"/>
    </row>
    <row r="220" spans="1:9" hidden="1" x14ac:dyDescent="0.2">
      <c r="A220"/>
      <c r="B220"/>
      <c r="C220"/>
      <c r="D220"/>
      <c r="E220"/>
      <c r="F220"/>
      <c r="G220"/>
      <c r="H220"/>
      <c r="I220"/>
    </row>
    <row r="221" spans="1:9" hidden="1" x14ac:dyDescent="0.2">
      <c r="A221"/>
      <c r="B221"/>
      <c r="C221"/>
      <c r="D221"/>
      <c r="E221"/>
      <c r="F221"/>
      <c r="G221"/>
      <c r="H221"/>
      <c r="I221"/>
    </row>
    <row r="222" spans="1:9" hidden="1" x14ac:dyDescent="0.2">
      <c r="A222"/>
      <c r="B222"/>
      <c r="C222"/>
      <c r="D222"/>
      <c r="E222"/>
      <c r="F222"/>
      <c r="G222"/>
      <c r="H222"/>
      <c r="I222"/>
    </row>
    <row r="223" spans="1:9" hidden="1" x14ac:dyDescent="0.2">
      <c r="A223"/>
      <c r="B223"/>
      <c r="C223"/>
      <c r="D223"/>
      <c r="E223"/>
      <c r="F223"/>
      <c r="G223"/>
      <c r="H223"/>
      <c r="I223"/>
    </row>
    <row r="224" spans="1:9" hidden="1" x14ac:dyDescent="0.2">
      <c r="A224"/>
      <c r="B224"/>
      <c r="C224"/>
      <c r="D224"/>
      <c r="E224"/>
      <c r="F224"/>
      <c r="G224"/>
      <c r="H224"/>
      <c r="I224"/>
    </row>
    <row r="225" spans="1:9" hidden="1" x14ac:dyDescent="0.2">
      <c r="A225"/>
      <c r="B225"/>
      <c r="C225"/>
      <c r="D225"/>
      <c r="E225"/>
      <c r="F225"/>
      <c r="G225"/>
      <c r="H225"/>
      <c r="I225"/>
    </row>
    <row r="226" spans="1:9" hidden="1" x14ac:dyDescent="0.2">
      <c r="A226"/>
      <c r="B226"/>
      <c r="C226"/>
      <c r="D226"/>
      <c r="E226"/>
      <c r="F226"/>
      <c r="G226"/>
      <c r="H226"/>
      <c r="I226"/>
    </row>
    <row r="227" spans="1:9" hidden="1" x14ac:dyDescent="0.2">
      <c r="A227"/>
      <c r="B227"/>
      <c r="C227"/>
      <c r="D227"/>
      <c r="E227"/>
      <c r="F227"/>
      <c r="G227"/>
      <c r="H227"/>
      <c r="I227"/>
    </row>
    <row r="228" spans="1:9" hidden="1" x14ac:dyDescent="0.2">
      <c r="A228"/>
      <c r="B228"/>
      <c r="C228"/>
      <c r="D228"/>
      <c r="E228"/>
      <c r="F228"/>
      <c r="G228"/>
      <c r="H228"/>
      <c r="I228"/>
    </row>
    <row r="229" spans="1:9" hidden="1" x14ac:dyDescent="0.2">
      <c r="A229"/>
      <c r="B229"/>
      <c r="C229"/>
      <c r="D229"/>
      <c r="E229"/>
      <c r="F229"/>
      <c r="G229"/>
      <c r="H229"/>
      <c r="I229"/>
    </row>
    <row r="230" spans="1:9" hidden="1" x14ac:dyDescent="0.2">
      <c r="A230"/>
      <c r="B230"/>
      <c r="C230"/>
      <c r="D230"/>
      <c r="E230"/>
      <c r="F230"/>
      <c r="G230"/>
      <c r="H230"/>
      <c r="I230"/>
    </row>
    <row r="231" spans="1:9" hidden="1" x14ac:dyDescent="0.2">
      <c r="A231"/>
      <c r="B231"/>
      <c r="C231"/>
      <c r="D231"/>
      <c r="E231"/>
      <c r="F231"/>
      <c r="G231"/>
      <c r="H231"/>
      <c r="I231"/>
    </row>
    <row r="232" spans="1:9" x14ac:dyDescent="0.2">
      <c r="A232"/>
      <c r="B232"/>
      <c r="C232"/>
      <c r="D232"/>
      <c r="E232"/>
      <c r="F232"/>
      <c r="G232"/>
      <c r="H232"/>
      <c r="I232"/>
    </row>
    <row r="233" spans="1:9" hidden="1" x14ac:dyDescent="0.2">
      <c r="A233"/>
      <c r="B233"/>
      <c r="C233"/>
      <c r="D233"/>
      <c r="E233"/>
      <c r="F233"/>
      <c r="G233"/>
      <c r="H233"/>
      <c r="I233"/>
    </row>
    <row r="234" spans="1:9" hidden="1" x14ac:dyDescent="0.2">
      <c r="A234"/>
      <c r="B234"/>
      <c r="C234"/>
      <c r="D234"/>
      <c r="E234"/>
      <c r="F234"/>
      <c r="G234"/>
      <c r="H234"/>
      <c r="I234"/>
    </row>
    <row r="235" spans="1:9" hidden="1" x14ac:dyDescent="0.2">
      <c r="A235"/>
      <c r="B235"/>
      <c r="C235"/>
      <c r="D235"/>
      <c r="E235"/>
      <c r="F235"/>
      <c r="G235"/>
      <c r="H235"/>
      <c r="I235"/>
    </row>
    <row r="236" spans="1:9" hidden="1" x14ac:dyDescent="0.2">
      <c r="A236"/>
      <c r="B236"/>
      <c r="C236"/>
      <c r="D236"/>
      <c r="E236"/>
      <c r="F236"/>
      <c r="G236"/>
      <c r="H236"/>
      <c r="I236"/>
    </row>
    <row r="237" spans="1:9" hidden="1" x14ac:dyDescent="0.2">
      <c r="A237"/>
      <c r="B237"/>
      <c r="C237"/>
      <c r="D237"/>
      <c r="E237"/>
      <c r="F237"/>
      <c r="G237"/>
      <c r="H237"/>
      <c r="I237"/>
    </row>
    <row r="238" spans="1:9" hidden="1" x14ac:dyDescent="0.2">
      <c r="A238"/>
      <c r="B238"/>
      <c r="C238"/>
      <c r="D238"/>
      <c r="E238"/>
      <c r="F238"/>
      <c r="G238"/>
      <c r="H238"/>
      <c r="I238"/>
    </row>
    <row r="239" spans="1:9" hidden="1" x14ac:dyDescent="0.2">
      <c r="A239"/>
      <c r="B239"/>
      <c r="C239"/>
      <c r="D239"/>
      <c r="E239"/>
      <c r="F239"/>
      <c r="G239"/>
      <c r="H239"/>
      <c r="I239"/>
    </row>
    <row r="240" spans="1:9" hidden="1" x14ac:dyDescent="0.2">
      <c r="A240"/>
      <c r="B240"/>
      <c r="C240"/>
      <c r="D240"/>
      <c r="E240"/>
      <c r="F240"/>
      <c r="G240"/>
      <c r="H240"/>
      <c r="I240"/>
    </row>
    <row r="241" spans="1:9" hidden="1" x14ac:dyDescent="0.2">
      <c r="A241"/>
      <c r="B241"/>
      <c r="C241"/>
      <c r="D241"/>
      <c r="E241"/>
      <c r="F241"/>
      <c r="G241"/>
      <c r="H241"/>
      <c r="I241"/>
    </row>
    <row r="242" spans="1:9" hidden="1" x14ac:dyDescent="0.2">
      <c r="A242"/>
      <c r="B242"/>
      <c r="C242"/>
      <c r="D242"/>
      <c r="E242"/>
      <c r="F242"/>
      <c r="G242"/>
      <c r="H242"/>
      <c r="I242"/>
    </row>
    <row r="243" spans="1:9" hidden="1" x14ac:dyDescent="0.2">
      <c r="A243"/>
      <c r="B243"/>
      <c r="C243"/>
      <c r="D243"/>
      <c r="E243"/>
      <c r="F243"/>
      <c r="G243"/>
      <c r="H243"/>
      <c r="I243"/>
    </row>
    <row r="244" spans="1:9" hidden="1" x14ac:dyDescent="0.2">
      <c r="A244"/>
      <c r="B244"/>
      <c r="C244"/>
      <c r="D244"/>
      <c r="E244"/>
      <c r="F244"/>
      <c r="G244"/>
      <c r="H244"/>
      <c r="I244"/>
    </row>
    <row r="245" spans="1:9" hidden="1" x14ac:dyDescent="0.2">
      <c r="A245"/>
      <c r="B245"/>
      <c r="C245"/>
      <c r="D245"/>
      <c r="E245"/>
      <c r="F245"/>
      <c r="G245"/>
      <c r="H245"/>
      <c r="I245"/>
    </row>
    <row r="246" spans="1:9" hidden="1" x14ac:dyDescent="0.2">
      <c r="A246"/>
      <c r="B246"/>
      <c r="C246"/>
      <c r="D246"/>
      <c r="E246"/>
      <c r="F246"/>
      <c r="G246"/>
      <c r="H246"/>
      <c r="I246"/>
    </row>
    <row r="247" spans="1:9" hidden="1" x14ac:dyDescent="0.2">
      <c r="A247"/>
      <c r="B247"/>
      <c r="C247"/>
      <c r="D247"/>
      <c r="E247"/>
      <c r="F247"/>
      <c r="G247"/>
      <c r="H247"/>
      <c r="I247"/>
    </row>
    <row r="248" spans="1:9" hidden="1" x14ac:dyDescent="0.2">
      <c r="A248"/>
      <c r="B248"/>
      <c r="C248"/>
      <c r="D248"/>
      <c r="E248"/>
      <c r="F248"/>
      <c r="G248"/>
      <c r="H248"/>
      <c r="I248"/>
    </row>
    <row r="249" spans="1:9" hidden="1" x14ac:dyDescent="0.2">
      <c r="A249"/>
      <c r="B249"/>
      <c r="C249"/>
      <c r="D249"/>
      <c r="E249"/>
      <c r="F249"/>
      <c r="G249"/>
      <c r="H249"/>
      <c r="I249"/>
    </row>
    <row r="250" spans="1:9" hidden="1" x14ac:dyDescent="0.2">
      <c r="A250"/>
      <c r="B250"/>
      <c r="C250"/>
      <c r="D250"/>
      <c r="E250"/>
      <c r="F250"/>
      <c r="G250"/>
      <c r="H250"/>
      <c r="I250"/>
    </row>
    <row r="251" spans="1:9" hidden="1" x14ac:dyDescent="0.2">
      <c r="A251"/>
      <c r="B251"/>
      <c r="C251"/>
      <c r="D251"/>
      <c r="E251"/>
      <c r="F251"/>
      <c r="G251"/>
      <c r="H251"/>
      <c r="I251"/>
    </row>
    <row r="252" spans="1:9" hidden="1" x14ac:dyDescent="0.2">
      <c r="A252"/>
      <c r="B252"/>
      <c r="C252"/>
      <c r="D252"/>
      <c r="E252"/>
      <c r="F252"/>
      <c r="G252"/>
      <c r="H252"/>
      <c r="I252"/>
    </row>
    <row r="253" spans="1:9" hidden="1" x14ac:dyDescent="0.2">
      <c r="A253"/>
      <c r="B253"/>
      <c r="C253"/>
      <c r="D253"/>
      <c r="E253"/>
      <c r="F253"/>
      <c r="G253"/>
      <c r="H253"/>
      <c r="I253"/>
    </row>
    <row r="254" spans="1:9" hidden="1" x14ac:dyDescent="0.2">
      <c r="A254"/>
      <c r="B254"/>
      <c r="C254"/>
      <c r="D254"/>
      <c r="E254"/>
      <c r="F254"/>
      <c r="G254"/>
      <c r="H254"/>
      <c r="I254"/>
    </row>
    <row r="255" spans="1:9" hidden="1" x14ac:dyDescent="0.2">
      <c r="A255"/>
      <c r="B255"/>
      <c r="C255"/>
      <c r="D255"/>
      <c r="E255"/>
      <c r="F255"/>
      <c r="G255"/>
      <c r="H255"/>
      <c r="I255"/>
    </row>
    <row r="256" spans="1:9" hidden="1" x14ac:dyDescent="0.2">
      <c r="A256"/>
      <c r="B256"/>
      <c r="C256"/>
      <c r="D256"/>
      <c r="E256"/>
      <c r="F256"/>
      <c r="G256"/>
      <c r="H256"/>
      <c r="I256"/>
    </row>
    <row r="257" spans="1:9" hidden="1" x14ac:dyDescent="0.2">
      <c r="A257"/>
      <c r="B257"/>
      <c r="C257"/>
      <c r="D257"/>
      <c r="E257"/>
      <c r="F257"/>
      <c r="G257"/>
      <c r="H257"/>
      <c r="I257"/>
    </row>
    <row r="258" spans="1:9" hidden="1" x14ac:dyDescent="0.2">
      <c r="A258"/>
      <c r="B258"/>
      <c r="C258"/>
      <c r="D258"/>
      <c r="E258"/>
      <c r="F258"/>
      <c r="G258"/>
      <c r="H258"/>
      <c r="I258"/>
    </row>
    <row r="259" spans="1:9" hidden="1" x14ac:dyDescent="0.2">
      <c r="A259"/>
      <c r="B259"/>
      <c r="C259"/>
      <c r="D259"/>
      <c r="E259"/>
      <c r="F259"/>
      <c r="G259"/>
      <c r="H259"/>
      <c r="I259"/>
    </row>
    <row r="260" spans="1:9" hidden="1" x14ac:dyDescent="0.2">
      <c r="A260"/>
      <c r="B260"/>
      <c r="C260"/>
      <c r="D260"/>
      <c r="E260"/>
      <c r="F260"/>
      <c r="G260"/>
      <c r="H260"/>
      <c r="I260"/>
    </row>
    <row r="261" spans="1:9" hidden="1" x14ac:dyDescent="0.2">
      <c r="A261"/>
      <c r="B261"/>
      <c r="C261"/>
      <c r="D261"/>
      <c r="E261"/>
      <c r="F261"/>
      <c r="G261"/>
      <c r="H261"/>
      <c r="I261"/>
    </row>
    <row r="262" spans="1:9" hidden="1" x14ac:dyDescent="0.2">
      <c r="A262"/>
      <c r="B262"/>
      <c r="C262"/>
      <c r="D262"/>
      <c r="E262"/>
      <c r="F262"/>
      <c r="G262"/>
      <c r="H262"/>
      <c r="I262"/>
    </row>
    <row r="263" spans="1:9" hidden="1" x14ac:dyDescent="0.2">
      <c r="A263"/>
      <c r="B263"/>
      <c r="C263"/>
      <c r="D263"/>
      <c r="E263"/>
      <c r="F263"/>
      <c r="G263"/>
      <c r="H263"/>
      <c r="I263"/>
    </row>
    <row r="264" spans="1:9" hidden="1" x14ac:dyDescent="0.2">
      <c r="A264"/>
      <c r="B264"/>
      <c r="C264"/>
      <c r="D264"/>
      <c r="E264"/>
      <c r="F264"/>
      <c r="G264"/>
      <c r="H264"/>
      <c r="I264"/>
    </row>
    <row r="265" spans="1:9" hidden="1" x14ac:dyDescent="0.2">
      <c r="A265"/>
      <c r="B265"/>
      <c r="C265"/>
      <c r="D265"/>
      <c r="E265"/>
      <c r="F265"/>
      <c r="G265"/>
      <c r="H265"/>
      <c r="I265"/>
    </row>
    <row r="266" spans="1:9" hidden="1" x14ac:dyDescent="0.2">
      <c r="A266"/>
      <c r="B266"/>
      <c r="C266"/>
      <c r="D266"/>
      <c r="E266"/>
      <c r="F266"/>
      <c r="G266"/>
      <c r="H266"/>
      <c r="I266"/>
    </row>
    <row r="267" spans="1:9" hidden="1" x14ac:dyDescent="0.2">
      <c r="A267"/>
      <c r="B267"/>
      <c r="C267"/>
      <c r="D267"/>
      <c r="E267"/>
      <c r="F267"/>
      <c r="G267"/>
      <c r="H267"/>
      <c r="I267"/>
    </row>
    <row r="268" spans="1:9" hidden="1" x14ac:dyDescent="0.2">
      <c r="A268"/>
      <c r="B268"/>
      <c r="C268"/>
      <c r="D268"/>
      <c r="E268"/>
      <c r="F268"/>
      <c r="G268"/>
      <c r="H268"/>
      <c r="I268"/>
    </row>
    <row r="269" spans="1:9" hidden="1" x14ac:dyDescent="0.2">
      <c r="A269"/>
      <c r="B269"/>
      <c r="C269"/>
      <c r="D269"/>
      <c r="E269"/>
      <c r="F269"/>
      <c r="G269"/>
      <c r="H269"/>
      <c r="I269"/>
    </row>
    <row r="270" spans="1:9" hidden="1" x14ac:dyDescent="0.2">
      <c r="A270"/>
      <c r="B270"/>
      <c r="C270"/>
      <c r="D270"/>
      <c r="E270"/>
      <c r="F270"/>
      <c r="G270"/>
      <c r="H270"/>
      <c r="I270"/>
    </row>
    <row r="271" spans="1:9" hidden="1" x14ac:dyDescent="0.2">
      <c r="A271"/>
      <c r="B271"/>
      <c r="C271"/>
      <c r="D271"/>
      <c r="E271"/>
      <c r="F271"/>
      <c r="G271"/>
      <c r="H271"/>
      <c r="I271"/>
    </row>
    <row r="272" spans="1:9" hidden="1" x14ac:dyDescent="0.2">
      <c r="A272"/>
      <c r="B272"/>
      <c r="C272"/>
      <c r="D272"/>
      <c r="E272"/>
      <c r="F272"/>
      <c r="G272"/>
      <c r="H272"/>
      <c r="I272"/>
    </row>
    <row r="273" spans="1:9" hidden="1" x14ac:dyDescent="0.2">
      <c r="A273"/>
      <c r="B273"/>
      <c r="C273"/>
      <c r="D273"/>
      <c r="E273"/>
      <c r="F273"/>
      <c r="G273"/>
      <c r="H273"/>
      <c r="I273"/>
    </row>
    <row r="274" spans="1:9" hidden="1" x14ac:dyDescent="0.2">
      <c r="A274"/>
      <c r="B274"/>
      <c r="C274"/>
      <c r="D274"/>
      <c r="E274"/>
      <c r="F274"/>
      <c r="G274"/>
      <c r="H274"/>
      <c r="I274"/>
    </row>
    <row r="275" spans="1:9" hidden="1" x14ac:dyDescent="0.2">
      <c r="A275"/>
      <c r="B275"/>
      <c r="C275"/>
      <c r="D275"/>
      <c r="E275"/>
      <c r="F275"/>
      <c r="G275"/>
      <c r="H275"/>
      <c r="I275"/>
    </row>
    <row r="276" spans="1:9" hidden="1" x14ac:dyDescent="0.2">
      <c r="A276"/>
      <c r="B276"/>
      <c r="C276"/>
      <c r="D276"/>
      <c r="E276"/>
      <c r="F276"/>
      <c r="G276"/>
      <c r="H276"/>
      <c r="I276"/>
    </row>
    <row r="277" spans="1:9" hidden="1" x14ac:dyDescent="0.2">
      <c r="A277"/>
      <c r="B277"/>
      <c r="C277"/>
      <c r="D277"/>
      <c r="E277"/>
      <c r="F277"/>
      <c r="G277"/>
      <c r="H277"/>
      <c r="I277"/>
    </row>
    <row r="278" spans="1:9" hidden="1" x14ac:dyDescent="0.2">
      <c r="A278"/>
      <c r="B278"/>
      <c r="C278"/>
      <c r="D278"/>
      <c r="E278"/>
      <c r="F278"/>
      <c r="G278"/>
      <c r="H278"/>
      <c r="I278"/>
    </row>
    <row r="279" spans="1:9" hidden="1" x14ac:dyDescent="0.2">
      <c r="A279"/>
      <c r="B279"/>
      <c r="C279"/>
      <c r="D279"/>
      <c r="E279"/>
      <c r="F279"/>
      <c r="G279"/>
      <c r="H279"/>
      <c r="I279"/>
    </row>
    <row r="280" spans="1:9" hidden="1" x14ac:dyDescent="0.2">
      <c r="A280"/>
      <c r="B280"/>
      <c r="C280"/>
      <c r="D280"/>
      <c r="E280"/>
      <c r="F280"/>
      <c r="G280"/>
      <c r="H280"/>
      <c r="I280"/>
    </row>
    <row r="281" spans="1:9" hidden="1" x14ac:dyDescent="0.2">
      <c r="A281"/>
      <c r="B281"/>
      <c r="C281"/>
      <c r="D281"/>
      <c r="E281"/>
      <c r="F281"/>
      <c r="G281"/>
      <c r="H281"/>
      <c r="I281"/>
    </row>
    <row r="282" spans="1:9" hidden="1" x14ac:dyDescent="0.2">
      <c r="A282"/>
      <c r="B282"/>
      <c r="C282"/>
      <c r="D282"/>
      <c r="E282"/>
      <c r="F282"/>
      <c r="G282"/>
      <c r="H282"/>
      <c r="I282"/>
    </row>
    <row r="283" spans="1:9" hidden="1" x14ac:dyDescent="0.2">
      <c r="A283"/>
      <c r="B283"/>
      <c r="C283"/>
      <c r="D283"/>
      <c r="E283"/>
      <c r="F283"/>
      <c r="G283"/>
      <c r="H283"/>
      <c r="I283"/>
    </row>
    <row r="284" spans="1:9" hidden="1" x14ac:dyDescent="0.2">
      <c r="A284"/>
      <c r="B284"/>
      <c r="C284"/>
      <c r="D284"/>
      <c r="E284"/>
      <c r="F284"/>
      <c r="G284"/>
      <c r="H284"/>
      <c r="I284"/>
    </row>
    <row r="285" spans="1:9" hidden="1" x14ac:dyDescent="0.2">
      <c r="A285"/>
      <c r="B285"/>
      <c r="C285"/>
      <c r="D285"/>
      <c r="E285"/>
      <c r="F285"/>
      <c r="G285"/>
      <c r="H285"/>
      <c r="I285"/>
    </row>
    <row r="286" spans="1:9" x14ac:dyDescent="0.2">
      <c r="A286"/>
      <c r="B286"/>
      <c r="C286"/>
      <c r="D286"/>
      <c r="E286"/>
      <c r="F286"/>
      <c r="G286"/>
      <c r="H286"/>
      <c r="I286"/>
    </row>
    <row r="287" spans="1:9" hidden="1" x14ac:dyDescent="0.2">
      <c r="A287"/>
      <c r="B287"/>
      <c r="C287"/>
      <c r="D287"/>
      <c r="E287"/>
      <c r="F287"/>
      <c r="G287"/>
      <c r="H287"/>
      <c r="I287"/>
    </row>
    <row r="288" spans="1:9" hidden="1" x14ac:dyDescent="0.2">
      <c r="A288"/>
      <c r="B288"/>
      <c r="C288"/>
      <c r="D288"/>
      <c r="E288"/>
      <c r="F288"/>
      <c r="G288"/>
      <c r="H288"/>
      <c r="I288"/>
    </row>
    <row r="289" spans="1:9" hidden="1" x14ac:dyDescent="0.2">
      <c r="A289"/>
      <c r="B289"/>
      <c r="C289"/>
      <c r="D289"/>
      <c r="E289"/>
      <c r="F289"/>
      <c r="G289"/>
      <c r="H289"/>
      <c r="I289"/>
    </row>
    <row r="290" spans="1:9" hidden="1" x14ac:dyDescent="0.2">
      <c r="A290"/>
      <c r="B290"/>
      <c r="C290"/>
      <c r="D290"/>
      <c r="E290"/>
      <c r="F290"/>
      <c r="G290"/>
      <c r="H290"/>
      <c r="I290"/>
    </row>
    <row r="291" spans="1:9" hidden="1" x14ac:dyDescent="0.2">
      <c r="A291"/>
      <c r="B291"/>
      <c r="C291"/>
      <c r="D291"/>
      <c r="E291"/>
      <c r="F291"/>
      <c r="G291"/>
      <c r="H291"/>
      <c r="I291"/>
    </row>
    <row r="292" spans="1:9" hidden="1" x14ac:dyDescent="0.2">
      <c r="A292"/>
      <c r="B292"/>
      <c r="C292"/>
      <c r="D292"/>
      <c r="E292"/>
      <c r="F292"/>
      <c r="G292"/>
      <c r="H292"/>
      <c r="I292"/>
    </row>
    <row r="293" spans="1:9" hidden="1" x14ac:dyDescent="0.2">
      <c r="A293"/>
      <c r="B293"/>
      <c r="C293"/>
      <c r="D293"/>
      <c r="E293"/>
      <c r="F293"/>
      <c r="G293"/>
      <c r="H293"/>
      <c r="I293"/>
    </row>
    <row r="294" spans="1:9" hidden="1" x14ac:dyDescent="0.2">
      <c r="A294"/>
      <c r="B294"/>
      <c r="C294"/>
      <c r="D294"/>
      <c r="E294"/>
      <c r="F294"/>
      <c r="G294"/>
      <c r="H294"/>
      <c r="I294"/>
    </row>
    <row r="295" spans="1:9" hidden="1" x14ac:dyDescent="0.2">
      <c r="A295"/>
      <c r="B295"/>
      <c r="C295"/>
      <c r="D295"/>
      <c r="E295"/>
      <c r="F295"/>
      <c r="G295"/>
      <c r="H295"/>
      <c r="I295"/>
    </row>
    <row r="296" spans="1:9" hidden="1" x14ac:dyDescent="0.2">
      <c r="A296"/>
      <c r="B296"/>
      <c r="C296"/>
      <c r="D296"/>
      <c r="E296"/>
      <c r="F296"/>
      <c r="G296"/>
      <c r="H296"/>
      <c r="I296"/>
    </row>
    <row r="297" spans="1:9" hidden="1" x14ac:dyDescent="0.2">
      <c r="A297"/>
      <c r="B297"/>
      <c r="C297"/>
      <c r="D297"/>
      <c r="E297"/>
      <c r="F297"/>
      <c r="G297"/>
      <c r="H297"/>
      <c r="I297"/>
    </row>
    <row r="298" spans="1:9" hidden="1" x14ac:dyDescent="0.2">
      <c r="A298"/>
      <c r="B298"/>
      <c r="C298"/>
      <c r="D298"/>
      <c r="E298"/>
      <c r="F298"/>
      <c r="G298"/>
      <c r="H298"/>
      <c r="I298"/>
    </row>
    <row r="299" spans="1:9" hidden="1" x14ac:dyDescent="0.2">
      <c r="A299"/>
      <c r="B299"/>
      <c r="C299"/>
      <c r="D299"/>
      <c r="E299"/>
      <c r="F299"/>
      <c r="G299"/>
      <c r="H299"/>
      <c r="I299"/>
    </row>
    <row r="300" spans="1:9" hidden="1" x14ac:dyDescent="0.2">
      <c r="A300"/>
      <c r="B300"/>
      <c r="C300"/>
      <c r="D300"/>
      <c r="E300"/>
      <c r="F300"/>
      <c r="G300"/>
      <c r="H300"/>
      <c r="I300"/>
    </row>
    <row r="301" spans="1:9" hidden="1" x14ac:dyDescent="0.2">
      <c r="A301"/>
      <c r="B301"/>
      <c r="C301"/>
      <c r="D301"/>
      <c r="E301"/>
      <c r="F301"/>
      <c r="G301"/>
      <c r="H301"/>
      <c r="I301"/>
    </row>
    <row r="302" spans="1:9" hidden="1" x14ac:dyDescent="0.2">
      <c r="A302"/>
      <c r="B302"/>
      <c r="C302"/>
      <c r="D302"/>
      <c r="E302"/>
      <c r="F302"/>
      <c r="G302"/>
      <c r="H302"/>
      <c r="I302"/>
    </row>
    <row r="303" spans="1:9" hidden="1" x14ac:dyDescent="0.2">
      <c r="A303"/>
      <c r="B303"/>
      <c r="C303"/>
      <c r="D303"/>
      <c r="E303"/>
      <c r="F303"/>
      <c r="G303"/>
      <c r="H303"/>
      <c r="I303"/>
    </row>
    <row r="304" spans="1:9" hidden="1" x14ac:dyDescent="0.2">
      <c r="A304"/>
      <c r="B304"/>
      <c r="C304"/>
      <c r="D304"/>
      <c r="E304"/>
      <c r="F304"/>
      <c r="G304"/>
      <c r="H304"/>
      <c r="I304"/>
    </row>
    <row r="305" spans="1:9" hidden="1" x14ac:dyDescent="0.2">
      <c r="A305"/>
      <c r="B305"/>
      <c r="C305"/>
      <c r="D305"/>
      <c r="E305"/>
      <c r="F305"/>
      <c r="G305"/>
      <c r="H305"/>
      <c r="I305"/>
    </row>
    <row r="306" spans="1:9" hidden="1" x14ac:dyDescent="0.2">
      <c r="A306"/>
      <c r="B306"/>
      <c r="C306"/>
      <c r="D306"/>
      <c r="E306"/>
      <c r="F306"/>
      <c r="G306"/>
      <c r="H306"/>
      <c r="I306"/>
    </row>
    <row r="307" spans="1:9" hidden="1" x14ac:dyDescent="0.2">
      <c r="A307"/>
      <c r="B307"/>
      <c r="C307"/>
      <c r="D307"/>
      <c r="E307"/>
      <c r="F307"/>
      <c r="G307"/>
      <c r="H307"/>
      <c r="I307"/>
    </row>
    <row r="308" spans="1:9" hidden="1" x14ac:dyDescent="0.2">
      <c r="A308"/>
      <c r="B308"/>
      <c r="C308"/>
      <c r="D308"/>
      <c r="E308"/>
      <c r="F308"/>
      <c r="G308"/>
      <c r="H308"/>
      <c r="I308"/>
    </row>
    <row r="309" spans="1:9" hidden="1" x14ac:dyDescent="0.2">
      <c r="A309"/>
      <c r="B309"/>
      <c r="C309"/>
      <c r="D309"/>
      <c r="E309"/>
      <c r="F309"/>
      <c r="G309"/>
      <c r="H309"/>
      <c r="I309"/>
    </row>
    <row r="310" spans="1:9" hidden="1" x14ac:dyDescent="0.2">
      <c r="A310"/>
      <c r="B310"/>
      <c r="C310"/>
      <c r="D310"/>
      <c r="E310"/>
      <c r="F310"/>
      <c r="G310"/>
      <c r="H310"/>
      <c r="I310"/>
    </row>
    <row r="311" spans="1:9" hidden="1" x14ac:dyDescent="0.2">
      <c r="A311"/>
      <c r="B311"/>
      <c r="C311"/>
      <c r="D311"/>
      <c r="E311"/>
      <c r="F311"/>
      <c r="G311"/>
      <c r="H311"/>
      <c r="I311"/>
    </row>
    <row r="312" spans="1:9" hidden="1" x14ac:dyDescent="0.2">
      <c r="A312"/>
      <c r="B312"/>
      <c r="C312"/>
      <c r="D312"/>
      <c r="E312"/>
      <c r="F312"/>
      <c r="G312"/>
      <c r="H312"/>
      <c r="I312"/>
    </row>
    <row r="313" spans="1:9" hidden="1" x14ac:dyDescent="0.2">
      <c r="A313"/>
      <c r="B313"/>
      <c r="C313"/>
      <c r="D313"/>
      <c r="E313"/>
      <c r="F313"/>
      <c r="G313"/>
      <c r="H313"/>
      <c r="I313"/>
    </row>
    <row r="314" spans="1:9" hidden="1" x14ac:dyDescent="0.2">
      <c r="A314"/>
      <c r="B314"/>
      <c r="C314"/>
      <c r="D314"/>
      <c r="E314"/>
      <c r="F314"/>
      <c r="G314"/>
      <c r="H314"/>
      <c r="I314"/>
    </row>
    <row r="315" spans="1:9" hidden="1" x14ac:dyDescent="0.2">
      <c r="A315"/>
      <c r="B315"/>
      <c r="C315"/>
      <c r="D315"/>
      <c r="E315"/>
      <c r="F315"/>
      <c r="G315"/>
      <c r="H315"/>
      <c r="I315"/>
    </row>
    <row r="316" spans="1:9" hidden="1" x14ac:dyDescent="0.2">
      <c r="A316"/>
      <c r="B316"/>
      <c r="C316"/>
      <c r="D316"/>
      <c r="E316"/>
      <c r="F316"/>
      <c r="G316"/>
      <c r="H316"/>
      <c r="I316"/>
    </row>
    <row r="317" spans="1:9" hidden="1" x14ac:dyDescent="0.2">
      <c r="A317"/>
      <c r="B317"/>
      <c r="C317"/>
      <c r="D317"/>
      <c r="E317"/>
      <c r="F317"/>
      <c r="G317"/>
      <c r="H317"/>
      <c r="I317"/>
    </row>
    <row r="318" spans="1:9" hidden="1" x14ac:dyDescent="0.2">
      <c r="A318"/>
      <c r="B318"/>
      <c r="C318"/>
      <c r="D318"/>
      <c r="E318"/>
      <c r="F318"/>
      <c r="G318"/>
      <c r="H318"/>
      <c r="I318"/>
    </row>
    <row r="319" spans="1:9" hidden="1" x14ac:dyDescent="0.2">
      <c r="A319"/>
      <c r="B319"/>
      <c r="C319"/>
      <c r="D319"/>
      <c r="E319"/>
      <c r="F319"/>
      <c r="G319"/>
      <c r="H319"/>
      <c r="I319"/>
    </row>
    <row r="320" spans="1:9" hidden="1" x14ac:dyDescent="0.2">
      <c r="A320"/>
      <c r="B320"/>
      <c r="C320"/>
      <c r="D320"/>
      <c r="E320"/>
      <c r="F320"/>
      <c r="G320"/>
      <c r="H320"/>
      <c r="I320"/>
    </row>
    <row r="321" spans="1:9" hidden="1" x14ac:dyDescent="0.2">
      <c r="A321"/>
      <c r="B321"/>
      <c r="C321"/>
      <c r="D321"/>
      <c r="E321"/>
      <c r="F321"/>
      <c r="G321"/>
      <c r="H321"/>
      <c r="I321"/>
    </row>
    <row r="322" spans="1:9" hidden="1" x14ac:dyDescent="0.2">
      <c r="A322"/>
      <c r="B322"/>
      <c r="C322"/>
      <c r="D322"/>
      <c r="E322"/>
      <c r="F322"/>
      <c r="G322"/>
      <c r="H322"/>
      <c r="I322"/>
    </row>
    <row r="323" spans="1:9" hidden="1" x14ac:dyDescent="0.2">
      <c r="A323"/>
      <c r="B323"/>
      <c r="C323"/>
      <c r="D323"/>
      <c r="E323"/>
      <c r="F323"/>
      <c r="G323"/>
      <c r="H323"/>
      <c r="I323"/>
    </row>
    <row r="324" spans="1:9" hidden="1" x14ac:dyDescent="0.2">
      <c r="A324"/>
      <c r="B324"/>
      <c r="C324"/>
      <c r="D324"/>
      <c r="E324"/>
      <c r="F324"/>
      <c r="G324"/>
      <c r="H324"/>
      <c r="I324"/>
    </row>
    <row r="325" spans="1:9" hidden="1" x14ac:dyDescent="0.2">
      <c r="A325"/>
      <c r="B325"/>
      <c r="C325"/>
      <c r="D325"/>
      <c r="E325"/>
      <c r="F325"/>
      <c r="G325"/>
      <c r="H325"/>
      <c r="I325"/>
    </row>
    <row r="326" spans="1:9" hidden="1" x14ac:dyDescent="0.2">
      <c r="A326"/>
      <c r="B326"/>
      <c r="C326"/>
      <c r="D326"/>
      <c r="E326"/>
      <c r="F326"/>
      <c r="G326"/>
      <c r="H326"/>
      <c r="I326"/>
    </row>
    <row r="327" spans="1:9" hidden="1" x14ac:dyDescent="0.2">
      <c r="A327"/>
      <c r="B327"/>
      <c r="C327"/>
      <c r="D327"/>
      <c r="E327"/>
      <c r="F327"/>
      <c r="G327"/>
      <c r="H327"/>
      <c r="I327"/>
    </row>
    <row r="328" spans="1:9" hidden="1" x14ac:dyDescent="0.2">
      <c r="A328"/>
      <c r="B328"/>
      <c r="C328"/>
      <c r="D328"/>
      <c r="E328"/>
      <c r="F328"/>
      <c r="G328"/>
      <c r="H328"/>
      <c r="I328"/>
    </row>
    <row r="329" spans="1:9" hidden="1" x14ac:dyDescent="0.2">
      <c r="A329"/>
      <c r="B329"/>
      <c r="C329"/>
      <c r="D329"/>
      <c r="E329"/>
      <c r="F329"/>
      <c r="G329"/>
      <c r="H329"/>
      <c r="I329"/>
    </row>
    <row r="330" spans="1:9" hidden="1" x14ac:dyDescent="0.2">
      <c r="A330"/>
      <c r="B330"/>
      <c r="C330"/>
      <c r="D330"/>
      <c r="E330"/>
      <c r="F330"/>
      <c r="G330"/>
      <c r="H330"/>
      <c r="I330"/>
    </row>
    <row r="331" spans="1:9" hidden="1" x14ac:dyDescent="0.2">
      <c r="A331"/>
      <c r="B331"/>
      <c r="C331"/>
      <c r="D331"/>
      <c r="E331"/>
      <c r="F331"/>
      <c r="G331"/>
      <c r="H331"/>
      <c r="I331"/>
    </row>
    <row r="332" spans="1:9" hidden="1" x14ac:dyDescent="0.2">
      <c r="A332"/>
      <c r="B332"/>
      <c r="C332"/>
      <c r="D332"/>
      <c r="E332"/>
      <c r="F332"/>
      <c r="G332"/>
      <c r="H332"/>
      <c r="I332"/>
    </row>
    <row r="333" spans="1:9" hidden="1" x14ac:dyDescent="0.2">
      <c r="A333"/>
      <c r="B333"/>
      <c r="C333"/>
      <c r="D333"/>
      <c r="E333"/>
      <c r="F333"/>
      <c r="G333"/>
      <c r="H333"/>
      <c r="I333"/>
    </row>
    <row r="334" spans="1:9" hidden="1" x14ac:dyDescent="0.2">
      <c r="A334"/>
      <c r="B334"/>
      <c r="C334"/>
      <c r="D334"/>
      <c r="E334"/>
      <c r="F334"/>
      <c r="G334"/>
      <c r="H334"/>
      <c r="I334"/>
    </row>
    <row r="335" spans="1:9" hidden="1" x14ac:dyDescent="0.2">
      <c r="A335"/>
      <c r="B335"/>
      <c r="C335"/>
      <c r="D335"/>
      <c r="E335"/>
      <c r="F335"/>
      <c r="G335"/>
      <c r="H335"/>
      <c r="I335"/>
    </row>
    <row r="336" spans="1:9" hidden="1" x14ac:dyDescent="0.2">
      <c r="A336"/>
      <c r="B336"/>
      <c r="C336"/>
      <c r="D336"/>
      <c r="E336"/>
      <c r="F336"/>
      <c r="G336"/>
      <c r="H336"/>
      <c r="I336"/>
    </row>
    <row r="337" spans="1:9" hidden="1" x14ac:dyDescent="0.2">
      <c r="A337"/>
      <c r="B337"/>
      <c r="C337"/>
      <c r="D337"/>
      <c r="E337"/>
      <c r="F337"/>
      <c r="G337"/>
      <c r="H337"/>
      <c r="I337"/>
    </row>
    <row r="338" spans="1:9" hidden="1" x14ac:dyDescent="0.2">
      <c r="A338"/>
      <c r="B338"/>
      <c r="C338"/>
      <c r="D338"/>
      <c r="E338"/>
      <c r="F338"/>
      <c r="G338"/>
      <c r="H338"/>
      <c r="I338"/>
    </row>
    <row r="339" spans="1:9" hidden="1" x14ac:dyDescent="0.2">
      <c r="A339"/>
      <c r="B339"/>
      <c r="C339"/>
      <c r="D339"/>
      <c r="E339"/>
      <c r="F339"/>
      <c r="G339"/>
      <c r="H339"/>
      <c r="I339"/>
    </row>
    <row r="340" spans="1:9" hidden="1" x14ac:dyDescent="0.2">
      <c r="A340"/>
      <c r="B340"/>
      <c r="C340"/>
      <c r="D340"/>
      <c r="E340"/>
      <c r="F340"/>
      <c r="G340"/>
      <c r="H340"/>
      <c r="I340"/>
    </row>
    <row r="341" spans="1:9" hidden="1" x14ac:dyDescent="0.2">
      <c r="A341"/>
      <c r="B341"/>
      <c r="C341"/>
      <c r="D341"/>
      <c r="E341"/>
      <c r="F341"/>
      <c r="G341"/>
      <c r="H341"/>
      <c r="I341"/>
    </row>
    <row r="342" spans="1:9" hidden="1" x14ac:dyDescent="0.2">
      <c r="A342"/>
      <c r="B342"/>
      <c r="C342"/>
      <c r="D342"/>
      <c r="E342"/>
      <c r="F342"/>
      <c r="G342"/>
      <c r="H342"/>
      <c r="I342"/>
    </row>
    <row r="343" spans="1:9" hidden="1" x14ac:dyDescent="0.2">
      <c r="A343"/>
      <c r="B343"/>
      <c r="C343"/>
      <c r="D343"/>
      <c r="E343"/>
      <c r="F343"/>
      <c r="G343"/>
      <c r="H343"/>
      <c r="I343"/>
    </row>
    <row r="344" spans="1:9" hidden="1" x14ac:dyDescent="0.2">
      <c r="A344"/>
      <c r="B344"/>
      <c r="C344"/>
      <c r="D344"/>
      <c r="E344"/>
      <c r="F344"/>
      <c r="G344"/>
      <c r="H344"/>
      <c r="I344"/>
    </row>
    <row r="345" spans="1:9" hidden="1" x14ac:dyDescent="0.2">
      <c r="A345"/>
      <c r="B345"/>
      <c r="C345"/>
      <c r="D345"/>
      <c r="E345"/>
      <c r="F345"/>
      <c r="G345"/>
      <c r="H345"/>
      <c r="I345"/>
    </row>
    <row r="346" spans="1:9" hidden="1" x14ac:dyDescent="0.2">
      <c r="A346"/>
      <c r="B346"/>
      <c r="C346"/>
      <c r="D346"/>
      <c r="E346"/>
      <c r="F346"/>
      <c r="G346"/>
      <c r="H346"/>
      <c r="I346"/>
    </row>
    <row r="347" spans="1:9" hidden="1" x14ac:dyDescent="0.2">
      <c r="A347"/>
      <c r="B347"/>
      <c r="C347"/>
      <c r="D347"/>
      <c r="E347"/>
      <c r="F347"/>
      <c r="G347"/>
      <c r="H347"/>
      <c r="I347"/>
    </row>
    <row r="348" spans="1:9" hidden="1" x14ac:dyDescent="0.2">
      <c r="A348"/>
      <c r="B348"/>
      <c r="C348"/>
      <c r="D348"/>
      <c r="E348"/>
      <c r="F348"/>
      <c r="G348"/>
      <c r="H348"/>
      <c r="I348"/>
    </row>
    <row r="349" spans="1:9" hidden="1" x14ac:dyDescent="0.2">
      <c r="A349"/>
      <c r="B349"/>
      <c r="C349"/>
      <c r="D349"/>
      <c r="E349"/>
      <c r="F349"/>
      <c r="G349"/>
      <c r="H349"/>
      <c r="I349"/>
    </row>
    <row r="350" spans="1:9" hidden="1" x14ac:dyDescent="0.2">
      <c r="A350"/>
      <c r="B350"/>
      <c r="C350"/>
      <c r="D350"/>
      <c r="E350"/>
      <c r="F350"/>
      <c r="G350"/>
      <c r="H350"/>
      <c r="I350"/>
    </row>
    <row r="351" spans="1:9" hidden="1" x14ac:dyDescent="0.2">
      <c r="A351"/>
      <c r="B351"/>
      <c r="C351"/>
      <c r="D351"/>
      <c r="E351"/>
      <c r="F351"/>
      <c r="G351"/>
      <c r="H351"/>
      <c r="I351"/>
    </row>
    <row r="352" spans="1:9" hidden="1" x14ac:dyDescent="0.2">
      <c r="A352"/>
      <c r="B352"/>
      <c r="C352"/>
      <c r="D352"/>
      <c r="E352"/>
      <c r="F352"/>
      <c r="G352"/>
      <c r="H352"/>
      <c r="I352"/>
    </row>
    <row r="353" spans="1:9" hidden="1" x14ac:dyDescent="0.2">
      <c r="A353"/>
      <c r="B353"/>
      <c r="C353"/>
      <c r="D353"/>
      <c r="E353"/>
      <c r="F353"/>
      <c r="G353"/>
      <c r="H353"/>
      <c r="I353"/>
    </row>
    <row r="354" spans="1:9" hidden="1" x14ac:dyDescent="0.2">
      <c r="A354"/>
      <c r="B354"/>
      <c r="C354"/>
      <c r="D354"/>
      <c r="E354"/>
      <c r="F354"/>
      <c r="G354"/>
      <c r="H354"/>
      <c r="I354"/>
    </row>
    <row r="355" spans="1:9" hidden="1" x14ac:dyDescent="0.2">
      <c r="A355"/>
      <c r="B355"/>
      <c r="C355"/>
      <c r="D355"/>
      <c r="E355"/>
      <c r="F355"/>
      <c r="G355"/>
      <c r="H355"/>
      <c r="I355"/>
    </row>
    <row r="356" spans="1:9" hidden="1" x14ac:dyDescent="0.2">
      <c r="A356"/>
      <c r="B356"/>
      <c r="C356"/>
      <c r="D356"/>
      <c r="E356"/>
      <c r="F356"/>
      <c r="G356"/>
      <c r="H356"/>
      <c r="I356"/>
    </row>
    <row r="357" spans="1:9" hidden="1" x14ac:dyDescent="0.2">
      <c r="A357"/>
      <c r="B357"/>
      <c r="C357"/>
      <c r="D357"/>
      <c r="E357"/>
      <c r="F357"/>
      <c r="G357"/>
      <c r="H357"/>
      <c r="I357"/>
    </row>
    <row r="358" spans="1:9" hidden="1" x14ac:dyDescent="0.2">
      <c r="A358"/>
      <c r="B358"/>
      <c r="C358"/>
      <c r="D358"/>
      <c r="E358"/>
      <c r="F358"/>
      <c r="G358"/>
      <c r="H358"/>
      <c r="I358"/>
    </row>
    <row r="359" spans="1:9" hidden="1" x14ac:dyDescent="0.2">
      <c r="A359"/>
      <c r="B359"/>
      <c r="C359"/>
      <c r="D359"/>
      <c r="E359"/>
      <c r="F359"/>
      <c r="G359"/>
      <c r="H359"/>
      <c r="I359"/>
    </row>
    <row r="360" spans="1:9" hidden="1" x14ac:dyDescent="0.2">
      <c r="A360"/>
      <c r="B360"/>
      <c r="C360"/>
      <c r="D360"/>
      <c r="E360"/>
      <c r="F360"/>
      <c r="G360"/>
      <c r="H360"/>
      <c r="I360"/>
    </row>
    <row r="361" spans="1:9" hidden="1" x14ac:dyDescent="0.2">
      <c r="A361"/>
      <c r="B361"/>
      <c r="C361"/>
      <c r="D361"/>
      <c r="E361"/>
      <c r="F361"/>
      <c r="G361"/>
      <c r="H361"/>
      <c r="I361"/>
    </row>
    <row r="362" spans="1:9" hidden="1" x14ac:dyDescent="0.2">
      <c r="A362"/>
      <c r="B362"/>
      <c r="C362"/>
      <c r="D362"/>
      <c r="E362"/>
      <c r="F362"/>
      <c r="G362"/>
      <c r="H362"/>
      <c r="I362"/>
    </row>
    <row r="363" spans="1:9" hidden="1" x14ac:dyDescent="0.2">
      <c r="A363"/>
      <c r="B363"/>
      <c r="C363"/>
      <c r="D363"/>
      <c r="E363"/>
      <c r="F363"/>
      <c r="G363"/>
      <c r="H363"/>
      <c r="I363"/>
    </row>
    <row r="364" spans="1:9" hidden="1" x14ac:dyDescent="0.2">
      <c r="A364"/>
      <c r="B364"/>
      <c r="C364"/>
      <c r="D364"/>
      <c r="E364"/>
      <c r="F364"/>
      <c r="G364"/>
      <c r="H364"/>
      <c r="I364"/>
    </row>
    <row r="365" spans="1:9" hidden="1" x14ac:dyDescent="0.2">
      <c r="A365"/>
      <c r="B365"/>
      <c r="C365"/>
      <c r="D365"/>
      <c r="E365"/>
      <c r="F365"/>
      <c r="G365"/>
      <c r="H365"/>
      <c r="I365"/>
    </row>
    <row r="366" spans="1:9" hidden="1" x14ac:dyDescent="0.2">
      <c r="A366"/>
      <c r="B366"/>
      <c r="C366"/>
      <c r="D366"/>
      <c r="E366"/>
      <c r="F366"/>
      <c r="G366"/>
      <c r="H366"/>
      <c r="I366"/>
    </row>
    <row r="367" spans="1:9" hidden="1" x14ac:dyDescent="0.2">
      <c r="A367"/>
      <c r="B367"/>
      <c r="C367"/>
      <c r="D367"/>
      <c r="E367"/>
      <c r="F367"/>
      <c r="G367"/>
      <c r="H367"/>
      <c r="I367"/>
    </row>
    <row r="368" spans="1:9" hidden="1" x14ac:dyDescent="0.2">
      <c r="A368"/>
      <c r="B368"/>
      <c r="C368"/>
      <c r="D368"/>
      <c r="E368"/>
      <c r="F368"/>
      <c r="G368"/>
      <c r="H368"/>
      <c r="I368"/>
    </row>
    <row r="369" spans="1:9" hidden="1" x14ac:dyDescent="0.2">
      <c r="A369"/>
      <c r="B369"/>
      <c r="C369"/>
      <c r="D369"/>
      <c r="E369"/>
      <c r="F369"/>
      <c r="G369"/>
      <c r="H369"/>
      <c r="I369"/>
    </row>
    <row r="370" spans="1:9" hidden="1" x14ac:dyDescent="0.2">
      <c r="A370"/>
      <c r="B370"/>
      <c r="C370"/>
      <c r="D370"/>
      <c r="E370"/>
      <c r="F370"/>
      <c r="G370"/>
      <c r="H370"/>
      <c r="I370"/>
    </row>
    <row r="371" spans="1:9" hidden="1" x14ac:dyDescent="0.2">
      <c r="A371"/>
      <c r="B371"/>
      <c r="C371"/>
      <c r="D371"/>
      <c r="E371"/>
      <c r="F371"/>
      <c r="G371"/>
      <c r="H371"/>
      <c r="I371"/>
    </row>
    <row r="372" spans="1:9" hidden="1" x14ac:dyDescent="0.2">
      <c r="A372"/>
      <c r="B372"/>
      <c r="C372"/>
      <c r="D372"/>
      <c r="E372"/>
      <c r="F372"/>
      <c r="G372"/>
      <c r="H372"/>
      <c r="I372"/>
    </row>
    <row r="373" spans="1:9" hidden="1" x14ac:dyDescent="0.2">
      <c r="A373"/>
      <c r="B373"/>
      <c r="C373"/>
      <c r="D373"/>
      <c r="E373"/>
      <c r="F373"/>
      <c r="G373"/>
      <c r="H373"/>
      <c r="I373"/>
    </row>
    <row r="374" spans="1:9" hidden="1" x14ac:dyDescent="0.2">
      <c r="A374"/>
      <c r="B374"/>
      <c r="C374"/>
      <c r="D374"/>
      <c r="E374"/>
      <c r="F374"/>
      <c r="G374"/>
      <c r="H374"/>
      <c r="I374"/>
    </row>
    <row r="375" spans="1:9" hidden="1" x14ac:dyDescent="0.2">
      <c r="A375"/>
      <c r="B375"/>
      <c r="C375"/>
      <c r="D375"/>
      <c r="E375"/>
      <c r="F375"/>
      <c r="G375"/>
      <c r="H375"/>
      <c r="I375"/>
    </row>
    <row r="376" spans="1:9" hidden="1" x14ac:dyDescent="0.2">
      <c r="A376"/>
      <c r="B376"/>
      <c r="C376"/>
      <c r="D376"/>
      <c r="E376"/>
      <c r="F376"/>
      <c r="G376"/>
      <c r="H376"/>
      <c r="I376"/>
    </row>
    <row r="377" spans="1:9" x14ac:dyDescent="0.2">
      <c r="A377"/>
      <c r="B377"/>
      <c r="C377"/>
      <c r="D377"/>
      <c r="E377"/>
      <c r="F377"/>
      <c r="G377"/>
      <c r="H377"/>
      <c r="I377"/>
    </row>
    <row r="378" spans="1:9" hidden="1" x14ac:dyDescent="0.2">
      <c r="A378"/>
      <c r="B378"/>
      <c r="C378"/>
      <c r="D378"/>
      <c r="E378"/>
      <c r="F378"/>
      <c r="G378"/>
      <c r="H378"/>
      <c r="I378"/>
    </row>
    <row r="379" spans="1:9" hidden="1" x14ac:dyDescent="0.2">
      <c r="A379"/>
      <c r="B379"/>
      <c r="C379"/>
      <c r="D379"/>
      <c r="E379"/>
      <c r="F379"/>
      <c r="G379"/>
      <c r="H379"/>
      <c r="I379"/>
    </row>
    <row r="380" spans="1:9" hidden="1" x14ac:dyDescent="0.2">
      <c r="A380"/>
      <c r="B380"/>
      <c r="C380"/>
      <c r="D380"/>
      <c r="E380"/>
      <c r="F380"/>
      <c r="G380"/>
      <c r="H380"/>
      <c r="I380"/>
    </row>
    <row r="381" spans="1:9" hidden="1" x14ac:dyDescent="0.2">
      <c r="A381"/>
      <c r="B381"/>
      <c r="C381"/>
      <c r="D381"/>
      <c r="E381"/>
      <c r="F381"/>
      <c r="G381"/>
      <c r="H381"/>
      <c r="I381"/>
    </row>
    <row r="382" spans="1:9" hidden="1" x14ac:dyDescent="0.2">
      <c r="A382"/>
      <c r="B382"/>
      <c r="C382"/>
      <c r="D382"/>
      <c r="E382"/>
      <c r="F382"/>
      <c r="G382"/>
      <c r="H382"/>
      <c r="I382"/>
    </row>
    <row r="383" spans="1:9" hidden="1" x14ac:dyDescent="0.2">
      <c r="A383"/>
      <c r="B383"/>
      <c r="C383"/>
      <c r="D383"/>
      <c r="E383"/>
      <c r="F383"/>
      <c r="G383"/>
      <c r="H383"/>
      <c r="I383"/>
    </row>
    <row r="384" spans="1:9" hidden="1" x14ac:dyDescent="0.2">
      <c r="A384"/>
      <c r="B384"/>
      <c r="C384"/>
      <c r="D384"/>
      <c r="E384"/>
      <c r="F384"/>
      <c r="G384"/>
      <c r="H384"/>
      <c r="I384"/>
    </row>
    <row r="385" spans="1:9" hidden="1" x14ac:dyDescent="0.2">
      <c r="A385"/>
      <c r="B385"/>
      <c r="C385"/>
      <c r="D385"/>
      <c r="E385"/>
      <c r="F385"/>
      <c r="G385"/>
      <c r="H385"/>
      <c r="I385"/>
    </row>
    <row r="386" spans="1:9" hidden="1" x14ac:dyDescent="0.2">
      <c r="A386"/>
      <c r="B386"/>
      <c r="C386"/>
      <c r="D386"/>
      <c r="E386"/>
      <c r="F386"/>
      <c r="G386"/>
      <c r="H386"/>
      <c r="I386"/>
    </row>
    <row r="387" spans="1:9" hidden="1" x14ac:dyDescent="0.2">
      <c r="A387"/>
      <c r="B387"/>
      <c r="C387"/>
      <c r="D387"/>
      <c r="E387"/>
      <c r="F387"/>
      <c r="G387"/>
      <c r="H387"/>
      <c r="I387"/>
    </row>
    <row r="388" spans="1:9" hidden="1" x14ac:dyDescent="0.2">
      <c r="A388"/>
      <c r="B388"/>
      <c r="C388"/>
      <c r="D388"/>
      <c r="E388"/>
      <c r="F388"/>
      <c r="G388"/>
      <c r="H388"/>
      <c r="I388"/>
    </row>
    <row r="389" spans="1:9" hidden="1" x14ac:dyDescent="0.2">
      <c r="A389"/>
      <c r="B389"/>
      <c r="C389"/>
      <c r="D389"/>
      <c r="E389"/>
      <c r="F389"/>
      <c r="G389"/>
      <c r="H389"/>
      <c r="I389"/>
    </row>
    <row r="390" spans="1:9" hidden="1" x14ac:dyDescent="0.2">
      <c r="A390"/>
      <c r="B390"/>
      <c r="C390"/>
      <c r="D390"/>
      <c r="E390"/>
      <c r="F390"/>
      <c r="G390"/>
      <c r="H390"/>
      <c r="I390"/>
    </row>
    <row r="391" spans="1:9" hidden="1" x14ac:dyDescent="0.2">
      <c r="A391"/>
      <c r="B391"/>
      <c r="C391"/>
      <c r="D391"/>
      <c r="E391"/>
      <c r="F391"/>
      <c r="G391"/>
      <c r="H391"/>
      <c r="I391"/>
    </row>
    <row r="392" spans="1:9" hidden="1" x14ac:dyDescent="0.2">
      <c r="A392"/>
      <c r="B392"/>
      <c r="C392"/>
      <c r="D392"/>
      <c r="E392"/>
      <c r="F392"/>
      <c r="G392"/>
      <c r="H392"/>
      <c r="I392"/>
    </row>
    <row r="393" spans="1:9" hidden="1" x14ac:dyDescent="0.2">
      <c r="A393"/>
      <c r="B393"/>
      <c r="C393"/>
      <c r="D393"/>
      <c r="E393"/>
      <c r="F393"/>
      <c r="G393"/>
      <c r="H393"/>
      <c r="I393"/>
    </row>
    <row r="394" spans="1:9" hidden="1" x14ac:dyDescent="0.2">
      <c r="A394"/>
      <c r="B394"/>
      <c r="C394"/>
      <c r="D394"/>
      <c r="E394"/>
      <c r="F394"/>
      <c r="G394"/>
      <c r="H394"/>
      <c r="I394"/>
    </row>
    <row r="395" spans="1:9" hidden="1" x14ac:dyDescent="0.2">
      <c r="A395"/>
      <c r="B395"/>
      <c r="C395"/>
      <c r="D395"/>
      <c r="E395"/>
      <c r="F395"/>
      <c r="G395"/>
      <c r="H395"/>
      <c r="I395"/>
    </row>
    <row r="396" spans="1:9" hidden="1" x14ac:dyDescent="0.2">
      <c r="A396"/>
      <c r="B396"/>
      <c r="C396"/>
      <c r="D396"/>
      <c r="E396"/>
      <c r="F396"/>
      <c r="G396"/>
      <c r="H396"/>
      <c r="I396"/>
    </row>
    <row r="397" spans="1:9" hidden="1" x14ac:dyDescent="0.2">
      <c r="A397"/>
      <c r="B397"/>
      <c r="C397"/>
      <c r="D397"/>
      <c r="E397"/>
      <c r="F397"/>
      <c r="G397"/>
      <c r="H397"/>
      <c r="I397"/>
    </row>
    <row r="398" spans="1:9" hidden="1" x14ac:dyDescent="0.2">
      <c r="A398"/>
      <c r="B398"/>
      <c r="C398"/>
      <c r="D398"/>
      <c r="E398"/>
      <c r="F398"/>
      <c r="G398"/>
      <c r="H398"/>
      <c r="I398"/>
    </row>
    <row r="399" spans="1:9" hidden="1" x14ac:dyDescent="0.2">
      <c r="A399"/>
      <c r="B399"/>
      <c r="C399"/>
      <c r="D399"/>
      <c r="E399"/>
      <c r="F399"/>
      <c r="G399"/>
      <c r="H399"/>
      <c r="I399"/>
    </row>
    <row r="400" spans="1:9" hidden="1" x14ac:dyDescent="0.2">
      <c r="A400"/>
      <c r="B400"/>
      <c r="C400"/>
      <c r="D400"/>
      <c r="E400"/>
      <c r="F400"/>
      <c r="G400"/>
      <c r="H400"/>
      <c r="I400"/>
    </row>
    <row r="401" spans="1:9" hidden="1" x14ac:dyDescent="0.2">
      <c r="A401"/>
      <c r="B401"/>
      <c r="C401"/>
      <c r="D401"/>
      <c r="E401"/>
      <c r="F401"/>
      <c r="G401"/>
      <c r="H401"/>
      <c r="I401"/>
    </row>
    <row r="402" spans="1:9" hidden="1" x14ac:dyDescent="0.2">
      <c r="A402"/>
      <c r="B402"/>
      <c r="C402"/>
      <c r="D402"/>
      <c r="E402"/>
      <c r="F402"/>
      <c r="G402"/>
      <c r="H402"/>
      <c r="I402"/>
    </row>
    <row r="403" spans="1:9" hidden="1" x14ac:dyDescent="0.2">
      <c r="A403"/>
      <c r="B403"/>
      <c r="C403"/>
      <c r="D403"/>
      <c r="E403"/>
      <c r="F403"/>
      <c r="G403"/>
      <c r="H403"/>
      <c r="I403"/>
    </row>
    <row r="404" spans="1:9" hidden="1" x14ac:dyDescent="0.2">
      <c r="A404"/>
      <c r="B404"/>
      <c r="C404"/>
      <c r="D404"/>
      <c r="E404"/>
      <c r="F404"/>
      <c r="G404"/>
      <c r="H404"/>
      <c r="I404"/>
    </row>
    <row r="405" spans="1:9" hidden="1" x14ac:dyDescent="0.2">
      <c r="A405"/>
      <c r="B405"/>
      <c r="C405"/>
      <c r="D405"/>
      <c r="E405"/>
      <c r="F405"/>
      <c r="G405"/>
      <c r="H405"/>
      <c r="I405"/>
    </row>
    <row r="406" spans="1:9" hidden="1" x14ac:dyDescent="0.2">
      <c r="A406"/>
      <c r="B406"/>
      <c r="C406"/>
      <c r="D406"/>
      <c r="E406"/>
      <c r="F406"/>
      <c r="G406"/>
      <c r="H406"/>
      <c r="I406"/>
    </row>
    <row r="407" spans="1:9" hidden="1" x14ac:dyDescent="0.2">
      <c r="A407"/>
      <c r="B407"/>
      <c r="C407"/>
      <c r="D407"/>
      <c r="E407"/>
      <c r="F407"/>
      <c r="G407"/>
      <c r="H407"/>
      <c r="I407"/>
    </row>
    <row r="408" spans="1:9" hidden="1" x14ac:dyDescent="0.2">
      <c r="A408"/>
      <c r="B408"/>
      <c r="C408"/>
      <c r="D408"/>
      <c r="E408"/>
      <c r="F408"/>
      <c r="G408"/>
      <c r="H408"/>
      <c r="I408"/>
    </row>
    <row r="409" spans="1:9" hidden="1" x14ac:dyDescent="0.2">
      <c r="A409"/>
      <c r="B409"/>
      <c r="C409"/>
      <c r="D409"/>
      <c r="E409"/>
      <c r="F409"/>
      <c r="G409"/>
      <c r="H409"/>
      <c r="I409"/>
    </row>
    <row r="410" spans="1:9" hidden="1" x14ac:dyDescent="0.2">
      <c r="A410"/>
      <c r="B410"/>
      <c r="C410"/>
      <c r="D410"/>
      <c r="E410"/>
      <c r="F410"/>
      <c r="G410"/>
      <c r="H410"/>
      <c r="I410"/>
    </row>
    <row r="411" spans="1:9" hidden="1" x14ac:dyDescent="0.2">
      <c r="A411"/>
      <c r="B411"/>
      <c r="C411"/>
      <c r="D411"/>
      <c r="E411"/>
      <c r="F411"/>
      <c r="G411"/>
      <c r="H411"/>
      <c r="I411"/>
    </row>
    <row r="412" spans="1:9" hidden="1" x14ac:dyDescent="0.2">
      <c r="A412"/>
      <c r="B412"/>
      <c r="C412"/>
      <c r="D412"/>
      <c r="E412"/>
      <c r="F412"/>
      <c r="G412"/>
      <c r="H412"/>
      <c r="I412"/>
    </row>
    <row r="413" spans="1:9" hidden="1" x14ac:dyDescent="0.2">
      <c r="A413"/>
      <c r="B413"/>
      <c r="C413"/>
      <c r="D413"/>
      <c r="E413"/>
      <c r="F413"/>
      <c r="G413"/>
      <c r="H413"/>
      <c r="I413"/>
    </row>
    <row r="414" spans="1:9" hidden="1" x14ac:dyDescent="0.2">
      <c r="A414"/>
      <c r="B414"/>
      <c r="C414"/>
      <c r="D414"/>
      <c r="E414"/>
      <c r="F414"/>
      <c r="G414"/>
      <c r="H414"/>
      <c r="I414"/>
    </row>
    <row r="415" spans="1:9" hidden="1" x14ac:dyDescent="0.2">
      <c r="A415"/>
      <c r="B415"/>
      <c r="C415"/>
      <c r="D415"/>
      <c r="E415"/>
      <c r="F415"/>
      <c r="G415"/>
      <c r="H415"/>
      <c r="I415"/>
    </row>
    <row r="416" spans="1:9" hidden="1" x14ac:dyDescent="0.2">
      <c r="A416"/>
      <c r="B416"/>
      <c r="C416"/>
      <c r="D416"/>
      <c r="E416"/>
      <c r="F416"/>
      <c r="G416"/>
      <c r="H416"/>
      <c r="I416"/>
    </row>
    <row r="417" spans="1:9" hidden="1" x14ac:dyDescent="0.2">
      <c r="A417"/>
      <c r="B417"/>
      <c r="C417"/>
      <c r="D417"/>
      <c r="E417"/>
      <c r="F417"/>
      <c r="G417"/>
      <c r="H417"/>
      <c r="I417"/>
    </row>
    <row r="418" spans="1:9" hidden="1" x14ac:dyDescent="0.2">
      <c r="A418"/>
      <c r="B418"/>
      <c r="C418"/>
      <c r="D418"/>
      <c r="E418"/>
      <c r="F418"/>
      <c r="G418"/>
      <c r="H418"/>
      <c r="I418"/>
    </row>
    <row r="419" spans="1:9" hidden="1" x14ac:dyDescent="0.2">
      <c r="A419"/>
      <c r="B419"/>
      <c r="C419"/>
      <c r="D419"/>
      <c r="E419"/>
      <c r="F419"/>
      <c r="G419"/>
      <c r="H419"/>
      <c r="I419"/>
    </row>
    <row r="420" spans="1:9" hidden="1" x14ac:dyDescent="0.2">
      <c r="A420"/>
      <c r="B420"/>
      <c r="C420"/>
      <c r="D420"/>
      <c r="E420"/>
      <c r="F420"/>
      <c r="G420"/>
      <c r="H420"/>
      <c r="I420"/>
    </row>
    <row r="421" spans="1:9" hidden="1" x14ac:dyDescent="0.2">
      <c r="A421"/>
      <c r="B421"/>
      <c r="C421"/>
      <c r="D421"/>
      <c r="E421"/>
      <c r="F421"/>
      <c r="G421"/>
      <c r="H421"/>
      <c r="I421"/>
    </row>
    <row r="422" spans="1:9" hidden="1" x14ac:dyDescent="0.2">
      <c r="A422"/>
      <c r="B422"/>
      <c r="C422"/>
      <c r="D422"/>
      <c r="E422"/>
      <c r="F422"/>
      <c r="G422"/>
      <c r="H422"/>
      <c r="I422"/>
    </row>
    <row r="423" spans="1:9" hidden="1" x14ac:dyDescent="0.2">
      <c r="A423"/>
      <c r="B423"/>
      <c r="C423"/>
      <c r="D423"/>
      <c r="E423"/>
      <c r="F423"/>
      <c r="G423"/>
      <c r="H423"/>
      <c r="I423"/>
    </row>
    <row r="424" spans="1:9" hidden="1" x14ac:dyDescent="0.2">
      <c r="A424"/>
      <c r="B424"/>
      <c r="C424"/>
      <c r="D424"/>
      <c r="E424"/>
      <c r="F424"/>
      <c r="G424"/>
      <c r="H424"/>
      <c r="I424"/>
    </row>
    <row r="425" spans="1:9" hidden="1" x14ac:dyDescent="0.2">
      <c r="A425"/>
      <c r="B425"/>
      <c r="C425"/>
      <c r="D425"/>
      <c r="E425"/>
      <c r="F425"/>
      <c r="G425"/>
      <c r="H425"/>
      <c r="I425"/>
    </row>
    <row r="426" spans="1:9" hidden="1" x14ac:dyDescent="0.2">
      <c r="A426"/>
      <c r="B426"/>
      <c r="C426"/>
      <c r="D426"/>
      <c r="E426"/>
      <c r="F426"/>
      <c r="G426"/>
      <c r="H426"/>
      <c r="I426"/>
    </row>
    <row r="427" spans="1:9" hidden="1" x14ac:dyDescent="0.2">
      <c r="A427"/>
      <c r="B427"/>
      <c r="C427"/>
      <c r="D427"/>
      <c r="E427"/>
      <c r="F427"/>
      <c r="G427"/>
      <c r="H427"/>
      <c r="I427"/>
    </row>
    <row r="428" spans="1:9" hidden="1" x14ac:dyDescent="0.2">
      <c r="A428"/>
      <c r="B428"/>
      <c r="C428"/>
      <c r="D428"/>
      <c r="E428"/>
      <c r="F428"/>
      <c r="G428"/>
      <c r="H428"/>
      <c r="I428"/>
    </row>
    <row r="429" spans="1:9" hidden="1" x14ac:dyDescent="0.2">
      <c r="A429"/>
      <c r="B429"/>
      <c r="C429"/>
      <c r="D429"/>
      <c r="E429"/>
      <c r="F429"/>
      <c r="G429"/>
      <c r="H429"/>
      <c r="I429"/>
    </row>
    <row r="430" spans="1:9" hidden="1" x14ac:dyDescent="0.2">
      <c r="A430"/>
      <c r="B430"/>
      <c r="C430"/>
      <c r="D430"/>
      <c r="E430"/>
      <c r="F430"/>
      <c r="G430"/>
      <c r="H430"/>
      <c r="I430"/>
    </row>
    <row r="431" spans="1:9" hidden="1" x14ac:dyDescent="0.2">
      <c r="A431"/>
      <c r="B431"/>
      <c r="C431"/>
      <c r="D431"/>
      <c r="E431"/>
      <c r="F431"/>
      <c r="G431"/>
      <c r="H431"/>
      <c r="I431"/>
    </row>
    <row r="432" spans="1:9" hidden="1" x14ac:dyDescent="0.2">
      <c r="A432"/>
      <c r="B432"/>
      <c r="C432"/>
      <c r="D432"/>
      <c r="E432"/>
      <c r="F432"/>
      <c r="G432"/>
      <c r="H432"/>
      <c r="I432"/>
    </row>
    <row r="433" spans="1:9" hidden="1" x14ac:dyDescent="0.2">
      <c r="A433"/>
      <c r="B433"/>
      <c r="C433"/>
      <c r="D433"/>
      <c r="E433"/>
      <c r="F433"/>
      <c r="G433"/>
      <c r="H433"/>
      <c r="I433"/>
    </row>
    <row r="434" spans="1:9" hidden="1" x14ac:dyDescent="0.2">
      <c r="A434"/>
      <c r="B434"/>
      <c r="C434"/>
      <c r="D434"/>
      <c r="E434"/>
      <c r="F434"/>
      <c r="G434"/>
      <c r="H434"/>
      <c r="I434"/>
    </row>
    <row r="435" spans="1:9" hidden="1" x14ac:dyDescent="0.2">
      <c r="A435"/>
      <c r="B435"/>
      <c r="C435"/>
      <c r="D435"/>
      <c r="E435"/>
      <c r="F435"/>
      <c r="G435"/>
      <c r="H435"/>
      <c r="I435"/>
    </row>
    <row r="436" spans="1:9" hidden="1" x14ac:dyDescent="0.2">
      <c r="A436"/>
      <c r="B436"/>
      <c r="C436"/>
      <c r="D436"/>
      <c r="E436"/>
      <c r="F436"/>
      <c r="G436"/>
      <c r="H436"/>
      <c r="I436"/>
    </row>
    <row r="437" spans="1:9" hidden="1" x14ac:dyDescent="0.2">
      <c r="A437"/>
      <c r="B437"/>
      <c r="C437"/>
      <c r="D437"/>
      <c r="E437"/>
      <c r="F437"/>
      <c r="G437"/>
      <c r="H437"/>
      <c r="I437"/>
    </row>
    <row r="438" spans="1:9" hidden="1" x14ac:dyDescent="0.2">
      <c r="A438"/>
      <c r="B438"/>
      <c r="C438"/>
      <c r="D438"/>
      <c r="E438"/>
      <c r="F438"/>
      <c r="G438"/>
      <c r="H438"/>
      <c r="I438"/>
    </row>
    <row r="439" spans="1:9" hidden="1" x14ac:dyDescent="0.2">
      <c r="A439"/>
      <c r="B439"/>
      <c r="C439"/>
      <c r="D439"/>
      <c r="E439"/>
      <c r="F439"/>
      <c r="G439"/>
      <c r="H439"/>
      <c r="I439"/>
    </row>
    <row r="440" spans="1:9" hidden="1" x14ac:dyDescent="0.2">
      <c r="A440"/>
      <c r="B440"/>
      <c r="C440"/>
      <c r="D440"/>
      <c r="E440"/>
      <c r="F440"/>
      <c r="G440"/>
      <c r="H440"/>
      <c r="I440"/>
    </row>
    <row r="441" spans="1:9" hidden="1" x14ac:dyDescent="0.2">
      <c r="A441"/>
      <c r="B441"/>
      <c r="C441"/>
      <c r="D441"/>
      <c r="E441"/>
      <c r="F441"/>
      <c r="G441"/>
      <c r="H441"/>
      <c r="I441"/>
    </row>
    <row r="442" spans="1:9" hidden="1" x14ac:dyDescent="0.2">
      <c r="A442"/>
      <c r="B442"/>
      <c r="C442"/>
      <c r="D442"/>
      <c r="E442"/>
      <c r="F442"/>
      <c r="G442"/>
      <c r="H442"/>
      <c r="I442"/>
    </row>
    <row r="443" spans="1:9" hidden="1" x14ac:dyDescent="0.2">
      <c r="A443"/>
      <c r="B443"/>
      <c r="C443"/>
      <c r="D443"/>
      <c r="E443"/>
      <c r="F443"/>
      <c r="G443"/>
      <c r="H443"/>
      <c r="I443"/>
    </row>
    <row r="444" spans="1:9" hidden="1" x14ac:dyDescent="0.2">
      <c r="A444"/>
      <c r="B444"/>
      <c r="C444"/>
      <c r="D444"/>
      <c r="E444"/>
      <c r="F444"/>
      <c r="G444"/>
      <c r="H444"/>
      <c r="I444"/>
    </row>
    <row r="445" spans="1:9" hidden="1" x14ac:dyDescent="0.2">
      <c r="A445"/>
      <c r="B445"/>
      <c r="C445"/>
      <c r="D445"/>
      <c r="E445"/>
      <c r="F445"/>
      <c r="G445"/>
      <c r="H445"/>
      <c r="I445"/>
    </row>
    <row r="446" spans="1:9" hidden="1" x14ac:dyDescent="0.2">
      <c r="A446"/>
      <c r="B446"/>
      <c r="C446"/>
      <c r="D446"/>
      <c r="E446"/>
      <c r="F446"/>
      <c r="G446"/>
      <c r="H446"/>
      <c r="I446"/>
    </row>
    <row r="447" spans="1:9" hidden="1" x14ac:dyDescent="0.2">
      <c r="A447"/>
      <c r="B447"/>
      <c r="C447"/>
      <c r="D447"/>
      <c r="E447"/>
      <c r="F447"/>
      <c r="G447"/>
      <c r="H447"/>
      <c r="I447"/>
    </row>
    <row r="448" spans="1:9" hidden="1" x14ac:dyDescent="0.2">
      <c r="A448"/>
      <c r="B448"/>
      <c r="C448"/>
      <c r="D448"/>
      <c r="E448"/>
      <c r="F448"/>
      <c r="G448"/>
      <c r="H448"/>
      <c r="I448"/>
    </row>
    <row r="449" spans="1:9" hidden="1" x14ac:dyDescent="0.2">
      <c r="A449"/>
      <c r="B449"/>
      <c r="C449"/>
      <c r="D449"/>
      <c r="E449"/>
      <c r="F449"/>
      <c r="G449"/>
      <c r="H449"/>
      <c r="I449"/>
    </row>
    <row r="450" spans="1:9" hidden="1" x14ac:dyDescent="0.2">
      <c r="A450"/>
      <c r="B450"/>
      <c r="C450"/>
      <c r="D450"/>
      <c r="E450"/>
      <c r="F450"/>
      <c r="G450"/>
      <c r="H450"/>
      <c r="I450"/>
    </row>
    <row r="451" spans="1:9" hidden="1" x14ac:dyDescent="0.2">
      <c r="A451"/>
      <c r="B451"/>
      <c r="C451"/>
      <c r="D451"/>
      <c r="E451"/>
      <c r="F451"/>
      <c r="G451"/>
      <c r="H451"/>
      <c r="I451"/>
    </row>
    <row r="452" spans="1:9" hidden="1" x14ac:dyDescent="0.2">
      <c r="A452"/>
      <c r="B452"/>
      <c r="C452"/>
      <c r="D452"/>
      <c r="E452"/>
      <c r="F452"/>
      <c r="G452"/>
      <c r="H452"/>
      <c r="I452"/>
    </row>
    <row r="453" spans="1:9" hidden="1" x14ac:dyDescent="0.2">
      <c r="A453"/>
      <c r="B453"/>
      <c r="C453"/>
      <c r="D453"/>
      <c r="E453"/>
      <c r="F453"/>
      <c r="G453"/>
      <c r="H453"/>
      <c r="I453"/>
    </row>
    <row r="454" spans="1:9" hidden="1" x14ac:dyDescent="0.2">
      <c r="A454"/>
      <c r="B454"/>
      <c r="C454"/>
      <c r="D454"/>
      <c r="E454"/>
      <c r="F454"/>
      <c r="G454"/>
      <c r="H454"/>
      <c r="I454"/>
    </row>
    <row r="455" spans="1:9" hidden="1" x14ac:dyDescent="0.2">
      <c r="A455"/>
      <c r="B455"/>
      <c r="C455"/>
      <c r="D455"/>
      <c r="E455"/>
      <c r="F455"/>
      <c r="G455"/>
      <c r="H455"/>
      <c r="I455"/>
    </row>
    <row r="456" spans="1:9" hidden="1" x14ac:dyDescent="0.2">
      <c r="A456"/>
      <c r="B456"/>
      <c r="C456"/>
      <c r="D456"/>
      <c r="E456"/>
      <c r="F456"/>
      <c r="G456"/>
      <c r="H456"/>
      <c r="I456"/>
    </row>
    <row r="457" spans="1:9" hidden="1" x14ac:dyDescent="0.2">
      <c r="A457"/>
      <c r="B457"/>
      <c r="C457"/>
      <c r="D457"/>
      <c r="E457"/>
      <c r="F457"/>
      <c r="G457"/>
      <c r="H457"/>
      <c r="I457"/>
    </row>
    <row r="458" spans="1:9" hidden="1" x14ac:dyDescent="0.2">
      <c r="A458"/>
      <c r="B458"/>
      <c r="C458"/>
      <c r="D458"/>
      <c r="E458"/>
      <c r="F458"/>
      <c r="G458"/>
      <c r="H458"/>
      <c r="I458"/>
    </row>
    <row r="459" spans="1:9" hidden="1" x14ac:dyDescent="0.2">
      <c r="A459"/>
      <c r="B459"/>
      <c r="C459"/>
      <c r="D459"/>
      <c r="E459"/>
      <c r="F459"/>
      <c r="G459"/>
      <c r="H459"/>
      <c r="I459"/>
    </row>
    <row r="460" spans="1:9" hidden="1" x14ac:dyDescent="0.2">
      <c r="A460"/>
      <c r="B460"/>
      <c r="C460"/>
      <c r="D460"/>
      <c r="E460"/>
      <c r="F460"/>
      <c r="G460"/>
      <c r="H460"/>
      <c r="I460"/>
    </row>
    <row r="461" spans="1:9" hidden="1" x14ac:dyDescent="0.2">
      <c r="A461"/>
      <c r="B461"/>
      <c r="C461"/>
      <c r="D461"/>
      <c r="E461"/>
      <c r="F461"/>
      <c r="G461"/>
      <c r="H461"/>
      <c r="I461"/>
    </row>
    <row r="462" spans="1:9" hidden="1" x14ac:dyDescent="0.2">
      <c r="A462"/>
      <c r="B462"/>
      <c r="C462"/>
      <c r="D462"/>
      <c r="E462"/>
      <c r="F462"/>
      <c r="G462"/>
      <c r="H462"/>
      <c r="I462"/>
    </row>
    <row r="463" spans="1:9" hidden="1" x14ac:dyDescent="0.2">
      <c r="A463"/>
      <c r="B463"/>
      <c r="C463"/>
      <c r="D463"/>
      <c r="E463"/>
      <c r="F463"/>
      <c r="G463"/>
      <c r="H463"/>
      <c r="I463"/>
    </row>
    <row r="464" spans="1:9" hidden="1" x14ac:dyDescent="0.2">
      <c r="A464"/>
      <c r="B464"/>
      <c r="C464"/>
      <c r="D464"/>
      <c r="E464"/>
      <c r="F464"/>
      <c r="G464"/>
      <c r="H464"/>
      <c r="I464"/>
    </row>
    <row r="465" spans="1:9" hidden="1" x14ac:dyDescent="0.2">
      <c r="A465"/>
      <c r="B465"/>
      <c r="C465"/>
      <c r="D465"/>
      <c r="E465"/>
      <c r="F465"/>
      <c r="G465"/>
      <c r="H465"/>
      <c r="I465"/>
    </row>
    <row r="466" spans="1:9" hidden="1" x14ac:dyDescent="0.2">
      <c r="A466"/>
      <c r="B466"/>
      <c r="C466"/>
      <c r="D466"/>
      <c r="E466"/>
      <c r="F466"/>
      <c r="G466"/>
      <c r="H466"/>
      <c r="I466"/>
    </row>
    <row r="467" spans="1:9" hidden="1" x14ac:dyDescent="0.2">
      <c r="A467"/>
      <c r="B467"/>
      <c r="C467"/>
      <c r="D467"/>
      <c r="E467"/>
      <c r="F467"/>
      <c r="G467"/>
      <c r="H467"/>
      <c r="I467"/>
    </row>
    <row r="468" spans="1:9" hidden="1" x14ac:dyDescent="0.2">
      <c r="A468"/>
      <c r="B468"/>
      <c r="C468"/>
      <c r="D468"/>
      <c r="E468"/>
      <c r="F468"/>
      <c r="G468"/>
      <c r="H468"/>
      <c r="I468"/>
    </row>
    <row r="469" spans="1:9" hidden="1" x14ac:dyDescent="0.2">
      <c r="A469"/>
      <c r="B469"/>
      <c r="C469"/>
      <c r="D469"/>
      <c r="E469"/>
      <c r="F469"/>
      <c r="G469"/>
      <c r="H469"/>
      <c r="I469"/>
    </row>
    <row r="470" spans="1:9" hidden="1" x14ac:dyDescent="0.2">
      <c r="A470"/>
      <c r="B470"/>
      <c r="C470"/>
      <c r="D470"/>
      <c r="E470"/>
      <c r="F470"/>
      <c r="G470"/>
      <c r="H470"/>
      <c r="I470"/>
    </row>
    <row r="471" spans="1:9" hidden="1" x14ac:dyDescent="0.2">
      <c r="A471"/>
      <c r="B471"/>
      <c r="C471"/>
      <c r="D471"/>
      <c r="E471"/>
      <c r="F471"/>
      <c r="G471"/>
      <c r="H471"/>
      <c r="I471"/>
    </row>
    <row r="472" spans="1:9" hidden="1" x14ac:dyDescent="0.2">
      <c r="A472"/>
      <c r="B472"/>
      <c r="C472"/>
      <c r="D472"/>
      <c r="E472"/>
      <c r="F472"/>
      <c r="G472"/>
      <c r="H472"/>
      <c r="I472"/>
    </row>
    <row r="473" spans="1:9" hidden="1" x14ac:dyDescent="0.2">
      <c r="A473"/>
      <c r="B473"/>
      <c r="C473"/>
      <c r="D473"/>
      <c r="E473"/>
      <c r="F473"/>
      <c r="G473"/>
      <c r="H473"/>
      <c r="I473"/>
    </row>
    <row r="474" spans="1:9" hidden="1" x14ac:dyDescent="0.2">
      <c r="A474"/>
      <c r="B474"/>
      <c r="C474"/>
      <c r="D474"/>
      <c r="E474"/>
      <c r="F474"/>
      <c r="G474"/>
      <c r="H474"/>
      <c r="I474"/>
    </row>
    <row r="475" spans="1:9" hidden="1" x14ac:dyDescent="0.2">
      <c r="A475"/>
      <c r="B475"/>
      <c r="C475"/>
      <c r="D475"/>
      <c r="E475"/>
      <c r="F475"/>
      <c r="G475"/>
      <c r="H475"/>
      <c r="I475"/>
    </row>
    <row r="476" spans="1:9" hidden="1" x14ac:dyDescent="0.2">
      <c r="A476"/>
      <c r="B476"/>
      <c r="C476"/>
      <c r="D476"/>
      <c r="E476"/>
      <c r="F476"/>
      <c r="G476"/>
      <c r="H476"/>
      <c r="I476"/>
    </row>
    <row r="477" spans="1:9" hidden="1" x14ac:dyDescent="0.2">
      <c r="A477"/>
      <c r="B477"/>
      <c r="C477"/>
      <c r="D477"/>
      <c r="E477"/>
      <c r="F477"/>
      <c r="G477"/>
      <c r="H477"/>
      <c r="I477"/>
    </row>
    <row r="478" spans="1:9" hidden="1" x14ac:dyDescent="0.2">
      <c r="A478"/>
      <c r="B478"/>
      <c r="C478"/>
      <c r="D478"/>
      <c r="E478"/>
      <c r="F478"/>
      <c r="G478"/>
      <c r="H478"/>
      <c r="I478"/>
    </row>
    <row r="479" spans="1:9" hidden="1" x14ac:dyDescent="0.2">
      <c r="A479"/>
      <c r="B479"/>
      <c r="C479"/>
      <c r="D479"/>
      <c r="E479"/>
      <c r="F479"/>
      <c r="G479"/>
      <c r="H479"/>
      <c r="I479"/>
    </row>
    <row r="480" spans="1:9" hidden="1" x14ac:dyDescent="0.2">
      <c r="A480"/>
      <c r="B480"/>
      <c r="C480"/>
      <c r="D480"/>
      <c r="E480"/>
      <c r="F480"/>
      <c r="G480"/>
      <c r="H480"/>
      <c r="I480"/>
    </row>
    <row r="481" spans="1:9" hidden="1" x14ac:dyDescent="0.2">
      <c r="A481"/>
      <c r="B481"/>
      <c r="C481"/>
      <c r="D481"/>
      <c r="E481"/>
      <c r="F481"/>
      <c r="G481"/>
      <c r="H481"/>
      <c r="I481"/>
    </row>
    <row r="482" spans="1:9" hidden="1" x14ac:dyDescent="0.2">
      <c r="A482"/>
      <c r="B482"/>
      <c r="C482"/>
      <c r="D482"/>
      <c r="E482"/>
      <c r="F482"/>
      <c r="G482"/>
      <c r="H482"/>
      <c r="I482"/>
    </row>
    <row r="483" spans="1:9" hidden="1" x14ac:dyDescent="0.2">
      <c r="A483"/>
      <c r="B483"/>
      <c r="C483"/>
      <c r="D483"/>
      <c r="E483"/>
      <c r="F483"/>
      <c r="G483"/>
      <c r="H483"/>
      <c r="I483"/>
    </row>
    <row r="484" spans="1:9" hidden="1" x14ac:dyDescent="0.2">
      <c r="A484"/>
      <c r="B484"/>
      <c r="C484"/>
      <c r="D484"/>
      <c r="E484"/>
      <c r="F484"/>
      <c r="G484"/>
      <c r="H484"/>
      <c r="I484"/>
    </row>
    <row r="485" spans="1:9" hidden="1" x14ac:dyDescent="0.2">
      <c r="A485"/>
      <c r="B485"/>
      <c r="C485"/>
      <c r="D485"/>
      <c r="E485"/>
      <c r="F485"/>
      <c r="G485"/>
      <c r="H485"/>
      <c r="I485"/>
    </row>
    <row r="486" spans="1:9" hidden="1" x14ac:dyDescent="0.2">
      <c r="A486"/>
      <c r="B486"/>
      <c r="C486"/>
      <c r="D486"/>
      <c r="E486"/>
      <c r="F486"/>
      <c r="G486"/>
      <c r="H486"/>
      <c r="I486"/>
    </row>
    <row r="487" spans="1:9" hidden="1" x14ac:dyDescent="0.2">
      <c r="A487"/>
      <c r="B487"/>
      <c r="C487"/>
      <c r="D487"/>
      <c r="E487"/>
      <c r="F487"/>
      <c r="G487"/>
      <c r="H487"/>
      <c r="I487"/>
    </row>
    <row r="488" spans="1:9" hidden="1" x14ac:dyDescent="0.2">
      <c r="A488"/>
      <c r="B488"/>
      <c r="C488"/>
      <c r="D488"/>
      <c r="E488"/>
      <c r="F488"/>
      <c r="G488"/>
      <c r="H488"/>
      <c r="I488"/>
    </row>
    <row r="489" spans="1:9" hidden="1" x14ac:dyDescent="0.2">
      <c r="A489"/>
      <c r="B489"/>
      <c r="C489"/>
      <c r="D489"/>
      <c r="E489"/>
      <c r="F489"/>
      <c r="G489"/>
      <c r="H489"/>
      <c r="I489"/>
    </row>
    <row r="490" spans="1:9" hidden="1" x14ac:dyDescent="0.2">
      <c r="A490"/>
      <c r="B490"/>
      <c r="C490"/>
      <c r="D490"/>
      <c r="E490"/>
      <c r="F490"/>
      <c r="G490"/>
      <c r="H490"/>
      <c r="I490"/>
    </row>
    <row r="491" spans="1:9" hidden="1" x14ac:dyDescent="0.2">
      <c r="A491"/>
      <c r="B491"/>
      <c r="C491"/>
      <c r="D491"/>
      <c r="E491"/>
      <c r="F491"/>
      <c r="G491"/>
      <c r="H491"/>
      <c r="I491"/>
    </row>
    <row r="492" spans="1:9" hidden="1" x14ac:dyDescent="0.2">
      <c r="A492"/>
      <c r="B492"/>
      <c r="C492"/>
      <c r="D492"/>
      <c r="E492"/>
      <c r="F492"/>
      <c r="G492"/>
      <c r="H492"/>
      <c r="I492"/>
    </row>
    <row r="493" spans="1:9" hidden="1" x14ac:dyDescent="0.2">
      <c r="A493"/>
      <c r="B493"/>
      <c r="C493"/>
      <c r="D493"/>
      <c r="E493"/>
      <c r="F493"/>
      <c r="G493"/>
      <c r="H493"/>
      <c r="I493"/>
    </row>
    <row r="494" spans="1:9" hidden="1" x14ac:dyDescent="0.2">
      <c r="A494"/>
      <c r="B494"/>
      <c r="C494"/>
      <c r="D494"/>
      <c r="E494"/>
      <c r="F494"/>
      <c r="G494"/>
      <c r="H494"/>
      <c r="I494"/>
    </row>
    <row r="495" spans="1:9" hidden="1" x14ac:dyDescent="0.2">
      <c r="A495"/>
      <c r="B495"/>
      <c r="C495"/>
      <c r="D495"/>
      <c r="E495"/>
      <c r="F495"/>
      <c r="G495"/>
      <c r="H495"/>
      <c r="I495"/>
    </row>
    <row r="496" spans="1:9" hidden="1" x14ac:dyDescent="0.2">
      <c r="A496"/>
      <c r="B496"/>
      <c r="C496"/>
      <c r="D496"/>
      <c r="E496"/>
      <c r="F496"/>
      <c r="G496"/>
      <c r="H496"/>
      <c r="I496"/>
    </row>
    <row r="497" spans="1:9" hidden="1" x14ac:dyDescent="0.2">
      <c r="A497"/>
      <c r="B497"/>
      <c r="C497"/>
      <c r="D497"/>
      <c r="E497"/>
      <c r="F497"/>
      <c r="G497"/>
      <c r="H497"/>
      <c r="I497"/>
    </row>
    <row r="498" spans="1:9" hidden="1" x14ac:dyDescent="0.2">
      <c r="A498"/>
      <c r="B498"/>
      <c r="C498"/>
      <c r="D498"/>
      <c r="E498"/>
      <c r="F498"/>
      <c r="G498"/>
      <c r="H498"/>
      <c r="I498"/>
    </row>
    <row r="499" spans="1:9" hidden="1" x14ac:dyDescent="0.2">
      <c r="A499"/>
      <c r="B499"/>
      <c r="C499"/>
      <c r="D499"/>
      <c r="E499"/>
      <c r="F499"/>
      <c r="G499"/>
      <c r="H499"/>
      <c r="I499"/>
    </row>
    <row r="500" spans="1:9" hidden="1" x14ac:dyDescent="0.2">
      <c r="A500"/>
      <c r="B500"/>
      <c r="C500"/>
      <c r="D500"/>
      <c r="E500"/>
      <c r="F500"/>
      <c r="G500"/>
      <c r="H500"/>
      <c r="I500"/>
    </row>
    <row r="501" spans="1:9" hidden="1" x14ac:dyDescent="0.2">
      <c r="A501"/>
      <c r="B501"/>
      <c r="C501"/>
      <c r="D501"/>
      <c r="E501"/>
      <c r="F501"/>
      <c r="G501"/>
      <c r="H501"/>
      <c r="I501"/>
    </row>
    <row r="502" spans="1:9" hidden="1" x14ac:dyDescent="0.2">
      <c r="A502"/>
      <c r="B502"/>
      <c r="C502"/>
      <c r="D502"/>
      <c r="E502"/>
      <c r="F502"/>
      <c r="G502"/>
      <c r="H502"/>
      <c r="I502"/>
    </row>
    <row r="503" spans="1:9" hidden="1" x14ac:dyDescent="0.2">
      <c r="A503"/>
      <c r="B503"/>
      <c r="C503"/>
      <c r="D503"/>
      <c r="E503"/>
      <c r="F503"/>
      <c r="G503"/>
      <c r="H503"/>
      <c r="I503"/>
    </row>
    <row r="504" spans="1:9" hidden="1" x14ac:dyDescent="0.2">
      <c r="A504"/>
      <c r="B504"/>
      <c r="C504"/>
      <c r="D504"/>
      <c r="E504"/>
      <c r="F504"/>
      <c r="G504"/>
      <c r="H504"/>
      <c r="I504"/>
    </row>
    <row r="505" spans="1:9" hidden="1" x14ac:dyDescent="0.2">
      <c r="A505"/>
      <c r="B505"/>
      <c r="C505"/>
      <c r="D505"/>
      <c r="E505"/>
      <c r="F505"/>
      <c r="G505"/>
      <c r="H505"/>
      <c r="I505"/>
    </row>
    <row r="506" spans="1:9" hidden="1" x14ac:dyDescent="0.2">
      <c r="A506"/>
      <c r="B506"/>
      <c r="C506"/>
      <c r="D506"/>
      <c r="E506"/>
      <c r="F506"/>
      <c r="G506"/>
      <c r="H506"/>
      <c r="I506"/>
    </row>
    <row r="507" spans="1:9" hidden="1" x14ac:dyDescent="0.2">
      <c r="A507"/>
      <c r="B507"/>
      <c r="C507"/>
      <c r="D507"/>
      <c r="E507"/>
      <c r="F507"/>
      <c r="G507"/>
      <c r="H507"/>
      <c r="I507"/>
    </row>
    <row r="508" spans="1:9" hidden="1" x14ac:dyDescent="0.2">
      <c r="A508"/>
      <c r="B508"/>
      <c r="C508"/>
      <c r="D508"/>
      <c r="E508"/>
      <c r="F508"/>
      <c r="G508"/>
      <c r="H508"/>
      <c r="I508"/>
    </row>
    <row r="509" spans="1:9" hidden="1" x14ac:dyDescent="0.2">
      <c r="A509"/>
      <c r="B509"/>
      <c r="C509"/>
      <c r="D509"/>
      <c r="E509"/>
      <c r="F509"/>
      <c r="G509"/>
      <c r="H509"/>
      <c r="I509"/>
    </row>
    <row r="510" spans="1:9" hidden="1" x14ac:dyDescent="0.2">
      <c r="A510"/>
      <c r="B510"/>
      <c r="C510"/>
      <c r="D510"/>
      <c r="E510"/>
      <c r="F510"/>
      <c r="G510"/>
      <c r="H510"/>
      <c r="I510"/>
    </row>
    <row r="511" spans="1:9" hidden="1" x14ac:dyDescent="0.2">
      <c r="A511"/>
      <c r="B511"/>
      <c r="C511"/>
      <c r="D511"/>
      <c r="E511"/>
      <c r="F511"/>
      <c r="G511"/>
      <c r="H511"/>
      <c r="I511"/>
    </row>
    <row r="512" spans="1:9" hidden="1" x14ac:dyDescent="0.2">
      <c r="A512"/>
      <c r="B512"/>
      <c r="C512"/>
      <c r="D512"/>
      <c r="E512"/>
      <c r="F512"/>
      <c r="G512"/>
      <c r="H512"/>
      <c r="I512"/>
    </row>
    <row r="513" spans="1:9" hidden="1" x14ac:dyDescent="0.2">
      <c r="A513"/>
      <c r="B513"/>
      <c r="C513"/>
      <c r="D513"/>
      <c r="E513"/>
      <c r="F513"/>
      <c r="G513"/>
      <c r="H513"/>
      <c r="I513"/>
    </row>
    <row r="514" spans="1:9" hidden="1" x14ac:dyDescent="0.2">
      <c r="A514"/>
      <c r="B514"/>
      <c r="C514"/>
      <c r="D514"/>
      <c r="E514"/>
      <c r="F514"/>
      <c r="G514"/>
      <c r="H514"/>
      <c r="I514"/>
    </row>
    <row r="515" spans="1:9" hidden="1" x14ac:dyDescent="0.2">
      <c r="A515"/>
      <c r="B515"/>
      <c r="C515"/>
      <c r="D515"/>
      <c r="E515"/>
      <c r="F515"/>
      <c r="G515"/>
      <c r="H515"/>
      <c r="I515"/>
    </row>
    <row r="516" spans="1:9" hidden="1" x14ac:dyDescent="0.2">
      <c r="A516"/>
      <c r="B516"/>
      <c r="C516"/>
      <c r="D516"/>
      <c r="E516"/>
      <c r="F516"/>
      <c r="G516"/>
      <c r="H516"/>
      <c r="I516"/>
    </row>
    <row r="517" spans="1:9" hidden="1" x14ac:dyDescent="0.2">
      <c r="A517"/>
      <c r="B517"/>
      <c r="C517"/>
      <c r="D517"/>
      <c r="E517"/>
      <c r="F517"/>
      <c r="G517"/>
      <c r="H517"/>
      <c r="I517"/>
    </row>
    <row r="518" spans="1:9" hidden="1" x14ac:dyDescent="0.2">
      <c r="A518"/>
      <c r="B518"/>
      <c r="C518"/>
      <c r="D518"/>
      <c r="E518"/>
      <c r="F518"/>
      <c r="G518"/>
      <c r="H518"/>
      <c r="I518"/>
    </row>
    <row r="519" spans="1:9" hidden="1" x14ac:dyDescent="0.2">
      <c r="A519"/>
      <c r="B519"/>
      <c r="C519"/>
      <c r="D519"/>
      <c r="E519"/>
      <c r="F519"/>
      <c r="G519"/>
      <c r="H519"/>
      <c r="I519"/>
    </row>
    <row r="520" spans="1:9" hidden="1" x14ac:dyDescent="0.2">
      <c r="A520"/>
      <c r="B520"/>
      <c r="C520"/>
      <c r="D520"/>
      <c r="E520"/>
      <c r="F520"/>
      <c r="G520"/>
      <c r="H520"/>
      <c r="I520"/>
    </row>
    <row r="521" spans="1:9" hidden="1" x14ac:dyDescent="0.2">
      <c r="A521"/>
      <c r="B521"/>
      <c r="C521"/>
      <c r="D521"/>
      <c r="E521"/>
      <c r="F521"/>
      <c r="G521"/>
      <c r="H521"/>
      <c r="I521"/>
    </row>
    <row r="522" spans="1:9" hidden="1" x14ac:dyDescent="0.2">
      <c r="A522"/>
      <c r="B522"/>
      <c r="C522"/>
      <c r="D522"/>
      <c r="E522"/>
      <c r="F522"/>
      <c r="G522"/>
      <c r="H522"/>
      <c r="I522"/>
    </row>
    <row r="523" spans="1:9" hidden="1" x14ac:dyDescent="0.2">
      <c r="A523"/>
      <c r="B523"/>
      <c r="C523"/>
      <c r="D523"/>
      <c r="E523"/>
      <c r="F523"/>
      <c r="G523"/>
      <c r="H523"/>
      <c r="I523"/>
    </row>
    <row r="524" spans="1:9" hidden="1" x14ac:dyDescent="0.2">
      <c r="A524"/>
      <c r="B524"/>
      <c r="C524"/>
      <c r="D524"/>
      <c r="E524"/>
      <c r="F524"/>
      <c r="G524"/>
      <c r="H524"/>
      <c r="I524"/>
    </row>
    <row r="525" spans="1:9" hidden="1" x14ac:dyDescent="0.2">
      <c r="A525"/>
      <c r="B525"/>
      <c r="C525"/>
      <c r="D525"/>
      <c r="E525"/>
      <c r="F525"/>
      <c r="G525"/>
      <c r="H525"/>
      <c r="I525"/>
    </row>
    <row r="526" spans="1:9" hidden="1" x14ac:dyDescent="0.2">
      <c r="A526"/>
      <c r="B526"/>
      <c r="C526"/>
      <c r="D526"/>
      <c r="E526"/>
      <c r="F526"/>
      <c r="G526"/>
      <c r="H526"/>
      <c r="I526"/>
    </row>
    <row r="527" spans="1:9" hidden="1" x14ac:dyDescent="0.2">
      <c r="A527"/>
      <c r="B527"/>
      <c r="C527"/>
      <c r="D527"/>
      <c r="E527"/>
      <c r="F527"/>
      <c r="G527"/>
      <c r="H527"/>
      <c r="I527"/>
    </row>
    <row r="528" spans="1:9" hidden="1" x14ac:dyDescent="0.2">
      <c r="A528"/>
      <c r="B528"/>
      <c r="C528"/>
      <c r="D528"/>
      <c r="E528"/>
      <c r="F528"/>
      <c r="G528"/>
      <c r="H528"/>
      <c r="I528"/>
    </row>
    <row r="529" spans="1:9" hidden="1" x14ac:dyDescent="0.2">
      <c r="A529"/>
      <c r="B529"/>
      <c r="C529"/>
      <c r="D529"/>
      <c r="E529"/>
      <c r="F529"/>
      <c r="G529"/>
      <c r="H529"/>
      <c r="I529"/>
    </row>
    <row r="530" spans="1:9" hidden="1" x14ac:dyDescent="0.2">
      <c r="A530"/>
      <c r="B530"/>
      <c r="C530"/>
      <c r="D530"/>
      <c r="E530"/>
      <c r="F530"/>
      <c r="G530"/>
      <c r="H530"/>
      <c r="I530"/>
    </row>
    <row r="531" spans="1:9" hidden="1" x14ac:dyDescent="0.2">
      <c r="A531"/>
      <c r="B531"/>
      <c r="C531"/>
      <c r="D531"/>
      <c r="E531"/>
      <c r="F531"/>
      <c r="G531"/>
      <c r="H531"/>
      <c r="I531"/>
    </row>
    <row r="532" spans="1:9" hidden="1" x14ac:dyDescent="0.2">
      <c r="A532"/>
      <c r="B532"/>
      <c r="C532"/>
      <c r="D532"/>
      <c r="E532"/>
      <c r="F532"/>
      <c r="G532"/>
      <c r="H532"/>
      <c r="I532"/>
    </row>
    <row r="533" spans="1:9" hidden="1" x14ac:dyDescent="0.2">
      <c r="A533"/>
      <c r="B533"/>
      <c r="C533"/>
      <c r="D533"/>
      <c r="E533"/>
      <c r="F533"/>
      <c r="G533"/>
      <c r="H533"/>
      <c r="I533"/>
    </row>
    <row r="534" spans="1:9" hidden="1" x14ac:dyDescent="0.2">
      <c r="A534"/>
      <c r="B534"/>
      <c r="C534"/>
      <c r="D534"/>
      <c r="E534"/>
      <c r="F534"/>
      <c r="G534"/>
      <c r="H534"/>
      <c r="I534"/>
    </row>
    <row r="535" spans="1:9" hidden="1" x14ac:dyDescent="0.2">
      <c r="A535"/>
      <c r="B535"/>
      <c r="C535"/>
      <c r="D535"/>
      <c r="E535"/>
      <c r="F535"/>
      <c r="G535"/>
      <c r="H535"/>
      <c r="I535"/>
    </row>
    <row r="536" spans="1:9" hidden="1" x14ac:dyDescent="0.2">
      <c r="A536"/>
      <c r="B536"/>
      <c r="C536"/>
      <c r="D536"/>
      <c r="E536"/>
      <c r="F536"/>
      <c r="G536"/>
      <c r="H536"/>
      <c r="I536"/>
    </row>
    <row r="537" spans="1:9" hidden="1" x14ac:dyDescent="0.2">
      <c r="A537"/>
      <c r="B537"/>
      <c r="C537"/>
      <c r="D537"/>
      <c r="E537"/>
      <c r="F537"/>
      <c r="G537"/>
      <c r="H537"/>
      <c r="I537"/>
    </row>
    <row r="538" spans="1:9" hidden="1" x14ac:dyDescent="0.2">
      <c r="A538"/>
      <c r="B538"/>
      <c r="C538"/>
      <c r="D538"/>
      <c r="E538"/>
      <c r="F538"/>
      <c r="G538"/>
      <c r="H538"/>
      <c r="I538"/>
    </row>
    <row r="539" spans="1:9" hidden="1" x14ac:dyDescent="0.2">
      <c r="A539"/>
      <c r="B539"/>
      <c r="C539"/>
      <c r="D539"/>
      <c r="E539"/>
      <c r="F539"/>
      <c r="G539"/>
      <c r="H539"/>
      <c r="I539"/>
    </row>
    <row r="540" spans="1:9" hidden="1" x14ac:dyDescent="0.2">
      <c r="A540"/>
      <c r="B540"/>
      <c r="C540"/>
      <c r="D540"/>
      <c r="E540"/>
      <c r="F540"/>
      <c r="G540"/>
      <c r="H540"/>
      <c r="I540"/>
    </row>
    <row r="541" spans="1:9" hidden="1" x14ac:dyDescent="0.2">
      <c r="A541"/>
      <c r="B541"/>
      <c r="C541"/>
      <c r="D541"/>
      <c r="E541"/>
      <c r="F541"/>
      <c r="G541"/>
      <c r="H541"/>
      <c r="I541"/>
    </row>
    <row r="542" spans="1:9" hidden="1" x14ac:dyDescent="0.2">
      <c r="A542"/>
      <c r="B542"/>
      <c r="C542"/>
      <c r="D542"/>
      <c r="E542"/>
      <c r="F542"/>
      <c r="G542"/>
      <c r="H542"/>
      <c r="I542"/>
    </row>
    <row r="543" spans="1:9" hidden="1" x14ac:dyDescent="0.2">
      <c r="A543"/>
      <c r="B543"/>
      <c r="C543"/>
      <c r="D543"/>
      <c r="E543"/>
      <c r="F543"/>
      <c r="G543"/>
      <c r="H543"/>
      <c r="I543"/>
    </row>
    <row r="544" spans="1:9" hidden="1" x14ac:dyDescent="0.2">
      <c r="A544"/>
      <c r="B544"/>
      <c r="C544"/>
      <c r="D544"/>
      <c r="E544"/>
      <c r="F544"/>
      <c r="G544"/>
      <c r="H544"/>
      <c r="I544"/>
    </row>
    <row r="545" spans="1:9" hidden="1" x14ac:dyDescent="0.2">
      <c r="A545"/>
      <c r="B545"/>
      <c r="C545"/>
      <c r="D545"/>
      <c r="E545"/>
      <c r="F545"/>
      <c r="G545"/>
      <c r="H545"/>
      <c r="I545"/>
    </row>
    <row r="546" spans="1:9" hidden="1" x14ac:dyDescent="0.2">
      <c r="A546"/>
      <c r="B546"/>
      <c r="C546"/>
      <c r="D546"/>
      <c r="E546"/>
      <c r="F546"/>
      <c r="G546"/>
      <c r="H546"/>
      <c r="I546"/>
    </row>
    <row r="547" spans="1:9" hidden="1" x14ac:dyDescent="0.2">
      <c r="A547"/>
      <c r="B547"/>
      <c r="C547"/>
      <c r="D547"/>
      <c r="E547"/>
      <c r="F547"/>
      <c r="G547"/>
      <c r="H547"/>
      <c r="I547"/>
    </row>
    <row r="548" spans="1:9" hidden="1" x14ac:dyDescent="0.2">
      <c r="A548"/>
      <c r="B548"/>
      <c r="C548"/>
      <c r="D548"/>
      <c r="E548"/>
      <c r="F548"/>
      <c r="G548"/>
      <c r="H548"/>
      <c r="I548"/>
    </row>
    <row r="549" spans="1:9" hidden="1" x14ac:dyDescent="0.2">
      <c r="A549"/>
      <c r="B549"/>
      <c r="C549"/>
      <c r="D549"/>
      <c r="E549"/>
      <c r="F549"/>
      <c r="G549"/>
      <c r="H549"/>
      <c r="I549"/>
    </row>
    <row r="550" spans="1:9" hidden="1" x14ac:dyDescent="0.2">
      <c r="A550"/>
      <c r="B550"/>
      <c r="C550"/>
      <c r="D550"/>
      <c r="E550"/>
      <c r="F550"/>
      <c r="G550"/>
      <c r="H550"/>
      <c r="I550"/>
    </row>
    <row r="551" spans="1:9" hidden="1" x14ac:dyDescent="0.2">
      <c r="A551"/>
      <c r="B551"/>
      <c r="C551"/>
      <c r="D551"/>
      <c r="E551"/>
      <c r="F551"/>
      <c r="G551"/>
      <c r="H551"/>
      <c r="I551"/>
    </row>
    <row r="552" spans="1:9" hidden="1" x14ac:dyDescent="0.2">
      <c r="A552"/>
      <c r="B552"/>
      <c r="C552"/>
      <c r="D552"/>
      <c r="E552"/>
      <c r="F552"/>
      <c r="G552"/>
      <c r="H552"/>
      <c r="I552"/>
    </row>
    <row r="553" spans="1:9" hidden="1" x14ac:dyDescent="0.2">
      <c r="A553"/>
      <c r="B553"/>
      <c r="C553"/>
      <c r="D553"/>
      <c r="E553"/>
      <c r="F553"/>
      <c r="G553"/>
      <c r="H553"/>
      <c r="I553"/>
    </row>
    <row r="554" spans="1:9" hidden="1" x14ac:dyDescent="0.2">
      <c r="A554"/>
      <c r="B554"/>
      <c r="C554"/>
      <c r="D554"/>
      <c r="E554"/>
      <c r="F554"/>
      <c r="G554"/>
      <c r="H554"/>
      <c r="I554"/>
    </row>
    <row r="555" spans="1:9" hidden="1" x14ac:dyDescent="0.2">
      <c r="A555"/>
      <c r="B555"/>
      <c r="C555"/>
      <c r="D555"/>
      <c r="E555"/>
      <c r="F555"/>
      <c r="G555"/>
      <c r="H555"/>
      <c r="I555"/>
    </row>
    <row r="556" spans="1:9" hidden="1" x14ac:dyDescent="0.2">
      <c r="A556"/>
      <c r="B556"/>
      <c r="C556"/>
      <c r="D556"/>
      <c r="E556"/>
      <c r="F556"/>
      <c r="G556"/>
      <c r="H556"/>
      <c r="I556"/>
    </row>
    <row r="557" spans="1:9" hidden="1" x14ac:dyDescent="0.2">
      <c r="A557"/>
      <c r="B557"/>
      <c r="C557"/>
      <c r="D557"/>
      <c r="E557"/>
      <c r="F557"/>
      <c r="G557"/>
      <c r="H557"/>
      <c r="I557"/>
    </row>
    <row r="558" spans="1:9" hidden="1" x14ac:dyDescent="0.2">
      <c r="A558"/>
      <c r="B558"/>
      <c r="C558"/>
      <c r="D558"/>
      <c r="E558"/>
      <c r="F558"/>
      <c r="G558"/>
      <c r="H558"/>
      <c r="I558"/>
    </row>
    <row r="559" spans="1:9" hidden="1" x14ac:dyDescent="0.2">
      <c r="A559"/>
      <c r="B559"/>
      <c r="C559"/>
      <c r="D559"/>
      <c r="E559"/>
      <c r="F559"/>
      <c r="G559"/>
      <c r="H559"/>
      <c r="I559"/>
    </row>
    <row r="560" spans="1:9" hidden="1" x14ac:dyDescent="0.2">
      <c r="A560"/>
      <c r="B560"/>
      <c r="C560"/>
      <c r="D560"/>
      <c r="E560"/>
      <c r="F560"/>
      <c r="G560"/>
      <c r="H560"/>
      <c r="I560"/>
    </row>
    <row r="561" spans="1:9" hidden="1" x14ac:dyDescent="0.2">
      <c r="A561"/>
      <c r="B561"/>
      <c r="C561"/>
      <c r="D561"/>
      <c r="E561"/>
      <c r="F561"/>
      <c r="G561"/>
      <c r="H561"/>
      <c r="I561"/>
    </row>
    <row r="562" spans="1:9" hidden="1" x14ac:dyDescent="0.2">
      <c r="A562"/>
      <c r="B562"/>
      <c r="C562"/>
      <c r="D562"/>
      <c r="E562"/>
      <c r="F562"/>
      <c r="G562"/>
      <c r="H562"/>
      <c r="I562"/>
    </row>
    <row r="563" spans="1:9" hidden="1" x14ac:dyDescent="0.2">
      <c r="A563"/>
      <c r="B563"/>
      <c r="C563"/>
      <c r="D563"/>
      <c r="E563"/>
      <c r="F563"/>
      <c r="G563"/>
      <c r="H563"/>
      <c r="I563"/>
    </row>
    <row r="564" spans="1:9" hidden="1" x14ac:dyDescent="0.2">
      <c r="A564"/>
      <c r="B564"/>
      <c r="C564"/>
      <c r="D564"/>
      <c r="E564"/>
      <c r="F564"/>
      <c r="G564"/>
      <c r="H564"/>
      <c r="I564"/>
    </row>
    <row r="565" spans="1:9" hidden="1" x14ac:dyDescent="0.2">
      <c r="A565"/>
      <c r="B565"/>
      <c r="C565"/>
      <c r="D565"/>
      <c r="E565"/>
      <c r="F565"/>
      <c r="G565"/>
      <c r="H565"/>
      <c r="I565"/>
    </row>
    <row r="566" spans="1:9" hidden="1" x14ac:dyDescent="0.2">
      <c r="A566"/>
      <c r="B566"/>
      <c r="C566"/>
      <c r="D566"/>
      <c r="E566"/>
      <c r="F566"/>
      <c r="G566"/>
      <c r="H566"/>
      <c r="I566"/>
    </row>
    <row r="567" spans="1:9" hidden="1" x14ac:dyDescent="0.2">
      <c r="A567"/>
      <c r="B567"/>
      <c r="C567"/>
      <c r="D567"/>
      <c r="E567"/>
      <c r="F567"/>
      <c r="G567"/>
      <c r="H567"/>
      <c r="I567"/>
    </row>
    <row r="568" spans="1:9" hidden="1" x14ac:dyDescent="0.2">
      <c r="A568"/>
      <c r="B568"/>
      <c r="C568"/>
      <c r="D568"/>
      <c r="E568"/>
      <c r="F568"/>
      <c r="G568"/>
      <c r="H568"/>
      <c r="I568"/>
    </row>
    <row r="569" spans="1:9" hidden="1" x14ac:dyDescent="0.2">
      <c r="A569"/>
      <c r="B569"/>
      <c r="C569"/>
      <c r="D569"/>
      <c r="E569"/>
      <c r="F569"/>
      <c r="G569"/>
      <c r="H569"/>
      <c r="I569"/>
    </row>
    <row r="570" spans="1:9" hidden="1" x14ac:dyDescent="0.2">
      <c r="A570"/>
      <c r="B570"/>
      <c r="C570"/>
      <c r="D570"/>
      <c r="E570"/>
      <c r="F570"/>
      <c r="G570"/>
      <c r="H570"/>
      <c r="I570"/>
    </row>
    <row r="571" spans="1:9" hidden="1" x14ac:dyDescent="0.2">
      <c r="A571"/>
      <c r="B571"/>
      <c r="C571"/>
      <c r="D571"/>
      <c r="E571"/>
      <c r="F571"/>
      <c r="G571"/>
      <c r="H571"/>
      <c r="I571"/>
    </row>
    <row r="572" spans="1:9" hidden="1" x14ac:dyDescent="0.2">
      <c r="A572"/>
      <c r="B572"/>
      <c r="C572"/>
      <c r="D572"/>
      <c r="E572"/>
      <c r="F572"/>
      <c r="G572"/>
      <c r="H572"/>
      <c r="I572"/>
    </row>
    <row r="573" spans="1:9" hidden="1" x14ac:dyDescent="0.2">
      <c r="A573"/>
      <c r="B573"/>
      <c r="C573"/>
      <c r="D573"/>
      <c r="E573"/>
      <c r="F573"/>
      <c r="G573"/>
      <c r="H573"/>
      <c r="I573"/>
    </row>
    <row r="574" spans="1:9" hidden="1" x14ac:dyDescent="0.2">
      <c r="A574"/>
      <c r="B574"/>
      <c r="C574"/>
      <c r="D574"/>
      <c r="E574"/>
      <c r="F574"/>
      <c r="G574"/>
      <c r="H574"/>
      <c r="I574"/>
    </row>
    <row r="575" spans="1:9" hidden="1" x14ac:dyDescent="0.2">
      <c r="A575"/>
      <c r="B575"/>
      <c r="C575"/>
      <c r="D575"/>
      <c r="E575"/>
      <c r="F575"/>
      <c r="G575"/>
      <c r="H575"/>
      <c r="I575"/>
    </row>
    <row r="576" spans="1:9" hidden="1" x14ac:dyDescent="0.2">
      <c r="A576"/>
      <c r="B576"/>
      <c r="C576"/>
      <c r="D576"/>
      <c r="E576"/>
      <c r="F576"/>
      <c r="G576"/>
      <c r="H576"/>
      <c r="I576"/>
    </row>
    <row r="577" spans="1:9" hidden="1" x14ac:dyDescent="0.2">
      <c r="A577"/>
      <c r="B577"/>
      <c r="C577"/>
      <c r="D577"/>
      <c r="E577"/>
      <c r="F577"/>
      <c r="G577"/>
      <c r="H577"/>
      <c r="I577"/>
    </row>
    <row r="578" spans="1:9" hidden="1" x14ac:dyDescent="0.2">
      <c r="A578"/>
      <c r="B578"/>
      <c r="C578"/>
      <c r="D578"/>
      <c r="E578"/>
      <c r="F578"/>
      <c r="G578"/>
      <c r="H578"/>
      <c r="I578"/>
    </row>
    <row r="579" spans="1:9" hidden="1" x14ac:dyDescent="0.2">
      <c r="A579"/>
      <c r="B579"/>
      <c r="C579"/>
      <c r="D579"/>
      <c r="E579"/>
      <c r="F579"/>
      <c r="G579"/>
      <c r="H579"/>
      <c r="I579"/>
    </row>
    <row r="580" spans="1:9" hidden="1" x14ac:dyDescent="0.2">
      <c r="A580"/>
      <c r="B580"/>
      <c r="C580"/>
      <c r="D580"/>
      <c r="E580"/>
      <c r="F580"/>
      <c r="G580"/>
      <c r="H580"/>
      <c r="I580"/>
    </row>
    <row r="581" spans="1:9" hidden="1" x14ac:dyDescent="0.2">
      <c r="A581"/>
      <c r="B581"/>
      <c r="C581"/>
      <c r="D581"/>
      <c r="E581"/>
      <c r="F581"/>
      <c r="G581"/>
      <c r="H581"/>
      <c r="I581"/>
    </row>
    <row r="582" spans="1:9" hidden="1" x14ac:dyDescent="0.2">
      <c r="A582"/>
      <c r="B582"/>
      <c r="C582"/>
      <c r="D582"/>
      <c r="E582"/>
      <c r="F582"/>
      <c r="G582"/>
      <c r="H582"/>
      <c r="I582"/>
    </row>
    <row r="583" spans="1:9" hidden="1" x14ac:dyDescent="0.2">
      <c r="A583"/>
      <c r="B583"/>
      <c r="C583"/>
      <c r="D583"/>
      <c r="E583"/>
      <c r="F583"/>
      <c r="G583"/>
      <c r="H583"/>
      <c r="I583"/>
    </row>
    <row r="584" spans="1:9" hidden="1" x14ac:dyDescent="0.2">
      <c r="A584"/>
      <c r="B584"/>
      <c r="C584"/>
      <c r="D584"/>
      <c r="E584"/>
      <c r="F584"/>
      <c r="G584"/>
      <c r="H584"/>
      <c r="I584"/>
    </row>
    <row r="585" spans="1:9" hidden="1" x14ac:dyDescent="0.2">
      <c r="A585"/>
      <c r="B585"/>
      <c r="C585"/>
      <c r="D585"/>
      <c r="E585"/>
      <c r="F585"/>
      <c r="G585"/>
      <c r="H585"/>
      <c r="I585"/>
    </row>
    <row r="586" spans="1:9" hidden="1" x14ac:dyDescent="0.2">
      <c r="A586"/>
      <c r="B586"/>
      <c r="C586"/>
      <c r="D586"/>
      <c r="E586"/>
      <c r="F586"/>
      <c r="G586"/>
      <c r="H586"/>
      <c r="I586"/>
    </row>
    <row r="587" spans="1:9" hidden="1" x14ac:dyDescent="0.2">
      <c r="A587"/>
      <c r="B587"/>
      <c r="C587"/>
      <c r="D587"/>
      <c r="E587"/>
      <c r="F587"/>
      <c r="G587"/>
      <c r="H587"/>
      <c r="I587"/>
    </row>
    <row r="588" spans="1:9" hidden="1" x14ac:dyDescent="0.2">
      <c r="A588"/>
      <c r="B588"/>
      <c r="C588"/>
      <c r="D588"/>
      <c r="E588"/>
      <c r="F588"/>
      <c r="G588"/>
      <c r="H588"/>
      <c r="I588"/>
    </row>
    <row r="589" spans="1:9" hidden="1" x14ac:dyDescent="0.2">
      <c r="A589"/>
      <c r="B589"/>
      <c r="C589"/>
      <c r="D589"/>
      <c r="E589"/>
      <c r="F589"/>
      <c r="G589"/>
      <c r="H589"/>
      <c r="I589"/>
    </row>
    <row r="590" spans="1:9" hidden="1" x14ac:dyDescent="0.2">
      <c r="A590"/>
      <c r="B590"/>
      <c r="C590"/>
      <c r="D590"/>
      <c r="E590"/>
      <c r="F590"/>
      <c r="G590"/>
      <c r="H590"/>
      <c r="I590"/>
    </row>
    <row r="591" spans="1:9" hidden="1" x14ac:dyDescent="0.2">
      <c r="A591"/>
      <c r="B591"/>
      <c r="C591"/>
      <c r="D591"/>
      <c r="E591"/>
      <c r="F591"/>
      <c r="G591"/>
      <c r="H591"/>
      <c r="I591"/>
    </row>
    <row r="592" spans="1:9" hidden="1" x14ac:dyDescent="0.2">
      <c r="A592"/>
      <c r="B592"/>
      <c r="C592"/>
      <c r="D592"/>
      <c r="E592"/>
      <c r="F592"/>
      <c r="G592"/>
      <c r="H592"/>
      <c r="I592"/>
    </row>
    <row r="593" spans="1:9" hidden="1" x14ac:dyDescent="0.2">
      <c r="A593"/>
      <c r="B593"/>
      <c r="C593"/>
      <c r="D593"/>
      <c r="E593"/>
      <c r="F593"/>
      <c r="G593"/>
      <c r="H593"/>
      <c r="I593"/>
    </row>
    <row r="594" spans="1:9" hidden="1" x14ac:dyDescent="0.2">
      <c r="A594"/>
      <c r="B594"/>
      <c r="C594"/>
      <c r="D594"/>
      <c r="E594"/>
      <c r="F594"/>
      <c r="G594"/>
      <c r="H594"/>
      <c r="I594"/>
    </row>
    <row r="595" spans="1:9" hidden="1" x14ac:dyDescent="0.2">
      <c r="A595"/>
      <c r="B595"/>
      <c r="C595"/>
      <c r="D595"/>
      <c r="E595"/>
      <c r="F595"/>
      <c r="G595"/>
      <c r="H595"/>
      <c r="I595"/>
    </row>
    <row r="596" spans="1:9" hidden="1" x14ac:dyDescent="0.2">
      <c r="A596"/>
      <c r="B596"/>
      <c r="C596"/>
      <c r="D596"/>
      <c r="E596"/>
      <c r="F596"/>
      <c r="G596"/>
      <c r="H596"/>
      <c r="I596"/>
    </row>
    <row r="597" spans="1:9" hidden="1" x14ac:dyDescent="0.2">
      <c r="A597"/>
      <c r="B597"/>
      <c r="C597"/>
      <c r="D597"/>
      <c r="E597"/>
      <c r="F597"/>
      <c r="G597"/>
      <c r="H597"/>
      <c r="I597"/>
    </row>
    <row r="598" spans="1:9" hidden="1" x14ac:dyDescent="0.2">
      <c r="A598"/>
      <c r="B598"/>
      <c r="C598"/>
      <c r="D598"/>
      <c r="E598"/>
      <c r="F598"/>
      <c r="G598"/>
      <c r="H598"/>
      <c r="I598"/>
    </row>
    <row r="599" spans="1:9" hidden="1" x14ac:dyDescent="0.2">
      <c r="A599"/>
      <c r="B599"/>
      <c r="C599"/>
      <c r="D599"/>
      <c r="E599"/>
      <c r="F599"/>
      <c r="G599"/>
      <c r="H599"/>
      <c r="I599"/>
    </row>
    <row r="600" spans="1:9" hidden="1" x14ac:dyDescent="0.2">
      <c r="A600"/>
      <c r="B600"/>
      <c r="C600"/>
      <c r="D600"/>
      <c r="E600"/>
      <c r="F600"/>
      <c r="G600"/>
      <c r="H600"/>
      <c r="I600"/>
    </row>
    <row r="601" spans="1:9" hidden="1" x14ac:dyDescent="0.2">
      <c r="A601"/>
      <c r="B601"/>
      <c r="C601"/>
      <c r="D601"/>
      <c r="E601"/>
      <c r="F601"/>
      <c r="G601"/>
      <c r="H601"/>
      <c r="I601"/>
    </row>
    <row r="602" spans="1:9" hidden="1" x14ac:dyDescent="0.2">
      <c r="A602"/>
      <c r="B602"/>
      <c r="C602"/>
      <c r="D602"/>
      <c r="E602"/>
      <c r="F602"/>
      <c r="G602"/>
      <c r="H602"/>
      <c r="I602"/>
    </row>
    <row r="603" spans="1:9" hidden="1" x14ac:dyDescent="0.2">
      <c r="A603"/>
      <c r="B603"/>
      <c r="C603"/>
      <c r="D603"/>
      <c r="E603"/>
      <c r="F603"/>
      <c r="G603"/>
      <c r="H603"/>
      <c r="I603"/>
    </row>
    <row r="604" spans="1:9" hidden="1" x14ac:dyDescent="0.2">
      <c r="A604"/>
      <c r="B604"/>
      <c r="C604"/>
      <c r="D604"/>
      <c r="E604"/>
      <c r="F604"/>
      <c r="G604"/>
      <c r="H604"/>
      <c r="I604"/>
    </row>
    <row r="605" spans="1:9" hidden="1" x14ac:dyDescent="0.2">
      <c r="A605"/>
      <c r="B605"/>
      <c r="C605"/>
      <c r="D605"/>
      <c r="E605"/>
      <c r="F605"/>
      <c r="G605"/>
      <c r="H605"/>
      <c r="I605"/>
    </row>
    <row r="606" spans="1:9" hidden="1" x14ac:dyDescent="0.2">
      <c r="A606"/>
      <c r="B606"/>
      <c r="C606"/>
      <c r="D606"/>
      <c r="E606"/>
      <c r="F606"/>
      <c r="G606"/>
      <c r="H606"/>
      <c r="I606"/>
    </row>
    <row r="607" spans="1:9" hidden="1" x14ac:dyDescent="0.2">
      <c r="A607"/>
      <c r="B607"/>
      <c r="C607"/>
      <c r="D607"/>
      <c r="E607"/>
      <c r="F607"/>
      <c r="G607"/>
      <c r="H607"/>
      <c r="I607"/>
    </row>
    <row r="608" spans="1:9" hidden="1" x14ac:dyDescent="0.2">
      <c r="A608"/>
      <c r="B608"/>
      <c r="C608"/>
      <c r="D608"/>
      <c r="E608"/>
      <c r="F608"/>
      <c r="G608"/>
      <c r="H608"/>
      <c r="I608"/>
    </row>
    <row r="609" spans="1:9" hidden="1" x14ac:dyDescent="0.2">
      <c r="A609"/>
      <c r="B609"/>
      <c r="C609"/>
      <c r="D609"/>
      <c r="E609"/>
      <c r="F609"/>
      <c r="G609"/>
      <c r="H609"/>
      <c r="I609"/>
    </row>
    <row r="610" spans="1:9" hidden="1" x14ac:dyDescent="0.2">
      <c r="A610"/>
      <c r="B610"/>
      <c r="C610"/>
      <c r="D610"/>
      <c r="E610"/>
      <c r="F610"/>
      <c r="G610"/>
      <c r="H610"/>
      <c r="I610"/>
    </row>
    <row r="611" spans="1:9" hidden="1" x14ac:dyDescent="0.2">
      <c r="A611"/>
      <c r="B611"/>
      <c r="C611"/>
      <c r="D611"/>
      <c r="E611"/>
      <c r="F611"/>
      <c r="G611"/>
      <c r="H611"/>
      <c r="I611"/>
    </row>
    <row r="612" spans="1:9" hidden="1" x14ac:dyDescent="0.2">
      <c r="A612"/>
      <c r="B612"/>
      <c r="C612"/>
      <c r="D612"/>
      <c r="E612"/>
      <c r="F612"/>
      <c r="G612"/>
      <c r="H612"/>
      <c r="I612"/>
    </row>
    <row r="613" spans="1:9" hidden="1" x14ac:dyDescent="0.2">
      <c r="A613"/>
      <c r="B613"/>
      <c r="C613"/>
      <c r="D613"/>
      <c r="E613"/>
      <c r="F613"/>
      <c r="G613"/>
      <c r="H613"/>
      <c r="I613"/>
    </row>
    <row r="614" spans="1:9" hidden="1" x14ac:dyDescent="0.2">
      <c r="A614"/>
      <c r="B614"/>
      <c r="C614"/>
      <c r="D614"/>
      <c r="E614"/>
      <c r="F614"/>
      <c r="G614"/>
      <c r="H614"/>
      <c r="I614"/>
    </row>
    <row r="615" spans="1:9" hidden="1" x14ac:dyDescent="0.2">
      <c r="A615"/>
      <c r="B615"/>
      <c r="C615"/>
      <c r="D615"/>
      <c r="E615"/>
      <c r="F615"/>
      <c r="G615"/>
      <c r="H615"/>
      <c r="I615"/>
    </row>
    <row r="616" spans="1:9" hidden="1" x14ac:dyDescent="0.2">
      <c r="A616"/>
      <c r="B616"/>
      <c r="C616"/>
      <c r="D616"/>
      <c r="E616"/>
      <c r="F616"/>
      <c r="G616"/>
      <c r="H616"/>
      <c r="I616"/>
    </row>
    <row r="617" spans="1:9" hidden="1" x14ac:dyDescent="0.2">
      <c r="A617"/>
      <c r="B617"/>
      <c r="C617"/>
      <c r="D617"/>
      <c r="E617"/>
      <c r="F617"/>
      <c r="G617"/>
      <c r="H617"/>
      <c r="I617"/>
    </row>
    <row r="618" spans="1:9" hidden="1" x14ac:dyDescent="0.2">
      <c r="A618"/>
      <c r="B618"/>
      <c r="C618"/>
      <c r="D618"/>
      <c r="E618"/>
      <c r="F618"/>
      <c r="G618"/>
      <c r="H618"/>
      <c r="I618"/>
    </row>
    <row r="619" spans="1:9" hidden="1" x14ac:dyDescent="0.2">
      <c r="A619"/>
      <c r="B619"/>
      <c r="C619"/>
      <c r="D619"/>
      <c r="E619"/>
      <c r="F619"/>
      <c r="G619"/>
      <c r="H619"/>
      <c r="I619"/>
    </row>
    <row r="620" spans="1:9" hidden="1" x14ac:dyDescent="0.2">
      <c r="A620"/>
      <c r="B620"/>
      <c r="C620"/>
      <c r="D620"/>
      <c r="E620"/>
      <c r="F620"/>
      <c r="G620"/>
      <c r="H620"/>
      <c r="I620"/>
    </row>
    <row r="621" spans="1:9" hidden="1" x14ac:dyDescent="0.2">
      <c r="A621"/>
      <c r="B621"/>
      <c r="C621"/>
      <c r="D621"/>
      <c r="E621"/>
      <c r="F621"/>
      <c r="G621"/>
      <c r="H621"/>
      <c r="I621"/>
    </row>
    <row r="622" spans="1:9" hidden="1" x14ac:dyDescent="0.2">
      <c r="A622"/>
      <c r="B622"/>
      <c r="C622"/>
      <c r="D622"/>
      <c r="E622"/>
      <c r="F622"/>
      <c r="G622"/>
      <c r="H622"/>
      <c r="I622"/>
    </row>
    <row r="623" spans="1:9" hidden="1" x14ac:dyDescent="0.2">
      <c r="A623"/>
      <c r="B623"/>
      <c r="C623"/>
      <c r="D623"/>
      <c r="E623"/>
      <c r="F623"/>
      <c r="G623"/>
      <c r="H623"/>
      <c r="I623"/>
    </row>
    <row r="624" spans="1:9" hidden="1" x14ac:dyDescent="0.2">
      <c r="A624"/>
      <c r="B624"/>
      <c r="C624"/>
      <c r="D624"/>
      <c r="E624"/>
      <c r="F624"/>
      <c r="G624"/>
      <c r="H624"/>
      <c r="I624"/>
    </row>
    <row r="625" spans="1:9" hidden="1" x14ac:dyDescent="0.2">
      <c r="A625"/>
      <c r="B625"/>
      <c r="C625"/>
      <c r="D625"/>
      <c r="E625"/>
      <c r="F625"/>
      <c r="G625"/>
      <c r="H625"/>
      <c r="I625"/>
    </row>
    <row r="626" spans="1:9" hidden="1" x14ac:dyDescent="0.2">
      <c r="A626"/>
      <c r="B626"/>
      <c r="C626"/>
      <c r="D626"/>
      <c r="E626"/>
      <c r="F626"/>
      <c r="G626"/>
      <c r="H626"/>
      <c r="I626"/>
    </row>
    <row r="627" spans="1:9" hidden="1" x14ac:dyDescent="0.2">
      <c r="A627"/>
      <c r="B627"/>
      <c r="C627"/>
      <c r="D627"/>
      <c r="E627"/>
      <c r="F627"/>
      <c r="G627"/>
      <c r="H627"/>
      <c r="I627"/>
    </row>
    <row r="628" spans="1:9" hidden="1" x14ac:dyDescent="0.2">
      <c r="A628"/>
      <c r="B628"/>
      <c r="C628"/>
      <c r="D628"/>
      <c r="E628"/>
      <c r="F628"/>
      <c r="G628"/>
      <c r="H628"/>
      <c r="I628"/>
    </row>
    <row r="629" spans="1:9" hidden="1" x14ac:dyDescent="0.2">
      <c r="A629"/>
      <c r="B629"/>
      <c r="C629"/>
      <c r="D629"/>
      <c r="E629"/>
      <c r="F629"/>
      <c r="G629"/>
      <c r="H629"/>
      <c r="I629"/>
    </row>
    <row r="630" spans="1:9" hidden="1" x14ac:dyDescent="0.2">
      <c r="A630"/>
      <c r="B630"/>
      <c r="C630"/>
      <c r="D630"/>
      <c r="E630"/>
      <c r="F630"/>
      <c r="G630"/>
      <c r="H630"/>
      <c r="I630"/>
    </row>
    <row r="631" spans="1:9" hidden="1" x14ac:dyDescent="0.2">
      <c r="A631"/>
      <c r="B631"/>
      <c r="C631"/>
      <c r="D631"/>
      <c r="E631"/>
      <c r="F631"/>
      <c r="G631"/>
      <c r="H631"/>
      <c r="I631"/>
    </row>
    <row r="632" spans="1:9" hidden="1" x14ac:dyDescent="0.2">
      <c r="A632"/>
      <c r="B632"/>
      <c r="C632"/>
      <c r="D632"/>
      <c r="E632"/>
      <c r="F632"/>
      <c r="G632"/>
      <c r="H632"/>
      <c r="I632"/>
    </row>
    <row r="633" spans="1:9" hidden="1" x14ac:dyDescent="0.2">
      <c r="A633"/>
      <c r="B633"/>
      <c r="C633"/>
      <c r="D633"/>
      <c r="E633"/>
      <c r="F633"/>
      <c r="G633"/>
      <c r="H633"/>
      <c r="I633"/>
    </row>
    <row r="634" spans="1:9" hidden="1" x14ac:dyDescent="0.2">
      <c r="A634"/>
      <c r="B634"/>
      <c r="C634"/>
      <c r="D634"/>
      <c r="E634"/>
      <c r="F634"/>
      <c r="G634"/>
      <c r="H634"/>
      <c r="I634"/>
    </row>
    <row r="635" spans="1:9" hidden="1" x14ac:dyDescent="0.2">
      <c r="A635"/>
      <c r="B635"/>
      <c r="C635"/>
      <c r="D635"/>
      <c r="E635"/>
      <c r="F635"/>
      <c r="G635"/>
      <c r="H635"/>
      <c r="I635"/>
    </row>
    <row r="636" spans="1:9" hidden="1" x14ac:dyDescent="0.2">
      <c r="A636"/>
      <c r="B636"/>
      <c r="C636"/>
      <c r="D636"/>
      <c r="E636"/>
      <c r="F636"/>
      <c r="G636"/>
      <c r="H636"/>
      <c r="I636"/>
    </row>
    <row r="637" spans="1:9" hidden="1" x14ac:dyDescent="0.2">
      <c r="A637"/>
      <c r="B637"/>
      <c r="C637"/>
      <c r="D637"/>
      <c r="E637"/>
      <c r="F637"/>
      <c r="G637"/>
      <c r="H637"/>
      <c r="I637"/>
    </row>
    <row r="638" spans="1:9" hidden="1" x14ac:dyDescent="0.2">
      <c r="A638"/>
      <c r="B638"/>
      <c r="C638"/>
      <c r="D638"/>
      <c r="E638"/>
      <c r="F638"/>
      <c r="G638"/>
      <c r="H638"/>
      <c r="I638"/>
    </row>
    <row r="639" spans="1:9" hidden="1" x14ac:dyDescent="0.2">
      <c r="A639"/>
      <c r="B639"/>
      <c r="C639"/>
      <c r="D639"/>
      <c r="E639"/>
      <c r="F639"/>
      <c r="G639"/>
      <c r="H639"/>
      <c r="I639"/>
    </row>
    <row r="640" spans="1:9" hidden="1" x14ac:dyDescent="0.2">
      <c r="A640"/>
      <c r="B640"/>
      <c r="C640"/>
      <c r="D640"/>
      <c r="E640"/>
      <c r="F640"/>
      <c r="G640"/>
      <c r="H640"/>
      <c r="I640"/>
    </row>
    <row r="641" spans="1:9" hidden="1" x14ac:dyDescent="0.2">
      <c r="A641"/>
      <c r="B641"/>
      <c r="C641"/>
      <c r="D641"/>
      <c r="E641"/>
      <c r="F641"/>
      <c r="G641"/>
      <c r="H641"/>
      <c r="I641"/>
    </row>
    <row r="642" spans="1:9" hidden="1" x14ac:dyDescent="0.2">
      <c r="A642"/>
      <c r="B642"/>
      <c r="C642"/>
      <c r="D642"/>
      <c r="E642"/>
      <c r="F642"/>
      <c r="G642"/>
      <c r="H642"/>
      <c r="I642"/>
    </row>
    <row r="643" spans="1:9" hidden="1" x14ac:dyDescent="0.2">
      <c r="A643"/>
      <c r="B643"/>
      <c r="C643"/>
      <c r="D643"/>
      <c r="E643"/>
      <c r="F643"/>
      <c r="G643"/>
      <c r="H643"/>
      <c r="I643"/>
    </row>
    <row r="644" spans="1:9" hidden="1" x14ac:dyDescent="0.2">
      <c r="A644"/>
      <c r="B644"/>
      <c r="C644"/>
      <c r="D644"/>
      <c r="E644"/>
      <c r="F644"/>
      <c r="G644"/>
      <c r="H644"/>
      <c r="I644"/>
    </row>
    <row r="645" spans="1:9" hidden="1" x14ac:dyDescent="0.2">
      <c r="A645"/>
      <c r="B645"/>
      <c r="C645"/>
      <c r="D645"/>
      <c r="E645"/>
      <c r="F645"/>
      <c r="G645"/>
      <c r="H645"/>
      <c r="I645"/>
    </row>
    <row r="646" spans="1:9" hidden="1" x14ac:dyDescent="0.2">
      <c r="A646"/>
      <c r="B646"/>
      <c r="C646"/>
      <c r="D646"/>
      <c r="E646"/>
      <c r="F646"/>
      <c r="G646"/>
      <c r="H646"/>
      <c r="I646"/>
    </row>
    <row r="647" spans="1:9" hidden="1" x14ac:dyDescent="0.2">
      <c r="A647"/>
      <c r="B647"/>
      <c r="C647"/>
      <c r="D647"/>
      <c r="E647"/>
      <c r="F647"/>
      <c r="G647"/>
      <c r="H647"/>
      <c r="I647"/>
    </row>
    <row r="648" spans="1:9" hidden="1" x14ac:dyDescent="0.2">
      <c r="A648"/>
      <c r="B648"/>
      <c r="C648"/>
      <c r="D648"/>
      <c r="E648"/>
      <c r="F648"/>
      <c r="G648"/>
      <c r="H648"/>
      <c r="I648"/>
    </row>
    <row r="649" spans="1:9" hidden="1" x14ac:dyDescent="0.2">
      <c r="A649"/>
      <c r="B649"/>
      <c r="C649"/>
      <c r="D649"/>
      <c r="E649"/>
      <c r="F649"/>
      <c r="G649"/>
      <c r="H649"/>
      <c r="I649"/>
    </row>
    <row r="650" spans="1:9" hidden="1" x14ac:dyDescent="0.2">
      <c r="A650"/>
      <c r="B650"/>
      <c r="C650"/>
      <c r="D650"/>
      <c r="E650"/>
      <c r="F650"/>
      <c r="G650"/>
      <c r="H650"/>
      <c r="I650"/>
    </row>
    <row r="651" spans="1:9" hidden="1" x14ac:dyDescent="0.2">
      <c r="A651"/>
      <c r="B651"/>
      <c r="C651"/>
      <c r="D651"/>
      <c r="E651"/>
      <c r="F651"/>
      <c r="G651"/>
      <c r="H651"/>
      <c r="I651"/>
    </row>
    <row r="652" spans="1:9" hidden="1" x14ac:dyDescent="0.2">
      <c r="A652"/>
      <c r="B652"/>
      <c r="C652"/>
      <c r="D652"/>
      <c r="E652"/>
      <c r="F652"/>
      <c r="G652"/>
      <c r="H652"/>
      <c r="I652"/>
    </row>
    <row r="653" spans="1:9" hidden="1" x14ac:dyDescent="0.2">
      <c r="A653"/>
      <c r="B653"/>
      <c r="C653"/>
      <c r="D653"/>
      <c r="E653"/>
      <c r="F653"/>
      <c r="G653"/>
      <c r="H653"/>
      <c r="I653"/>
    </row>
    <row r="654" spans="1:9" hidden="1" x14ac:dyDescent="0.2">
      <c r="A654"/>
      <c r="B654"/>
      <c r="C654"/>
      <c r="D654"/>
      <c r="E654"/>
      <c r="F654"/>
      <c r="G654"/>
      <c r="H654"/>
      <c r="I654"/>
    </row>
    <row r="655" spans="1:9" hidden="1" x14ac:dyDescent="0.2">
      <c r="A655"/>
      <c r="B655"/>
      <c r="C655"/>
      <c r="D655"/>
      <c r="E655"/>
      <c r="F655"/>
      <c r="G655"/>
      <c r="H655"/>
      <c r="I655"/>
    </row>
    <row r="656" spans="1:9" hidden="1" x14ac:dyDescent="0.2">
      <c r="A656"/>
      <c r="B656"/>
      <c r="C656"/>
      <c r="D656"/>
      <c r="E656"/>
      <c r="F656"/>
      <c r="G656"/>
      <c r="H656"/>
      <c r="I656"/>
    </row>
    <row r="657" spans="1:9" hidden="1" x14ac:dyDescent="0.2">
      <c r="A657"/>
      <c r="B657"/>
      <c r="C657"/>
      <c r="D657"/>
      <c r="E657"/>
      <c r="F657"/>
      <c r="G657"/>
      <c r="H657"/>
      <c r="I657"/>
    </row>
    <row r="658" spans="1:9" hidden="1" x14ac:dyDescent="0.2">
      <c r="A658"/>
      <c r="B658"/>
      <c r="C658"/>
      <c r="D658"/>
      <c r="E658"/>
      <c r="F658"/>
      <c r="G658"/>
      <c r="H658"/>
      <c r="I658"/>
    </row>
    <row r="659" spans="1:9" hidden="1" x14ac:dyDescent="0.2">
      <c r="A659"/>
      <c r="B659"/>
      <c r="C659"/>
      <c r="D659"/>
      <c r="E659"/>
      <c r="F659"/>
      <c r="G659"/>
      <c r="H659"/>
      <c r="I659"/>
    </row>
    <row r="660" spans="1:9" hidden="1" x14ac:dyDescent="0.2">
      <c r="A660"/>
      <c r="B660"/>
      <c r="C660"/>
      <c r="D660"/>
      <c r="E660"/>
      <c r="F660"/>
      <c r="G660"/>
      <c r="H660"/>
      <c r="I660"/>
    </row>
    <row r="661" spans="1:9" hidden="1" x14ac:dyDescent="0.2">
      <c r="A661"/>
      <c r="B661"/>
      <c r="C661"/>
      <c r="D661"/>
      <c r="E661"/>
      <c r="F661"/>
      <c r="G661"/>
      <c r="H661"/>
      <c r="I661"/>
    </row>
    <row r="662" spans="1:9" hidden="1" x14ac:dyDescent="0.2">
      <c r="A662"/>
      <c r="B662"/>
      <c r="C662"/>
      <c r="D662"/>
      <c r="E662"/>
      <c r="F662"/>
      <c r="G662"/>
      <c r="H662"/>
      <c r="I662"/>
    </row>
    <row r="663" spans="1:9" hidden="1" x14ac:dyDescent="0.2">
      <c r="A663"/>
      <c r="B663"/>
      <c r="C663"/>
      <c r="D663"/>
      <c r="E663"/>
      <c r="F663"/>
      <c r="G663"/>
      <c r="H663"/>
      <c r="I663"/>
    </row>
    <row r="664" spans="1:9" hidden="1" x14ac:dyDescent="0.2">
      <c r="A664"/>
      <c r="B664"/>
      <c r="C664"/>
      <c r="D664"/>
      <c r="E664"/>
      <c r="F664"/>
      <c r="G664"/>
      <c r="H664"/>
      <c r="I664"/>
    </row>
    <row r="665" spans="1:9" hidden="1" x14ac:dyDescent="0.2">
      <c r="A665"/>
      <c r="B665"/>
      <c r="C665"/>
      <c r="D665"/>
      <c r="E665"/>
      <c r="F665"/>
      <c r="G665"/>
      <c r="H665"/>
      <c r="I665"/>
    </row>
    <row r="666" spans="1:9" hidden="1" x14ac:dyDescent="0.2">
      <c r="A666"/>
      <c r="B666"/>
      <c r="C666"/>
      <c r="D666"/>
      <c r="E666"/>
      <c r="F666"/>
      <c r="G666"/>
      <c r="H666"/>
      <c r="I666"/>
    </row>
    <row r="667" spans="1:9" hidden="1" x14ac:dyDescent="0.2">
      <c r="A667"/>
      <c r="B667"/>
      <c r="C667"/>
      <c r="D667"/>
      <c r="E667"/>
      <c r="F667"/>
      <c r="G667"/>
      <c r="H667"/>
      <c r="I667"/>
    </row>
    <row r="668" spans="1:9" hidden="1" x14ac:dyDescent="0.2">
      <c r="A668"/>
      <c r="B668"/>
      <c r="C668"/>
      <c r="D668"/>
      <c r="E668"/>
      <c r="F668"/>
      <c r="G668"/>
      <c r="H668"/>
      <c r="I668"/>
    </row>
    <row r="669" spans="1:9" hidden="1" x14ac:dyDescent="0.2">
      <c r="A669"/>
      <c r="B669"/>
      <c r="C669"/>
      <c r="D669"/>
      <c r="E669"/>
      <c r="F669"/>
      <c r="G669"/>
      <c r="H669"/>
      <c r="I669"/>
    </row>
    <row r="670" spans="1:9" hidden="1" x14ac:dyDescent="0.2">
      <c r="A670"/>
      <c r="B670"/>
      <c r="C670"/>
      <c r="D670"/>
      <c r="E670"/>
      <c r="F670"/>
      <c r="G670"/>
      <c r="H670"/>
      <c r="I670"/>
    </row>
    <row r="671" spans="1:9" hidden="1" x14ac:dyDescent="0.2">
      <c r="A671"/>
      <c r="B671"/>
      <c r="C671"/>
      <c r="D671"/>
      <c r="E671"/>
      <c r="F671"/>
      <c r="G671"/>
      <c r="H671"/>
      <c r="I671"/>
    </row>
    <row r="672" spans="1:9" hidden="1" x14ac:dyDescent="0.2">
      <c r="A672"/>
      <c r="B672"/>
      <c r="C672"/>
      <c r="D672"/>
      <c r="E672"/>
      <c r="F672"/>
      <c r="G672"/>
      <c r="H672"/>
      <c r="I672"/>
    </row>
    <row r="673" spans="1:9" hidden="1" x14ac:dyDescent="0.2">
      <c r="A673"/>
      <c r="B673"/>
      <c r="C673"/>
      <c r="D673"/>
      <c r="E673"/>
      <c r="F673"/>
      <c r="G673"/>
      <c r="H673"/>
      <c r="I673"/>
    </row>
    <row r="674" spans="1:9" hidden="1" x14ac:dyDescent="0.2">
      <c r="A674"/>
      <c r="B674"/>
      <c r="C674"/>
      <c r="D674"/>
      <c r="E674"/>
      <c r="F674"/>
      <c r="G674"/>
      <c r="H674"/>
      <c r="I674"/>
    </row>
    <row r="675" spans="1:9" x14ac:dyDescent="0.2">
      <c r="A675"/>
      <c r="B675"/>
      <c r="C675"/>
      <c r="D675"/>
      <c r="E675"/>
      <c r="F675"/>
      <c r="G675"/>
      <c r="H675"/>
      <c r="I675"/>
    </row>
    <row r="676" spans="1:9" hidden="1" x14ac:dyDescent="0.2">
      <c r="A676"/>
      <c r="B676"/>
      <c r="C676"/>
      <c r="D676"/>
      <c r="E676"/>
      <c r="F676"/>
      <c r="G676"/>
      <c r="H676"/>
      <c r="I676"/>
    </row>
    <row r="677" spans="1:9" hidden="1" x14ac:dyDescent="0.2">
      <c r="A677"/>
      <c r="B677"/>
      <c r="C677"/>
      <c r="D677"/>
      <c r="E677"/>
      <c r="F677"/>
      <c r="G677"/>
      <c r="H677"/>
      <c r="I677"/>
    </row>
    <row r="678" spans="1:9" hidden="1" x14ac:dyDescent="0.2">
      <c r="A678"/>
      <c r="B678"/>
      <c r="C678"/>
      <c r="D678"/>
      <c r="E678"/>
      <c r="F678"/>
      <c r="G678"/>
      <c r="H678"/>
      <c r="I678"/>
    </row>
    <row r="679" spans="1:9" hidden="1" x14ac:dyDescent="0.2">
      <c r="A679"/>
      <c r="B679"/>
      <c r="C679"/>
      <c r="D679"/>
      <c r="E679"/>
      <c r="F679"/>
      <c r="G679"/>
      <c r="H679"/>
      <c r="I679"/>
    </row>
    <row r="680" spans="1:9" hidden="1" x14ac:dyDescent="0.2">
      <c r="A680"/>
      <c r="B680"/>
      <c r="C680"/>
      <c r="D680"/>
      <c r="E680"/>
      <c r="F680"/>
      <c r="G680"/>
      <c r="H680"/>
      <c r="I680"/>
    </row>
    <row r="681" spans="1:9" hidden="1" x14ac:dyDescent="0.2">
      <c r="A681"/>
      <c r="B681"/>
      <c r="C681"/>
      <c r="D681"/>
      <c r="E681"/>
      <c r="F681"/>
      <c r="G681"/>
      <c r="H681"/>
      <c r="I681"/>
    </row>
    <row r="682" spans="1:9" hidden="1" x14ac:dyDescent="0.2">
      <c r="A682"/>
      <c r="B682"/>
      <c r="C682"/>
      <c r="D682"/>
      <c r="E682"/>
      <c r="F682"/>
      <c r="G682"/>
      <c r="H682"/>
      <c r="I682"/>
    </row>
    <row r="683" spans="1:9" hidden="1" x14ac:dyDescent="0.2">
      <c r="A683"/>
      <c r="B683"/>
      <c r="C683"/>
      <c r="D683"/>
      <c r="E683"/>
      <c r="F683"/>
      <c r="G683"/>
      <c r="H683"/>
      <c r="I683"/>
    </row>
    <row r="684" spans="1:9" hidden="1" x14ac:dyDescent="0.2">
      <c r="A684"/>
      <c r="B684"/>
      <c r="C684"/>
      <c r="D684"/>
      <c r="E684"/>
      <c r="F684"/>
      <c r="G684"/>
      <c r="H684"/>
      <c r="I684"/>
    </row>
    <row r="685" spans="1:9" hidden="1" x14ac:dyDescent="0.2">
      <c r="A685"/>
      <c r="B685"/>
      <c r="C685"/>
      <c r="D685"/>
      <c r="E685"/>
      <c r="F685"/>
      <c r="G685"/>
      <c r="H685"/>
      <c r="I685"/>
    </row>
    <row r="686" spans="1:9" hidden="1" x14ac:dyDescent="0.2">
      <c r="A686"/>
      <c r="B686"/>
      <c r="C686"/>
      <c r="D686"/>
      <c r="E686"/>
      <c r="F686"/>
      <c r="G686"/>
      <c r="H686"/>
      <c r="I686"/>
    </row>
    <row r="687" spans="1:9" hidden="1" x14ac:dyDescent="0.2">
      <c r="A687"/>
      <c r="B687"/>
      <c r="C687"/>
      <c r="D687"/>
      <c r="E687"/>
      <c r="F687"/>
      <c r="G687"/>
      <c r="H687"/>
      <c r="I687"/>
    </row>
    <row r="688" spans="1:9" hidden="1" x14ac:dyDescent="0.2">
      <c r="A688"/>
      <c r="B688"/>
      <c r="C688"/>
      <c r="D688"/>
      <c r="E688"/>
      <c r="F688"/>
      <c r="G688"/>
      <c r="H688"/>
      <c r="I688"/>
    </row>
    <row r="689" spans="1:9" hidden="1" x14ac:dyDescent="0.2">
      <c r="A689"/>
      <c r="B689"/>
      <c r="C689"/>
      <c r="D689"/>
      <c r="E689"/>
      <c r="F689"/>
      <c r="G689"/>
      <c r="H689"/>
      <c r="I689"/>
    </row>
    <row r="690" spans="1:9" hidden="1" x14ac:dyDescent="0.2">
      <c r="A690"/>
      <c r="B690"/>
      <c r="C690"/>
      <c r="D690"/>
      <c r="E690"/>
      <c r="F690"/>
      <c r="G690"/>
      <c r="H690"/>
      <c r="I690"/>
    </row>
    <row r="691" spans="1:9" x14ac:dyDescent="0.2">
      <c r="A691"/>
      <c r="B691"/>
      <c r="C691"/>
      <c r="D691"/>
      <c r="E691"/>
      <c r="F691"/>
      <c r="G691"/>
      <c r="H691"/>
      <c r="I691"/>
    </row>
    <row r="692" spans="1:9" hidden="1" x14ac:dyDescent="0.2">
      <c r="A692"/>
      <c r="B692"/>
      <c r="C692"/>
      <c r="D692"/>
      <c r="E692"/>
      <c r="F692"/>
      <c r="G692"/>
      <c r="H692"/>
      <c r="I692"/>
    </row>
    <row r="693" spans="1:9" hidden="1" x14ac:dyDescent="0.2">
      <c r="A693"/>
      <c r="B693"/>
      <c r="C693"/>
      <c r="D693"/>
      <c r="E693"/>
      <c r="F693"/>
      <c r="G693"/>
      <c r="H693"/>
      <c r="I693"/>
    </row>
    <row r="694" spans="1:9" hidden="1" x14ac:dyDescent="0.2">
      <c r="A694"/>
      <c r="B694"/>
      <c r="C694"/>
      <c r="D694"/>
      <c r="E694"/>
      <c r="F694"/>
      <c r="G694"/>
      <c r="H694"/>
      <c r="I694"/>
    </row>
    <row r="695" spans="1:9" hidden="1" x14ac:dyDescent="0.2">
      <c r="A695"/>
      <c r="B695"/>
      <c r="C695"/>
      <c r="D695"/>
      <c r="E695"/>
      <c r="F695"/>
      <c r="G695"/>
      <c r="H695"/>
      <c r="I695"/>
    </row>
    <row r="696" spans="1:9" hidden="1" x14ac:dyDescent="0.2">
      <c r="A696"/>
      <c r="B696"/>
      <c r="C696"/>
      <c r="D696"/>
      <c r="E696"/>
      <c r="F696"/>
      <c r="G696"/>
      <c r="H696"/>
      <c r="I696"/>
    </row>
    <row r="697" spans="1:9" hidden="1" x14ac:dyDescent="0.2">
      <c r="A697"/>
      <c r="B697"/>
      <c r="C697"/>
      <c r="D697"/>
      <c r="E697"/>
      <c r="F697"/>
      <c r="G697"/>
      <c r="H697"/>
      <c r="I697"/>
    </row>
    <row r="698" spans="1:9" hidden="1" x14ac:dyDescent="0.2">
      <c r="A698"/>
      <c r="B698"/>
      <c r="C698"/>
      <c r="D698"/>
      <c r="E698"/>
      <c r="F698"/>
      <c r="G698"/>
      <c r="H698"/>
      <c r="I698"/>
    </row>
    <row r="699" spans="1:9" hidden="1" x14ac:dyDescent="0.2">
      <c r="A699"/>
      <c r="B699"/>
      <c r="C699"/>
      <c r="D699"/>
      <c r="E699"/>
      <c r="F699"/>
      <c r="G699"/>
      <c r="H699"/>
      <c r="I699"/>
    </row>
    <row r="700" spans="1:9" hidden="1" x14ac:dyDescent="0.2">
      <c r="A700"/>
      <c r="B700"/>
      <c r="C700"/>
      <c r="D700"/>
      <c r="E700"/>
      <c r="F700"/>
      <c r="G700"/>
      <c r="H700"/>
      <c r="I700"/>
    </row>
    <row r="701" spans="1:9" hidden="1" x14ac:dyDescent="0.2">
      <c r="A701"/>
      <c r="B701"/>
      <c r="C701"/>
      <c r="D701"/>
      <c r="E701"/>
      <c r="F701"/>
      <c r="G701"/>
      <c r="H701"/>
      <c r="I701"/>
    </row>
    <row r="702" spans="1:9" hidden="1" x14ac:dyDescent="0.2">
      <c r="A702"/>
      <c r="B702"/>
      <c r="C702"/>
      <c r="D702"/>
      <c r="E702"/>
      <c r="F702"/>
      <c r="G702"/>
      <c r="H702"/>
      <c r="I702"/>
    </row>
    <row r="703" spans="1:9" hidden="1" x14ac:dyDescent="0.2">
      <c r="A703"/>
      <c r="B703"/>
      <c r="C703"/>
      <c r="D703"/>
      <c r="E703"/>
      <c r="F703"/>
      <c r="G703"/>
      <c r="H703"/>
      <c r="I703"/>
    </row>
    <row r="704" spans="1:9" hidden="1" x14ac:dyDescent="0.2">
      <c r="A704"/>
      <c r="B704"/>
      <c r="C704"/>
      <c r="D704"/>
      <c r="E704"/>
      <c r="F704"/>
      <c r="G704"/>
      <c r="H704"/>
      <c r="I704"/>
    </row>
    <row r="705" spans="1:9" hidden="1" x14ac:dyDescent="0.2">
      <c r="A705"/>
      <c r="B705"/>
      <c r="C705"/>
      <c r="D705"/>
      <c r="E705"/>
      <c r="F705"/>
      <c r="G705"/>
      <c r="H705"/>
      <c r="I705"/>
    </row>
    <row r="706" spans="1:9" hidden="1" x14ac:dyDescent="0.2">
      <c r="A706"/>
      <c r="B706"/>
      <c r="C706"/>
      <c r="D706"/>
      <c r="E706"/>
      <c r="F706"/>
      <c r="G706"/>
      <c r="H706"/>
      <c r="I706"/>
    </row>
    <row r="707" spans="1:9" hidden="1" x14ac:dyDescent="0.2">
      <c r="A707"/>
      <c r="B707"/>
      <c r="C707"/>
      <c r="D707"/>
      <c r="E707"/>
      <c r="F707"/>
      <c r="G707"/>
      <c r="H707"/>
      <c r="I707"/>
    </row>
    <row r="708" spans="1:9" hidden="1" x14ac:dyDescent="0.2">
      <c r="A708"/>
      <c r="B708"/>
      <c r="C708"/>
      <c r="D708"/>
      <c r="E708"/>
      <c r="F708"/>
      <c r="G708"/>
      <c r="H708"/>
      <c r="I708"/>
    </row>
    <row r="709" spans="1:9" hidden="1" x14ac:dyDescent="0.2">
      <c r="A709"/>
      <c r="B709"/>
      <c r="C709"/>
      <c r="D709"/>
      <c r="E709"/>
      <c r="F709"/>
      <c r="G709"/>
      <c r="H709"/>
      <c r="I709"/>
    </row>
    <row r="710" spans="1:9" hidden="1" x14ac:dyDescent="0.2">
      <c r="A710"/>
      <c r="B710"/>
      <c r="C710"/>
      <c r="D710"/>
      <c r="E710"/>
      <c r="F710"/>
      <c r="G710"/>
      <c r="H710"/>
      <c r="I710"/>
    </row>
    <row r="711" spans="1:9" hidden="1" x14ac:dyDescent="0.2">
      <c r="A711"/>
      <c r="B711"/>
      <c r="C711"/>
      <c r="D711"/>
      <c r="E711"/>
      <c r="F711"/>
      <c r="G711"/>
      <c r="H711"/>
      <c r="I711"/>
    </row>
    <row r="712" spans="1:9" hidden="1" x14ac:dyDescent="0.2">
      <c r="A712"/>
      <c r="B712"/>
      <c r="C712"/>
      <c r="D712"/>
      <c r="E712"/>
      <c r="F712"/>
      <c r="G712"/>
      <c r="H712"/>
      <c r="I712"/>
    </row>
    <row r="713" spans="1:9" hidden="1" x14ac:dyDescent="0.2">
      <c r="A713"/>
      <c r="B713"/>
      <c r="C713"/>
      <c r="D713"/>
      <c r="E713"/>
      <c r="F713"/>
      <c r="G713"/>
      <c r="H713"/>
      <c r="I713"/>
    </row>
    <row r="714" spans="1:9" hidden="1" x14ac:dyDescent="0.2">
      <c r="A714"/>
      <c r="B714"/>
      <c r="C714"/>
      <c r="D714"/>
      <c r="E714"/>
      <c r="F714"/>
      <c r="G714"/>
      <c r="H714"/>
      <c r="I714"/>
    </row>
    <row r="715" spans="1:9" hidden="1" x14ac:dyDescent="0.2">
      <c r="A715"/>
      <c r="B715"/>
      <c r="C715"/>
      <c r="D715"/>
      <c r="E715"/>
      <c r="F715"/>
      <c r="G715"/>
      <c r="H715"/>
      <c r="I715"/>
    </row>
    <row r="716" spans="1:9" hidden="1" x14ac:dyDescent="0.2">
      <c r="A716"/>
      <c r="B716"/>
      <c r="C716"/>
      <c r="D716"/>
      <c r="E716"/>
      <c r="F716"/>
      <c r="G716"/>
      <c r="H716"/>
      <c r="I716"/>
    </row>
    <row r="717" spans="1:9" hidden="1" x14ac:dyDescent="0.2">
      <c r="A717"/>
      <c r="B717"/>
      <c r="C717"/>
      <c r="D717"/>
      <c r="E717"/>
      <c r="F717"/>
      <c r="G717"/>
      <c r="H717"/>
      <c r="I717"/>
    </row>
    <row r="718" spans="1:9" hidden="1" x14ac:dyDescent="0.2">
      <c r="A718"/>
      <c r="B718"/>
      <c r="C718"/>
      <c r="D718"/>
      <c r="E718"/>
      <c r="F718"/>
      <c r="G718"/>
      <c r="H718"/>
      <c r="I718"/>
    </row>
    <row r="719" spans="1:9" hidden="1" x14ac:dyDescent="0.2">
      <c r="A719"/>
      <c r="B719"/>
      <c r="C719"/>
      <c r="D719"/>
      <c r="E719"/>
      <c r="F719"/>
      <c r="G719"/>
      <c r="H719"/>
      <c r="I719"/>
    </row>
    <row r="720" spans="1:9" hidden="1" x14ac:dyDescent="0.2">
      <c r="A720"/>
      <c r="B720"/>
      <c r="C720"/>
      <c r="D720"/>
      <c r="E720"/>
      <c r="F720"/>
      <c r="G720"/>
      <c r="H720"/>
      <c r="I720"/>
    </row>
    <row r="721" spans="1:9" hidden="1" x14ac:dyDescent="0.2">
      <c r="A721"/>
      <c r="B721"/>
      <c r="C721"/>
      <c r="D721"/>
      <c r="E721"/>
      <c r="F721"/>
      <c r="G721"/>
      <c r="H721"/>
      <c r="I721"/>
    </row>
    <row r="722" spans="1:9" hidden="1" x14ac:dyDescent="0.2">
      <c r="A722"/>
      <c r="B722"/>
      <c r="C722"/>
      <c r="D722"/>
      <c r="E722"/>
      <c r="F722"/>
      <c r="G722"/>
      <c r="H722"/>
      <c r="I722"/>
    </row>
    <row r="723" spans="1:9" hidden="1" x14ac:dyDescent="0.2">
      <c r="A723"/>
      <c r="B723"/>
      <c r="C723"/>
      <c r="D723"/>
      <c r="E723"/>
      <c r="F723"/>
      <c r="G723"/>
      <c r="H723"/>
      <c r="I723"/>
    </row>
    <row r="724" spans="1:9" hidden="1" x14ac:dyDescent="0.2">
      <c r="A724"/>
      <c r="B724"/>
      <c r="C724"/>
      <c r="D724"/>
      <c r="E724"/>
      <c r="F724"/>
      <c r="G724"/>
      <c r="H724"/>
      <c r="I724"/>
    </row>
    <row r="725" spans="1:9" hidden="1" x14ac:dyDescent="0.2">
      <c r="A725"/>
      <c r="B725"/>
      <c r="C725"/>
      <c r="D725"/>
      <c r="E725"/>
      <c r="F725"/>
      <c r="G725"/>
      <c r="H725"/>
      <c r="I725"/>
    </row>
    <row r="726" spans="1:9" hidden="1" x14ac:dyDescent="0.2">
      <c r="A726"/>
      <c r="B726"/>
      <c r="C726"/>
      <c r="D726"/>
      <c r="E726"/>
      <c r="F726"/>
      <c r="G726"/>
      <c r="H726"/>
      <c r="I726"/>
    </row>
    <row r="727" spans="1:9" hidden="1" x14ac:dyDescent="0.2">
      <c r="A727"/>
      <c r="B727"/>
      <c r="C727"/>
      <c r="D727"/>
      <c r="E727"/>
      <c r="F727"/>
      <c r="G727"/>
      <c r="H727"/>
      <c r="I727"/>
    </row>
    <row r="728" spans="1:9" hidden="1" x14ac:dyDescent="0.2">
      <c r="A728"/>
      <c r="B728"/>
      <c r="C728"/>
      <c r="D728"/>
      <c r="E728"/>
      <c r="F728"/>
      <c r="G728"/>
      <c r="H728"/>
      <c r="I728"/>
    </row>
    <row r="729" spans="1:9" hidden="1" x14ac:dyDescent="0.2">
      <c r="A729"/>
      <c r="B729"/>
      <c r="C729"/>
      <c r="D729"/>
      <c r="E729"/>
      <c r="F729"/>
      <c r="G729"/>
      <c r="H729"/>
      <c r="I729"/>
    </row>
    <row r="730" spans="1:9" hidden="1" x14ac:dyDescent="0.2">
      <c r="A730"/>
      <c r="B730"/>
      <c r="C730"/>
      <c r="D730"/>
      <c r="E730"/>
      <c r="F730"/>
      <c r="G730"/>
      <c r="H730"/>
      <c r="I730"/>
    </row>
    <row r="731" spans="1:9" hidden="1" x14ac:dyDescent="0.2">
      <c r="A731"/>
      <c r="B731"/>
      <c r="C731"/>
      <c r="D731"/>
      <c r="E731"/>
      <c r="F731"/>
      <c r="G731"/>
      <c r="H731"/>
      <c r="I731"/>
    </row>
    <row r="732" spans="1:9" hidden="1" x14ac:dyDescent="0.2">
      <c r="A732"/>
      <c r="B732"/>
      <c r="C732"/>
      <c r="D732"/>
      <c r="E732"/>
      <c r="F732"/>
      <c r="G732"/>
      <c r="H732"/>
      <c r="I732"/>
    </row>
    <row r="733" spans="1:9" hidden="1" x14ac:dyDescent="0.2">
      <c r="A733"/>
      <c r="B733"/>
      <c r="C733"/>
      <c r="D733"/>
      <c r="E733"/>
      <c r="F733"/>
      <c r="G733"/>
      <c r="H733"/>
      <c r="I733"/>
    </row>
    <row r="734" spans="1:9" hidden="1" x14ac:dyDescent="0.2">
      <c r="A734"/>
      <c r="B734"/>
      <c r="C734"/>
      <c r="D734"/>
      <c r="E734"/>
      <c r="F734"/>
      <c r="G734"/>
      <c r="H734"/>
      <c r="I734"/>
    </row>
    <row r="735" spans="1:9" hidden="1" x14ac:dyDescent="0.2">
      <c r="A735"/>
      <c r="B735"/>
      <c r="C735"/>
      <c r="D735"/>
      <c r="E735"/>
      <c r="F735"/>
      <c r="G735"/>
      <c r="H735"/>
      <c r="I735"/>
    </row>
    <row r="736" spans="1:9" hidden="1" x14ac:dyDescent="0.2">
      <c r="A736"/>
      <c r="B736"/>
      <c r="C736"/>
      <c r="D736"/>
      <c r="E736"/>
      <c r="F736"/>
      <c r="G736"/>
      <c r="H736"/>
      <c r="I736"/>
    </row>
    <row r="737" spans="1:9" hidden="1" x14ac:dyDescent="0.2">
      <c r="A737"/>
      <c r="B737"/>
      <c r="C737"/>
      <c r="D737"/>
      <c r="E737"/>
      <c r="F737"/>
      <c r="G737"/>
      <c r="H737"/>
      <c r="I737"/>
    </row>
    <row r="738" spans="1:9" hidden="1" x14ac:dyDescent="0.2">
      <c r="A738"/>
      <c r="B738"/>
      <c r="C738"/>
      <c r="D738"/>
      <c r="E738"/>
      <c r="F738"/>
      <c r="G738"/>
      <c r="H738"/>
      <c r="I738"/>
    </row>
    <row r="739" spans="1:9" hidden="1" x14ac:dyDescent="0.2">
      <c r="A739"/>
      <c r="B739"/>
      <c r="C739"/>
      <c r="D739"/>
      <c r="E739"/>
      <c r="F739"/>
      <c r="G739"/>
      <c r="H739"/>
      <c r="I739"/>
    </row>
    <row r="740" spans="1:9" hidden="1" x14ac:dyDescent="0.2">
      <c r="A740"/>
      <c r="B740"/>
      <c r="C740"/>
      <c r="D740"/>
      <c r="E740"/>
      <c r="F740"/>
      <c r="G740"/>
      <c r="H740"/>
      <c r="I740"/>
    </row>
    <row r="741" spans="1:9" hidden="1" x14ac:dyDescent="0.2">
      <c r="A741"/>
      <c r="B741"/>
      <c r="C741"/>
      <c r="D741"/>
      <c r="E741"/>
      <c r="F741"/>
      <c r="G741"/>
      <c r="H741"/>
      <c r="I741"/>
    </row>
    <row r="742" spans="1:9" hidden="1" x14ac:dyDescent="0.2">
      <c r="A742"/>
      <c r="B742"/>
      <c r="C742"/>
      <c r="D742"/>
      <c r="E742"/>
      <c r="F742"/>
      <c r="G742"/>
      <c r="H742"/>
      <c r="I742"/>
    </row>
    <row r="743" spans="1:9" hidden="1" x14ac:dyDescent="0.2">
      <c r="A743"/>
      <c r="B743"/>
      <c r="C743"/>
      <c r="D743"/>
      <c r="E743"/>
      <c r="F743"/>
      <c r="G743"/>
      <c r="H743"/>
      <c r="I743"/>
    </row>
    <row r="744" spans="1:9" hidden="1" x14ac:dyDescent="0.2">
      <c r="A744"/>
      <c r="B744"/>
      <c r="C744"/>
      <c r="D744"/>
      <c r="E744"/>
      <c r="F744"/>
      <c r="G744"/>
      <c r="H744"/>
      <c r="I744"/>
    </row>
    <row r="745" spans="1:9" hidden="1" x14ac:dyDescent="0.2">
      <c r="A745"/>
      <c r="B745"/>
      <c r="C745"/>
      <c r="D745"/>
      <c r="E745"/>
      <c r="F745"/>
      <c r="G745"/>
      <c r="H745"/>
      <c r="I745"/>
    </row>
    <row r="746" spans="1:9" hidden="1" x14ac:dyDescent="0.2">
      <c r="A746"/>
      <c r="B746"/>
      <c r="C746"/>
      <c r="D746"/>
      <c r="E746"/>
      <c r="F746"/>
      <c r="G746"/>
      <c r="H746"/>
      <c r="I746"/>
    </row>
    <row r="747" spans="1:9" hidden="1" x14ac:dyDescent="0.2">
      <c r="A747"/>
      <c r="B747"/>
      <c r="C747"/>
      <c r="D747"/>
      <c r="E747"/>
      <c r="F747"/>
      <c r="G747"/>
      <c r="H747"/>
      <c r="I747"/>
    </row>
    <row r="748" spans="1:9" hidden="1" x14ac:dyDescent="0.2">
      <c r="A748"/>
      <c r="B748"/>
      <c r="C748"/>
      <c r="D748"/>
      <c r="E748"/>
      <c r="F748"/>
      <c r="G748"/>
      <c r="H748"/>
      <c r="I748"/>
    </row>
    <row r="749" spans="1:9" hidden="1" x14ac:dyDescent="0.2">
      <c r="A749"/>
      <c r="B749"/>
      <c r="C749"/>
      <c r="D749"/>
      <c r="E749"/>
      <c r="F749"/>
      <c r="G749"/>
      <c r="H749"/>
      <c r="I749"/>
    </row>
    <row r="750" spans="1:9" hidden="1" x14ac:dyDescent="0.2">
      <c r="A750"/>
      <c r="B750"/>
      <c r="C750"/>
      <c r="D750"/>
      <c r="E750"/>
      <c r="F750"/>
      <c r="G750"/>
      <c r="H750"/>
      <c r="I750"/>
    </row>
    <row r="751" spans="1:9" hidden="1" x14ac:dyDescent="0.2">
      <c r="A751"/>
      <c r="B751"/>
      <c r="C751"/>
      <c r="D751"/>
      <c r="E751"/>
      <c r="F751"/>
      <c r="G751"/>
      <c r="H751"/>
      <c r="I751"/>
    </row>
    <row r="752" spans="1:9" hidden="1" x14ac:dyDescent="0.2">
      <c r="A752"/>
      <c r="B752"/>
      <c r="C752"/>
      <c r="D752"/>
      <c r="E752"/>
      <c r="F752"/>
      <c r="G752"/>
      <c r="H752"/>
      <c r="I752"/>
    </row>
    <row r="753" spans="1:9" hidden="1" x14ac:dyDescent="0.2">
      <c r="A753"/>
      <c r="B753"/>
      <c r="C753"/>
      <c r="D753"/>
      <c r="E753"/>
      <c r="F753"/>
      <c r="G753"/>
      <c r="H753"/>
      <c r="I753"/>
    </row>
    <row r="754" spans="1:9" hidden="1" x14ac:dyDescent="0.2">
      <c r="A754"/>
      <c r="B754"/>
      <c r="C754"/>
      <c r="D754"/>
      <c r="E754"/>
      <c r="F754"/>
      <c r="G754"/>
      <c r="H754"/>
      <c r="I754"/>
    </row>
    <row r="755" spans="1:9" hidden="1" x14ac:dyDescent="0.2">
      <c r="A755"/>
      <c r="B755"/>
      <c r="C755"/>
      <c r="D755"/>
      <c r="E755"/>
      <c r="F755"/>
      <c r="G755"/>
      <c r="H755"/>
      <c r="I755"/>
    </row>
    <row r="756" spans="1:9" hidden="1" x14ac:dyDescent="0.2">
      <c r="A756"/>
      <c r="B756"/>
      <c r="C756"/>
      <c r="D756"/>
      <c r="E756"/>
      <c r="F756"/>
      <c r="G756"/>
      <c r="H756"/>
      <c r="I756"/>
    </row>
    <row r="757" spans="1:9" hidden="1" x14ac:dyDescent="0.2">
      <c r="A757"/>
      <c r="B757"/>
      <c r="C757"/>
      <c r="D757"/>
      <c r="E757"/>
      <c r="F757"/>
      <c r="G757"/>
      <c r="H757"/>
      <c r="I757"/>
    </row>
    <row r="758" spans="1:9" hidden="1" x14ac:dyDescent="0.2">
      <c r="A758"/>
      <c r="B758"/>
      <c r="C758"/>
      <c r="D758"/>
      <c r="E758"/>
      <c r="F758"/>
      <c r="G758"/>
      <c r="H758"/>
      <c r="I758"/>
    </row>
    <row r="759" spans="1:9" hidden="1" x14ac:dyDescent="0.2">
      <c r="A759"/>
      <c r="B759"/>
      <c r="C759"/>
      <c r="D759"/>
      <c r="E759"/>
      <c r="F759"/>
      <c r="G759"/>
      <c r="H759"/>
      <c r="I759"/>
    </row>
    <row r="760" spans="1:9" hidden="1" x14ac:dyDescent="0.2">
      <c r="A760"/>
      <c r="B760"/>
      <c r="C760"/>
      <c r="D760"/>
      <c r="E760"/>
      <c r="F760"/>
      <c r="G760"/>
      <c r="H760"/>
      <c r="I760"/>
    </row>
    <row r="761" spans="1:9" hidden="1" x14ac:dyDescent="0.2">
      <c r="A761"/>
      <c r="B761"/>
      <c r="C761"/>
      <c r="D761"/>
      <c r="E761"/>
      <c r="F761"/>
      <c r="G761"/>
      <c r="H761"/>
      <c r="I761"/>
    </row>
    <row r="762" spans="1:9" hidden="1" x14ac:dyDescent="0.2">
      <c r="A762"/>
      <c r="B762"/>
      <c r="C762"/>
      <c r="D762"/>
      <c r="E762"/>
      <c r="F762"/>
      <c r="G762"/>
      <c r="H762"/>
      <c r="I762"/>
    </row>
    <row r="763" spans="1:9" hidden="1" x14ac:dyDescent="0.2">
      <c r="A763"/>
      <c r="B763"/>
      <c r="C763"/>
      <c r="D763"/>
      <c r="E763"/>
      <c r="F763"/>
      <c r="G763"/>
      <c r="H763"/>
      <c r="I763"/>
    </row>
    <row r="764" spans="1:9" hidden="1" x14ac:dyDescent="0.2">
      <c r="A764"/>
      <c r="B764"/>
      <c r="C764"/>
      <c r="D764"/>
      <c r="E764"/>
      <c r="F764"/>
      <c r="G764"/>
      <c r="H764"/>
      <c r="I764"/>
    </row>
    <row r="765" spans="1:9" hidden="1" x14ac:dyDescent="0.2">
      <c r="A765"/>
      <c r="B765"/>
      <c r="C765"/>
      <c r="D765"/>
      <c r="E765"/>
      <c r="F765"/>
      <c r="G765"/>
      <c r="H765"/>
      <c r="I765"/>
    </row>
    <row r="766" spans="1:9" hidden="1" x14ac:dyDescent="0.2">
      <c r="A766"/>
      <c r="B766"/>
      <c r="C766"/>
      <c r="D766"/>
      <c r="E766"/>
      <c r="F766"/>
      <c r="G766"/>
      <c r="H766"/>
      <c r="I766"/>
    </row>
    <row r="767" spans="1:9" hidden="1" x14ac:dyDescent="0.2">
      <c r="A767"/>
      <c r="B767"/>
      <c r="C767"/>
      <c r="D767"/>
      <c r="E767"/>
      <c r="F767"/>
      <c r="G767"/>
      <c r="H767"/>
      <c r="I767"/>
    </row>
    <row r="768" spans="1:9" hidden="1" x14ac:dyDescent="0.2">
      <c r="A768"/>
      <c r="B768"/>
      <c r="C768"/>
      <c r="D768"/>
      <c r="E768"/>
      <c r="F768"/>
      <c r="G768"/>
      <c r="H768"/>
      <c r="I768"/>
    </row>
    <row r="769" spans="1:9" hidden="1" x14ac:dyDescent="0.2">
      <c r="A769"/>
      <c r="B769"/>
      <c r="C769"/>
      <c r="D769"/>
      <c r="E769"/>
      <c r="F769"/>
      <c r="G769"/>
      <c r="H769"/>
      <c r="I769"/>
    </row>
    <row r="770" spans="1:9" hidden="1" x14ac:dyDescent="0.2">
      <c r="A770"/>
      <c r="B770"/>
      <c r="C770"/>
      <c r="D770"/>
      <c r="E770"/>
      <c r="F770"/>
      <c r="G770"/>
      <c r="H770"/>
      <c r="I770"/>
    </row>
    <row r="771" spans="1:9" hidden="1" x14ac:dyDescent="0.2">
      <c r="A771"/>
      <c r="B771"/>
      <c r="C771"/>
      <c r="D771"/>
      <c r="E771"/>
      <c r="F771"/>
      <c r="G771"/>
      <c r="H771"/>
      <c r="I771"/>
    </row>
    <row r="772" spans="1:9" hidden="1" x14ac:dyDescent="0.2">
      <c r="A772"/>
      <c r="B772"/>
      <c r="C772"/>
      <c r="D772"/>
      <c r="E772"/>
      <c r="F772"/>
      <c r="G772"/>
      <c r="H772"/>
      <c r="I772"/>
    </row>
    <row r="773" spans="1:9" hidden="1" x14ac:dyDescent="0.2">
      <c r="A773"/>
      <c r="B773"/>
      <c r="C773"/>
      <c r="D773"/>
      <c r="E773"/>
      <c r="F773"/>
      <c r="G773"/>
      <c r="H773"/>
      <c r="I773"/>
    </row>
    <row r="774" spans="1:9" hidden="1" x14ac:dyDescent="0.2">
      <c r="A774"/>
      <c r="B774"/>
      <c r="C774"/>
      <c r="D774"/>
      <c r="E774"/>
      <c r="F774"/>
      <c r="G774"/>
      <c r="H774"/>
      <c r="I774"/>
    </row>
    <row r="775" spans="1:9" hidden="1" x14ac:dyDescent="0.2">
      <c r="A775"/>
      <c r="B775"/>
      <c r="C775"/>
      <c r="D775"/>
      <c r="E775"/>
      <c r="F775"/>
      <c r="G775"/>
      <c r="H775"/>
      <c r="I775"/>
    </row>
    <row r="776" spans="1:9" hidden="1" x14ac:dyDescent="0.2">
      <c r="A776"/>
      <c r="B776"/>
      <c r="C776"/>
      <c r="D776"/>
      <c r="E776"/>
      <c r="F776"/>
      <c r="G776"/>
      <c r="H776"/>
      <c r="I776"/>
    </row>
    <row r="777" spans="1:9" hidden="1" x14ac:dyDescent="0.2">
      <c r="A777"/>
      <c r="B777"/>
      <c r="C777"/>
      <c r="D777"/>
      <c r="E777"/>
      <c r="F777"/>
      <c r="G777"/>
      <c r="H777"/>
      <c r="I777"/>
    </row>
    <row r="778" spans="1:9" hidden="1" x14ac:dyDescent="0.2">
      <c r="A778"/>
      <c r="B778"/>
      <c r="C778"/>
      <c r="D778"/>
      <c r="E778"/>
      <c r="F778"/>
      <c r="G778"/>
      <c r="H778"/>
      <c r="I778"/>
    </row>
    <row r="779" spans="1:9" hidden="1" x14ac:dyDescent="0.2">
      <c r="A779"/>
      <c r="B779"/>
      <c r="C779"/>
      <c r="D779"/>
      <c r="E779"/>
      <c r="F779"/>
      <c r="G779"/>
      <c r="H779"/>
      <c r="I779"/>
    </row>
    <row r="780" spans="1:9" hidden="1" x14ac:dyDescent="0.2">
      <c r="A780"/>
      <c r="B780"/>
      <c r="C780"/>
      <c r="D780"/>
      <c r="E780"/>
      <c r="F780"/>
      <c r="G780"/>
      <c r="H780"/>
      <c r="I780"/>
    </row>
    <row r="781" spans="1:9" hidden="1" x14ac:dyDescent="0.2">
      <c r="A781"/>
      <c r="B781"/>
      <c r="C781"/>
      <c r="D781"/>
      <c r="E781"/>
      <c r="F781"/>
      <c r="G781"/>
      <c r="H781"/>
      <c r="I781"/>
    </row>
    <row r="782" spans="1:9" hidden="1" x14ac:dyDescent="0.2">
      <c r="A782"/>
      <c r="B782"/>
      <c r="C782"/>
      <c r="D782"/>
      <c r="E782"/>
      <c r="F782"/>
      <c r="G782"/>
      <c r="H782"/>
      <c r="I782"/>
    </row>
    <row r="783" spans="1:9" hidden="1" x14ac:dyDescent="0.2">
      <c r="A783"/>
      <c r="B783"/>
      <c r="C783"/>
      <c r="D783"/>
      <c r="E783"/>
      <c r="F783"/>
      <c r="G783"/>
      <c r="H783"/>
      <c r="I783"/>
    </row>
    <row r="784" spans="1:9" hidden="1" x14ac:dyDescent="0.2">
      <c r="A784"/>
      <c r="B784"/>
      <c r="C784"/>
      <c r="D784"/>
      <c r="E784"/>
      <c r="F784"/>
      <c r="G784"/>
      <c r="H784"/>
      <c r="I784"/>
    </row>
    <row r="785" spans="1:9" x14ac:dyDescent="0.2">
      <c r="A785"/>
      <c r="B785"/>
      <c r="C785"/>
      <c r="D785"/>
      <c r="E785"/>
      <c r="F785"/>
      <c r="G785"/>
      <c r="H785"/>
      <c r="I785"/>
    </row>
    <row r="786" spans="1:9" hidden="1" x14ac:dyDescent="0.2">
      <c r="A786"/>
      <c r="B786"/>
      <c r="C786"/>
      <c r="D786"/>
      <c r="E786"/>
      <c r="F786"/>
      <c r="G786"/>
      <c r="H786"/>
      <c r="I786"/>
    </row>
    <row r="787" spans="1:9" hidden="1" x14ac:dyDescent="0.2">
      <c r="A787"/>
      <c r="B787"/>
      <c r="C787"/>
      <c r="D787"/>
      <c r="E787"/>
      <c r="F787"/>
      <c r="G787"/>
      <c r="H787"/>
      <c r="I787"/>
    </row>
    <row r="788" spans="1:9" hidden="1" x14ac:dyDescent="0.2">
      <c r="A788"/>
      <c r="B788"/>
      <c r="C788"/>
      <c r="D788"/>
      <c r="E788"/>
      <c r="F788"/>
      <c r="G788"/>
      <c r="H788"/>
      <c r="I788"/>
    </row>
    <row r="789" spans="1:9" hidden="1" x14ac:dyDescent="0.2">
      <c r="A789"/>
      <c r="B789"/>
      <c r="C789"/>
      <c r="D789"/>
      <c r="E789"/>
      <c r="F789"/>
      <c r="G789"/>
      <c r="H789"/>
      <c r="I789"/>
    </row>
    <row r="790" spans="1:9" hidden="1" x14ac:dyDescent="0.2">
      <c r="A790"/>
      <c r="B790"/>
      <c r="C790"/>
      <c r="D790"/>
      <c r="E790"/>
      <c r="F790"/>
      <c r="G790"/>
      <c r="H790"/>
      <c r="I790"/>
    </row>
    <row r="791" spans="1:9" hidden="1" x14ac:dyDescent="0.2">
      <c r="A791"/>
      <c r="B791"/>
      <c r="C791"/>
      <c r="D791"/>
      <c r="E791"/>
      <c r="F791"/>
      <c r="G791"/>
      <c r="H791"/>
      <c r="I791"/>
    </row>
    <row r="792" spans="1:9" hidden="1" x14ac:dyDescent="0.2">
      <c r="A792"/>
      <c r="B792"/>
      <c r="C792"/>
      <c r="D792"/>
      <c r="E792"/>
      <c r="F792"/>
      <c r="G792"/>
      <c r="H792"/>
      <c r="I792"/>
    </row>
    <row r="793" spans="1:9" hidden="1" x14ac:dyDescent="0.2">
      <c r="A793"/>
      <c r="B793"/>
      <c r="C793"/>
      <c r="D793"/>
      <c r="E793"/>
      <c r="F793"/>
      <c r="G793"/>
      <c r="H793"/>
      <c r="I793"/>
    </row>
    <row r="794" spans="1:9" hidden="1" x14ac:dyDescent="0.2">
      <c r="A794"/>
      <c r="B794"/>
      <c r="C794"/>
      <c r="D794"/>
      <c r="E794"/>
      <c r="F794"/>
      <c r="G794"/>
      <c r="H794"/>
      <c r="I794"/>
    </row>
    <row r="795" spans="1:9" hidden="1" x14ac:dyDescent="0.2">
      <c r="A795"/>
      <c r="B795"/>
      <c r="C795"/>
      <c r="D795"/>
      <c r="E795"/>
      <c r="F795"/>
      <c r="G795"/>
      <c r="H795"/>
      <c r="I795"/>
    </row>
    <row r="796" spans="1:9" hidden="1" x14ac:dyDescent="0.2">
      <c r="A796"/>
      <c r="B796"/>
      <c r="C796"/>
      <c r="D796"/>
      <c r="E796"/>
      <c r="F796"/>
      <c r="G796"/>
      <c r="H796"/>
      <c r="I796"/>
    </row>
    <row r="797" spans="1:9" hidden="1" x14ac:dyDescent="0.2">
      <c r="A797"/>
      <c r="B797"/>
      <c r="C797"/>
      <c r="D797"/>
      <c r="E797"/>
      <c r="F797"/>
      <c r="G797"/>
      <c r="H797"/>
      <c r="I797"/>
    </row>
    <row r="798" spans="1:9" hidden="1" x14ac:dyDescent="0.2">
      <c r="A798"/>
      <c r="B798"/>
      <c r="C798"/>
      <c r="D798"/>
      <c r="E798"/>
      <c r="F798"/>
      <c r="G798"/>
      <c r="H798"/>
      <c r="I798"/>
    </row>
    <row r="799" spans="1:9" hidden="1" x14ac:dyDescent="0.2">
      <c r="A799"/>
      <c r="B799"/>
      <c r="C799"/>
      <c r="D799"/>
      <c r="E799"/>
      <c r="F799"/>
      <c r="G799"/>
      <c r="H799"/>
      <c r="I799"/>
    </row>
    <row r="800" spans="1:9" hidden="1" x14ac:dyDescent="0.2">
      <c r="A800"/>
      <c r="B800"/>
      <c r="C800"/>
      <c r="D800"/>
      <c r="E800"/>
      <c r="F800"/>
      <c r="G800"/>
      <c r="H800"/>
      <c r="I800"/>
    </row>
    <row r="801" spans="1:9" hidden="1" x14ac:dyDescent="0.2">
      <c r="A801"/>
      <c r="B801"/>
      <c r="C801"/>
      <c r="D801"/>
      <c r="E801"/>
      <c r="F801"/>
      <c r="G801"/>
      <c r="H801"/>
      <c r="I801"/>
    </row>
    <row r="802" spans="1:9" hidden="1" x14ac:dyDescent="0.2">
      <c r="A802"/>
      <c r="B802"/>
      <c r="C802"/>
      <c r="D802"/>
      <c r="E802"/>
      <c r="F802"/>
      <c r="G802"/>
      <c r="H802"/>
      <c r="I802"/>
    </row>
    <row r="803" spans="1:9" hidden="1" x14ac:dyDescent="0.2">
      <c r="A803"/>
      <c r="B803"/>
      <c r="C803"/>
      <c r="D803"/>
      <c r="E803"/>
      <c r="F803"/>
      <c r="G803"/>
      <c r="H803"/>
      <c r="I803"/>
    </row>
    <row r="804" spans="1:9" hidden="1" x14ac:dyDescent="0.2">
      <c r="A804"/>
      <c r="B804"/>
      <c r="C804"/>
      <c r="D804"/>
      <c r="E804"/>
      <c r="F804"/>
      <c r="G804"/>
      <c r="H804"/>
      <c r="I804"/>
    </row>
    <row r="805" spans="1:9" hidden="1" x14ac:dyDescent="0.2">
      <c r="A805"/>
      <c r="B805"/>
      <c r="C805"/>
      <c r="D805"/>
      <c r="E805"/>
      <c r="F805"/>
      <c r="G805"/>
      <c r="H805"/>
      <c r="I805"/>
    </row>
    <row r="806" spans="1:9" hidden="1" x14ac:dyDescent="0.2">
      <c r="A806"/>
      <c r="B806"/>
      <c r="C806"/>
      <c r="D806"/>
      <c r="E806"/>
      <c r="F806"/>
      <c r="G806"/>
      <c r="H806"/>
      <c r="I806"/>
    </row>
    <row r="807" spans="1:9" hidden="1" x14ac:dyDescent="0.2">
      <c r="A807"/>
      <c r="B807"/>
      <c r="C807"/>
      <c r="D807"/>
      <c r="E807"/>
      <c r="F807"/>
      <c r="G807"/>
      <c r="H807"/>
      <c r="I807"/>
    </row>
    <row r="808" spans="1:9" hidden="1" x14ac:dyDescent="0.2">
      <c r="A808"/>
      <c r="B808"/>
      <c r="C808"/>
      <c r="D808"/>
      <c r="E808"/>
      <c r="F808"/>
      <c r="G808"/>
      <c r="H808"/>
      <c r="I808"/>
    </row>
    <row r="809" spans="1:9" hidden="1" x14ac:dyDescent="0.2">
      <c r="A809"/>
      <c r="B809"/>
      <c r="C809"/>
      <c r="D809"/>
      <c r="E809"/>
      <c r="F809"/>
      <c r="G809"/>
      <c r="H809"/>
      <c r="I809"/>
    </row>
    <row r="810" spans="1:9" hidden="1" x14ac:dyDescent="0.2">
      <c r="A810"/>
      <c r="B810"/>
      <c r="C810"/>
      <c r="D810"/>
      <c r="E810"/>
      <c r="F810"/>
      <c r="G810"/>
      <c r="H810"/>
      <c r="I810"/>
    </row>
    <row r="811" spans="1:9" hidden="1" x14ac:dyDescent="0.2">
      <c r="A811"/>
      <c r="B811"/>
      <c r="C811"/>
      <c r="D811"/>
      <c r="E811"/>
      <c r="F811"/>
      <c r="G811"/>
      <c r="H811"/>
      <c r="I811"/>
    </row>
    <row r="812" spans="1:9" hidden="1" x14ac:dyDescent="0.2">
      <c r="A812"/>
      <c r="B812"/>
      <c r="C812"/>
      <c r="D812"/>
      <c r="E812"/>
      <c r="F812"/>
      <c r="G812"/>
      <c r="H812"/>
      <c r="I812"/>
    </row>
    <row r="813" spans="1:9" hidden="1" x14ac:dyDescent="0.2">
      <c r="A813"/>
      <c r="B813"/>
      <c r="C813"/>
      <c r="D813"/>
      <c r="E813"/>
      <c r="F813"/>
      <c r="G813"/>
      <c r="H813"/>
      <c r="I813"/>
    </row>
    <row r="814" spans="1:9" hidden="1" x14ac:dyDescent="0.2">
      <c r="A814"/>
      <c r="B814"/>
      <c r="C814"/>
      <c r="D814"/>
      <c r="E814"/>
      <c r="F814"/>
      <c r="G814"/>
      <c r="H814"/>
      <c r="I814"/>
    </row>
    <row r="815" spans="1:9" hidden="1" x14ac:dyDescent="0.2">
      <c r="A815"/>
      <c r="B815"/>
      <c r="C815"/>
      <c r="D815"/>
      <c r="E815"/>
      <c r="F815"/>
      <c r="G815"/>
      <c r="H815"/>
      <c r="I815"/>
    </row>
    <row r="816" spans="1:9" hidden="1" x14ac:dyDescent="0.2">
      <c r="A816"/>
      <c r="B816"/>
      <c r="C816"/>
      <c r="D816"/>
      <c r="E816"/>
      <c r="F816"/>
      <c r="G816"/>
      <c r="H816"/>
      <c r="I816"/>
    </row>
    <row r="817" spans="1:9" hidden="1" x14ac:dyDescent="0.2">
      <c r="A817"/>
      <c r="B817"/>
      <c r="C817"/>
      <c r="D817"/>
      <c r="E817"/>
      <c r="F817"/>
      <c r="G817"/>
      <c r="H817"/>
      <c r="I817"/>
    </row>
    <row r="818" spans="1:9" hidden="1" x14ac:dyDescent="0.2">
      <c r="A818"/>
      <c r="B818"/>
      <c r="C818"/>
      <c r="D818"/>
      <c r="E818"/>
      <c r="F818"/>
      <c r="G818"/>
      <c r="H818"/>
      <c r="I818"/>
    </row>
    <row r="819" spans="1:9" hidden="1" x14ac:dyDescent="0.2">
      <c r="A819"/>
      <c r="B819"/>
      <c r="C819"/>
      <c r="D819"/>
      <c r="E819"/>
      <c r="F819"/>
      <c r="G819"/>
      <c r="H819"/>
      <c r="I819"/>
    </row>
    <row r="820" spans="1:9" hidden="1" x14ac:dyDescent="0.2">
      <c r="A820"/>
      <c r="B820"/>
      <c r="C820"/>
      <c r="D820"/>
      <c r="E820"/>
      <c r="F820"/>
      <c r="G820"/>
      <c r="H820"/>
      <c r="I820"/>
    </row>
    <row r="821" spans="1:9" hidden="1" x14ac:dyDescent="0.2">
      <c r="A821"/>
      <c r="B821"/>
      <c r="C821"/>
      <c r="D821"/>
      <c r="E821"/>
      <c r="F821"/>
      <c r="G821"/>
      <c r="H821"/>
      <c r="I821"/>
    </row>
    <row r="822" spans="1:9" hidden="1" x14ac:dyDescent="0.2">
      <c r="A822"/>
      <c r="B822"/>
      <c r="C822"/>
      <c r="D822"/>
      <c r="E822"/>
      <c r="F822"/>
      <c r="G822"/>
      <c r="H822"/>
      <c r="I822"/>
    </row>
    <row r="823" spans="1:9" hidden="1" x14ac:dyDescent="0.2">
      <c r="A823"/>
      <c r="B823"/>
      <c r="C823"/>
      <c r="D823"/>
      <c r="E823"/>
      <c r="F823"/>
      <c r="G823"/>
      <c r="H823"/>
      <c r="I823"/>
    </row>
    <row r="824" spans="1:9" hidden="1" x14ac:dyDescent="0.2">
      <c r="A824"/>
      <c r="B824"/>
      <c r="C824"/>
      <c r="D824"/>
      <c r="E824"/>
      <c r="F824"/>
      <c r="G824"/>
      <c r="H824"/>
      <c r="I824"/>
    </row>
    <row r="825" spans="1:9" hidden="1" x14ac:dyDescent="0.2">
      <c r="A825"/>
      <c r="B825"/>
      <c r="C825"/>
      <c r="D825"/>
      <c r="E825"/>
      <c r="F825"/>
      <c r="G825"/>
      <c r="H825"/>
      <c r="I825"/>
    </row>
    <row r="826" spans="1:9" hidden="1" x14ac:dyDescent="0.2">
      <c r="A826"/>
      <c r="B826"/>
      <c r="C826"/>
      <c r="D826"/>
      <c r="E826"/>
      <c r="F826"/>
      <c r="G826"/>
      <c r="H826"/>
      <c r="I826"/>
    </row>
    <row r="827" spans="1:9" hidden="1" x14ac:dyDescent="0.2">
      <c r="A827"/>
      <c r="B827"/>
      <c r="C827"/>
      <c r="D827"/>
      <c r="E827"/>
      <c r="F827"/>
      <c r="G827"/>
      <c r="H827"/>
      <c r="I827"/>
    </row>
    <row r="828" spans="1:9" hidden="1" x14ac:dyDescent="0.2">
      <c r="A828"/>
      <c r="B828"/>
      <c r="C828"/>
      <c r="D828"/>
      <c r="E828"/>
      <c r="F828"/>
      <c r="G828"/>
      <c r="H828"/>
      <c r="I828"/>
    </row>
    <row r="829" spans="1:9" hidden="1" x14ac:dyDescent="0.2">
      <c r="A829"/>
      <c r="B829"/>
      <c r="C829"/>
      <c r="D829"/>
      <c r="E829"/>
      <c r="F829"/>
      <c r="G829"/>
      <c r="H829"/>
      <c r="I829"/>
    </row>
    <row r="830" spans="1:9" hidden="1" x14ac:dyDescent="0.2">
      <c r="A830"/>
      <c r="B830"/>
      <c r="C830"/>
      <c r="D830"/>
      <c r="E830"/>
      <c r="F830"/>
      <c r="G830"/>
      <c r="H830"/>
      <c r="I830"/>
    </row>
    <row r="831" spans="1:9" hidden="1" x14ac:dyDescent="0.2">
      <c r="A831"/>
      <c r="B831"/>
      <c r="C831"/>
      <c r="D831"/>
      <c r="E831"/>
      <c r="F831"/>
      <c r="G831"/>
      <c r="H831"/>
      <c r="I831"/>
    </row>
    <row r="832" spans="1:9" hidden="1" x14ac:dyDescent="0.2">
      <c r="A832"/>
      <c r="B832"/>
      <c r="C832"/>
      <c r="D832"/>
      <c r="E832"/>
      <c r="F832"/>
      <c r="G832"/>
      <c r="H832"/>
      <c r="I832"/>
    </row>
    <row r="833" spans="1:9" hidden="1" x14ac:dyDescent="0.2">
      <c r="A833"/>
      <c r="B833"/>
      <c r="C833"/>
      <c r="D833"/>
      <c r="E833"/>
      <c r="F833"/>
      <c r="G833"/>
      <c r="H833"/>
      <c r="I833"/>
    </row>
    <row r="834" spans="1:9" hidden="1" x14ac:dyDescent="0.2">
      <c r="A834"/>
      <c r="B834"/>
      <c r="C834"/>
      <c r="D834"/>
      <c r="E834"/>
      <c r="F834"/>
      <c r="G834"/>
      <c r="H834"/>
      <c r="I834"/>
    </row>
    <row r="835" spans="1:9" hidden="1" x14ac:dyDescent="0.2">
      <c r="A835"/>
      <c r="B835"/>
      <c r="C835"/>
      <c r="D835"/>
      <c r="E835"/>
      <c r="F835"/>
      <c r="G835"/>
      <c r="H835"/>
      <c r="I835"/>
    </row>
    <row r="836" spans="1:9" hidden="1" x14ac:dyDescent="0.2">
      <c r="A836"/>
      <c r="B836"/>
      <c r="C836"/>
      <c r="D836"/>
      <c r="E836"/>
      <c r="F836"/>
      <c r="G836"/>
      <c r="H836"/>
      <c r="I836"/>
    </row>
    <row r="837" spans="1:9" x14ac:dyDescent="0.2">
      <c r="A837"/>
      <c r="B837"/>
      <c r="C837"/>
      <c r="D837"/>
      <c r="E837"/>
      <c r="F837"/>
      <c r="G837"/>
      <c r="H837"/>
      <c r="I837"/>
    </row>
    <row r="838" spans="1:9" hidden="1" x14ac:dyDescent="0.2">
      <c r="A838"/>
      <c r="B838"/>
      <c r="C838"/>
      <c r="D838"/>
      <c r="E838"/>
      <c r="F838"/>
      <c r="G838"/>
      <c r="H838"/>
      <c r="I838"/>
    </row>
    <row r="839" spans="1:9" hidden="1" x14ac:dyDescent="0.2">
      <c r="A839"/>
      <c r="B839"/>
      <c r="C839"/>
      <c r="D839"/>
      <c r="E839"/>
      <c r="F839"/>
      <c r="G839"/>
      <c r="H839"/>
      <c r="I839"/>
    </row>
    <row r="840" spans="1:9" hidden="1" x14ac:dyDescent="0.2">
      <c r="A840"/>
      <c r="B840"/>
      <c r="C840"/>
      <c r="D840"/>
      <c r="E840"/>
      <c r="F840"/>
      <c r="G840"/>
      <c r="H840"/>
      <c r="I840"/>
    </row>
    <row r="841" spans="1:9" hidden="1" x14ac:dyDescent="0.2">
      <c r="A841"/>
      <c r="B841"/>
      <c r="C841"/>
      <c r="D841"/>
      <c r="E841"/>
      <c r="F841"/>
      <c r="G841"/>
      <c r="H841"/>
      <c r="I841"/>
    </row>
    <row r="842" spans="1:9" hidden="1" x14ac:dyDescent="0.2">
      <c r="A842"/>
      <c r="B842"/>
      <c r="C842"/>
      <c r="D842"/>
      <c r="E842"/>
      <c r="F842"/>
      <c r="G842"/>
      <c r="H842"/>
      <c r="I842"/>
    </row>
    <row r="843" spans="1:9" hidden="1" x14ac:dyDescent="0.2">
      <c r="A843"/>
      <c r="B843"/>
      <c r="C843"/>
      <c r="D843"/>
      <c r="E843"/>
      <c r="F843"/>
      <c r="G843"/>
      <c r="H843"/>
      <c r="I843"/>
    </row>
    <row r="844" spans="1:9" hidden="1" x14ac:dyDescent="0.2">
      <c r="A844"/>
      <c r="B844"/>
      <c r="C844"/>
      <c r="D844"/>
      <c r="E844"/>
      <c r="F844"/>
      <c r="G844"/>
      <c r="H844"/>
      <c r="I844"/>
    </row>
    <row r="845" spans="1:9" hidden="1" x14ac:dyDescent="0.2">
      <c r="A845"/>
      <c r="B845"/>
      <c r="C845"/>
      <c r="D845"/>
      <c r="E845"/>
      <c r="F845"/>
      <c r="G845"/>
      <c r="H845"/>
      <c r="I845"/>
    </row>
    <row r="846" spans="1:9" hidden="1" x14ac:dyDescent="0.2">
      <c r="A846"/>
      <c r="B846"/>
      <c r="C846"/>
      <c r="D846"/>
      <c r="E846"/>
      <c r="F846"/>
      <c r="G846"/>
      <c r="H846"/>
      <c r="I846"/>
    </row>
    <row r="847" spans="1:9" hidden="1" x14ac:dyDescent="0.2">
      <c r="A847"/>
      <c r="B847"/>
      <c r="C847"/>
      <c r="D847"/>
      <c r="E847"/>
      <c r="F847"/>
      <c r="G847"/>
      <c r="H847"/>
      <c r="I847"/>
    </row>
    <row r="848" spans="1:9" hidden="1" x14ac:dyDescent="0.2">
      <c r="A848"/>
      <c r="B848"/>
      <c r="C848"/>
      <c r="D848"/>
      <c r="E848"/>
      <c r="F848"/>
      <c r="G848"/>
      <c r="H848"/>
      <c r="I848"/>
    </row>
    <row r="849" spans="1:9" hidden="1" x14ac:dyDescent="0.2">
      <c r="A849"/>
      <c r="B849"/>
      <c r="C849"/>
      <c r="D849"/>
      <c r="E849"/>
      <c r="F849"/>
      <c r="G849"/>
      <c r="H849"/>
      <c r="I849"/>
    </row>
    <row r="850" spans="1:9" hidden="1" x14ac:dyDescent="0.2">
      <c r="A850"/>
      <c r="B850"/>
      <c r="C850"/>
      <c r="D850"/>
      <c r="E850"/>
      <c r="F850"/>
      <c r="G850"/>
      <c r="H850"/>
      <c r="I850"/>
    </row>
    <row r="851" spans="1:9" hidden="1" x14ac:dyDescent="0.2">
      <c r="A851"/>
      <c r="B851"/>
      <c r="C851"/>
      <c r="D851"/>
      <c r="E851"/>
      <c r="F851"/>
      <c r="G851"/>
      <c r="H851"/>
      <c r="I851"/>
    </row>
    <row r="852" spans="1:9" hidden="1" x14ac:dyDescent="0.2">
      <c r="A852"/>
      <c r="B852"/>
      <c r="C852"/>
      <c r="D852"/>
      <c r="E852"/>
      <c r="F852"/>
      <c r="G852"/>
      <c r="H852"/>
      <c r="I852"/>
    </row>
    <row r="853" spans="1:9" hidden="1" x14ac:dyDescent="0.2">
      <c r="A853"/>
      <c r="B853"/>
      <c r="C853"/>
      <c r="D853"/>
      <c r="E853"/>
      <c r="F853"/>
      <c r="G853"/>
      <c r="H853"/>
      <c r="I853"/>
    </row>
    <row r="854" spans="1:9" hidden="1" x14ac:dyDescent="0.2">
      <c r="A854"/>
      <c r="B854"/>
      <c r="C854"/>
      <c r="D854"/>
      <c r="E854"/>
      <c r="F854"/>
      <c r="G854"/>
      <c r="H854"/>
      <c r="I854"/>
    </row>
    <row r="855" spans="1:9" hidden="1" x14ac:dyDescent="0.2">
      <c r="A855"/>
      <c r="B855"/>
      <c r="C855"/>
      <c r="D855"/>
      <c r="E855"/>
      <c r="F855"/>
      <c r="G855"/>
      <c r="H855"/>
      <c r="I855"/>
    </row>
    <row r="856" spans="1:9" hidden="1" x14ac:dyDescent="0.2">
      <c r="A856"/>
      <c r="B856"/>
      <c r="C856"/>
      <c r="D856"/>
      <c r="E856"/>
      <c r="F856"/>
      <c r="G856"/>
      <c r="H856"/>
      <c r="I856"/>
    </row>
    <row r="857" spans="1:9" hidden="1" x14ac:dyDescent="0.2">
      <c r="A857"/>
      <c r="B857"/>
      <c r="C857"/>
      <c r="D857"/>
      <c r="E857"/>
      <c r="F857"/>
      <c r="G857"/>
      <c r="H857"/>
      <c r="I857"/>
    </row>
    <row r="858" spans="1:9" hidden="1" x14ac:dyDescent="0.2">
      <c r="A858"/>
      <c r="B858"/>
      <c r="C858"/>
      <c r="D858"/>
      <c r="E858"/>
      <c r="F858"/>
      <c r="G858"/>
      <c r="H858"/>
      <c r="I858"/>
    </row>
    <row r="859" spans="1:9" hidden="1" x14ac:dyDescent="0.2">
      <c r="A859"/>
      <c r="B859"/>
      <c r="C859"/>
      <c r="D859"/>
      <c r="E859"/>
      <c r="F859"/>
      <c r="G859"/>
      <c r="H859"/>
      <c r="I859"/>
    </row>
    <row r="860" spans="1:9" hidden="1" x14ac:dyDescent="0.2">
      <c r="A860"/>
      <c r="B860"/>
      <c r="C860"/>
      <c r="D860"/>
      <c r="E860"/>
      <c r="F860"/>
      <c r="G860"/>
      <c r="H860"/>
      <c r="I860"/>
    </row>
    <row r="861" spans="1:9" hidden="1" x14ac:dyDescent="0.2">
      <c r="A861"/>
      <c r="B861"/>
      <c r="C861"/>
      <c r="D861"/>
      <c r="E861"/>
      <c r="F861"/>
      <c r="G861"/>
      <c r="H861"/>
      <c r="I861"/>
    </row>
    <row r="862" spans="1:9" hidden="1" x14ac:dyDescent="0.2">
      <c r="A862"/>
      <c r="B862"/>
      <c r="C862"/>
      <c r="D862"/>
      <c r="E862"/>
      <c r="F862"/>
      <c r="G862"/>
      <c r="H862"/>
      <c r="I862"/>
    </row>
    <row r="863" spans="1:9" hidden="1" x14ac:dyDescent="0.2">
      <c r="A863"/>
      <c r="B863"/>
      <c r="C863"/>
      <c r="D863"/>
      <c r="E863"/>
      <c r="F863"/>
      <c r="G863"/>
      <c r="H863"/>
      <c r="I863"/>
    </row>
    <row r="864" spans="1:9" hidden="1" x14ac:dyDescent="0.2">
      <c r="A864"/>
      <c r="B864"/>
      <c r="C864"/>
      <c r="D864"/>
      <c r="E864"/>
      <c r="F864"/>
      <c r="G864"/>
      <c r="H864"/>
      <c r="I864"/>
    </row>
    <row r="865" spans="1:9" hidden="1" x14ac:dyDescent="0.2">
      <c r="A865"/>
      <c r="B865"/>
      <c r="C865"/>
      <c r="D865"/>
      <c r="E865"/>
      <c r="F865"/>
      <c r="G865"/>
      <c r="H865"/>
      <c r="I865"/>
    </row>
    <row r="866" spans="1:9" hidden="1" x14ac:dyDescent="0.2">
      <c r="A866"/>
      <c r="B866"/>
      <c r="C866"/>
      <c r="D866"/>
      <c r="E866"/>
      <c r="F866"/>
      <c r="G866"/>
      <c r="H866"/>
      <c r="I866"/>
    </row>
    <row r="867" spans="1:9" hidden="1" x14ac:dyDescent="0.2">
      <c r="A867"/>
      <c r="B867"/>
      <c r="C867"/>
      <c r="D867"/>
      <c r="E867"/>
      <c r="F867"/>
      <c r="G867"/>
      <c r="H867"/>
      <c r="I867"/>
    </row>
    <row r="868" spans="1:9" hidden="1" x14ac:dyDescent="0.2">
      <c r="A868"/>
      <c r="B868"/>
      <c r="C868"/>
      <c r="D868"/>
      <c r="E868"/>
      <c r="F868"/>
      <c r="G868"/>
      <c r="H868"/>
      <c r="I868"/>
    </row>
    <row r="869" spans="1:9" hidden="1" x14ac:dyDescent="0.2">
      <c r="A869"/>
      <c r="B869"/>
      <c r="C869"/>
      <c r="D869"/>
      <c r="E869"/>
      <c r="F869"/>
      <c r="G869"/>
      <c r="H869"/>
      <c r="I869"/>
    </row>
    <row r="870" spans="1:9" hidden="1" x14ac:dyDescent="0.2">
      <c r="A870"/>
      <c r="B870"/>
      <c r="C870"/>
      <c r="D870"/>
      <c r="E870"/>
      <c r="F870"/>
      <c r="G870"/>
      <c r="H870"/>
      <c r="I870"/>
    </row>
    <row r="871" spans="1:9" hidden="1" x14ac:dyDescent="0.2">
      <c r="A871"/>
      <c r="B871"/>
      <c r="C871"/>
      <c r="D871"/>
      <c r="E871"/>
      <c r="F871"/>
      <c r="G871"/>
      <c r="H871"/>
      <c r="I871"/>
    </row>
    <row r="872" spans="1:9" hidden="1" x14ac:dyDescent="0.2">
      <c r="A872"/>
      <c r="B872"/>
      <c r="C872"/>
      <c r="D872"/>
      <c r="E872"/>
      <c r="F872"/>
      <c r="G872"/>
      <c r="H872"/>
      <c r="I872"/>
    </row>
    <row r="873" spans="1:9" hidden="1" x14ac:dyDescent="0.2">
      <c r="A873"/>
      <c r="B873"/>
      <c r="C873"/>
      <c r="D873"/>
      <c r="E873"/>
      <c r="F873"/>
      <c r="G873"/>
      <c r="H873"/>
      <c r="I873"/>
    </row>
    <row r="874" spans="1:9" hidden="1" x14ac:dyDescent="0.2">
      <c r="A874"/>
      <c r="B874"/>
      <c r="C874"/>
      <c r="D874"/>
      <c r="E874"/>
      <c r="F874"/>
      <c r="G874"/>
      <c r="H874"/>
      <c r="I874"/>
    </row>
    <row r="875" spans="1:9" hidden="1" x14ac:dyDescent="0.2">
      <c r="A875"/>
      <c r="B875"/>
      <c r="C875"/>
      <c r="D875"/>
      <c r="E875"/>
      <c r="F875"/>
      <c r="G875"/>
      <c r="H875"/>
      <c r="I875"/>
    </row>
    <row r="876" spans="1:9" hidden="1" x14ac:dyDescent="0.2">
      <c r="A876"/>
      <c r="B876"/>
      <c r="C876"/>
      <c r="D876"/>
      <c r="E876"/>
      <c r="F876"/>
      <c r="G876"/>
      <c r="H876"/>
      <c r="I876"/>
    </row>
    <row r="877" spans="1:9" hidden="1" x14ac:dyDescent="0.2">
      <c r="A877"/>
      <c r="B877"/>
      <c r="C877"/>
      <c r="D877"/>
      <c r="E877"/>
      <c r="F877"/>
      <c r="G877"/>
      <c r="H877"/>
      <c r="I877"/>
    </row>
    <row r="878" spans="1:9" hidden="1" x14ac:dyDescent="0.2">
      <c r="A878"/>
      <c r="B878"/>
      <c r="C878"/>
      <c r="D878"/>
      <c r="E878"/>
      <c r="F878"/>
      <c r="G878"/>
      <c r="H878"/>
      <c r="I878"/>
    </row>
    <row r="879" spans="1:9" hidden="1" x14ac:dyDescent="0.2">
      <c r="A879"/>
      <c r="B879"/>
      <c r="C879"/>
      <c r="D879"/>
      <c r="E879"/>
      <c r="F879"/>
      <c r="G879"/>
      <c r="H879"/>
      <c r="I879"/>
    </row>
    <row r="880" spans="1:9" hidden="1" x14ac:dyDescent="0.2">
      <c r="A880"/>
      <c r="B880"/>
      <c r="C880"/>
      <c r="D880"/>
      <c r="E880"/>
      <c r="F880"/>
      <c r="G880"/>
      <c r="H880"/>
      <c r="I880"/>
    </row>
    <row r="881" spans="1:9" hidden="1" x14ac:dyDescent="0.2">
      <c r="A881"/>
      <c r="B881"/>
      <c r="C881"/>
      <c r="D881"/>
      <c r="E881"/>
      <c r="F881"/>
      <c r="G881"/>
      <c r="H881"/>
      <c r="I881"/>
    </row>
    <row r="882" spans="1:9" hidden="1" x14ac:dyDescent="0.2">
      <c r="A882"/>
      <c r="B882"/>
      <c r="C882"/>
      <c r="D882"/>
      <c r="E882"/>
      <c r="F882"/>
      <c r="G882"/>
      <c r="H882"/>
      <c r="I882"/>
    </row>
    <row r="883" spans="1:9" hidden="1" x14ac:dyDescent="0.2">
      <c r="A883"/>
      <c r="B883"/>
      <c r="C883"/>
      <c r="D883"/>
      <c r="E883"/>
      <c r="F883"/>
      <c r="G883"/>
      <c r="H883"/>
      <c r="I883"/>
    </row>
    <row r="884" spans="1:9" hidden="1" x14ac:dyDescent="0.2">
      <c r="A884"/>
      <c r="B884"/>
      <c r="C884"/>
      <c r="D884"/>
      <c r="E884"/>
      <c r="F884"/>
      <c r="G884"/>
      <c r="H884"/>
      <c r="I884"/>
    </row>
    <row r="885" spans="1:9" hidden="1" x14ac:dyDescent="0.2">
      <c r="A885"/>
      <c r="B885"/>
      <c r="C885"/>
      <c r="D885"/>
      <c r="E885"/>
      <c r="F885"/>
      <c r="G885"/>
      <c r="H885"/>
      <c r="I885"/>
    </row>
    <row r="886" spans="1:9" hidden="1" x14ac:dyDescent="0.2">
      <c r="A886"/>
      <c r="B886"/>
      <c r="C886"/>
      <c r="D886"/>
      <c r="E886"/>
      <c r="F886"/>
      <c r="G886"/>
      <c r="H886"/>
      <c r="I886"/>
    </row>
    <row r="887" spans="1:9" hidden="1" x14ac:dyDescent="0.2">
      <c r="A887"/>
      <c r="B887"/>
      <c r="C887"/>
      <c r="D887"/>
      <c r="E887"/>
      <c r="F887"/>
      <c r="G887"/>
      <c r="H887"/>
      <c r="I887"/>
    </row>
    <row r="888" spans="1:9" hidden="1" x14ac:dyDescent="0.2">
      <c r="A888"/>
      <c r="B888"/>
      <c r="C888"/>
      <c r="D888"/>
      <c r="E888"/>
      <c r="F888"/>
      <c r="G888"/>
      <c r="H888"/>
      <c r="I888"/>
    </row>
    <row r="889" spans="1:9" hidden="1" x14ac:dyDescent="0.2">
      <c r="A889"/>
      <c r="B889"/>
      <c r="C889"/>
      <c r="D889"/>
      <c r="E889"/>
      <c r="F889"/>
      <c r="G889"/>
      <c r="H889"/>
      <c r="I889"/>
    </row>
    <row r="890" spans="1:9" hidden="1" x14ac:dyDescent="0.2">
      <c r="A890"/>
      <c r="B890"/>
      <c r="C890"/>
      <c r="D890"/>
      <c r="E890"/>
      <c r="F890"/>
      <c r="G890"/>
      <c r="H890"/>
      <c r="I890"/>
    </row>
    <row r="891" spans="1:9" hidden="1" x14ac:dyDescent="0.2">
      <c r="A891"/>
      <c r="B891"/>
      <c r="C891"/>
      <c r="D891"/>
      <c r="E891"/>
      <c r="F891"/>
      <c r="G891"/>
      <c r="H891"/>
      <c r="I891"/>
    </row>
    <row r="892" spans="1:9" hidden="1" x14ac:dyDescent="0.2">
      <c r="A892"/>
      <c r="B892"/>
      <c r="C892"/>
      <c r="D892"/>
      <c r="E892"/>
      <c r="F892"/>
      <c r="G892"/>
      <c r="H892"/>
      <c r="I892"/>
    </row>
    <row r="893" spans="1:9" hidden="1" x14ac:dyDescent="0.2">
      <c r="A893"/>
      <c r="B893"/>
      <c r="C893"/>
      <c r="D893"/>
      <c r="E893"/>
      <c r="F893"/>
      <c r="G893"/>
      <c r="H893"/>
      <c r="I893"/>
    </row>
    <row r="894" spans="1:9" hidden="1" x14ac:dyDescent="0.2">
      <c r="A894"/>
      <c r="B894"/>
      <c r="C894"/>
      <c r="D894"/>
      <c r="E894"/>
      <c r="F894"/>
      <c r="G894"/>
      <c r="H894"/>
      <c r="I894"/>
    </row>
    <row r="895" spans="1:9" hidden="1" x14ac:dyDescent="0.2">
      <c r="A895"/>
      <c r="B895"/>
      <c r="C895"/>
      <c r="D895"/>
      <c r="E895"/>
      <c r="F895"/>
      <c r="G895"/>
      <c r="H895"/>
      <c r="I895"/>
    </row>
    <row r="896" spans="1:9" hidden="1" x14ac:dyDescent="0.2">
      <c r="A896"/>
      <c r="B896"/>
      <c r="C896"/>
      <c r="D896"/>
      <c r="E896"/>
      <c r="F896"/>
      <c r="G896"/>
      <c r="H896"/>
      <c r="I896"/>
    </row>
    <row r="897" spans="1:9" hidden="1" x14ac:dyDescent="0.2">
      <c r="A897"/>
      <c r="B897"/>
      <c r="C897"/>
      <c r="D897"/>
      <c r="E897"/>
      <c r="F897"/>
      <c r="G897"/>
      <c r="H897"/>
      <c r="I897"/>
    </row>
    <row r="898" spans="1:9" hidden="1" x14ac:dyDescent="0.2">
      <c r="A898"/>
      <c r="B898"/>
      <c r="C898"/>
      <c r="D898"/>
      <c r="E898"/>
      <c r="F898"/>
      <c r="G898"/>
      <c r="H898"/>
      <c r="I898"/>
    </row>
    <row r="899" spans="1:9" hidden="1" x14ac:dyDescent="0.2">
      <c r="A899"/>
      <c r="B899"/>
      <c r="C899"/>
      <c r="D899"/>
      <c r="E899"/>
      <c r="F899"/>
      <c r="G899"/>
      <c r="H899"/>
      <c r="I899"/>
    </row>
    <row r="900" spans="1:9" hidden="1" x14ac:dyDescent="0.2">
      <c r="A900"/>
      <c r="B900"/>
      <c r="C900"/>
      <c r="D900"/>
      <c r="E900"/>
      <c r="F900"/>
      <c r="G900"/>
      <c r="H900"/>
      <c r="I900"/>
    </row>
    <row r="901" spans="1:9" hidden="1" x14ac:dyDescent="0.2">
      <c r="A901"/>
      <c r="B901"/>
      <c r="C901"/>
      <c r="D901"/>
      <c r="E901"/>
      <c r="F901"/>
      <c r="G901"/>
      <c r="H901"/>
      <c r="I901"/>
    </row>
    <row r="902" spans="1:9" hidden="1" x14ac:dyDescent="0.2">
      <c r="A902"/>
      <c r="B902"/>
      <c r="C902"/>
      <c r="D902"/>
      <c r="E902"/>
      <c r="F902"/>
      <c r="G902"/>
      <c r="H902"/>
      <c r="I902"/>
    </row>
    <row r="903" spans="1:9" hidden="1" x14ac:dyDescent="0.2">
      <c r="A903"/>
      <c r="B903"/>
      <c r="C903"/>
      <c r="D903"/>
      <c r="E903"/>
      <c r="F903"/>
      <c r="G903"/>
      <c r="H903"/>
      <c r="I903"/>
    </row>
    <row r="904" spans="1:9" hidden="1" x14ac:dyDescent="0.2">
      <c r="A904"/>
      <c r="B904"/>
      <c r="C904"/>
      <c r="D904"/>
      <c r="E904"/>
      <c r="F904"/>
      <c r="G904"/>
      <c r="H904"/>
      <c r="I904"/>
    </row>
    <row r="905" spans="1:9" hidden="1" x14ac:dyDescent="0.2">
      <c r="A905"/>
      <c r="B905"/>
      <c r="C905"/>
      <c r="D905"/>
      <c r="E905"/>
      <c r="F905"/>
      <c r="G905"/>
      <c r="H905"/>
      <c r="I905"/>
    </row>
    <row r="906" spans="1:9" hidden="1" x14ac:dyDescent="0.2">
      <c r="A906"/>
      <c r="B906"/>
      <c r="C906"/>
      <c r="D906"/>
      <c r="E906"/>
      <c r="F906"/>
      <c r="G906"/>
      <c r="H906"/>
      <c r="I906"/>
    </row>
    <row r="907" spans="1:9" hidden="1" x14ac:dyDescent="0.2">
      <c r="A907"/>
      <c r="B907"/>
      <c r="C907"/>
      <c r="D907"/>
      <c r="E907"/>
      <c r="F907"/>
      <c r="G907"/>
      <c r="H907"/>
      <c r="I907"/>
    </row>
    <row r="908" spans="1:9" hidden="1" x14ac:dyDescent="0.2">
      <c r="A908"/>
      <c r="B908"/>
      <c r="C908"/>
      <c r="D908"/>
      <c r="E908"/>
      <c r="F908"/>
      <c r="G908"/>
      <c r="H908"/>
      <c r="I908"/>
    </row>
    <row r="909" spans="1:9" hidden="1" x14ac:dyDescent="0.2">
      <c r="A909"/>
      <c r="B909"/>
      <c r="C909"/>
      <c r="D909"/>
      <c r="E909"/>
      <c r="F909"/>
      <c r="G909"/>
      <c r="H909"/>
      <c r="I909"/>
    </row>
    <row r="910" spans="1:9" hidden="1" x14ac:dyDescent="0.2">
      <c r="A910"/>
      <c r="B910"/>
      <c r="C910"/>
      <c r="D910"/>
      <c r="E910"/>
      <c r="F910"/>
      <c r="G910"/>
      <c r="H910"/>
      <c r="I910"/>
    </row>
    <row r="911" spans="1:9" hidden="1" x14ac:dyDescent="0.2">
      <c r="A911"/>
      <c r="B911"/>
      <c r="C911"/>
      <c r="D911"/>
      <c r="E911"/>
      <c r="F911"/>
      <c r="G911"/>
      <c r="H911"/>
      <c r="I911"/>
    </row>
    <row r="912" spans="1:9" hidden="1" x14ac:dyDescent="0.2">
      <c r="A912"/>
      <c r="B912"/>
      <c r="C912"/>
      <c r="D912"/>
      <c r="E912"/>
      <c r="F912"/>
      <c r="G912"/>
      <c r="H912"/>
      <c r="I912"/>
    </row>
    <row r="913" spans="1:9" hidden="1" x14ac:dyDescent="0.2">
      <c r="A913"/>
      <c r="B913"/>
      <c r="C913"/>
      <c r="D913"/>
      <c r="E913"/>
      <c r="F913"/>
      <c r="G913"/>
      <c r="H913"/>
      <c r="I913"/>
    </row>
    <row r="914" spans="1:9" hidden="1" x14ac:dyDescent="0.2">
      <c r="A914"/>
      <c r="B914"/>
      <c r="C914"/>
      <c r="D914"/>
      <c r="E914"/>
      <c r="F914"/>
      <c r="G914"/>
      <c r="H914"/>
      <c r="I914"/>
    </row>
    <row r="915" spans="1:9" hidden="1" x14ac:dyDescent="0.2">
      <c r="A915"/>
      <c r="B915"/>
      <c r="C915"/>
      <c r="D915"/>
      <c r="E915"/>
      <c r="F915"/>
      <c r="G915"/>
      <c r="H915"/>
      <c r="I915"/>
    </row>
    <row r="916" spans="1:9" hidden="1" x14ac:dyDescent="0.2">
      <c r="A916"/>
      <c r="B916"/>
      <c r="C916"/>
      <c r="D916"/>
      <c r="E916"/>
      <c r="F916"/>
      <c r="G916"/>
      <c r="H916"/>
      <c r="I916"/>
    </row>
    <row r="917" spans="1:9" hidden="1" x14ac:dyDescent="0.2">
      <c r="A917"/>
      <c r="B917"/>
      <c r="C917"/>
      <c r="D917"/>
      <c r="E917"/>
      <c r="F917"/>
      <c r="G917"/>
      <c r="H917"/>
      <c r="I917"/>
    </row>
    <row r="918" spans="1:9" hidden="1" x14ac:dyDescent="0.2">
      <c r="A918"/>
      <c r="B918"/>
      <c r="C918"/>
      <c r="D918"/>
      <c r="E918"/>
      <c r="F918"/>
      <c r="G918"/>
      <c r="H918"/>
      <c r="I918"/>
    </row>
    <row r="919" spans="1:9" hidden="1" x14ac:dyDescent="0.2">
      <c r="A919"/>
      <c r="B919"/>
      <c r="C919"/>
      <c r="D919"/>
      <c r="E919"/>
      <c r="F919"/>
      <c r="G919"/>
      <c r="H919"/>
      <c r="I919"/>
    </row>
    <row r="920" spans="1:9" hidden="1" x14ac:dyDescent="0.2">
      <c r="A920"/>
      <c r="B920"/>
      <c r="C920"/>
      <c r="D920"/>
      <c r="E920"/>
      <c r="F920"/>
      <c r="G920"/>
      <c r="H920"/>
      <c r="I920"/>
    </row>
    <row r="921" spans="1:9" hidden="1" x14ac:dyDescent="0.2">
      <c r="A921"/>
      <c r="B921"/>
      <c r="C921"/>
      <c r="D921"/>
      <c r="E921"/>
      <c r="F921"/>
      <c r="G921"/>
      <c r="H921"/>
      <c r="I921"/>
    </row>
    <row r="922" spans="1:9" hidden="1" x14ac:dyDescent="0.2">
      <c r="A922"/>
      <c r="B922"/>
      <c r="C922"/>
      <c r="D922"/>
      <c r="E922"/>
      <c r="F922"/>
      <c r="G922"/>
      <c r="H922"/>
      <c r="I922"/>
    </row>
    <row r="923" spans="1:9" hidden="1" x14ac:dyDescent="0.2">
      <c r="A923"/>
      <c r="B923"/>
      <c r="C923"/>
      <c r="D923"/>
      <c r="E923"/>
      <c r="F923"/>
      <c r="G923"/>
      <c r="H923"/>
      <c r="I923"/>
    </row>
    <row r="924" spans="1:9" hidden="1" x14ac:dyDescent="0.2">
      <c r="A924"/>
      <c r="B924"/>
      <c r="C924"/>
      <c r="D924"/>
      <c r="E924"/>
      <c r="F924"/>
      <c r="G924"/>
      <c r="H924"/>
      <c r="I924"/>
    </row>
    <row r="925" spans="1:9" hidden="1" x14ac:dyDescent="0.2">
      <c r="A925"/>
      <c r="B925"/>
      <c r="C925"/>
      <c r="D925"/>
      <c r="E925"/>
      <c r="F925"/>
      <c r="G925"/>
      <c r="H925"/>
      <c r="I925"/>
    </row>
    <row r="926" spans="1:9" hidden="1" x14ac:dyDescent="0.2">
      <c r="A926"/>
      <c r="B926"/>
      <c r="C926"/>
      <c r="D926"/>
      <c r="E926"/>
      <c r="F926"/>
      <c r="G926"/>
      <c r="H926"/>
      <c r="I926"/>
    </row>
    <row r="927" spans="1:9" hidden="1" x14ac:dyDescent="0.2">
      <c r="A927"/>
      <c r="B927"/>
      <c r="C927"/>
      <c r="D927"/>
      <c r="E927"/>
      <c r="F927"/>
      <c r="G927"/>
      <c r="H927"/>
      <c r="I927"/>
    </row>
    <row r="928" spans="1:9" hidden="1" x14ac:dyDescent="0.2">
      <c r="A928"/>
      <c r="B928"/>
      <c r="C928"/>
      <c r="D928"/>
      <c r="E928"/>
      <c r="F928"/>
      <c r="G928"/>
      <c r="H928"/>
      <c r="I928"/>
    </row>
    <row r="929" spans="1:9" hidden="1" x14ac:dyDescent="0.2">
      <c r="A929"/>
      <c r="B929"/>
      <c r="C929"/>
      <c r="D929"/>
      <c r="E929"/>
      <c r="F929"/>
      <c r="G929"/>
      <c r="H929"/>
      <c r="I929"/>
    </row>
    <row r="930" spans="1:9" hidden="1" x14ac:dyDescent="0.2">
      <c r="A930"/>
      <c r="B930"/>
      <c r="C930"/>
      <c r="D930"/>
      <c r="E930"/>
      <c r="F930"/>
      <c r="G930"/>
      <c r="H930"/>
      <c r="I930"/>
    </row>
    <row r="931" spans="1:9" x14ac:dyDescent="0.2">
      <c r="A931"/>
      <c r="B931"/>
      <c r="C931"/>
      <c r="D931"/>
      <c r="E931"/>
      <c r="F931"/>
      <c r="G931"/>
      <c r="H931"/>
      <c r="I931"/>
    </row>
    <row r="932" spans="1:9" hidden="1" x14ac:dyDescent="0.2">
      <c r="A932"/>
      <c r="B932"/>
      <c r="C932"/>
      <c r="D932"/>
      <c r="E932"/>
      <c r="F932"/>
      <c r="G932"/>
      <c r="H932"/>
      <c r="I932"/>
    </row>
    <row r="933" spans="1:9" hidden="1" x14ac:dyDescent="0.2">
      <c r="A933"/>
      <c r="B933"/>
      <c r="C933"/>
      <c r="D933"/>
      <c r="E933"/>
      <c r="F933"/>
      <c r="G933"/>
      <c r="H933"/>
      <c r="I933"/>
    </row>
    <row r="934" spans="1:9" hidden="1" x14ac:dyDescent="0.2">
      <c r="A934"/>
      <c r="B934"/>
      <c r="C934"/>
      <c r="D934"/>
      <c r="E934"/>
      <c r="F934"/>
      <c r="G934"/>
      <c r="H934"/>
      <c r="I934"/>
    </row>
    <row r="935" spans="1:9" hidden="1" x14ac:dyDescent="0.2">
      <c r="A935"/>
      <c r="B935"/>
      <c r="C935"/>
      <c r="D935"/>
      <c r="E935"/>
      <c r="F935"/>
      <c r="G935"/>
      <c r="H935"/>
      <c r="I935"/>
    </row>
    <row r="936" spans="1:9" hidden="1" x14ac:dyDescent="0.2">
      <c r="A936"/>
      <c r="B936"/>
      <c r="C936"/>
      <c r="D936"/>
      <c r="E936"/>
      <c r="F936"/>
      <c r="G936"/>
      <c r="H936"/>
      <c r="I936"/>
    </row>
    <row r="937" spans="1:9" hidden="1" x14ac:dyDescent="0.2">
      <c r="A937"/>
      <c r="B937"/>
      <c r="C937"/>
      <c r="D937"/>
      <c r="E937"/>
      <c r="F937"/>
      <c r="G937"/>
      <c r="H937"/>
      <c r="I937"/>
    </row>
    <row r="938" spans="1:9" hidden="1" x14ac:dyDescent="0.2">
      <c r="A938"/>
      <c r="B938"/>
      <c r="C938"/>
      <c r="D938"/>
      <c r="E938"/>
      <c r="F938"/>
      <c r="G938"/>
      <c r="H938"/>
      <c r="I938"/>
    </row>
    <row r="939" spans="1:9" hidden="1" x14ac:dyDescent="0.2">
      <c r="A939"/>
      <c r="B939"/>
      <c r="C939"/>
      <c r="D939"/>
      <c r="E939"/>
      <c r="F939"/>
      <c r="G939"/>
      <c r="H939"/>
      <c r="I939"/>
    </row>
    <row r="940" spans="1:9" hidden="1" x14ac:dyDescent="0.2">
      <c r="A940"/>
      <c r="B940"/>
      <c r="C940"/>
      <c r="D940"/>
      <c r="E940"/>
      <c r="F940"/>
      <c r="G940"/>
      <c r="H940"/>
      <c r="I940"/>
    </row>
    <row r="941" spans="1:9" hidden="1" x14ac:dyDescent="0.2">
      <c r="A941"/>
      <c r="B941"/>
      <c r="C941"/>
      <c r="D941"/>
      <c r="E941"/>
      <c r="F941"/>
      <c r="G941"/>
      <c r="H941"/>
      <c r="I941"/>
    </row>
    <row r="942" spans="1:9" hidden="1" x14ac:dyDescent="0.2">
      <c r="A942"/>
      <c r="B942"/>
      <c r="C942"/>
      <c r="D942"/>
      <c r="E942"/>
      <c r="F942"/>
      <c r="G942"/>
      <c r="H942"/>
      <c r="I942"/>
    </row>
    <row r="943" spans="1:9" hidden="1" x14ac:dyDescent="0.2">
      <c r="A943"/>
      <c r="B943"/>
      <c r="C943"/>
      <c r="D943"/>
      <c r="E943"/>
      <c r="F943"/>
      <c r="G943"/>
      <c r="H943"/>
      <c r="I943"/>
    </row>
    <row r="944" spans="1:9" hidden="1" x14ac:dyDescent="0.2">
      <c r="A944"/>
      <c r="B944"/>
      <c r="C944"/>
      <c r="D944"/>
      <c r="E944"/>
      <c r="F944"/>
      <c r="G944"/>
      <c r="H944"/>
      <c r="I944"/>
    </row>
    <row r="945" spans="1:9" hidden="1" x14ac:dyDescent="0.2">
      <c r="A945"/>
      <c r="B945"/>
      <c r="C945"/>
      <c r="D945"/>
      <c r="E945"/>
      <c r="F945"/>
      <c r="G945"/>
      <c r="H945"/>
      <c r="I945"/>
    </row>
    <row r="946" spans="1:9" hidden="1" x14ac:dyDescent="0.2">
      <c r="A946"/>
      <c r="B946"/>
      <c r="C946"/>
      <c r="D946"/>
      <c r="E946"/>
      <c r="F946"/>
      <c r="G946"/>
      <c r="H946"/>
      <c r="I946"/>
    </row>
    <row r="947" spans="1:9" hidden="1" x14ac:dyDescent="0.2">
      <c r="A947"/>
      <c r="B947"/>
      <c r="C947"/>
      <c r="D947"/>
      <c r="E947"/>
      <c r="F947"/>
      <c r="G947"/>
      <c r="H947"/>
      <c r="I947"/>
    </row>
    <row r="948" spans="1:9" hidden="1" x14ac:dyDescent="0.2">
      <c r="A948"/>
      <c r="B948"/>
      <c r="C948"/>
      <c r="D948"/>
      <c r="E948"/>
      <c r="F948"/>
      <c r="G948"/>
      <c r="H948"/>
      <c r="I948"/>
    </row>
    <row r="949" spans="1:9" hidden="1" x14ac:dyDescent="0.2">
      <c r="A949"/>
      <c r="B949"/>
      <c r="C949"/>
      <c r="D949"/>
      <c r="E949"/>
      <c r="F949"/>
      <c r="G949"/>
      <c r="H949"/>
      <c r="I949"/>
    </row>
    <row r="950" spans="1:9" hidden="1" x14ac:dyDescent="0.2">
      <c r="A950"/>
      <c r="B950"/>
      <c r="C950"/>
      <c r="D950"/>
      <c r="E950"/>
      <c r="F950"/>
      <c r="G950"/>
      <c r="H950"/>
      <c r="I950"/>
    </row>
    <row r="951" spans="1:9" hidden="1" x14ac:dyDescent="0.2">
      <c r="A951"/>
      <c r="B951"/>
      <c r="C951"/>
      <c r="D951"/>
      <c r="E951"/>
      <c r="F951"/>
      <c r="G951"/>
      <c r="H951"/>
      <c r="I951"/>
    </row>
    <row r="952" spans="1:9" hidden="1" x14ac:dyDescent="0.2">
      <c r="A952"/>
      <c r="B952"/>
      <c r="C952"/>
      <c r="D952"/>
      <c r="E952"/>
      <c r="F952"/>
      <c r="G952"/>
      <c r="H952"/>
      <c r="I952"/>
    </row>
    <row r="953" spans="1:9" hidden="1" x14ac:dyDescent="0.2">
      <c r="A953"/>
      <c r="B953"/>
      <c r="C953"/>
      <c r="D953"/>
      <c r="E953"/>
      <c r="F953"/>
      <c r="G953"/>
      <c r="H953"/>
      <c r="I953"/>
    </row>
    <row r="954" spans="1:9" hidden="1" x14ac:dyDescent="0.2">
      <c r="A954"/>
      <c r="B954"/>
      <c r="C954"/>
      <c r="D954"/>
      <c r="E954"/>
      <c r="F954"/>
      <c r="G954"/>
      <c r="H954"/>
      <c r="I954"/>
    </row>
    <row r="955" spans="1:9" hidden="1" x14ac:dyDescent="0.2">
      <c r="A955"/>
      <c r="B955"/>
      <c r="C955"/>
      <c r="D955"/>
      <c r="E955"/>
      <c r="F955"/>
      <c r="G955"/>
      <c r="H955"/>
      <c r="I955"/>
    </row>
    <row r="956" spans="1:9" hidden="1" x14ac:dyDescent="0.2">
      <c r="A956"/>
      <c r="B956"/>
      <c r="C956"/>
      <c r="D956"/>
      <c r="E956"/>
      <c r="F956"/>
      <c r="G956"/>
      <c r="H956"/>
      <c r="I956"/>
    </row>
    <row r="957" spans="1:9" hidden="1" x14ac:dyDescent="0.2">
      <c r="A957"/>
      <c r="B957"/>
      <c r="C957"/>
      <c r="D957"/>
      <c r="E957"/>
      <c r="F957"/>
      <c r="G957"/>
      <c r="H957"/>
      <c r="I957"/>
    </row>
    <row r="958" spans="1:9" hidden="1" x14ac:dyDescent="0.2">
      <c r="A958"/>
      <c r="B958"/>
      <c r="C958"/>
      <c r="D958"/>
      <c r="E958"/>
      <c r="F958"/>
      <c r="G958"/>
      <c r="H958"/>
      <c r="I958"/>
    </row>
    <row r="959" spans="1:9" hidden="1" x14ac:dyDescent="0.2">
      <c r="A959"/>
      <c r="B959"/>
      <c r="C959"/>
      <c r="D959"/>
      <c r="E959"/>
      <c r="F959"/>
      <c r="G959"/>
      <c r="H959"/>
      <c r="I959"/>
    </row>
    <row r="960" spans="1:9" hidden="1" x14ac:dyDescent="0.2">
      <c r="A960"/>
      <c r="B960"/>
      <c r="C960"/>
      <c r="D960"/>
      <c r="E960"/>
      <c r="F960"/>
      <c r="G960"/>
      <c r="H960"/>
      <c r="I960"/>
    </row>
    <row r="961" spans="1:9" hidden="1" x14ac:dyDescent="0.2">
      <c r="A961"/>
      <c r="B961"/>
      <c r="C961"/>
      <c r="D961"/>
      <c r="E961"/>
      <c r="F961"/>
      <c r="G961"/>
      <c r="H961"/>
      <c r="I961"/>
    </row>
    <row r="962" spans="1:9" hidden="1" x14ac:dyDescent="0.2">
      <c r="A962"/>
      <c r="B962"/>
      <c r="C962"/>
      <c r="D962"/>
      <c r="E962"/>
      <c r="F962"/>
      <c r="G962"/>
      <c r="H962"/>
      <c r="I962"/>
    </row>
    <row r="963" spans="1:9" hidden="1" x14ac:dyDescent="0.2">
      <c r="A963"/>
      <c r="B963"/>
      <c r="C963"/>
      <c r="D963"/>
      <c r="E963"/>
      <c r="F963"/>
      <c r="G963"/>
      <c r="H963"/>
      <c r="I963"/>
    </row>
    <row r="964" spans="1:9" x14ac:dyDescent="0.2">
      <c r="A964"/>
      <c r="B964"/>
      <c r="C964"/>
      <c r="D964"/>
      <c r="E964"/>
      <c r="F964"/>
      <c r="G964"/>
      <c r="H964"/>
      <c r="I964"/>
    </row>
    <row r="965" spans="1:9" hidden="1" x14ac:dyDescent="0.2">
      <c r="A965"/>
      <c r="B965"/>
      <c r="C965"/>
      <c r="D965"/>
      <c r="E965"/>
      <c r="F965"/>
      <c r="G965"/>
      <c r="H965"/>
      <c r="I965"/>
    </row>
    <row r="966" spans="1:9" hidden="1" x14ac:dyDescent="0.2">
      <c r="A966"/>
      <c r="B966"/>
      <c r="C966"/>
      <c r="D966"/>
      <c r="E966"/>
      <c r="F966"/>
      <c r="G966"/>
      <c r="H966"/>
      <c r="I966"/>
    </row>
    <row r="967" spans="1:9" hidden="1" x14ac:dyDescent="0.2">
      <c r="A967"/>
      <c r="B967"/>
      <c r="C967"/>
      <c r="D967"/>
      <c r="E967"/>
      <c r="F967"/>
      <c r="G967"/>
      <c r="H967"/>
      <c r="I967"/>
    </row>
    <row r="968" spans="1:9" hidden="1" x14ac:dyDescent="0.2">
      <c r="A968"/>
      <c r="B968"/>
      <c r="C968"/>
      <c r="D968"/>
      <c r="E968"/>
      <c r="F968"/>
      <c r="G968"/>
      <c r="H968"/>
      <c r="I968"/>
    </row>
    <row r="969" spans="1:9" hidden="1" x14ac:dyDescent="0.2">
      <c r="A969"/>
      <c r="B969"/>
      <c r="C969"/>
      <c r="D969"/>
      <c r="E969"/>
      <c r="F969"/>
      <c r="G969"/>
      <c r="H969"/>
      <c r="I969"/>
    </row>
    <row r="970" spans="1:9" hidden="1" x14ac:dyDescent="0.2">
      <c r="A970"/>
      <c r="B970"/>
      <c r="C970"/>
      <c r="D970"/>
      <c r="E970"/>
      <c r="F970"/>
      <c r="G970"/>
      <c r="H970"/>
      <c r="I970"/>
    </row>
    <row r="971" spans="1:9" hidden="1" x14ac:dyDescent="0.2">
      <c r="A971"/>
      <c r="B971"/>
      <c r="C971"/>
      <c r="D971"/>
      <c r="E971"/>
      <c r="F971"/>
      <c r="G971"/>
      <c r="H971"/>
      <c r="I971"/>
    </row>
    <row r="972" spans="1:9" hidden="1" x14ac:dyDescent="0.2">
      <c r="A972"/>
      <c r="B972"/>
      <c r="C972"/>
      <c r="D972"/>
      <c r="E972"/>
      <c r="F972"/>
      <c r="G972"/>
      <c r="H972"/>
      <c r="I972"/>
    </row>
    <row r="973" spans="1:9" hidden="1" x14ac:dyDescent="0.2">
      <c r="A973"/>
      <c r="B973"/>
      <c r="C973"/>
      <c r="D973"/>
      <c r="E973"/>
      <c r="F973"/>
      <c r="G973"/>
      <c r="H973"/>
      <c r="I973"/>
    </row>
    <row r="974" spans="1:9" hidden="1" x14ac:dyDescent="0.2">
      <c r="A974"/>
      <c r="B974"/>
      <c r="C974"/>
      <c r="D974"/>
      <c r="E974"/>
      <c r="F974"/>
      <c r="G974"/>
      <c r="H974"/>
      <c r="I974"/>
    </row>
    <row r="975" spans="1:9" hidden="1" x14ac:dyDescent="0.2">
      <c r="A975"/>
      <c r="B975"/>
      <c r="C975"/>
      <c r="D975"/>
      <c r="E975"/>
      <c r="F975"/>
      <c r="G975"/>
      <c r="H975"/>
      <c r="I975"/>
    </row>
    <row r="976" spans="1:9" hidden="1" x14ac:dyDescent="0.2">
      <c r="A976"/>
      <c r="B976"/>
      <c r="C976"/>
      <c r="D976"/>
      <c r="E976"/>
      <c r="F976"/>
      <c r="G976"/>
      <c r="H976"/>
      <c r="I976"/>
    </row>
    <row r="977" spans="1:9" hidden="1" x14ac:dyDescent="0.2">
      <c r="A977"/>
      <c r="B977"/>
      <c r="C977"/>
      <c r="D977"/>
      <c r="E977"/>
      <c r="F977"/>
      <c r="G977"/>
      <c r="H977"/>
      <c r="I977"/>
    </row>
    <row r="978" spans="1:9" hidden="1" x14ac:dyDescent="0.2">
      <c r="A978"/>
      <c r="B978"/>
      <c r="C978"/>
      <c r="D978"/>
      <c r="E978"/>
      <c r="F978"/>
      <c r="G978"/>
      <c r="H978"/>
      <c r="I978"/>
    </row>
    <row r="979" spans="1:9" hidden="1" x14ac:dyDescent="0.2">
      <c r="A979"/>
      <c r="B979"/>
      <c r="C979"/>
      <c r="D979"/>
      <c r="E979"/>
      <c r="F979"/>
      <c r="G979"/>
      <c r="H979"/>
      <c r="I979"/>
    </row>
    <row r="980" spans="1:9" hidden="1" x14ac:dyDescent="0.2">
      <c r="A980"/>
      <c r="B980"/>
      <c r="C980"/>
      <c r="D980"/>
      <c r="E980"/>
      <c r="F980"/>
      <c r="G980"/>
      <c r="H980"/>
      <c r="I980"/>
    </row>
    <row r="981" spans="1:9" hidden="1" x14ac:dyDescent="0.2">
      <c r="A981"/>
      <c r="B981"/>
      <c r="C981"/>
      <c r="D981"/>
      <c r="E981"/>
      <c r="F981"/>
      <c r="G981"/>
      <c r="H981"/>
      <c r="I981"/>
    </row>
    <row r="982" spans="1:9" hidden="1" x14ac:dyDescent="0.2">
      <c r="A982"/>
      <c r="B982"/>
      <c r="C982"/>
      <c r="D982"/>
      <c r="E982"/>
      <c r="F982"/>
      <c r="G982"/>
      <c r="H982"/>
      <c r="I982"/>
    </row>
    <row r="983" spans="1:9" hidden="1" x14ac:dyDescent="0.2">
      <c r="A983"/>
      <c r="B983"/>
      <c r="C983"/>
      <c r="D983"/>
      <c r="E983"/>
      <c r="F983"/>
      <c r="G983"/>
      <c r="H983"/>
      <c r="I983"/>
    </row>
    <row r="984" spans="1:9" hidden="1" x14ac:dyDescent="0.2">
      <c r="A984"/>
      <c r="B984"/>
      <c r="C984"/>
      <c r="D984"/>
      <c r="E984"/>
      <c r="F984"/>
      <c r="G984"/>
      <c r="H984"/>
      <c r="I984"/>
    </row>
    <row r="985" spans="1:9" hidden="1" x14ac:dyDescent="0.2">
      <c r="A985"/>
      <c r="B985"/>
      <c r="C985"/>
      <c r="D985"/>
      <c r="E985"/>
      <c r="F985"/>
      <c r="G985"/>
      <c r="H985"/>
      <c r="I985"/>
    </row>
    <row r="986" spans="1:9" hidden="1" x14ac:dyDescent="0.2">
      <c r="A986"/>
      <c r="B986"/>
      <c r="C986"/>
      <c r="D986"/>
      <c r="E986"/>
      <c r="F986"/>
      <c r="G986"/>
      <c r="H986"/>
      <c r="I986"/>
    </row>
    <row r="987" spans="1:9" hidden="1" x14ac:dyDescent="0.2">
      <c r="A987"/>
      <c r="B987"/>
      <c r="C987"/>
      <c r="D987"/>
      <c r="E987"/>
      <c r="F987"/>
      <c r="G987"/>
      <c r="H987"/>
      <c r="I987"/>
    </row>
    <row r="988" spans="1:9" hidden="1" x14ac:dyDescent="0.2">
      <c r="A988"/>
      <c r="B988"/>
      <c r="C988"/>
      <c r="D988"/>
      <c r="E988"/>
      <c r="F988"/>
      <c r="G988"/>
      <c r="H988"/>
      <c r="I988"/>
    </row>
    <row r="989" spans="1:9" hidden="1" x14ac:dyDescent="0.2">
      <c r="A989"/>
      <c r="B989"/>
      <c r="C989"/>
      <c r="D989"/>
      <c r="E989"/>
      <c r="F989"/>
      <c r="G989"/>
      <c r="H989"/>
      <c r="I989"/>
    </row>
    <row r="990" spans="1:9" hidden="1" x14ac:dyDescent="0.2">
      <c r="A990"/>
      <c r="B990"/>
      <c r="C990"/>
      <c r="D990"/>
      <c r="E990"/>
      <c r="F990"/>
      <c r="G990"/>
      <c r="H990"/>
      <c r="I990"/>
    </row>
    <row r="991" spans="1:9" hidden="1" x14ac:dyDescent="0.2">
      <c r="A991"/>
      <c r="B991"/>
      <c r="C991"/>
      <c r="D991"/>
      <c r="E991"/>
      <c r="F991"/>
      <c r="G991"/>
      <c r="H991"/>
      <c r="I991"/>
    </row>
    <row r="992" spans="1:9" hidden="1" x14ac:dyDescent="0.2">
      <c r="A992"/>
      <c r="B992"/>
      <c r="C992"/>
      <c r="D992"/>
      <c r="E992"/>
      <c r="F992"/>
      <c r="G992"/>
      <c r="H992"/>
      <c r="I992"/>
    </row>
    <row r="993" spans="1:9" hidden="1" x14ac:dyDescent="0.2">
      <c r="A993"/>
      <c r="B993"/>
      <c r="C993"/>
      <c r="D993"/>
      <c r="E993"/>
      <c r="F993"/>
      <c r="G993"/>
      <c r="H993"/>
      <c r="I993"/>
    </row>
    <row r="994" spans="1:9" hidden="1" x14ac:dyDescent="0.2">
      <c r="A994"/>
      <c r="B994"/>
      <c r="C994"/>
      <c r="D994"/>
      <c r="E994"/>
      <c r="F994"/>
      <c r="G994"/>
      <c r="H994"/>
      <c r="I994"/>
    </row>
    <row r="995" spans="1:9" hidden="1" x14ac:dyDescent="0.2">
      <c r="A995"/>
      <c r="B995"/>
      <c r="C995"/>
      <c r="D995"/>
      <c r="E995"/>
      <c r="F995"/>
      <c r="G995"/>
      <c r="H995"/>
      <c r="I995"/>
    </row>
    <row r="996" spans="1:9" hidden="1" x14ac:dyDescent="0.2">
      <c r="A996"/>
      <c r="B996"/>
      <c r="C996"/>
      <c r="D996"/>
      <c r="E996"/>
      <c r="F996"/>
      <c r="G996"/>
      <c r="H996"/>
      <c r="I996"/>
    </row>
    <row r="997" spans="1:9" hidden="1" x14ac:dyDescent="0.2">
      <c r="A997"/>
      <c r="B997"/>
      <c r="C997"/>
      <c r="D997"/>
      <c r="E997"/>
      <c r="F997"/>
      <c r="G997"/>
      <c r="H997"/>
      <c r="I997"/>
    </row>
    <row r="998" spans="1:9" hidden="1" x14ac:dyDescent="0.2">
      <c r="A998"/>
      <c r="B998"/>
      <c r="C998"/>
      <c r="D998"/>
      <c r="E998"/>
      <c r="F998"/>
      <c r="G998"/>
      <c r="H998"/>
      <c r="I998"/>
    </row>
    <row r="999" spans="1:9" x14ac:dyDescent="0.2">
      <c r="A999"/>
      <c r="B999"/>
      <c r="C999"/>
      <c r="D999"/>
      <c r="E999"/>
      <c r="F999"/>
      <c r="G999"/>
      <c r="H999"/>
      <c r="I999"/>
    </row>
    <row r="1000" spans="1:9" hidden="1" x14ac:dyDescent="0.2">
      <c r="A1000"/>
      <c r="B1000"/>
      <c r="C1000"/>
      <c r="D1000"/>
      <c r="E1000"/>
      <c r="F1000"/>
      <c r="G1000"/>
      <c r="H1000"/>
      <c r="I1000"/>
    </row>
    <row r="1001" spans="1:9" hidden="1" x14ac:dyDescent="0.2">
      <c r="A1001"/>
      <c r="B1001"/>
      <c r="C1001"/>
      <c r="D1001"/>
      <c r="E1001"/>
      <c r="F1001"/>
      <c r="G1001"/>
      <c r="H1001"/>
      <c r="I1001"/>
    </row>
    <row r="1002" spans="1:9" hidden="1" x14ac:dyDescent="0.2">
      <c r="A1002"/>
      <c r="B1002"/>
      <c r="C1002"/>
      <c r="D1002"/>
      <c r="E1002"/>
      <c r="F1002"/>
      <c r="G1002"/>
      <c r="H1002"/>
      <c r="I1002"/>
    </row>
    <row r="1003" spans="1:9" hidden="1" x14ac:dyDescent="0.2">
      <c r="A1003"/>
      <c r="B1003"/>
      <c r="C1003"/>
      <c r="D1003"/>
      <c r="E1003"/>
      <c r="F1003"/>
      <c r="G1003"/>
      <c r="H1003"/>
      <c r="I1003"/>
    </row>
    <row r="1004" spans="1:9" hidden="1" x14ac:dyDescent="0.2">
      <c r="A1004"/>
      <c r="B1004"/>
      <c r="C1004"/>
      <c r="D1004"/>
      <c r="E1004"/>
      <c r="F1004"/>
      <c r="G1004"/>
      <c r="H1004"/>
      <c r="I1004"/>
    </row>
    <row r="1005" spans="1:9" hidden="1" x14ac:dyDescent="0.2">
      <c r="A1005"/>
      <c r="B1005"/>
      <c r="C1005"/>
      <c r="D1005"/>
      <c r="E1005"/>
      <c r="F1005"/>
      <c r="G1005"/>
      <c r="H1005"/>
      <c r="I1005"/>
    </row>
    <row r="1006" spans="1:9" hidden="1" x14ac:dyDescent="0.2">
      <c r="A1006"/>
      <c r="B1006"/>
      <c r="C1006"/>
      <c r="D1006"/>
      <c r="E1006"/>
      <c r="F1006"/>
      <c r="G1006"/>
      <c r="H1006"/>
      <c r="I1006"/>
    </row>
    <row r="1007" spans="1:9" hidden="1" x14ac:dyDescent="0.2">
      <c r="A1007"/>
      <c r="B1007"/>
      <c r="C1007"/>
      <c r="D1007"/>
      <c r="E1007"/>
      <c r="F1007"/>
      <c r="G1007"/>
      <c r="H1007"/>
      <c r="I1007"/>
    </row>
    <row r="1008" spans="1:9" hidden="1" x14ac:dyDescent="0.2">
      <c r="A1008"/>
      <c r="B1008"/>
      <c r="C1008"/>
      <c r="D1008"/>
      <c r="E1008"/>
      <c r="F1008"/>
      <c r="G1008"/>
      <c r="H1008"/>
      <c r="I1008"/>
    </row>
    <row r="1009" spans="1:9" hidden="1" x14ac:dyDescent="0.2">
      <c r="A1009"/>
      <c r="B1009"/>
      <c r="C1009"/>
      <c r="D1009"/>
      <c r="E1009"/>
      <c r="F1009"/>
      <c r="G1009"/>
      <c r="H1009"/>
      <c r="I1009"/>
    </row>
    <row r="1010" spans="1:9" hidden="1" x14ac:dyDescent="0.2">
      <c r="A1010"/>
      <c r="B1010"/>
      <c r="C1010"/>
      <c r="D1010"/>
      <c r="E1010"/>
      <c r="F1010"/>
      <c r="G1010"/>
      <c r="H1010"/>
      <c r="I1010"/>
    </row>
    <row r="1011" spans="1:9" hidden="1" x14ac:dyDescent="0.2">
      <c r="A1011"/>
      <c r="B1011"/>
      <c r="C1011"/>
      <c r="D1011"/>
      <c r="E1011"/>
      <c r="F1011"/>
      <c r="G1011"/>
      <c r="H1011"/>
      <c r="I1011"/>
    </row>
    <row r="1012" spans="1:9" hidden="1" x14ac:dyDescent="0.2">
      <c r="A1012"/>
      <c r="B1012"/>
      <c r="C1012"/>
      <c r="D1012"/>
      <c r="E1012"/>
      <c r="F1012"/>
      <c r="G1012"/>
      <c r="H1012"/>
      <c r="I1012"/>
    </row>
    <row r="1013" spans="1:9" hidden="1" x14ac:dyDescent="0.2">
      <c r="A1013"/>
      <c r="B1013"/>
      <c r="C1013"/>
      <c r="D1013"/>
      <c r="E1013"/>
      <c r="F1013"/>
      <c r="G1013"/>
      <c r="H1013"/>
      <c r="I1013"/>
    </row>
    <row r="1014" spans="1:9" hidden="1" x14ac:dyDescent="0.2">
      <c r="A1014"/>
      <c r="B1014"/>
      <c r="C1014"/>
      <c r="D1014"/>
      <c r="E1014"/>
      <c r="F1014"/>
      <c r="G1014"/>
      <c r="H1014"/>
      <c r="I1014"/>
    </row>
    <row r="1015" spans="1:9" hidden="1" x14ac:dyDescent="0.2">
      <c r="A1015"/>
      <c r="B1015"/>
      <c r="C1015"/>
      <c r="D1015"/>
      <c r="E1015"/>
      <c r="F1015"/>
      <c r="G1015"/>
      <c r="H1015"/>
      <c r="I1015"/>
    </row>
    <row r="1016" spans="1:9" hidden="1" x14ac:dyDescent="0.2">
      <c r="A1016"/>
      <c r="B1016"/>
      <c r="C1016"/>
      <c r="D1016"/>
      <c r="E1016"/>
      <c r="F1016"/>
      <c r="G1016"/>
      <c r="H1016"/>
      <c r="I1016"/>
    </row>
    <row r="1017" spans="1:9" hidden="1" x14ac:dyDescent="0.2">
      <c r="A1017"/>
      <c r="B1017"/>
      <c r="C1017"/>
      <c r="D1017"/>
      <c r="E1017"/>
      <c r="F1017"/>
      <c r="G1017"/>
      <c r="H1017"/>
      <c r="I1017"/>
    </row>
    <row r="1018" spans="1:9" hidden="1" x14ac:dyDescent="0.2">
      <c r="A1018"/>
      <c r="B1018"/>
      <c r="C1018"/>
      <c r="D1018"/>
      <c r="E1018"/>
      <c r="F1018"/>
      <c r="G1018"/>
      <c r="H1018"/>
      <c r="I1018"/>
    </row>
    <row r="1019" spans="1:9" hidden="1" x14ac:dyDescent="0.2">
      <c r="A1019"/>
      <c r="B1019"/>
      <c r="C1019"/>
      <c r="D1019"/>
      <c r="E1019"/>
      <c r="F1019"/>
      <c r="G1019"/>
      <c r="H1019"/>
      <c r="I1019"/>
    </row>
    <row r="1020" spans="1:9" hidden="1" x14ac:dyDescent="0.2">
      <c r="A1020"/>
      <c r="B1020"/>
      <c r="C1020"/>
      <c r="D1020"/>
      <c r="E1020"/>
      <c r="F1020"/>
      <c r="G1020"/>
      <c r="H1020"/>
      <c r="I1020"/>
    </row>
    <row r="1021" spans="1:9" hidden="1" x14ac:dyDescent="0.2">
      <c r="A1021"/>
      <c r="B1021"/>
      <c r="C1021"/>
      <c r="D1021"/>
      <c r="E1021"/>
      <c r="F1021"/>
      <c r="G1021"/>
      <c r="H1021"/>
      <c r="I1021"/>
    </row>
    <row r="1022" spans="1:9" hidden="1" x14ac:dyDescent="0.2">
      <c r="A1022"/>
      <c r="B1022"/>
      <c r="C1022"/>
      <c r="D1022"/>
      <c r="E1022"/>
      <c r="F1022"/>
      <c r="G1022"/>
      <c r="H1022"/>
      <c r="I1022"/>
    </row>
    <row r="1023" spans="1:9" hidden="1" x14ac:dyDescent="0.2">
      <c r="A1023"/>
      <c r="B1023"/>
      <c r="C1023"/>
      <c r="D1023"/>
      <c r="E1023"/>
      <c r="F1023"/>
      <c r="G1023"/>
      <c r="H1023"/>
      <c r="I1023"/>
    </row>
    <row r="1024" spans="1:9" hidden="1" x14ac:dyDescent="0.2">
      <c r="A1024"/>
      <c r="B1024"/>
      <c r="C1024"/>
      <c r="D1024"/>
      <c r="E1024"/>
      <c r="F1024"/>
      <c r="G1024"/>
      <c r="H1024"/>
      <c r="I1024"/>
    </row>
    <row r="1025" spans="1:9" hidden="1" x14ac:dyDescent="0.2">
      <c r="A1025"/>
      <c r="B1025"/>
      <c r="C1025"/>
      <c r="D1025"/>
      <c r="E1025"/>
      <c r="F1025"/>
      <c r="G1025"/>
      <c r="H1025"/>
      <c r="I1025"/>
    </row>
    <row r="1026" spans="1:9" hidden="1" x14ac:dyDescent="0.2">
      <c r="A1026"/>
      <c r="B1026"/>
      <c r="C1026"/>
      <c r="D1026"/>
      <c r="E1026"/>
      <c r="F1026"/>
      <c r="G1026"/>
      <c r="H1026"/>
      <c r="I1026"/>
    </row>
    <row r="1027" spans="1:9" hidden="1" x14ac:dyDescent="0.2">
      <c r="A1027"/>
      <c r="B1027"/>
      <c r="C1027"/>
      <c r="D1027"/>
      <c r="E1027"/>
      <c r="F1027"/>
      <c r="G1027"/>
      <c r="H1027"/>
      <c r="I1027"/>
    </row>
    <row r="1028" spans="1:9" hidden="1" x14ac:dyDescent="0.2">
      <c r="A1028"/>
      <c r="B1028"/>
      <c r="C1028"/>
      <c r="D1028"/>
      <c r="E1028"/>
      <c r="F1028"/>
      <c r="G1028"/>
      <c r="H1028"/>
      <c r="I1028"/>
    </row>
    <row r="1029" spans="1:9" hidden="1" x14ac:dyDescent="0.2">
      <c r="A1029"/>
      <c r="B1029"/>
      <c r="C1029"/>
      <c r="D1029"/>
      <c r="E1029"/>
      <c r="F1029"/>
      <c r="G1029"/>
      <c r="H1029"/>
      <c r="I1029"/>
    </row>
    <row r="1030" spans="1:9" hidden="1" x14ac:dyDescent="0.2">
      <c r="A1030"/>
      <c r="B1030"/>
      <c r="C1030"/>
      <c r="D1030"/>
      <c r="E1030"/>
      <c r="F1030"/>
      <c r="G1030"/>
      <c r="H1030"/>
      <c r="I1030"/>
    </row>
    <row r="1031" spans="1:9" hidden="1" x14ac:dyDescent="0.2">
      <c r="A1031"/>
      <c r="B1031"/>
      <c r="C1031"/>
      <c r="D1031"/>
      <c r="E1031"/>
      <c r="F1031"/>
      <c r="G1031"/>
      <c r="H1031"/>
      <c r="I1031"/>
    </row>
    <row r="1032" spans="1:9" hidden="1" x14ac:dyDescent="0.2">
      <c r="A1032"/>
      <c r="B1032"/>
      <c r="C1032"/>
      <c r="D1032"/>
      <c r="E1032"/>
      <c r="F1032"/>
      <c r="G1032"/>
      <c r="H1032"/>
      <c r="I1032"/>
    </row>
    <row r="1033" spans="1:9" hidden="1" x14ac:dyDescent="0.2">
      <c r="A1033"/>
      <c r="B1033"/>
      <c r="C1033"/>
      <c r="D1033"/>
      <c r="E1033"/>
      <c r="F1033"/>
      <c r="G1033"/>
      <c r="H1033"/>
      <c r="I1033"/>
    </row>
    <row r="1034" spans="1:9" hidden="1" x14ac:dyDescent="0.2">
      <c r="A1034"/>
      <c r="B1034"/>
      <c r="C1034"/>
      <c r="D1034"/>
      <c r="E1034"/>
      <c r="F1034"/>
      <c r="G1034"/>
      <c r="H1034"/>
      <c r="I1034"/>
    </row>
    <row r="1035" spans="1:9" hidden="1" x14ac:dyDescent="0.2">
      <c r="A1035"/>
      <c r="B1035"/>
      <c r="C1035"/>
      <c r="D1035"/>
      <c r="E1035"/>
      <c r="F1035"/>
      <c r="G1035"/>
      <c r="H1035"/>
      <c r="I1035"/>
    </row>
    <row r="1036" spans="1:9" hidden="1" x14ac:dyDescent="0.2">
      <c r="A1036"/>
      <c r="B1036"/>
      <c r="C1036"/>
      <c r="D1036"/>
      <c r="E1036"/>
      <c r="F1036"/>
      <c r="G1036"/>
      <c r="H1036"/>
      <c r="I1036"/>
    </row>
    <row r="1037" spans="1:9" hidden="1" x14ac:dyDescent="0.2">
      <c r="A1037"/>
      <c r="B1037"/>
      <c r="C1037"/>
      <c r="D1037"/>
      <c r="E1037"/>
      <c r="F1037"/>
      <c r="G1037"/>
      <c r="H1037"/>
      <c r="I1037"/>
    </row>
    <row r="1038" spans="1:9" hidden="1" x14ac:dyDescent="0.2">
      <c r="A1038"/>
      <c r="B1038"/>
      <c r="C1038"/>
      <c r="D1038"/>
      <c r="E1038"/>
      <c r="F1038"/>
      <c r="G1038"/>
      <c r="H1038"/>
      <c r="I1038"/>
    </row>
    <row r="1039" spans="1:9" hidden="1" x14ac:dyDescent="0.2">
      <c r="A1039"/>
      <c r="B1039"/>
      <c r="C1039"/>
      <c r="D1039"/>
      <c r="E1039"/>
      <c r="F1039"/>
      <c r="G1039"/>
      <c r="H1039"/>
      <c r="I1039"/>
    </row>
    <row r="1040" spans="1:9" hidden="1" x14ac:dyDescent="0.2">
      <c r="A1040"/>
      <c r="B1040"/>
      <c r="C1040"/>
      <c r="D1040"/>
      <c r="E1040"/>
      <c r="F1040"/>
      <c r="G1040"/>
      <c r="H1040"/>
      <c r="I1040"/>
    </row>
    <row r="1041" spans="1:9" hidden="1" x14ac:dyDescent="0.2">
      <c r="A1041"/>
      <c r="B1041"/>
      <c r="C1041"/>
      <c r="D1041"/>
      <c r="E1041"/>
      <c r="F1041"/>
      <c r="G1041"/>
      <c r="H1041"/>
      <c r="I1041"/>
    </row>
    <row r="1042" spans="1:9" hidden="1" x14ac:dyDescent="0.2">
      <c r="A1042"/>
      <c r="B1042"/>
      <c r="C1042"/>
      <c r="D1042"/>
      <c r="E1042"/>
      <c r="F1042"/>
      <c r="G1042"/>
      <c r="H1042"/>
      <c r="I1042"/>
    </row>
    <row r="1043" spans="1:9" x14ac:dyDescent="0.2">
      <c r="A1043"/>
      <c r="B1043"/>
      <c r="C1043"/>
      <c r="D1043"/>
      <c r="E1043"/>
      <c r="F1043"/>
      <c r="G1043"/>
      <c r="H1043"/>
      <c r="I1043"/>
    </row>
    <row r="1044" spans="1:9" hidden="1" x14ac:dyDescent="0.2">
      <c r="A1044"/>
      <c r="B1044"/>
      <c r="C1044"/>
      <c r="D1044"/>
      <c r="E1044"/>
      <c r="F1044"/>
      <c r="G1044"/>
      <c r="H1044"/>
      <c r="I1044"/>
    </row>
    <row r="1045" spans="1:9" hidden="1" x14ac:dyDescent="0.2">
      <c r="A1045"/>
      <c r="B1045"/>
      <c r="C1045"/>
      <c r="D1045"/>
      <c r="E1045"/>
      <c r="F1045"/>
      <c r="G1045"/>
      <c r="H1045"/>
      <c r="I1045"/>
    </row>
    <row r="1046" spans="1:9" hidden="1" x14ac:dyDescent="0.2">
      <c r="A1046"/>
      <c r="B1046"/>
      <c r="C1046"/>
      <c r="D1046"/>
      <c r="E1046"/>
      <c r="F1046"/>
      <c r="G1046"/>
      <c r="H1046"/>
      <c r="I1046"/>
    </row>
    <row r="1047" spans="1:9" hidden="1" x14ac:dyDescent="0.2">
      <c r="A1047"/>
      <c r="B1047"/>
      <c r="C1047"/>
      <c r="D1047"/>
      <c r="E1047"/>
      <c r="F1047"/>
      <c r="G1047"/>
      <c r="H1047"/>
      <c r="I1047"/>
    </row>
    <row r="1048" spans="1:9" hidden="1" x14ac:dyDescent="0.2">
      <c r="A1048"/>
      <c r="B1048"/>
      <c r="C1048"/>
      <c r="D1048"/>
      <c r="E1048"/>
      <c r="F1048"/>
      <c r="G1048"/>
      <c r="H1048"/>
      <c r="I1048"/>
    </row>
    <row r="1049" spans="1:9" hidden="1" x14ac:dyDescent="0.2">
      <c r="A1049"/>
      <c r="B1049"/>
      <c r="C1049"/>
      <c r="D1049"/>
      <c r="E1049"/>
      <c r="F1049"/>
      <c r="G1049"/>
      <c r="H1049"/>
      <c r="I1049"/>
    </row>
    <row r="1050" spans="1:9" hidden="1" x14ac:dyDescent="0.2">
      <c r="A1050"/>
      <c r="B1050"/>
      <c r="C1050"/>
      <c r="D1050"/>
      <c r="E1050"/>
      <c r="F1050"/>
      <c r="G1050"/>
      <c r="H1050"/>
      <c r="I1050"/>
    </row>
    <row r="1051" spans="1:9" hidden="1" x14ac:dyDescent="0.2">
      <c r="A1051"/>
      <c r="B1051"/>
      <c r="C1051"/>
      <c r="D1051"/>
      <c r="E1051"/>
      <c r="F1051"/>
      <c r="G1051"/>
      <c r="H1051"/>
      <c r="I1051"/>
    </row>
    <row r="1052" spans="1:9" hidden="1" x14ac:dyDescent="0.2">
      <c r="A1052"/>
      <c r="B1052"/>
      <c r="C1052"/>
      <c r="D1052"/>
      <c r="E1052"/>
      <c r="F1052"/>
      <c r="G1052"/>
      <c r="H1052"/>
      <c r="I1052"/>
    </row>
    <row r="1053" spans="1:9" hidden="1" x14ac:dyDescent="0.2">
      <c r="A1053"/>
      <c r="B1053"/>
      <c r="C1053"/>
      <c r="D1053"/>
      <c r="E1053"/>
      <c r="F1053"/>
      <c r="G1053"/>
      <c r="H1053"/>
      <c r="I1053"/>
    </row>
    <row r="1054" spans="1:9" hidden="1" x14ac:dyDescent="0.2">
      <c r="A1054"/>
      <c r="B1054"/>
      <c r="C1054"/>
      <c r="D1054"/>
      <c r="E1054"/>
      <c r="F1054"/>
      <c r="G1054"/>
      <c r="H1054"/>
      <c r="I1054"/>
    </row>
    <row r="1055" spans="1:9" hidden="1" x14ac:dyDescent="0.2">
      <c r="A1055"/>
      <c r="B1055"/>
      <c r="C1055"/>
      <c r="D1055"/>
      <c r="E1055"/>
      <c r="F1055"/>
      <c r="G1055"/>
      <c r="H1055"/>
      <c r="I1055"/>
    </row>
    <row r="1056" spans="1:9" hidden="1" x14ac:dyDescent="0.2">
      <c r="A1056"/>
      <c r="B1056"/>
      <c r="C1056"/>
      <c r="D1056"/>
      <c r="E1056"/>
      <c r="F1056"/>
      <c r="G1056"/>
      <c r="H1056"/>
      <c r="I1056"/>
    </row>
    <row r="1057" spans="1:9" hidden="1" x14ac:dyDescent="0.2">
      <c r="A1057"/>
      <c r="B1057"/>
      <c r="C1057"/>
      <c r="D1057"/>
      <c r="E1057"/>
      <c r="F1057"/>
      <c r="G1057"/>
      <c r="H1057"/>
      <c r="I1057"/>
    </row>
    <row r="1058" spans="1:9" hidden="1" x14ac:dyDescent="0.2">
      <c r="A1058"/>
      <c r="B1058"/>
      <c r="C1058"/>
      <c r="D1058"/>
      <c r="E1058"/>
      <c r="F1058"/>
      <c r="G1058"/>
      <c r="H1058"/>
      <c r="I1058"/>
    </row>
    <row r="1059" spans="1:9" hidden="1" x14ac:dyDescent="0.2">
      <c r="A1059"/>
      <c r="B1059"/>
      <c r="C1059"/>
      <c r="D1059"/>
      <c r="E1059"/>
      <c r="F1059"/>
      <c r="G1059"/>
      <c r="H1059"/>
      <c r="I1059"/>
    </row>
    <row r="1060" spans="1:9" hidden="1" x14ac:dyDescent="0.2">
      <c r="A1060"/>
      <c r="B1060"/>
      <c r="C1060"/>
      <c r="D1060"/>
      <c r="E1060"/>
      <c r="F1060"/>
      <c r="G1060"/>
      <c r="H1060"/>
      <c r="I1060"/>
    </row>
    <row r="1061" spans="1:9" hidden="1" x14ac:dyDescent="0.2">
      <c r="A1061"/>
      <c r="B1061"/>
      <c r="C1061"/>
      <c r="D1061"/>
      <c r="E1061"/>
      <c r="F1061"/>
      <c r="G1061"/>
      <c r="H1061"/>
      <c r="I1061"/>
    </row>
    <row r="1062" spans="1:9" hidden="1" x14ac:dyDescent="0.2">
      <c r="A1062"/>
      <c r="B1062"/>
      <c r="C1062"/>
      <c r="D1062"/>
      <c r="E1062"/>
      <c r="F1062"/>
      <c r="G1062"/>
      <c r="H1062"/>
      <c r="I1062"/>
    </row>
    <row r="1063" spans="1:9" hidden="1" x14ac:dyDescent="0.2">
      <c r="A1063"/>
      <c r="B1063"/>
      <c r="C1063"/>
      <c r="D1063"/>
      <c r="E1063"/>
      <c r="F1063"/>
      <c r="G1063"/>
      <c r="H1063"/>
      <c r="I1063"/>
    </row>
    <row r="1064" spans="1:9" hidden="1" x14ac:dyDescent="0.2">
      <c r="A1064"/>
      <c r="B1064"/>
      <c r="C1064"/>
      <c r="D1064"/>
      <c r="E1064"/>
      <c r="F1064"/>
      <c r="G1064"/>
      <c r="H1064"/>
      <c r="I1064"/>
    </row>
    <row r="1065" spans="1:9" hidden="1" x14ac:dyDescent="0.2">
      <c r="A1065"/>
      <c r="B1065"/>
      <c r="C1065"/>
      <c r="D1065"/>
      <c r="E1065"/>
      <c r="F1065"/>
      <c r="G1065"/>
      <c r="H1065"/>
      <c r="I1065"/>
    </row>
    <row r="1066" spans="1:9" hidden="1" x14ac:dyDescent="0.2">
      <c r="A1066"/>
      <c r="B1066"/>
      <c r="C1066"/>
      <c r="D1066"/>
      <c r="E1066"/>
      <c r="F1066"/>
      <c r="G1066"/>
      <c r="H1066"/>
      <c r="I1066"/>
    </row>
    <row r="1067" spans="1:9" x14ac:dyDescent="0.2">
      <c r="A1067"/>
      <c r="B1067"/>
      <c r="C1067"/>
      <c r="D1067"/>
      <c r="E1067"/>
      <c r="F1067"/>
      <c r="G1067"/>
      <c r="H1067"/>
      <c r="I1067"/>
    </row>
    <row r="1068" spans="1:9" hidden="1" x14ac:dyDescent="0.2">
      <c r="A1068"/>
      <c r="B1068"/>
      <c r="C1068"/>
      <c r="D1068"/>
      <c r="E1068"/>
      <c r="F1068"/>
      <c r="G1068"/>
      <c r="H1068"/>
      <c r="I1068"/>
    </row>
    <row r="1069" spans="1:9" hidden="1" x14ac:dyDescent="0.2">
      <c r="A1069"/>
      <c r="B1069"/>
      <c r="C1069"/>
      <c r="D1069"/>
      <c r="E1069"/>
      <c r="F1069"/>
      <c r="G1069"/>
      <c r="H1069"/>
      <c r="I1069"/>
    </row>
    <row r="1070" spans="1:9" hidden="1" x14ac:dyDescent="0.2">
      <c r="A1070"/>
      <c r="B1070"/>
      <c r="C1070"/>
      <c r="D1070"/>
      <c r="E1070"/>
      <c r="F1070"/>
      <c r="G1070"/>
      <c r="H1070"/>
      <c r="I1070"/>
    </row>
    <row r="1071" spans="1:9" hidden="1" x14ac:dyDescent="0.2">
      <c r="A1071"/>
      <c r="B1071"/>
      <c r="C1071"/>
      <c r="D1071"/>
      <c r="E1071"/>
      <c r="F1071"/>
      <c r="G1071"/>
      <c r="H1071"/>
      <c r="I1071"/>
    </row>
    <row r="1072" spans="1:9" hidden="1" x14ac:dyDescent="0.2">
      <c r="A1072"/>
      <c r="B1072"/>
      <c r="C1072"/>
      <c r="D1072"/>
      <c r="E1072"/>
      <c r="F1072"/>
      <c r="G1072"/>
      <c r="H1072"/>
      <c r="I1072"/>
    </row>
    <row r="1073" spans="1:9" x14ac:dyDescent="0.2">
      <c r="A1073"/>
      <c r="B1073"/>
      <c r="C1073"/>
      <c r="D1073"/>
      <c r="E1073"/>
      <c r="F1073"/>
      <c r="G1073"/>
      <c r="H1073"/>
      <c r="I1073"/>
    </row>
    <row r="1074" spans="1:9" hidden="1" x14ac:dyDescent="0.2">
      <c r="A1074"/>
      <c r="B1074"/>
      <c r="C1074"/>
      <c r="D1074"/>
      <c r="E1074"/>
      <c r="F1074"/>
      <c r="G1074"/>
      <c r="H1074"/>
      <c r="I1074"/>
    </row>
    <row r="1075" spans="1:9" hidden="1" x14ac:dyDescent="0.2">
      <c r="A1075"/>
      <c r="B1075"/>
      <c r="C1075"/>
      <c r="D1075"/>
      <c r="E1075"/>
      <c r="F1075"/>
      <c r="G1075"/>
      <c r="H1075"/>
      <c r="I1075"/>
    </row>
    <row r="1076" spans="1:9" hidden="1" x14ac:dyDescent="0.2">
      <c r="A1076"/>
      <c r="B1076"/>
      <c r="C1076"/>
      <c r="D1076"/>
      <c r="E1076"/>
      <c r="F1076"/>
      <c r="G1076"/>
      <c r="H1076"/>
      <c r="I1076"/>
    </row>
    <row r="1077" spans="1:9" hidden="1" x14ac:dyDescent="0.2">
      <c r="A1077"/>
      <c r="B1077"/>
      <c r="C1077"/>
      <c r="D1077"/>
      <c r="E1077"/>
      <c r="F1077"/>
      <c r="G1077"/>
      <c r="H1077"/>
      <c r="I1077"/>
    </row>
    <row r="1078" spans="1:9" hidden="1" x14ac:dyDescent="0.2">
      <c r="A1078"/>
      <c r="B1078"/>
      <c r="C1078"/>
      <c r="D1078"/>
      <c r="E1078"/>
      <c r="F1078"/>
      <c r="G1078"/>
      <c r="H1078"/>
      <c r="I1078"/>
    </row>
    <row r="1079" spans="1:9" hidden="1" x14ac:dyDescent="0.2">
      <c r="A1079"/>
      <c r="B1079"/>
      <c r="C1079"/>
      <c r="D1079"/>
      <c r="E1079"/>
      <c r="F1079"/>
      <c r="G1079"/>
      <c r="H1079"/>
      <c r="I1079"/>
    </row>
    <row r="1080" spans="1:9" hidden="1" x14ac:dyDescent="0.2">
      <c r="A1080"/>
      <c r="B1080"/>
      <c r="C1080"/>
      <c r="D1080"/>
      <c r="E1080"/>
      <c r="F1080"/>
      <c r="G1080"/>
      <c r="H1080"/>
      <c r="I1080"/>
    </row>
    <row r="1081" spans="1:9" hidden="1" x14ac:dyDescent="0.2">
      <c r="A1081"/>
      <c r="B1081"/>
      <c r="C1081"/>
      <c r="D1081"/>
      <c r="E1081"/>
      <c r="F1081"/>
      <c r="G1081"/>
      <c r="H1081"/>
      <c r="I1081"/>
    </row>
    <row r="1082" spans="1:9" hidden="1" x14ac:dyDescent="0.2">
      <c r="A1082"/>
      <c r="B1082"/>
      <c r="C1082"/>
      <c r="D1082"/>
      <c r="E1082"/>
      <c r="F1082"/>
      <c r="G1082"/>
      <c r="H1082"/>
      <c r="I1082"/>
    </row>
    <row r="1083" spans="1:9" hidden="1" x14ac:dyDescent="0.2">
      <c r="A1083"/>
      <c r="B1083"/>
      <c r="C1083"/>
      <c r="D1083"/>
      <c r="E1083"/>
      <c r="F1083"/>
      <c r="G1083"/>
      <c r="H1083"/>
      <c r="I1083"/>
    </row>
    <row r="1084" spans="1:9" hidden="1" x14ac:dyDescent="0.2">
      <c r="A1084"/>
      <c r="B1084"/>
      <c r="C1084"/>
      <c r="D1084"/>
      <c r="E1084"/>
      <c r="F1084"/>
      <c r="G1084"/>
      <c r="H1084"/>
      <c r="I1084"/>
    </row>
    <row r="1085" spans="1:9" hidden="1" x14ac:dyDescent="0.2">
      <c r="A1085"/>
      <c r="B1085"/>
      <c r="C1085"/>
      <c r="D1085"/>
      <c r="E1085"/>
      <c r="F1085"/>
      <c r="G1085"/>
      <c r="H1085"/>
      <c r="I1085"/>
    </row>
    <row r="1086" spans="1:9" hidden="1" x14ac:dyDescent="0.2">
      <c r="A1086"/>
      <c r="B1086"/>
      <c r="C1086"/>
      <c r="D1086"/>
      <c r="E1086"/>
      <c r="F1086"/>
      <c r="G1086"/>
      <c r="H1086"/>
      <c r="I1086"/>
    </row>
    <row r="1087" spans="1:9" hidden="1" x14ac:dyDescent="0.2">
      <c r="A1087"/>
      <c r="B1087"/>
      <c r="C1087"/>
      <c r="D1087"/>
      <c r="E1087"/>
      <c r="F1087"/>
      <c r="G1087"/>
      <c r="H1087"/>
      <c r="I1087"/>
    </row>
    <row r="1088" spans="1:9" hidden="1" x14ac:dyDescent="0.2">
      <c r="A1088"/>
      <c r="B1088"/>
      <c r="C1088"/>
      <c r="D1088"/>
      <c r="E1088"/>
      <c r="F1088"/>
      <c r="G1088"/>
      <c r="H1088"/>
      <c r="I1088"/>
    </row>
    <row r="1089" spans="1:9" hidden="1" x14ac:dyDescent="0.2">
      <c r="A1089"/>
      <c r="B1089"/>
      <c r="C1089"/>
      <c r="D1089"/>
      <c r="E1089"/>
      <c r="F1089"/>
      <c r="G1089"/>
      <c r="H1089"/>
      <c r="I1089"/>
    </row>
    <row r="1090" spans="1:9" hidden="1" x14ac:dyDescent="0.2">
      <c r="A1090"/>
      <c r="B1090"/>
      <c r="C1090"/>
      <c r="D1090"/>
      <c r="E1090"/>
      <c r="F1090"/>
      <c r="G1090"/>
      <c r="H1090"/>
      <c r="I1090"/>
    </row>
    <row r="1091" spans="1:9" x14ac:dyDescent="0.2">
      <c r="A1091"/>
      <c r="B1091"/>
      <c r="C1091"/>
      <c r="D1091"/>
      <c r="E1091"/>
      <c r="F1091"/>
      <c r="G1091"/>
      <c r="H1091"/>
      <c r="I1091"/>
    </row>
    <row r="1092" spans="1:9" hidden="1" x14ac:dyDescent="0.2">
      <c r="A1092"/>
      <c r="B1092"/>
      <c r="C1092"/>
      <c r="D1092"/>
      <c r="E1092"/>
      <c r="F1092"/>
      <c r="G1092"/>
      <c r="H1092"/>
      <c r="I1092"/>
    </row>
    <row r="1093" spans="1:9" hidden="1" x14ac:dyDescent="0.2">
      <c r="A1093"/>
      <c r="B1093"/>
      <c r="C1093"/>
      <c r="D1093"/>
      <c r="E1093"/>
      <c r="F1093"/>
      <c r="G1093"/>
      <c r="H1093"/>
      <c r="I1093"/>
    </row>
    <row r="1094" spans="1:9" hidden="1" x14ac:dyDescent="0.2">
      <c r="A1094"/>
      <c r="B1094"/>
      <c r="C1094"/>
      <c r="D1094"/>
      <c r="E1094"/>
      <c r="F1094"/>
      <c r="G1094"/>
      <c r="H1094"/>
      <c r="I1094"/>
    </row>
    <row r="1095" spans="1:9" hidden="1" x14ac:dyDescent="0.2">
      <c r="A1095"/>
      <c r="B1095"/>
      <c r="C1095"/>
      <c r="D1095"/>
      <c r="E1095"/>
      <c r="F1095"/>
      <c r="G1095"/>
      <c r="H1095"/>
      <c r="I1095"/>
    </row>
    <row r="1096" spans="1:9" hidden="1" x14ac:dyDescent="0.2">
      <c r="A1096"/>
      <c r="B1096"/>
      <c r="C1096"/>
      <c r="D1096"/>
      <c r="E1096"/>
      <c r="F1096"/>
      <c r="G1096"/>
      <c r="H1096"/>
      <c r="I1096"/>
    </row>
    <row r="1097" spans="1:9" hidden="1" x14ac:dyDescent="0.2">
      <c r="A1097"/>
      <c r="B1097"/>
      <c r="C1097"/>
      <c r="D1097"/>
      <c r="E1097"/>
      <c r="F1097"/>
      <c r="G1097"/>
      <c r="H1097"/>
      <c r="I1097"/>
    </row>
    <row r="1098" spans="1:9" hidden="1" x14ac:dyDescent="0.2">
      <c r="A1098"/>
      <c r="B1098"/>
      <c r="C1098"/>
      <c r="D1098"/>
      <c r="E1098"/>
      <c r="F1098"/>
      <c r="G1098"/>
      <c r="H1098"/>
      <c r="I1098"/>
    </row>
    <row r="1099" spans="1:9" hidden="1" x14ac:dyDescent="0.2">
      <c r="A1099"/>
      <c r="B1099"/>
      <c r="C1099"/>
      <c r="D1099"/>
      <c r="E1099"/>
      <c r="F1099"/>
      <c r="G1099"/>
      <c r="H1099"/>
      <c r="I1099"/>
    </row>
    <row r="1100" spans="1:9" hidden="1" x14ac:dyDescent="0.2">
      <c r="A1100"/>
      <c r="B1100"/>
      <c r="C1100"/>
      <c r="D1100"/>
      <c r="E1100"/>
      <c r="F1100"/>
      <c r="G1100"/>
      <c r="H1100"/>
      <c r="I1100"/>
    </row>
    <row r="1101" spans="1:9" hidden="1" x14ac:dyDescent="0.2">
      <c r="A1101"/>
      <c r="B1101"/>
      <c r="C1101"/>
      <c r="D1101"/>
      <c r="E1101"/>
      <c r="F1101"/>
      <c r="G1101"/>
      <c r="H1101"/>
      <c r="I1101"/>
    </row>
    <row r="1102" spans="1:9" hidden="1" x14ac:dyDescent="0.2">
      <c r="A1102"/>
      <c r="B1102"/>
      <c r="C1102"/>
      <c r="D1102"/>
      <c r="E1102"/>
      <c r="F1102"/>
      <c r="G1102"/>
      <c r="H1102"/>
      <c r="I1102"/>
    </row>
    <row r="1103" spans="1:9" hidden="1" x14ac:dyDescent="0.2">
      <c r="A1103"/>
      <c r="B1103"/>
      <c r="C1103"/>
      <c r="D1103"/>
      <c r="E1103"/>
      <c r="F1103"/>
      <c r="G1103"/>
      <c r="H1103"/>
      <c r="I1103"/>
    </row>
    <row r="1104" spans="1:9" hidden="1" x14ac:dyDescent="0.2">
      <c r="A1104"/>
      <c r="B1104"/>
      <c r="C1104"/>
      <c r="D1104"/>
      <c r="E1104"/>
      <c r="F1104"/>
      <c r="G1104"/>
      <c r="H1104"/>
      <c r="I1104"/>
    </row>
    <row r="1105" spans="1:9" hidden="1" x14ac:dyDescent="0.2">
      <c r="A1105"/>
      <c r="B1105"/>
      <c r="C1105"/>
      <c r="D1105"/>
      <c r="E1105"/>
      <c r="F1105"/>
      <c r="G1105"/>
      <c r="H1105"/>
      <c r="I1105"/>
    </row>
    <row r="1106" spans="1:9" x14ac:dyDescent="0.2">
      <c r="A1106"/>
      <c r="B1106"/>
      <c r="C1106"/>
      <c r="D1106"/>
      <c r="E1106"/>
      <c r="F1106"/>
      <c r="G1106"/>
      <c r="H1106"/>
      <c r="I1106"/>
    </row>
    <row r="1107" spans="1:9" hidden="1" x14ac:dyDescent="0.2">
      <c r="A1107"/>
      <c r="B1107"/>
      <c r="C1107"/>
      <c r="D1107"/>
      <c r="E1107"/>
      <c r="F1107"/>
      <c r="G1107"/>
      <c r="H1107"/>
      <c r="I1107"/>
    </row>
    <row r="1108" spans="1:9" hidden="1" x14ac:dyDescent="0.2">
      <c r="A1108"/>
      <c r="B1108"/>
      <c r="C1108"/>
      <c r="D1108"/>
      <c r="E1108"/>
      <c r="F1108"/>
      <c r="G1108"/>
      <c r="H1108"/>
      <c r="I1108"/>
    </row>
    <row r="1109" spans="1:9" hidden="1" x14ac:dyDescent="0.2">
      <c r="A1109"/>
      <c r="B1109"/>
      <c r="C1109"/>
      <c r="D1109"/>
      <c r="E1109"/>
      <c r="F1109"/>
      <c r="G1109"/>
      <c r="H1109"/>
      <c r="I1109"/>
    </row>
    <row r="1110" spans="1:9" hidden="1" x14ac:dyDescent="0.2">
      <c r="A1110"/>
      <c r="B1110"/>
      <c r="C1110"/>
      <c r="D1110"/>
      <c r="E1110"/>
      <c r="F1110"/>
      <c r="G1110"/>
      <c r="H1110"/>
      <c r="I1110"/>
    </row>
    <row r="1111" spans="1:9" hidden="1" x14ac:dyDescent="0.2">
      <c r="A1111"/>
      <c r="B1111"/>
      <c r="C1111"/>
      <c r="D1111"/>
      <c r="E1111"/>
      <c r="F1111"/>
      <c r="G1111"/>
      <c r="H1111"/>
      <c r="I1111"/>
    </row>
    <row r="1112" spans="1:9" hidden="1" x14ac:dyDescent="0.2">
      <c r="A1112"/>
      <c r="B1112"/>
      <c r="C1112"/>
      <c r="D1112"/>
      <c r="E1112"/>
      <c r="F1112"/>
      <c r="G1112"/>
      <c r="H1112"/>
      <c r="I1112"/>
    </row>
    <row r="1113" spans="1:9" hidden="1" x14ac:dyDescent="0.2">
      <c r="A1113"/>
      <c r="B1113"/>
      <c r="C1113"/>
      <c r="D1113"/>
      <c r="E1113"/>
      <c r="F1113"/>
      <c r="G1113"/>
      <c r="H1113"/>
      <c r="I1113"/>
    </row>
    <row r="1114" spans="1:9" hidden="1" x14ac:dyDescent="0.2">
      <c r="A1114"/>
      <c r="B1114"/>
      <c r="C1114"/>
      <c r="D1114"/>
      <c r="E1114"/>
      <c r="F1114"/>
      <c r="G1114"/>
      <c r="H1114"/>
      <c r="I1114"/>
    </row>
    <row r="1115" spans="1:9" hidden="1" x14ac:dyDescent="0.2">
      <c r="A1115"/>
      <c r="B1115"/>
      <c r="C1115"/>
      <c r="D1115"/>
      <c r="E1115"/>
      <c r="F1115"/>
      <c r="G1115"/>
      <c r="H1115"/>
      <c r="I1115"/>
    </row>
    <row r="1116" spans="1:9" hidden="1" x14ac:dyDescent="0.2">
      <c r="A1116"/>
      <c r="B1116"/>
      <c r="C1116"/>
      <c r="D1116"/>
      <c r="E1116"/>
      <c r="F1116"/>
      <c r="G1116"/>
      <c r="H1116"/>
      <c r="I1116"/>
    </row>
    <row r="1117" spans="1:9" hidden="1" x14ac:dyDescent="0.2">
      <c r="A1117"/>
      <c r="B1117"/>
      <c r="C1117"/>
      <c r="D1117"/>
      <c r="E1117"/>
      <c r="F1117"/>
      <c r="G1117"/>
      <c r="H1117"/>
      <c r="I1117"/>
    </row>
    <row r="1118" spans="1:9" hidden="1" x14ac:dyDescent="0.2">
      <c r="A1118"/>
      <c r="B1118"/>
      <c r="C1118"/>
      <c r="D1118"/>
      <c r="E1118"/>
      <c r="F1118"/>
      <c r="G1118"/>
      <c r="H1118"/>
      <c r="I1118"/>
    </row>
    <row r="1119" spans="1:9" hidden="1" x14ac:dyDescent="0.2">
      <c r="A1119"/>
      <c r="B1119"/>
      <c r="C1119"/>
      <c r="D1119"/>
      <c r="E1119"/>
      <c r="F1119"/>
      <c r="G1119"/>
      <c r="H1119"/>
      <c r="I1119"/>
    </row>
    <row r="1120" spans="1:9" hidden="1" x14ac:dyDescent="0.2">
      <c r="A1120"/>
      <c r="B1120"/>
      <c r="C1120"/>
      <c r="D1120"/>
      <c r="E1120"/>
      <c r="F1120"/>
      <c r="G1120"/>
      <c r="H1120"/>
      <c r="I1120"/>
    </row>
    <row r="1121" spans="1:9" hidden="1" x14ac:dyDescent="0.2">
      <c r="A1121"/>
      <c r="B1121"/>
      <c r="C1121"/>
      <c r="D1121"/>
      <c r="E1121"/>
      <c r="F1121"/>
      <c r="G1121"/>
      <c r="H1121"/>
      <c r="I1121"/>
    </row>
    <row r="1122" spans="1:9" x14ac:dyDescent="0.2">
      <c r="A1122"/>
      <c r="B1122"/>
      <c r="C1122"/>
      <c r="D1122"/>
      <c r="E1122"/>
      <c r="F1122"/>
      <c r="G1122"/>
      <c r="H1122"/>
      <c r="I1122"/>
    </row>
    <row r="1123" spans="1:9" hidden="1" x14ac:dyDescent="0.2">
      <c r="A1123"/>
      <c r="B1123"/>
      <c r="C1123"/>
      <c r="D1123"/>
      <c r="E1123"/>
      <c r="F1123"/>
      <c r="G1123"/>
      <c r="H1123"/>
      <c r="I1123"/>
    </row>
    <row r="1124" spans="1:9" hidden="1" x14ac:dyDescent="0.2">
      <c r="A1124"/>
      <c r="B1124"/>
      <c r="C1124"/>
      <c r="D1124"/>
      <c r="E1124"/>
      <c r="F1124"/>
      <c r="G1124"/>
      <c r="H1124"/>
      <c r="I1124"/>
    </row>
    <row r="1125" spans="1:9" hidden="1" x14ac:dyDescent="0.2">
      <c r="A1125"/>
      <c r="B1125"/>
      <c r="C1125"/>
      <c r="D1125"/>
      <c r="E1125"/>
      <c r="F1125"/>
      <c r="G1125"/>
      <c r="H1125"/>
      <c r="I1125"/>
    </row>
    <row r="1126" spans="1:9" hidden="1" x14ac:dyDescent="0.2">
      <c r="A1126"/>
      <c r="B1126"/>
      <c r="C1126"/>
      <c r="D1126"/>
      <c r="E1126"/>
      <c r="F1126"/>
      <c r="G1126"/>
      <c r="H1126"/>
      <c r="I1126"/>
    </row>
    <row r="1127" spans="1:9" hidden="1" x14ac:dyDescent="0.2">
      <c r="A1127"/>
      <c r="B1127"/>
      <c r="C1127"/>
      <c r="D1127"/>
      <c r="E1127"/>
      <c r="F1127"/>
      <c r="G1127"/>
      <c r="H1127"/>
      <c r="I1127"/>
    </row>
    <row r="1128" spans="1:9" hidden="1" x14ac:dyDescent="0.2">
      <c r="A1128"/>
      <c r="B1128"/>
      <c r="C1128"/>
      <c r="D1128"/>
      <c r="E1128"/>
      <c r="F1128"/>
      <c r="G1128"/>
      <c r="H1128"/>
      <c r="I1128"/>
    </row>
    <row r="1129" spans="1:9" hidden="1" x14ac:dyDescent="0.2">
      <c r="A1129"/>
      <c r="B1129"/>
      <c r="C1129"/>
      <c r="D1129"/>
      <c r="E1129"/>
      <c r="F1129"/>
      <c r="G1129"/>
      <c r="H1129"/>
      <c r="I1129"/>
    </row>
    <row r="1130" spans="1:9" hidden="1" x14ac:dyDescent="0.2">
      <c r="A1130"/>
      <c r="B1130"/>
      <c r="C1130"/>
      <c r="D1130"/>
      <c r="E1130"/>
      <c r="F1130"/>
      <c r="G1130"/>
      <c r="H1130"/>
      <c r="I1130"/>
    </row>
    <row r="1131" spans="1:9" hidden="1" x14ac:dyDescent="0.2">
      <c r="A1131"/>
      <c r="B1131"/>
      <c r="C1131"/>
      <c r="D1131"/>
      <c r="E1131"/>
      <c r="F1131"/>
      <c r="G1131"/>
      <c r="H1131"/>
      <c r="I1131"/>
    </row>
    <row r="1132" spans="1:9" hidden="1" x14ac:dyDescent="0.2">
      <c r="A1132"/>
      <c r="B1132"/>
      <c r="C1132"/>
      <c r="D1132"/>
      <c r="E1132"/>
      <c r="F1132"/>
      <c r="G1132"/>
      <c r="H1132"/>
      <c r="I1132"/>
    </row>
    <row r="1133" spans="1:9" hidden="1" x14ac:dyDescent="0.2">
      <c r="A1133"/>
      <c r="B1133"/>
      <c r="C1133"/>
      <c r="D1133"/>
      <c r="E1133"/>
      <c r="F1133"/>
      <c r="G1133"/>
      <c r="H1133"/>
      <c r="I1133"/>
    </row>
    <row r="1134" spans="1:9" hidden="1" x14ac:dyDescent="0.2">
      <c r="A1134"/>
      <c r="B1134"/>
      <c r="C1134"/>
      <c r="D1134"/>
      <c r="E1134"/>
      <c r="F1134"/>
      <c r="G1134"/>
      <c r="H1134"/>
      <c r="I1134"/>
    </row>
    <row r="1135" spans="1:9" hidden="1" x14ac:dyDescent="0.2">
      <c r="A1135"/>
      <c r="B1135"/>
      <c r="C1135"/>
      <c r="D1135"/>
      <c r="E1135"/>
      <c r="F1135"/>
      <c r="G1135"/>
      <c r="H1135"/>
      <c r="I1135"/>
    </row>
    <row r="1136" spans="1:9" hidden="1" x14ac:dyDescent="0.2">
      <c r="A1136"/>
      <c r="B1136"/>
      <c r="C1136"/>
      <c r="D1136"/>
      <c r="E1136"/>
      <c r="F1136"/>
      <c r="G1136"/>
      <c r="H1136"/>
      <c r="I1136"/>
    </row>
    <row r="1137" spans="1:9" hidden="1" x14ac:dyDescent="0.2">
      <c r="A1137"/>
      <c r="B1137"/>
      <c r="C1137"/>
      <c r="D1137"/>
      <c r="E1137"/>
      <c r="F1137"/>
      <c r="G1137"/>
      <c r="H1137"/>
      <c r="I1137"/>
    </row>
    <row r="1138" spans="1:9" hidden="1" x14ac:dyDescent="0.2">
      <c r="A1138"/>
      <c r="B1138"/>
      <c r="C1138"/>
      <c r="D1138"/>
      <c r="E1138"/>
      <c r="F1138"/>
      <c r="G1138"/>
      <c r="H1138"/>
      <c r="I1138"/>
    </row>
    <row r="1139" spans="1:9" hidden="1" x14ac:dyDescent="0.2">
      <c r="A1139"/>
      <c r="B1139"/>
      <c r="C1139"/>
      <c r="D1139"/>
      <c r="E1139"/>
      <c r="F1139"/>
      <c r="G1139"/>
      <c r="H1139"/>
      <c r="I1139"/>
    </row>
    <row r="1140" spans="1:9" hidden="1" x14ac:dyDescent="0.2">
      <c r="A1140"/>
      <c r="B1140"/>
      <c r="C1140"/>
      <c r="D1140"/>
      <c r="E1140"/>
      <c r="F1140"/>
      <c r="G1140"/>
      <c r="H1140"/>
      <c r="I1140"/>
    </row>
    <row r="1141" spans="1:9" hidden="1" x14ac:dyDescent="0.2">
      <c r="A1141"/>
      <c r="B1141"/>
      <c r="C1141"/>
      <c r="D1141"/>
      <c r="E1141"/>
      <c r="F1141"/>
      <c r="G1141"/>
      <c r="H1141"/>
      <c r="I1141"/>
    </row>
    <row r="1142" spans="1:9" hidden="1" x14ac:dyDescent="0.2">
      <c r="A1142"/>
      <c r="B1142"/>
      <c r="C1142"/>
      <c r="D1142"/>
      <c r="E1142"/>
      <c r="F1142"/>
      <c r="G1142"/>
      <c r="H1142"/>
      <c r="I1142"/>
    </row>
    <row r="1143" spans="1:9" hidden="1" x14ac:dyDescent="0.2">
      <c r="A1143"/>
      <c r="B1143"/>
      <c r="C1143"/>
      <c r="D1143"/>
      <c r="E1143"/>
      <c r="F1143"/>
      <c r="G1143"/>
      <c r="H1143"/>
      <c r="I1143"/>
    </row>
    <row r="1144" spans="1:9" hidden="1" x14ac:dyDescent="0.2">
      <c r="A1144"/>
      <c r="B1144"/>
      <c r="C1144"/>
      <c r="D1144"/>
      <c r="E1144"/>
      <c r="F1144"/>
      <c r="G1144"/>
      <c r="H1144"/>
      <c r="I1144"/>
    </row>
    <row r="1145" spans="1:9" hidden="1" x14ac:dyDescent="0.2">
      <c r="A1145"/>
      <c r="B1145"/>
      <c r="C1145"/>
      <c r="D1145"/>
      <c r="E1145"/>
      <c r="F1145"/>
      <c r="G1145"/>
      <c r="H1145"/>
      <c r="I1145"/>
    </row>
    <row r="1146" spans="1:9" hidden="1" x14ac:dyDescent="0.2">
      <c r="A1146"/>
      <c r="B1146"/>
      <c r="C1146"/>
      <c r="D1146"/>
      <c r="E1146"/>
      <c r="F1146"/>
      <c r="G1146"/>
      <c r="H1146"/>
      <c r="I1146"/>
    </row>
    <row r="1147" spans="1:9" hidden="1" x14ac:dyDescent="0.2">
      <c r="A1147"/>
      <c r="B1147"/>
      <c r="C1147"/>
      <c r="D1147"/>
      <c r="E1147"/>
      <c r="F1147"/>
      <c r="G1147"/>
      <c r="H1147"/>
      <c r="I1147"/>
    </row>
    <row r="1148" spans="1:9" hidden="1" x14ac:dyDescent="0.2">
      <c r="A1148"/>
      <c r="B1148"/>
      <c r="C1148"/>
      <c r="D1148"/>
      <c r="E1148"/>
      <c r="F1148"/>
      <c r="G1148"/>
      <c r="H1148"/>
      <c r="I1148"/>
    </row>
    <row r="1149" spans="1:9" hidden="1" x14ac:dyDescent="0.2">
      <c r="A1149"/>
      <c r="B1149"/>
      <c r="C1149"/>
      <c r="D1149"/>
      <c r="E1149"/>
      <c r="F1149"/>
      <c r="G1149"/>
      <c r="H1149"/>
      <c r="I1149"/>
    </row>
    <row r="1150" spans="1:9" hidden="1" x14ac:dyDescent="0.2">
      <c r="A1150"/>
      <c r="B1150"/>
      <c r="C1150"/>
      <c r="D1150"/>
      <c r="E1150"/>
      <c r="F1150"/>
      <c r="G1150"/>
      <c r="H1150"/>
      <c r="I1150"/>
    </row>
    <row r="1151" spans="1:9" hidden="1" x14ac:dyDescent="0.2">
      <c r="A1151"/>
      <c r="B1151"/>
      <c r="C1151"/>
      <c r="D1151"/>
      <c r="E1151"/>
      <c r="F1151"/>
      <c r="G1151"/>
      <c r="H1151"/>
      <c r="I1151"/>
    </row>
    <row r="1152" spans="1:9" hidden="1" x14ac:dyDescent="0.2">
      <c r="A1152"/>
      <c r="B1152"/>
      <c r="C1152"/>
      <c r="D1152"/>
      <c r="E1152"/>
      <c r="F1152"/>
      <c r="G1152"/>
      <c r="H1152"/>
      <c r="I1152"/>
    </row>
    <row r="1153" spans="1:9" hidden="1" x14ac:dyDescent="0.2">
      <c r="A1153"/>
      <c r="B1153"/>
      <c r="C1153"/>
      <c r="D1153"/>
      <c r="E1153"/>
      <c r="F1153"/>
      <c r="G1153"/>
      <c r="H1153"/>
      <c r="I1153"/>
    </row>
    <row r="1154" spans="1:9" hidden="1" x14ac:dyDescent="0.2">
      <c r="A1154"/>
      <c r="B1154"/>
      <c r="C1154"/>
      <c r="D1154"/>
      <c r="E1154"/>
      <c r="F1154"/>
      <c r="G1154"/>
      <c r="H1154"/>
      <c r="I1154"/>
    </row>
    <row r="1155" spans="1:9" hidden="1" x14ac:dyDescent="0.2">
      <c r="A1155"/>
      <c r="B1155"/>
      <c r="C1155"/>
      <c r="D1155"/>
      <c r="E1155"/>
      <c r="F1155"/>
      <c r="G1155"/>
      <c r="H1155"/>
      <c r="I1155"/>
    </row>
    <row r="1156" spans="1:9" hidden="1" x14ac:dyDescent="0.2">
      <c r="A1156"/>
      <c r="B1156"/>
      <c r="C1156"/>
      <c r="D1156"/>
      <c r="E1156"/>
      <c r="F1156"/>
      <c r="G1156"/>
      <c r="H1156"/>
      <c r="I1156"/>
    </row>
    <row r="1157" spans="1:9" hidden="1" x14ac:dyDescent="0.2">
      <c r="A1157"/>
      <c r="B1157"/>
      <c r="C1157"/>
      <c r="D1157"/>
      <c r="E1157"/>
      <c r="F1157"/>
      <c r="G1157"/>
      <c r="H1157"/>
      <c r="I1157"/>
    </row>
    <row r="1158" spans="1:9" hidden="1" x14ac:dyDescent="0.2">
      <c r="A1158"/>
      <c r="B1158"/>
      <c r="C1158"/>
      <c r="D1158"/>
      <c r="E1158"/>
      <c r="F1158"/>
      <c r="G1158"/>
      <c r="H1158"/>
      <c r="I1158"/>
    </row>
    <row r="1159" spans="1:9" hidden="1" x14ac:dyDescent="0.2">
      <c r="A1159"/>
      <c r="B1159"/>
      <c r="C1159"/>
      <c r="D1159"/>
      <c r="E1159"/>
      <c r="F1159"/>
      <c r="G1159"/>
      <c r="H1159"/>
      <c r="I1159"/>
    </row>
    <row r="1160" spans="1:9" hidden="1" x14ac:dyDescent="0.2">
      <c r="A1160"/>
      <c r="B1160"/>
      <c r="C1160"/>
      <c r="D1160"/>
      <c r="E1160"/>
      <c r="F1160"/>
      <c r="G1160"/>
      <c r="H1160"/>
      <c r="I1160"/>
    </row>
    <row r="1161" spans="1:9" hidden="1" x14ac:dyDescent="0.2">
      <c r="A1161"/>
      <c r="B1161"/>
      <c r="C1161"/>
      <c r="D1161"/>
      <c r="E1161"/>
      <c r="F1161"/>
      <c r="G1161"/>
      <c r="H1161"/>
      <c r="I1161"/>
    </row>
    <row r="1162" spans="1:9" x14ac:dyDescent="0.2">
      <c r="A1162"/>
      <c r="B1162"/>
      <c r="C1162"/>
      <c r="D1162"/>
      <c r="E1162"/>
      <c r="F1162"/>
      <c r="G1162"/>
      <c r="H1162"/>
      <c r="I1162"/>
    </row>
    <row r="1163" spans="1:9" hidden="1" x14ac:dyDescent="0.2">
      <c r="A1163"/>
      <c r="B1163"/>
      <c r="C1163"/>
      <c r="D1163"/>
      <c r="E1163"/>
      <c r="F1163"/>
      <c r="G1163"/>
      <c r="H1163"/>
      <c r="I1163"/>
    </row>
    <row r="1164" spans="1:9" hidden="1" x14ac:dyDescent="0.2">
      <c r="A1164"/>
      <c r="B1164"/>
      <c r="C1164"/>
      <c r="D1164"/>
      <c r="E1164"/>
      <c r="F1164"/>
      <c r="G1164"/>
      <c r="H1164"/>
      <c r="I1164"/>
    </row>
    <row r="1165" spans="1:9" hidden="1" x14ac:dyDescent="0.2">
      <c r="A1165"/>
      <c r="B1165"/>
      <c r="C1165"/>
      <c r="D1165"/>
      <c r="E1165"/>
      <c r="F1165"/>
      <c r="G1165"/>
      <c r="H1165"/>
      <c r="I1165"/>
    </row>
    <row r="1166" spans="1:9" hidden="1" x14ac:dyDescent="0.2">
      <c r="A1166"/>
      <c r="B1166"/>
      <c r="C1166"/>
      <c r="D1166"/>
      <c r="E1166"/>
      <c r="F1166"/>
      <c r="G1166"/>
      <c r="H1166"/>
      <c r="I1166"/>
    </row>
    <row r="1167" spans="1:9" hidden="1" x14ac:dyDescent="0.2">
      <c r="A1167"/>
      <c r="B1167"/>
      <c r="C1167"/>
      <c r="D1167"/>
      <c r="E1167"/>
      <c r="F1167"/>
      <c r="G1167"/>
      <c r="H1167"/>
      <c r="I1167"/>
    </row>
    <row r="1168" spans="1:9" hidden="1" x14ac:dyDescent="0.2">
      <c r="A1168"/>
      <c r="B1168"/>
      <c r="C1168"/>
      <c r="D1168"/>
      <c r="E1168"/>
      <c r="F1168"/>
      <c r="G1168"/>
      <c r="H1168"/>
      <c r="I1168"/>
    </row>
    <row r="1169" spans="1:9" hidden="1" x14ac:dyDescent="0.2">
      <c r="A1169"/>
      <c r="B1169"/>
      <c r="C1169"/>
      <c r="D1169"/>
      <c r="E1169"/>
      <c r="F1169"/>
      <c r="G1169"/>
      <c r="H1169"/>
      <c r="I1169"/>
    </row>
    <row r="1170" spans="1:9" hidden="1" x14ac:dyDescent="0.2">
      <c r="A1170"/>
      <c r="B1170"/>
      <c r="C1170"/>
      <c r="D1170"/>
      <c r="E1170"/>
      <c r="F1170"/>
      <c r="G1170"/>
      <c r="H1170"/>
      <c r="I1170"/>
    </row>
    <row r="1171" spans="1:9" hidden="1" x14ac:dyDescent="0.2">
      <c r="A1171"/>
      <c r="B1171"/>
      <c r="C1171"/>
      <c r="D1171"/>
      <c r="E1171"/>
      <c r="F1171"/>
      <c r="G1171"/>
      <c r="H1171"/>
      <c r="I1171"/>
    </row>
    <row r="1172" spans="1:9" hidden="1" x14ac:dyDescent="0.2">
      <c r="A1172"/>
      <c r="B1172"/>
      <c r="C1172"/>
      <c r="D1172"/>
      <c r="E1172"/>
      <c r="F1172"/>
      <c r="G1172"/>
      <c r="H1172"/>
      <c r="I1172"/>
    </row>
    <row r="1173" spans="1:9" hidden="1" x14ac:dyDescent="0.2">
      <c r="A1173"/>
      <c r="B1173"/>
      <c r="C1173"/>
      <c r="D1173"/>
      <c r="E1173"/>
      <c r="F1173"/>
      <c r="G1173"/>
      <c r="H1173"/>
      <c r="I1173"/>
    </row>
    <row r="1174" spans="1:9" hidden="1" x14ac:dyDescent="0.2">
      <c r="A1174"/>
      <c r="B1174"/>
      <c r="C1174"/>
      <c r="D1174"/>
      <c r="E1174"/>
      <c r="F1174"/>
      <c r="G1174"/>
      <c r="H1174"/>
      <c r="I1174"/>
    </row>
    <row r="1175" spans="1:9" hidden="1" x14ac:dyDescent="0.2">
      <c r="A1175"/>
      <c r="B1175"/>
      <c r="C1175"/>
      <c r="D1175"/>
      <c r="E1175"/>
      <c r="F1175"/>
      <c r="G1175"/>
      <c r="H1175"/>
      <c r="I1175"/>
    </row>
    <row r="1176" spans="1:9" hidden="1" x14ac:dyDescent="0.2">
      <c r="A1176"/>
      <c r="B1176"/>
      <c r="C1176"/>
      <c r="D1176"/>
      <c r="E1176"/>
      <c r="F1176"/>
      <c r="G1176"/>
      <c r="H1176"/>
      <c r="I1176"/>
    </row>
    <row r="1177" spans="1:9" hidden="1" x14ac:dyDescent="0.2">
      <c r="A1177"/>
      <c r="B1177"/>
      <c r="C1177"/>
      <c r="D1177"/>
      <c r="E1177"/>
      <c r="F1177"/>
      <c r="G1177"/>
      <c r="H1177"/>
      <c r="I1177"/>
    </row>
    <row r="1178" spans="1:9" hidden="1" x14ac:dyDescent="0.2">
      <c r="A1178"/>
      <c r="B1178"/>
      <c r="C1178"/>
      <c r="D1178"/>
      <c r="E1178"/>
      <c r="F1178"/>
      <c r="G1178"/>
      <c r="H1178"/>
      <c r="I1178"/>
    </row>
    <row r="1179" spans="1:9" hidden="1" x14ac:dyDescent="0.2">
      <c r="A1179"/>
      <c r="B1179"/>
      <c r="C1179"/>
      <c r="D1179"/>
      <c r="E1179"/>
      <c r="F1179"/>
      <c r="G1179"/>
      <c r="H1179"/>
      <c r="I1179"/>
    </row>
    <row r="1180" spans="1:9" x14ac:dyDescent="0.2">
      <c r="A1180"/>
      <c r="B1180"/>
      <c r="C1180"/>
      <c r="D1180"/>
      <c r="E1180"/>
      <c r="F1180"/>
      <c r="G1180"/>
      <c r="H1180"/>
      <c r="I1180"/>
    </row>
    <row r="1181" spans="1:9" hidden="1" x14ac:dyDescent="0.2">
      <c r="A1181"/>
      <c r="B1181"/>
      <c r="C1181"/>
      <c r="D1181"/>
      <c r="E1181"/>
      <c r="F1181"/>
      <c r="G1181"/>
      <c r="H1181"/>
      <c r="I1181"/>
    </row>
    <row r="1182" spans="1:9" hidden="1" x14ac:dyDescent="0.2">
      <c r="A1182"/>
      <c r="B1182"/>
      <c r="C1182"/>
      <c r="D1182"/>
      <c r="E1182"/>
      <c r="F1182"/>
      <c r="G1182"/>
      <c r="H1182"/>
      <c r="I1182"/>
    </row>
    <row r="1183" spans="1:9" hidden="1" x14ac:dyDescent="0.2">
      <c r="A1183"/>
      <c r="B1183"/>
      <c r="C1183"/>
      <c r="D1183"/>
      <c r="E1183"/>
      <c r="F1183"/>
      <c r="G1183"/>
      <c r="H1183"/>
      <c r="I1183"/>
    </row>
    <row r="1184" spans="1:9" hidden="1" x14ac:dyDescent="0.2">
      <c r="A1184"/>
      <c r="B1184"/>
      <c r="C1184"/>
      <c r="D1184"/>
      <c r="E1184"/>
      <c r="F1184"/>
      <c r="G1184"/>
      <c r="H1184"/>
      <c r="I1184"/>
    </row>
    <row r="1185" spans="1:9" hidden="1" x14ac:dyDescent="0.2">
      <c r="A1185"/>
      <c r="B1185"/>
      <c r="C1185"/>
      <c r="D1185"/>
      <c r="E1185"/>
      <c r="F1185"/>
      <c r="G1185"/>
      <c r="H1185"/>
      <c r="I1185"/>
    </row>
    <row r="1186" spans="1:9" hidden="1" x14ac:dyDescent="0.2">
      <c r="A1186"/>
      <c r="B1186"/>
      <c r="C1186"/>
      <c r="D1186"/>
      <c r="E1186"/>
      <c r="F1186"/>
      <c r="G1186"/>
      <c r="H1186"/>
      <c r="I1186"/>
    </row>
    <row r="1187" spans="1:9" hidden="1" x14ac:dyDescent="0.2">
      <c r="A1187"/>
      <c r="B1187"/>
      <c r="C1187"/>
      <c r="D1187"/>
      <c r="E1187"/>
      <c r="F1187"/>
      <c r="G1187"/>
      <c r="H1187"/>
      <c r="I1187"/>
    </row>
    <row r="1188" spans="1:9" hidden="1" x14ac:dyDescent="0.2">
      <c r="A1188"/>
      <c r="B1188"/>
      <c r="C1188"/>
      <c r="D1188"/>
      <c r="E1188"/>
      <c r="F1188"/>
      <c r="G1188"/>
      <c r="H1188"/>
      <c r="I1188"/>
    </row>
    <row r="1189" spans="1:9" hidden="1" x14ac:dyDescent="0.2">
      <c r="A1189"/>
      <c r="B1189"/>
      <c r="C1189"/>
      <c r="D1189"/>
      <c r="E1189"/>
      <c r="F1189"/>
      <c r="G1189"/>
      <c r="H1189"/>
      <c r="I1189"/>
    </row>
    <row r="1190" spans="1:9" hidden="1" x14ac:dyDescent="0.2">
      <c r="A1190"/>
      <c r="B1190"/>
      <c r="C1190"/>
      <c r="D1190"/>
      <c r="E1190"/>
      <c r="F1190"/>
      <c r="G1190"/>
      <c r="H1190"/>
      <c r="I1190"/>
    </row>
    <row r="1191" spans="1:9" hidden="1" x14ac:dyDescent="0.2">
      <c r="A1191"/>
      <c r="B1191"/>
      <c r="C1191"/>
      <c r="D1191"/>
      <c r="E1191"/>
      <c r="F1191"/>
      <c r="G1191"/>
      <c r="H1191"/>
      <c r="I1191"/>
    </row>
    <row r="1192" spans="1:9" hidden="1" x14ac:dyDescent="0.2">
      <c r="A1192"/>
      <c r="B1192"/>
      <c r="C1192"/>
      <c r="D1192"/>
      <c r="E1192"/>
      <c r="F1192"/>
      <c r="G1192"/>
      <c r="H1192"/>
      <c r="I1192"/>
    </row>
    <row r="1193" spans="1:9" hidden="1" x14ac:dyDescent="0.2">
      <c r="A1193"/>
      <c r="B1193"/>
      <c r="C1193"/>
      <c r="D1193"/>
      <c r="E1193"/>
      <c r="F1193"/>
      <c r="G1193"/>
      <c r="H1193"/>
      <c r="I1193"/>
    </row>
    <row r="1194" spans="1:9" hidden="1" x14ac:dyDescent="0.2">
      <c r="A1194"/>
      <c r="B1194"/>
      <c r="C1194"/>
      <c r="D1194"/>
      <c r="E1194"/>
      <c r="F1194"/>
      <c r="G1194"/>
      <c r="H1194"/>
      <c r="I1194"/>
    </row>
    <row r="1195" spans="1:9" hidden="1" x14ac:dyDescent="0.2">
      <c r="A1195"/>
      <c r="B1195"/>
      <c r="C1195"/>
      <c r="D1195"/>
      <c r="E1195"/>
      <c r="F1195"/>
      <c r="G1195"/>
      <c r="H1195"/>
      <c r="I1195"/>
    </row>
    <row r="1196" spans="1:9" hidden="1" x14ac:dyDescent="0.2">
      <c r="A1196"/>
      <c r="B1196"/>
      <c r="C1196"/>
      <c r="D1196"/>
      <c r="E1196"/>
      <c r="F1196"/>
      <c r="G1196"/>
      <c r="H1196"/>
      <c r="I1196"/>
    </row>
    <row r="1197" spans="1:9" hidden="1" x14ac:dyDescent="0.2">
      <c r="A1197"/>
      <c r="B1197"/>
      <c r="C1197"/>
      <c r="D1197"/>
      <c r="E1197"/>
      <c r="F1197"/>
      <c r="G1197"/>
      <c r="H1197"/>
      <c r="I1197"/>
    </row>
    <row r="1198" spans="1:9" hidden="1" x14ac:dyDescent="0.2">
      <c r="A1198"/>
      <c r="B1198"/>
      <c r="C1198"/>
      <c r="D1198"/>
      <c r="E1198"/>
      <c r="F1198"/>
      <c r="G1198"/>
      <c r="H1198"/>
      <c r="I1198"/>
    </row>
    <row r="1199" spans="1:9" hidden="1" x14ac:dyDescent="0.2">
      <c r="A1199"/>
      <c r="B1199"/>
      <c r="C1199"/>
      <c r="D1199"/>
      <c r="E1199"/>
      <c r="F1199"/>
      <c r="G1199"/>
      <c r="H1199"/>
      <c r="I1199"/>
    </row>
    <row r="1200" spans="1:9" hidden="1" x14ac:dyDescent="0.2">
      <c r="A1200"/>
      <c r="B1200"/>
      <c r="C1200"/>
      <c r="D1200"/>
      <c r="E1200"/>
      <c r="F1200"/>
      <c r="G1200"/>
      <c r="H1200"/>
      <c r="I1200"/>
    </row>
    <row r="1201" spans="1:9" hidden="1" x14ac:dyDescent="0.2">
      <c r="A1201"/>
      <c r="B1201"/>
      <c r="C1201"/>
      <c r="D1201"/>
      <c r="E1201"/>
      <c r="F1201"/>
      <c r="G1201"/>
      <c r="H1201"/>
      <c r="I1201"/>
    </row>
    <row r="1202" spans="1:9" hidden="1" x14ac:dyDescent="0.2">
      <c r="A1202"/>
      <c r="B1202"/>
      <c r="C1202"/>
      <c r="D1202"/>
      <c r="E1202"/>
      <c r="F1202"/>
      <c r="G1202"/>
      <c r="H1202"/>
      <c r="I1202"/>
    </row>
    <row r="1203" spans="1:9" hidden="1" x14ac:dyDescent="0.2">
      <c r="A1203"/>
      <c r="B1203"/>
      <c r="C1203"/>
      <c r="D1203"/>
      <c r="E1203"/>
      <c r="F1203"/>
      <c r="G1203"/>
      <c r="H1203"/>
      <c r="I1203"/>
    </row>
    <row r="1204" spans="1:9" hidden="1" x14ac:dyDescent="0.2">
      <c r="A1204"/>
      <c r="B1204"/>
      <c r="C1204"/>
      <c r="D1204"/>
      <c r="E1204"/>
      <c r="F1204"/>
      <c r="G1204"/>
      <c r="H1204"/>
      <c r="I1204"/>
    </row>
    <row r="1205" spans="1:9" hidden="1" x14ac:dyDescent="0.2">
      <c r="A1205"/>
      <c r="B1205"/>
      <c r="C1205"/>
      <c r="D1205"/>
      <c r="E1205"/>
      <c r="F1205"/>
      <c r="G1205"/>
      <c r="H1205"/>
      <c r="I1205"/>
    </row>
    <row r="1206" spans="1:9" hidden="1" x14ac:dyDescent="0.2">
      <c r="A1206"/>
      <c r="B1206"/>
      <c r="C1206"/>
      <c r="D1206"/>
      <c r="E1206"/>
      <c r="F1206"/>
      <c r="G1206"/>
      <c r="H1206"/>
      <c r="I1206"/>
    </row>
    <row r="1207" spans="1:9" hidden="1" x14ac:dyDescent="0.2">
      <c r="A1207"/>
      <c r="B1207"/>
      <c r="C1207"/>
      <c r="D1207"/>
      <c r="E1207"/>
      <c r="F1207"/>
      <c r="G1207"/>
      <c r="H1207"/>
      <c r="I1207"/>
    </row>
    <row r="1208" spans="1:9" hidden="1" x14ac:dyDescent="0.2">
      <c r="A1208"/>
      <c r="B1208"/>
      <c r="C1208"/>
      <c r="D1208"/>
      <c r="E1208"/>
      <c r="F1208"/>
      <c r="G1208"/>
      <c r="H1208"/>
      <c r="I1208"/>
    </row>
    <row r="1209" spans="1:9" hidden="1" x14ac:dyDescent="0.2">
      <c r="A1209"/>
      <c r="B1209"/>
      <c r="C1209"/>
      <c r="D1209"/>
      <c r="E1209"/>
      <c r="F1209"/>
      <c r="G1209"/>
      <c r="H1209"/>
      <c r="I1209"/>
    </row>
    <row r="1210" spans="1:9" hidden="1" x14ac:dyDescent="0.2">
      <c r="A1210"/>
      <c r="B1210"/>
      <c r="C1210"/>
      <c r="D1210"/>
      <c r="E1210"/>
      <c r="F1210"/>
      <c r="G1210"/>
      <c r="H1210"/>
      <c r="I1210"/>
    </row>
    <row r="1211" spans="1:9" hidden="1" x14ac:dyDescent="0.2">
      <c r="A1211"/>
      <c r="B1211"/>
      <c r="C1211"/>
      <c r="D1211"/>
      <c r="E1211"/>
      <c r="F1211"/>
      <c r="G1211"/>
      <c r="H1211"/>
      <c r="I1211"/>
    </row>
    <row r="1212" spans="1:9" hidden="1" x14ac:dyDescent="0.2">
      <c r="A1212"/>
      <c r="B1212"/>
      <c r="C1212"/>
      <c r="D1212"/>
      <c r="E1212"/>
      <c r="F1212"/>
      <c r="G1212"/>
      <c r="H1212"/>
      <c r="I1212"/>
    </row>
    <row r="1213" spans="1:9" hidden="1" x14ac:dyDescent="0.2">
      <c r="A1213"/>
      <c r="B1213"/>
      <c r="C1213"/>
      <c r="D1213"/>
      <c r="E1213"/>
      <c r="F1213"/>
      <c r="G1213"/>
      <c r="H1213"/>
      <c r="I1213"/>
    </row>
    <row r="1214" spans="1:9" hidden="1" x14ac:dyDescent="0.2">
      <c r="A1214"/>
      <c r="B1214"/>
      <c r="C1214"/>
      <c r="D1214"/>
      <c r="E1214"/>
      <c r="F1214"/>
      <c r="G1214"/>
      <c r="H1214"/>
      <c r="I1214"/>
    </row>
    <row r="1215" spans="1:9" hidden="1" x14ac:dyDescent="0.2">
      <c r="A1215"/>
      <c r="B1215"/>
      <c r="C1215"/>
      <c r="D1215"/>
      <c r="E1215"/>
      <c r="F1215"/>
      <c r="G1215"/>
      <c r="H1215"/>
      <c r="I1215"/>
    </row>
    <row r="1216" spans="1:9" hidden="1" x14ac:dyDescent="0.2">
      <c r="A1216"/>
      <c r="B1216"/>
      <c r="C1216"/>
      <c r="D1216"/>
      <c r="E1216"/>
      <c r="F1216"/>
      <c r="G1216"/>
      <c r="H1216"/>
      <c r="I1216"/>
    </row>
    <row r="1217" spans="1:9" hidden="1" x14ac:dyDescent="0.2">
      <c r="A1217"/>
      <c r="B1217"/>
      <c r="C1217"/>
      <c r="D1217"/>
      <c r="E1217"/>
      <c r="F1217"/>
      <c r="G1217"/>
      <c r="H1217"/>
      <c r="I1217"/>
    </row>
    <row r="1218" spans="1:9" hidden="1" x14ac:dyDescent="0.2">
      <c r="A1218"/>
      <c r="B1218"/>
      <c r="C1218"/>
      <c r="D1218"/>
      <c r="E1218"/>
      <c r="F1218"/>
      <c r="G1218"/>
      <c r="H1218"/>
      <c r="I1218"/>
    </row>
    <row r="1219" spans="1:9" hidden="1" x14ac:dyDescent="0.2">
      <c r="A1219"/>
      <c r="B1219"/>
      <c r="C1219"/>
      <c r="D1219"/>
      <c r="E1219"/>
      <c r="F1219"/>
      <c r="G1219"/>
      <c r="H1219"/>
      <c r="I1219"/>
    </row>
    <row r="1220" spans="1:9" hidden="1" x14ac:dyDescent="0.2">
      <c r="A1220"/>
      <c r="B1220"/>
      <c r="C1220"/>
      <c r="D1220"/>
      <c r="E1220"/>
      <c r="F1220"/>
      <c r="G1220"/>
      <c r="H1220"/>
      <c r="I1220"/>
    </row>
    <row r="1221" spans="1:9" hidden="1" x14ac:dyDescent="0.2">
      <c r="A1221"/>
      <c r="B1221"/>
      <c r="C1221"/>
      <c r="D1221"/>
      <c r="E1221"/>
      <c r="F1221"/>
      <c r="G1221"/>
      <c r="H1221"/>
      <c r="I1221"/>
    </row>
    <row r="1222" spans="1:9" hidden="1" x14ac:dyDescent="0.2">
      <c r="A1222"/>
      <c r="B1222"/>
      <c r="C1222"/>
      <c r="D1222"/>
      <c r="E1222"/>
      <c r="F1222"/>
      <c r="G1222"/>
      <c r="H1222"/>
      <c r="I1222"/>
    </row>
    <row r="1223" spans="1:9" hidden="1" x14ac:dyDescent="0.2">
      <c r="A1223"/>
      <c r="B1223"/>
      <c r="C1223"/>
      <c r="D1223"/>
      <c r="E1223"/>
      <c r="F1223"/>
      <c r="G1223"/>
      <c r="H1223"/>
      <c r="I1223"/>
    </row>
    <row r="1224" spans="1:9" hidden="1" x14ac:dyDescent="0.2">
      <c r="A1224"/>
      <c r="B1224"/>
      <c r="C1224"/>
      <c r="D1224"/>
      <c r="E1224"/>
      <c r="F1224"/>
      <c r="G1224"/>
      <c r="H1224"/>
      <c r="I1224"/>
    </row>
    <row r="1225" spans="1:9" hidden="1" x14ac:dyDescent="0.2">
      <c r="A1225"/>
      <c r="B1225"/>
      <c r="C1225"/>
      <c r="D1225"/>
      <c r="E1225"/>
      <c r="F1225"/>
      <c r="G1225"/>
      <c r="H1225"/>
      <c r="I1225"/>
    </row>
    <row r="1226" spans="1:9" hidden="1" x14ac:dyDescent="0.2">
      <c r="A1226"/>
      <c r="B1226"/>
      <c r="C1226"/>
      <c r="D1226"/>
      <c r="E1226"/>
      <c r="F1226"/>
      <c r="G1226"/>
      <c r="H1226"/>
      <c r="I1226"/>
    </row>
    <row r="1227" spans="1:9" hidden="1" x14ac:dyDescent="0.2">
      <c r="A1227"/>
      <c r="B1227"/>
      <c r="C1227"/>
      <c r="D1227"/>
      <c r="E1227"/>
      <c r="F1227"/>
      <c r="G1227"/>
      <c r="H1227"/>
      <c r="I1227"/>
    </row>
    <row r="1228" spans="1:9" hidden="1" x14ac:dyDescent="0.2">
      <c r="A1228"/>
      <c r="B1228"/>
      <c r="C1228"/>
      <c r="D1228"/>
      <c r="E1228"/>
      <c r="F1228"/>
      <c r="G1228"/>
      <c r="H1228"/>
      <c r="I1228"/>
    </row>
    <row r="1229" spans="1:9" hidden="1" x14ac:dyDescent="0.2">
      <c r="A1229"/>
      <c r="B1229"/>
      <c r="C1229"/>
      <c r="D1229"/>
      <c r="E1229"/>
      <c r="F1229"/>
      <c r="G1229"/>
      <c r="H1229"/>
      <c r="I1229"/>
    </row>
    <row r="1230" spans="1:9" hidden="1" x14ac:dyDescent="0.2">
      <c r="A1230"/>
      <c r="B1230"/>
      <c r="C1230"/>
      <c r="D1230"/>
      <c r="E1230"/>
      <c r="F1230"/>
      <c r="G1230"/>
      <c r="H1230"/>
      <c r="I1230"/>
    </row>
    <row r="1231" spans="1:9" hidden="1" x14ac:dyDescent="0.2">
      <c r="A1231"/>
      <c r="B1231"/>
      <c r="C1231"/>
      <c r="D1231"/>
      <c r="E1231"/>
      <c r="F1231"/>
      <c r="G1231"/>
      <c r="H1231"/>
      <c r="I1231"/>
    </row>
    <row r="1232" spans="1:9" hidden="1" x14ac:dyDescent="0.2">
      <c r="A1232"/>
      <c r="B1232"/>
      <c r="C1232"/>
      <c r="D1232"/>
      <c r="E1232"/>
      <c r="F1232"/>
      <c r="G1232"/>
      <c r="H1232"/>
      <c r="I1232"/>
    </row>
    <row r="1233" spans="1:9" hidden="1" x14ac:dyDescent="0.2">
      <c r="A1233"/>
      <c r="B1233"/>
      <c r="C1233"/>
      <c r="D1233"/>
      <c r="E1233"/>
      <c r="F1233"/>
      <c r="G1233"/>
      <c r="H1233"/>
      <c r="I1233"/>
    </row>
    <row r="1234" spans="1:9" hidden="1" x14ac:dyDescent="0.2">
      <c r="A1234"/>
      <c r="B1234"/>
      <c r="C1234"/>
      <c r="D1234"/>
      <c r="E1234"/>
      <c r="F1234"/>
      <c r="G1234"/>
      <c r="H1234"/>
      <c r="I1234"/>
    </row>
    <row r="1235" spans="1:9" hidden="1" x14ac:dyDescent="0.2">
      <c r="A1235"/>
      <c r="B1235"/>
      <c r="C1235"/>
      <c r="D1235"/>
      <c r="E1235"/>
      <c r="F1235"/>
      <c r="G1235"/>
      <c r="H1235"/>
      <c r="I1235"/>
    </row>
    <row r="1236" spans="1:9" hidden="1" x14ac:dyDescent="0.2">
      <c r="A1236"/>
      <c r="B1236"/>
      <c r="C1236"/>
      <c r="D1236"/>
      <c r="E1236"/>
      <c r="F1236"/>
      <c r="G1236"/>
      <c r="H1236"/>
      <c r="I1236"/>
    </row>
    <row r="1237" spans="1:9" hidden="1" x14ac:dyDescent="0.2">
      <c r="A1237"/>
      <c r="B1237"/>
      <c r="C1237"/>
      <c r="D1237"/>
      <c r="E1237"/>
      <c r="F1237"/>
      <c r="G1237"/>
      <c r="H1237"/>
      <c r="I1237"/>
    </row>
    <row r="1238" spans="1:9" hidden="1" x14ac:dyDescent="0.2">
      <c r="A1238"/>
      <c r="B1238"/>
      <c r="C1238"/>
      <c r="D1238"/>
      <c r="E1238"/>
      <c r="F1238"/>
      <c r="G1238"/>
      <c r="H1238"/>
      <c r="I1238"/>
    </row>
    <row r="1239" spans="1:9" hidden="1" x14ac:dyDescent="0.2">
      <c r="A1239"/>
      <c r="B1239"/>
      <c r="C1239"/>
      <c r="D1239"/>
      <c r="E1239"/>
      <c r="F1239"/>
      <c r="G1239"/>
      <c r="H1239"/>
      <c r="I1239"/>
    </row>
    <row r="1240" spans="1:9" hidden="1" x14ac:dyDescent="0.2">
      <c r="A1240"/>
      <c r="B1240"/>
      <c r="C1240"/>
      <c r="D1240"/>
      <c r="E1240"/>
      <c r="F1240"/>
      <c r="G1240"/>
      <c r="H1240"/>
      <c r="I1240"/>
    </row>
    <row r="1241" spans="1:9" hidden="1" x14ac:dyDescent="0.2">
      <c r="A1241"/>
      <c r="B1241"/>
      <c r="C1241"/>
      <c r="D1241"/>
      <c r="E1241"/>
      <c r="F1241"/>
      <c r="G1241"/>
      <c r="H1241"/>
      <c r="I1241"/>
    </row>
    <row r="1242" spans="1:9" hidden="1" x14ac:dyDescent="0.2">
      <c r="A1242"/>
      <c r="B1242"/>
      <c r="C1242"/>
      <c r="D1242"/>
      <c r="E1242"/>
      <c r="F1242"/>
      <c r="G1242"/>
      <c r="H1242"/>
      <c r="I1242"/>
    </row>
    <row r="1243" spans="1:9" hidden="1" x14ac:dyDescent="0.2">
      <c r="A1243"/>
      <c r="B1243"/>
      <c r="C1243"/>
      <c r="D1243"/>
      <c r="E1243"/>
      <c r="F1243"/>
      <c r="G1243"/>
      <c r="H1243"/>
      <c r="I1243"/>
    </row>
    <row r="1244" spans="1:9" x14ac:dyDescent="0.2">
      <c r="A1244"/>
      <c r="B1244"/>
      <c r="C1244"/>
      <c r="D1244"/>
      <c r="E1244"/>
      <c r="F1244"/>
      <c r="G1244"/>
      <c r="H1244"/>
      <c r="I1244"/>
    </row>
    <row r="1245" spans="1:9" hidden="1" x14ac:dyDescent="0.2">
      <c r="A1245"/>
      <c r="B1245"/>
      <c r="C1245"/>
      <c r="D1245"/>
      <c r="E1245"/>
      <c r="F1245"/>
      <c r="G1245"/>
      <c r="H1245"/>
      <c r="I1245"/>
    </row>
    <row r="1246" spans="1:9" x14ac:dyDescent="0.2">
      <c r="A1246"/>
      <c r="B1246"/>
      <c r="C1246"/>
      <c r="D1246"/>
      <c r="E1246"/>
      <c r="F1246"/>
      <c r="G1246"/>
      <c r="H1246"/>
      <c r="I1246"/>
    </row>
    <row r="1247" spans="1:9" x14ac:dyDescent="0.2">
      <c r="A1247"/>
      <c r="B1247"/>
      <c r="C1247"/>
      <c r="D1247"/>
      <c r="E1247"/>
      <c r="F1247"/>
      <c r="G1247"/>
      <c r="H1247"/>
      <c r="I1247"/>
    </row>
    <row r="1248" spans="1:9" x14ac:dyDescent="0.2">
      <c r="A1248"/>
      <c r="B1248"/>
      <c r="C1248"/>
      <c r="D1248"/>
      <c r="E1248"/>
      <c r="F1248"/>
      <c r="G1248"/>
      <c r="H1248"/>
      <c r="I1248"/>
    </row>
    <row r="1249" spans="1:9" x14ac:dyDescent="0.2">
      <c r="A1249"/>
      <c r="B1249"/>
      <c r="C1249"/>
      <c r="D1249"/>
      <c r="E1249"/>
      <c r="F1249"/>
      <c r="G1249"/>
      <c r="H1249"/>
      <c r="I1249"/>
    </row>
    <row r="1250" spans="1:9" x14ac:dyDescent="0.2">
      <c r="A1250" s="11" t="s">
        <v>1243</v>
      </c>
      <c r="B1250" s="11"/>
      <c r="C1250" s="11"/>
      <c r="D1250" s="11"/>
      <c r="E1250" s="11"/>
      <c r="F1250" s="11"/>
      <c r="G1250" s="11"/>
      <c r="H1250" s="12">
        <v>297</v>
      </c>
      <c r="I1250"/>
    </row>
    <row r="1251" spans="1:9" x14ac:dyDescent="0.2">
      <c r="A1251" s="11" t="s">
        <v>1245</v>
      </c>
      <c r="B1251" s="11"/>
      <c r="C1251" s="11"/>
      <c r="D1251" s="11"/>
      <c r="E1251" s="11"/>
      <c r="F1251" s="11"/>
      <c r="G1251" s="11"/>
      <c r="H1251" s="12">
        <v>93</v>
      </c>
      <c r="I1251"/>
    </row>
    <row r="1252" spans="1:9" x14ac:dyDescent="0.2">
      <c r="A1252" s="11" t="s">
        <v>1247</v>
      </c>
      <c r="B1252" s="11"/>
      <c r="C1252" s="11"/>
      <c r="D1252" s="11"/>
      <c r="E1252" s="11"/>
      <c r="F1252" s="11"/>
      <c r="G1252" s="11"/>
      <c r="H1252" s="12">
        <v>93</v>
      </c>
      <c r="I1252"/>
    </row>
    <row r="1253" spans="1:9" x14ac:dyDescent="0.2">
      <c r="A1253" s="11" t="s">
        <v>1241</v>
      </c>
      <c r="B1253" s="11"/>
      <c r="C1253" s="11"/>
      <c r="D1253" s="11"/>
      <c r="E1253" s="11"/>
      <c r="F1253" s="11"/>
      <c r="G1253" s="11"/>
      <c r="H1253" s="12">
        <v>92</v>
      </c>
      <c r="I1253"/>
    </row>
    <row r="1254" spans="1:9" x14ac:dyDescent="0.2">
      <c r="A1254" s="11" t="s">
        <v>1258</v>
      </c>
      <c r="B1254" s="11"/>
      <c r="C1254" s="11"/>
      <c r="D1254" s="11"/>
      <c r="E1254" s="11"/>
      <c r="F1254" s="11"/>
      <c r="G1254" s="11"/>
      <c r="H1254" s="12">
        <v>63</v>
      </c>
      <c r="I1254"/>
    </row>
    <row r="1255" spans="1:9" x14ac:dyDescent="0.2">
      <c r="A1255" s="11" t="s">
        <v>1242</v>
      </c>
      <c r="B1255" s="11"/>
      <c r="C1255" s="11"/>
      <c r="D1255" s="11"/>
      <c r="E1255" s="11"/>
      <c r="F1255" s="11"/>
      <c r="G1255" s="11"/>
      <c r="H1255" s="12">
        <v>53</v>
      </c>
      <c r="I1255"/>
    </row>
    <row r="1256" spans="1:9" x14ac:dyDescent="0.2">
      <c r="A1256" s="11" t="s">
        <v>1246</v>
      </c>
      <c r="B1256" s="11"/>
      <c r="C1256" s="11"/>
      <c r="D1256" s="11"/>
      <c r="E1256" s="11"/>
      <c r="F1256" s="11"/>
      <c r="G1256" s="11"/>
      <c r="H1256" s="12">
        <v>51</v>
      </c>
      <c r="I1256"/>
    </row>
    <row r="1257" spans="1:9" x14ac:dyDescent="0.2">
      <c r="A1257" s="11" t="s">
        <v>1250</v>
      </c>
      <c r="B1257" s="11"/>
      <c r="C1257" s="11"/>
      <c r="D1257" s="11"/>
      <c r="E1257" s="11"/>
      <c r="F1257" s="11"/>
      <c r="G1257" s="11"/>
      <c r="H1257" s="12">
        <v>43</v>
      </c>
      <c r="I1257"/>
    </row>
    <row r="1258" spans="1:9" x14ac:dyDescent="0.2">
      <c r="A1258" s="11" t="s">
        <v>1256</v>
      </c>
      <c r="B1258" s="11"/>
      <c r="C1258" s="11"/>
      <c r="D1258" s="11"/>
      <c r="E1258" s="11"/>
      <c r="F1258" s="11"/>
      <c r="G1258" s="11"/>
      <c r="H1258" s="12">
        <v>39</v>
      </c>
      <c r="I1258"/>
    </row>
    <row r="1259" spans="1:9" x14ac:dyDescent="0.2">
      <c r="A1259" s="11" t="s">
        <v>1249</v>
      </c>
      <c r="B1259" s="11"/>
      <c r="C1259" s="11"/>
      <c r="D1259" s="11"/>
      <c r="E1259" s="11"/>
      <c r="F1259" s="11"/>
      <c r="G1259" s="11"/>
      <c r="H1259" s="12">
        <v>34</v>
      </c>
      <c r="I1259"/>
    </row>
    <row r="1260" spans="1:9" x14ac:dyDescent="0.2">
      <c r="A1260" s="11" t="s">
        <v>1248</v>
      </c>
      <c r="B1260" s="11"/>
      <c r="C1260" s="11"/>
      <c r="D1260" s="11"/>
      <c r="E1260" s="11"/>
      <c r="F1260" s="11"/>
      <c r="G1260" s="11"/>
      <c r="H1260" s="12">
        <v>32</v>
      </c>
      <c r="I1260"/>
    </row>
    <row r="1261" spans="1:9" x14ac:dyDescent="0.2">
      <c r="A1261" s="11" t="s">
        <v>1251</v>
      </c>
      <c r="B1261" s="11"/>
      <c r="C1261" s="11"/>
      <c r="D1261" s="11"/>
      <c r="E1261" s="11"/>
      <c r="F1261" s="11"/>
      <c r="G1261" s="11"/>
      <c r="H1261" s="12">
        <v>23</v>
      </c>
      <c r="I1261"/>
    </row>
    <row r="1262" spans="1:9" x14ac:dyDescent="0.2">
      <c r="A1262" s="11" t="s">
        <v>1253</v>
      </c>
      <c r="B1262" s="11"/>
      <c r="C1262" s="11"/>
      <c r="D1262" s="11"/>
      <c r="E1262" s="11"/>
      <c r="F1262" s="11"/>
      <c r="G1262" s="11"/>
      <c r="H1262" s="12">
        <v>17</v>
      </c>
      <c r="I1262"/>
    </row>
    <row r="1263" spans="1:9" x14ac:dyDescent="0.2">
      <c r="A1263" s="11" t="s">
        <v>1257</v>
      </c>
      <c r="B1263" s="11"/>
      <c r="C1263" s="11"/>
      <c r="D1263" s="11"/>
      <c r="E1263" s="11"/>
      <c r="F1263" s="11"/>
      <c r="G1263" s="11"/>
      <c r="H1263" s="12">
        <v>17</v>
      </c>
      <c r="I1263"/>
    </row>
    <row r="1264" spans="1:9" x14ac:dyDescent="0.2">
      <c r="A1264" s="11" t="s">
        <v>1244</v>
      </c>
      <c r="B1264" s="11"/>
      <c r="C1264" s="11"/>
      <c r="D1264" s="11"/>
      <c r="E1264" s="11"/>
      <c r="F1264" s="11"/>
      <c r="G1264" s="11"/>
      <c r="H1264" s="12">
        <v>15</v>
      </c>
      <c r="I1264"/>
    </row>
    <row r="1265" spans="1:9" x14ac:dyDescent="0.2">
      <c r="A1265" s="11" t="s">
        <v>1255</v>
      </c>
      <c r="B1265" s="11"/>
      <c r="C1265" s="11"/>
      <c r="D1265" s="11"/>
      <c r="E1265" s="11"/>
      <c r="F1265" s="11"/>
      <c r="G1265" s="11"/>
      <c r="H1265" s="12">
        <v>15</v>
      </c>
      <c r="I1265"/>
    </row>
    <row r="1266" spans="1:9" x14ac:dyDescent="0.2">
      <c r="A1266" s="11" t="s">
        <v>1254</v>
      </c>
      <c r="B1266" s="11"/>
      <c r="C1266" s="11"/>
      <c r="D1266" s="11"/>
      <c r="E1266" s="11"/>
      <c r="F1266" s="11"/>
      <c r="G1266" s="11"/>
      <c r="H1266" s="12">
        <v>14</v>
      </c>
      <c r="I1266"/>
    </row>
    <row r="1267" spans="1:9" x14ac:dyDescent="0.2">
      <c r="A1267" s="11" t="s">
        <v>1240</v>
      </c>
      <c r="B1267" s="11"/>
      <c r="C1267" s="11"/>
      <c r="D1267" s="11"/>
      <c r="E1267" s="11"/>
      <c r="F1267" s="11"/>
      <c r="G1267" s="11"/>
      <c r="H1267" s="12">
        <v>10</v>
      </c>
      <c r="I1267"/>
    </row>
    <row r="1268" spans="1:9" x14ac:dyDescent="0.2">
      <c r="A1268" s="11" t="s">
        <v>1252</v>
      </c>
      <c r="B1268" s="11"/>
      <c r="C1268" s="11"/>
      <c r="D1268" s="11"/>
      <c r="E1268" s="11"/>
      <c r="F1268" s="11"/>
      <c r="G1268" s="11"/>
      <c r="H1268" s="12">
        <v>5</v>
      </c>
      <c r="I1268"/>
    </row>
    <row r="1269" spans="1:9" x14ac:dyDescent="0.2">
      <c r="A1269" s="11" t="s">
        <v>1259</v>
      </c>
      <c r="B1269" s="11"/>
      <c r="C1269" s="11"/>
      <c r="D1269" s="11"/>
      <c r="E1269" s="11"/>
      <c r="F1269" s="11"/>
      <c r="G1269" s="11"/>
      <c r="H1269" s="12">
        <v>1</v>
      </c>
      <c r="I1269"/>
    </row>
    <row r="1270" spans="1:9" x14ac:dyDescent="0.2">
      <c r="A1270"/>
      <c r="B1270"/>
      <c r="C1270"/>
      <c r="D1270"/>
      <c r="E1270"/>
      <c r="F1270"/>
      <c r="G1270"/>
      <c r="H1270"/>
      <c r="I1270"/>
    </row>
    <row r="1271" spans="1:9" x14ac:dyDescent="0.2">
      <c r="A1271"/>
      <c r="B1271"/>
      <c r="C1271"/>
      <c r="D1271"/>
      <c r="E1271"/>
      <c r="F1271"/>
      <c r="G1271"/>
      <c r="H1271"/>
      <c r="I1271"/>
    </row>
    <row r="1272" spans="1:9" x14ac:dyDescent="0.2">
      <c r="A1272"/>
      <c r="B1272"/>
      <c r="C1272"/>
      <c r="D1272"/>
      <c r="E1272"/>
      <c r="F1272"/>
      <c r="G1272"/>
      <c r="H1272"/>
      <c r="I1272"/>
    </row>
    <row r="1273" spans="1:9" x14ac:dyDescent="0.2">
      <c r="A1273"/>
      <c r="B1273"/>
      <c r="C1273"/>
      <c r="D1273"/>
      <c r="E1273"/>
      <c r="F1273"/>
      <c r="G1273"/>
      <c r="H1273"/>
      <c r="I1273"/>
    </row>
    <row r="1274" spans="1:9" x14ac:dyDescent="0.2">
      <c r="A1274"/>
      <c r="B1274"/>
      <c r="C1274"/>
      <c r="D1274"/>
      <c r="E1274"/>
      <c r="F1274"/>
      <c r="G1274"/>
      <c r="H1274"/>
      <c r="I1274"/>
    </row>
    <row r="1275" spans="1:9" x14ac:dyDescent="0.2">
      <c r="A1275"/>
      <c r="B1275"/>
      <c r="C1275"/>
      <c r="D1275"/>
      <c r="E1275"/>
      <c r="F1275"/>
      <c r="G1275"/>
      <c r="H1275"/>
      <c r="I1275"/>
    </row>
    <row r="1276" spans="1:9" x14ac:dyDescent="0.2">
      <c r="A1276"/>
      <c r="B1276"/>
      <c r="C1276"/>
      <c r="D1276"/>
      <c r="E1276"/>
      <c r="F1276"/>
      <c r="G1276"/>
      <c r="H1276"/>
      <c r="I1276"/>
    </row>
    <row r="1277" spans="1:9" x14ac:dyDescent="0.2">
      <c r="A1277"/>
      <c r="B1277"/>
      <c r="C1277"/>
      <c r="D1277"/>
      <c r="E1277"/>
      <c r="F1277"/>
      <c r="G1277"/>
      <c r="H1277"/>
      <c r="I1277"/>
    </row>
    <row r="1278" spans="1:9" x14ac:dyDescent="0.2">
      <c r="A1278"/>
      <c r="B1278"/>
      <c r="C1278"/>
      <c r="D1278"/>
      <c r="E1278"/>
      <c r="F1278"/>
      <c r="G1278"/>
      <c r="H1278"/>
      <c r="I1278"/>
    </row>
    <row r="1279" spans="1:9" x14ac:dyDescent="0.2">
      <c r="A1279"/>
      <c r="B1279"/>
      <c r="C1279"/>
      <c r="D1279"/>
      <c r="E1279"/>
      <c r="F1279"/>
      <c r="G1279"/>
      <c r="H1279"/>
      <c r="I1279"/>
    </row>
    <row r="1280" spans="1:9" x14ac:dyDescent="0.2">
      <c r="A1280"/>
      <c r="B1280"/>
      <c r="C1280"/>
      <c r="D1280"/>
      <c r="E1280"/>
      <c r="F1280"/>
      <c r="G1280"/>
      <c r="H1280"/>
      <c r="I1280"/>
    </row>
    <row r="1281" spans="1:9" x14ac:dyDescent="0.2">
      <c r="A1281"/>
      <c r="B1281"/>
      <c r="C1281"/>
      <c r="D1281"/>
      <c r="E1281"/>
      <c r="F1281"/>
      <c r="G1281"/>
      <c r="H1281"/>
      <c r="I1281"/>
    </row>
    <row r="1282" spans="1:9" x14ac:dyDescent="0.2">
      <c r="A1282"/>
      <c r="B1282"/>
      <c r="C1282"/>
      <c r="D1282"/>
      <c r="E1282"/>
      <c r="F1282"/>
      <c r="G1282"/>
      <c r="H1282"/>
      <c r="I1282"/>
    </row>
    <row r="1283" spans="1:9" x14ac:dyDescent="0.2">
      <c r="A1283"/>
      <c r="B1283"/>
      <c r="C1283"/>
      <c r="D1283"/>
      <c r="E1283"/>
      <c r="F1283"/>
      <c r="G1283"/>
      <c r="H1283"/>
      <c r="I1283"/>
    </row>
    <row r="1284" spans="1:9" x14ac:dyDescent="0.2">
      <c r="A1284"/>
      <c r="B1284"/>
      <c r="C1284"/>
      <c r="D1284"/>
      <c r="E1284"/>
      <c r="F1284"/>
      <c r="G1284"/>
      <c r="H1284"/>
      <c r="I1284"/>
    </row>
    <row r="1285" spans="1:9" x14ac:dyDescent="0.2">
      <c r="A1285"/>
      <c r="B1285"/>
      <c r="C1285"/>
      <c r="D1285"/>
      <c r="E1285"/>
      <c r="F1285"/>
      <c r="G1285"/>
      <c r="H1285"/>
      <c r="I1285"/>
    </row>
    <row r="1286" spans="1:9" x14ac:dyDescent="0.2">
      <c r="A1286"/>
      <c r="B1286"/>
      <c r="C1286"/>
      <c r="D1286"/>
      <c r="E1286"/>
      <c r="F1286"/>
      <c r="G1286"/>
      <c r="H1286"/>
      <c r="I1286"/>
    </row>
    <row r="1287" spans="1:9" x14ac:dyDescent="0.2">
      <c r="A1287"/>
      <c r="B1287"/>
      <c r="C1287"/>
      <c r="D1287"/>
      <c r="E1287"/>
      <c r="F1287"/>
      <c r="G1287"/>
      <c r="H1287"/>
      <c r="I1287"/>
    </row>
    <row r="1288" spans="1:9" x14ac:dyDescent="0.2">
      <c r="A1288"/>
      <c r="B1288"/>
      <c r="C1288"/>
      <c r="D1288"/>
      <c r="E1288"/>
      <c r="F1288"/>
      <c r="G1288"/>
      <c r="H1288"/>
      <c r="I1288"/>
    </row>
    <row r="1289" spans="1:9" x14ac:dyDescent="0.2">
      <c r="A1289"/>
      <c r="B1289"/>
      <c r="C1289"/>
      <c r="D1289"/>
      <c r="E1289"/>
      <c r="F1289"/>
      <c r="G1289"/>
      <c r="H1289"/>
      <c r="I1289"/>
    </row>
    <row r="1290" spans="1:9" x14ac:dyDescent="0.2">
      <c r="A1290"/>
      <c r="B1290"/>
      <c r="C1290"/>
      <c r="D1290"/>
      <c r="E1290"/>
      <c r="F1290"/>
      <c r="G1290"/>
      <c r="H1290"/>
      <c r="I1290"/>
    </row>
    <row r="1291" spans="1:9" x14ac:dyDescent="0.2">
      <c r="A1291"/>
      <c r="B1291"/>
      <c r="C1291"/>
      <c r="D1291"/>
      <c r="E1291"/>
      <c r="F1291"/>
      <c r="G1291"/>
      <c r="H1291"/>
      <c r="I1291"/>
    </row>
    <row r="1292" spans="1:9" x14ac:dyDescent="0.2">
      <c r="A1292"/>
      <c r="B1292"/>
      <c r="C1292"/>
      <c r="D1292"/>
      <c r="E1292"/>
      <c r="F1292"/>
      <c r="G1292"/>
      <c r="H1292"/>
      <c r="I1292"/>
    </row>
    <row r="1293" spans="1:9" x14ac:dyDescent="0.2">
      <c r="A1293"/>
      <c r="B1293"/>
      <c r="C1293"/>
      <c r="D1293"/>
      <c r="E1293"/>
      <c r="F1293"/>
      <c r="G1293"/>
      <c r="H1293"/>
      <c r="I1293"/>
    </row>
    <row r="1294" spans="1:9" x14ac:dyDescent="0.2">
      <c r="A1294"/>
      <c r="B1294"/>
      <c r="C1294"/>
      <c r="D1294"/>
      <c r="E1294"/>
      <c r="F1294"/>
      <c r="G1294"/>
      <c r="H1294"/>
      <c r="I1294"/>
    </row>
    <row r="1295" spans="1:9" x14ac:dyDescent="0.2">
      <c r="A1295"/>
      <c r="B1295"/>
      <c r="C1295"/>
      <c r="D1295"/>
      <c r="E1295"/>
      <c r="F1295"/>
      <c r="G1295"/>
      <c r="H1295"/>
      <c r="I1295"/>
    </row>
    <row r="1296" spans="1:9" x14ac:dyDescent="0.2">
      <c r="A1296"/>
      <c r="B1296"/>
      <c r="C1296"/>
      <c r="D1296"/>
      <c r="E1296"/>
      <c r="F1296"/>
      <c r="G1296"/>
      <c r="H1296"/>
      <c r="I1296"/>
    </row>
    <row r="1297" spans="1:9" x14ac:dyDescent="0.2">
      <c r="A1297"/>
      <c r="B1297"/>
      <c r="C1297"/>
      <c r="D1297"/>
      <c r="E1297"/>
      <c r="F1297"/>
      <c r="G1297"/>
      <c r="H1297"/>
      <c r="I1297"/>
    </row>
    <row r="1298" spans="1:9" x14ac:dyDescent="0.2">
      <c r="A1298"/>
      <c r="B1298"/>
      <c r="C1298"/>
      <c r="D1298"/>
      <c r="E1298"/>
      <c r="F1298"/>
      <c r="G1298"/>
      <c r="H1298"/>
      <c r="I1298"/>
    </row>
    <row r="1299" spans="1:9" x14ac:dyDescent="0.2">
      <c r="A1299"/>
      <c r="B1299"/>
      <c r="C1299"/>
      <c r="D1299"/>
      <c r="E1299"/>
      <c r="F1299"/>
      <c r="G1299"/>
      <c r="H1299"/>
      <c r="I1299"/>
    </row>
    <row r="1300" spans="1:9" x14ac:dyDescent="0.2">
      <c r="A1300"/>
      <c r="B1300"/>
      <c r="C1300"/>
      <c r="D1300"/>
      <c r="E1300"/>
      <c r="F1300"/>
      <c r="G1300"/>
      <c r="H1300"/>
      <c r="I1300"/>
    </row>
    <row r="1301" spans="1:9" x14ac:dyDescent="0.2">
      <c r="A1301"/>
      <c r="B1301"/>
      <c r="C1301"/>
      <c r="D1301"/>
      <c r="E1301"/>
      <c r="F1301"/>
      <c r="G1301"/>
      <c r="H1301"/>
      <c r="I1301"/>
    </row>
    <row r="1302" spans="1:9" x14ac:dyDescent="0.2">
      <c r="A1302"/>
      <c r="B1302"/>
      <c r="C1302"/>
      <c r="D1302"/>
      <c r="E1302"/>
      <c r="F1302"/>
      <c r="G1302"/>
      <c r="H1302"/>
      <c r="I1302"/>
    </row>
    <row r="1303" spans="1:9" x14ac:dyDescent="0.2">
      <c r="A1303"/>
      <c r="B1303"/>
      <c r="C1303"/>
      <c r="D1303"/>
      <c r="E1303"/>
      <c r="F1303"/>
      <c r="G1303"/>
      <c r="H1303"/>
      <c r="I1303"/>
    </row>
    <row r="1304" spans="1:9" x14ac:dyDescent="0.2">
      <c r="A1304"/>
      <c r="B1304"/>
      <c r="C1304"/>
      <c r="D1304"/>
      <c r="E1304"/>
      <c r="F1304"/>
      <c r="G1304"/>
      <c r="H1304"/>
      <c r="I1304"/>
    </row>
    <row r="1305" spans="1:9" x14ac:dyDescent="0.2">
      <c r="A1305"/>
      <c r="B1305"/>
      <c r="C1305"/>
      <c r="D1305"/>
      <c r="E1305"/>
      <c r="F1305"/>
      <c r="G1305"/>
      <c r="H1305"/>
      <c r="I1305"/>
    </row>
    <row r="1306" spans="1:9" x14ac:dyDescent="0.2">
      <c r="A1306"/>
      <c r="B1306"/>
      <c r="C1306"/>
      <c r="D1306"/>
      <c r="E1306"/>
      <c r="F1306"/>
      <c r="G1306"/>
      <c r="H1306"/>
      <c r="I1306"/>
    </row>
    <row r="1307" spans="1:9" x14ac:dyDescent="0.2">
      <c r="A1307"/>
      <c r="B1307"/>
      <c r="C1307"/>
      <c r="D1307"/>
      <c r="E1307"/>
      <c r="F1307"/>
      <c r="G1307"/>
      <c r="H1307"/>
      <c r="I1307"/>
    </row>
    <row r="1308" spans="1:9" x14ac:dyDescent="0.2">
      <c r="A1308"/>
      <c r="B1308"/>
      <c r="C1308"/>
      <c r="D1308"/>
      <c r="E1308"/>
      <c r="F1308"/>
      <c r="G1308"/>
      <c r="H1308"/>
      <c r="I1308"/>
    </row>
    <row r="1309" spans="1:9" x14ac:dyDescent="0.2">
      <c r="A1309"/>
      <c r="B1309"/>
      <c r="C1309"/>
      <c r="D1309"/>
      <c r="E1309"/>
      <c r="F1309"/>
      <c r="G1309"/>
      <c r="H1309"/>
      <c r="I1309"/>
    </row>
    <row r="1310" spans="1:9" x14ac:dyDescent="0.2">
      <c r="A1310"/>
      <c r="B1310"/>
      <c r="C1310"/>
      <c r="D1310"/>
      <c r="E1310"/>
      <c r="F1310"/>
      <c r="G1310"/>
      <c r="H1310"/>
      <c r="I1310"/>
    </row>
    <row r="1311" spans="1:9" x14ac:dyDescent="0.2">
      <c r="A1311"/>
      <c r="B1311"/>
      <c r="C1311"/>
      <c r="D1311"/>
      <c r="E1311"/>
      <c r="F1311"/>
      <c r="G1311"/>
      <c r="H1311"/>
      <c r="I1311"/>
    </row>
    <row r="1312" spans="1:9" x14ac:dyDescent="0.2">
      <c r="A1312"/>
      <c r="B1312"/>
      <c r="C1312"/>
      <c r="D1312"/>
      <c r="E1312"/>
      <c r="F1312"/>
      <c r="G1312"/>
      <c r="H1312"/>
      <c r="I1312"/>
    </row>
    <row r="1313" spans="1:9" x14ac:dyDescent="0.2">
      <c r="A1313"/>
      <c r="B1313"/>
      <c r="C1313"/>
      <c r="D1313"/>
      <c r="E1313"/>
      <c r="F1313"/>
      <c r="G1313"/>
      <c r="H1313"/>
      <c r="I1313"/>
    </row>
    <row r="1314" spans="1:9" x14ac:dyDescent="0.2">
      <c r="A1314"/>
      <c r="B1314"/>
      <c r="C1314"/>
      <c r="D1314"/>
      <c r="E1314"/>
      <c r="F1314"/>
      <c r="G1314"/>
      <c r="H1314"/>
      <c r="I1314"/>
    </row>
    <row r="1315" spans="1:9" x14ac:dyDescent="0.2">
      <c r="A1315"/>
      <c r="B1315"/>
      <c r="C1315"/>
      <c r="D1315"/>
      <c r="E1315"/>
      <c r="F1315"/>
      <c r="G1315"/>
      <c r="H1315"/>
      <c r="I1315"/>
    </row>
    <row r="1316" spans="1:9" x14ac:dyDescent="0.2">
      <c r="A1316"/>
      <c r="B1316"/>
      <c r="C1316"/>
      <c r="D1316"/>
      <c r="E1316"/>
      <c r="F1316"/>
      <c r="G1316"/>
      <c r="H1316"/>
      <c r="I1316"/>
    </row>
    <row r="1317" spans="1:9" x14ac:dyDescent="0.2">
      <c r="A1317"/>
      <c r="B1317"/>
      <c r="C1317"/>
      <c r="D1317"/>
      <c r="E1317"/>
      <c r="F1317"/>
      <c r="G1317"/>
      <c r="H1317"/>
      <c r="I1317"/>
    </row>
    <row r="1318" spans="1:9" x14ac:dyDescent="0.2">
      <c r="A1318"/>
      <c r="B1318"/>
      <c r="C1318"/>
      <c r="D1318"/>
      <c r="E1318"/>
      <c r="F1318"/>
      <c r="G1318"/>
      <c r="H1318"/>
      <c r="I1318"/>
    </row>
    <row r="1319" spans="1:9" x14ac:dyDescent="0.2">
      <c r="A1319"/>
      <c r="B1319"/>
      <c r="C1319"/>
      <c r="D1319"/>
      <c r="E1319"/>
      <c r="F1319"/>
      <c r="G1319"/>
      <c r="H1319"/>
      <c r="I1319"/>
    </row>
    <row r="1320" spans="1:9" x14ac:dyDescent="0.2">
      <c r="A1320"/>
      <c r="B1320"/>
      <c r="C1320"/>
      <c r="D1320"/>
      <c r="E1320"/>
      <c r="F1320"/>
      <c r="G1320"/>
      <c r="H1320"/>
      <c r="I1320"/>
    </row>
    <row r="1321" spans="1:9" x14ac:dyDescent="0.2">
      <c r="A1321"/>
      <c r="B1321"/>
      <c r="C1321"/>
      <c r="D1321"/>
      <c r="E1321"/>
      <c r="F1321"/>
      <c r="G1321"/>
      <c r="H1321"/>
      <c r="I1321"/>
    </row>
    <row r="1322" spans="1:9" x14ac:dyDescent="0.2">
      <c r="A1322"/>
      <c r="B1322"/>
      <c r="C1322"/>
      <c r="D1322"/>
      <c r="E1322"/>
      <c r="F1322"/>
      <c r="G1322"/>
      <c r="H1322"/>
      <c r="I1322"/>
    </row>
    <row r="1323" spans="1:9" x14ac:dyDescent="0.2">
      <c r="A1323"/>
      <c r="B1323"/>
      <c r="C1323"/>
      <c r="D1323"/>
      <c r="E1323"/>
      <c r="F1323"/>
      <c r="G1323"/>
      <c r="H1323"/>
      <c r="I1323"/>
    </row>
    <row r="1324" spans="1:9" x14ac:dyDescent="0.2">
      <c r="A1324"/>
      <c r="B1324"/>
      <c r="C1324"/>
      <c r="D1324"/>
      <c r="E1324"/>
      <c r="F1324"/>
      <c r="G1324"/>
      <c r="H1324"/>
      <c r="I1324"/>
    </row>
    <row r="1325" spans="1:9" x14ac:dyDescent="0.2">
      <c r="A1325"/>
      <c r="B1325"/>
      <c r="C1325"/>
      <c r="D1325"/>
      <c r="E1325"/>
      <c r="F1325"/>
      <c r="G1325"/>
      <c r="H1325"/>
      <c r="I1325"/>
    </row>
    <row r="1326" spans="1:9" x14ac:dyDescent="0.2">
      <c r="A1326"/>
      <c r="B1326"/>
      <c r="C1326"/>
      <c r="D1326"/>
      <c r="E1326"/>
      <c r="F1326"/>
      <c r="G1326"/>
      <c r="H1326"/>
      <c r="I1326"/>
    </row>
    <row r="1327" spans="1:9" x14ac:dyDescent="0.2">
      <c r="A1327"/>
      <c r="B1327"/>
      <c r="C1327"/>
      <c r="D1327"/>
      <c r="E1327"/>
      <c r="F1327"/>
      <c r="G1327"/>
      <c r="H1327"/>
      <c r="I1327"/>
    </row>
    <row r="1328" spans="1:9" x14ac:dyDescent="0.2">
      <c r="A1328"/>
      <c r="B1328"/>
      <c r="C1328"/>
      <c r="D1328"/>
      <c r="E1328"/>
      <c r="F1328"/>
      <c r="G1328"/>
      <c r="H1328"/>
      <c r="I1328"/>
    </row>
    <row r="1329" spans="1:9" x14ac:dyDescent="0.2">
      <c r="A1329"/>
      <c r="B1329"/>
      <c r="C1329"/>
      <c r="D1329"/>
      <c r="E1329"/>
      <c r="F1329"/>
      <c r="G1329"/>
      <c r="H1329"/>
      <c r="I1329"/>
    </row>
    <row r="1330" spans="1:9" x14ac:dyDescent="0.2">
      <c r="A1330"/>
      <c r="B1330"/>
      <c r="C1330"/>
      <c r="D1330"/>
      <c r="E1330"/>
      <c r="F1330"/>
      <c r="G1330"/>
      <c r="H1330"/>
      <c r="I1330"/>
    </row>
    <row r="1331" spans="1:9" x14ac:dyDescent="0.2">
      <c r="A1331"/>
      <c r="B1331"/>
      <c r="C1331"/>
      <c r="D1331"/>
      <c r="E1331"/>
      <c r="F1331"/>
      <c r="G1331"/>
      <c r="H1331"/>
      <c r="I1331"/>
    </row>
    <row r="1332" spans="1:9" x14ac:dyDescent="0.2">
      <c r="A1332"/>
      <c r="B1332"/>
      <c r="C1332"/>
      <c r="D1332"/>
      <c r="E1332"/>
      <c r="F1332"/>
      <c r="G1332"/>
      <c r="H1332"/>
      <c r="I1332"/>
    </row>
    <row r="1333" spans="1:9" x14ac:dyDescent="0.2">
      <c r="A1333"/>
      <c r="B1333"/>
      <c r="C1333"/>
      <c r="D1333"/>
      <c r="E1333"/>
      <c r="F1333"/>
      <c r="G1333"/>
      <c r="H1333"/>
      <c r="I1333"/>
    </row>
    <row r="1334" spans="1:9" x14ac:dyDescent="0.2">
      <c r="A1334"/>
      <c r="B1334"/>
      <c r="C1334"/>
      <c r="D1334"/>
      <c r="E1334"/>
      <c r="F1334"/>
      <c r="G1334"/>
      <c r="H1334"/>
      <c r="I1334"/>
    </row>
    <row r="1335" spans="1:9" x14ac:dyDescent="0.2">
      <c r="A1335"/>
      <c r="B1335"/>
      <c r="C1335"/>
      <c r="D1335"/>
      <c r="E1335"/>
      <c r="F1335"/>
      <c r="G1335"/>
      <c r="H1335"/>
      <c r="I1335"/>
    </row>
    <row r="1336" spans="1:9" x14ac:dyDescent="0.2">
      <c r="A1336"/>
      <c r="B1336"/>
      <c r="C1336"/>
      <c r="D1336"/>
      <c r="E1336"/>
      <c r="F1336"/>
      <c r="G1336"/>
      <c r="H1336"/>
      <c r="I1336"/>
    </row>
    <row r="1337" spans="1:9" x14ac:dyDescent="0.2">
      <c r="A1337"/>
      <c r="B1337"/>
      <c r="C1337"/>
      <c r="D1337"/>
      <c r="E1337"/>
      <c r="F1337"/>
      <c r="G1337"/>
      <c r="H1337"/>
      <c r="I1337"/>
    </row>
    <row r="1338" spans="1:9" x14ac:dyDescent="0.2">
      <c r="A1338"/>
      <c r="B1338"/>
      <c r="C1338"/>
      <c r="D1338"/>
      <c r="E1338"/>
      <c r="F1338"/>
      <c r="G1338"/>
      <c r="H1338"/>
      <c r="I1338"/>
    </row>
    <row r="1339" spans="1:9" x14ac:dyDescent="0.2">
      <c r="A1339"/>
      <c r="B1339"/>
      <c r="C1339"/>
      <c r="D1339"/>
      <c r="E1339"/>
      <c r="F1339"/>
      <c r="G1339"/>
      <c r="H1339"/>
      <c r="I1339"/>
    </row>
    <row r="1340" spans="1:9" x14ac:dyDescent="0.2">
      <c r="A1340"/>
      <c r="B1340"/>
      <c r="C1340"/>
      <c r="D1340"/>
      <c r="E1340"/>
      <c r="F1340"/>
      <c r="G1340"/>
      <c r="H1340"/>
      <c r="I1340"/>
    </row>
    <row r="1341" spans="1:9" x14ac:dyDescent="0.2">
      <c r="A1341"/>
      <c r="B1341"/>
      <c r="C1341"/>
      <c r="D1341"/>
      <c r="E1341"/>
      <c r="F1341"/>
      <c r="G1341"/>
      <c r="H1341"/>
      <c r="I1341"/>
    </row>
    <row r="1342" spans="1:9" x14ac:dyDescent="0.2">
      <c r="A1342"/>
      <c r="B1342"/>
      <c r="C1342"/>
      <c r="D1342"/>
      <c r="E1342"/>
      <c r="F1342"/>
      <c r="G1342"/>
      <c r="H1342"/>
      <c r="I1342"/>
    </row>
    <row r="1343" spans="1:9" x14ac:dyDescent="0.2">
      <c r="A1343"/>
      <c r="B1343"/>
      <c r="C1343"/>
      <c r="D1343"/>
      <c r="E1343"/>
      <c r="F1343"/>
      <c r="G1343"/>
      <c r="H1343"/>
      <c r="I1343"/>
    </row>
    <row r="1344" spans="1:9" x14ac:dyDescent="0.2">
      <c r="A1344"/>
      <c r="B1344"/>
      <c r="C1344"/>
      <c r="D1344"/>
      <c r="E1344"/>
      <c r="F1344"/>
      <c r="G1344"/>
      <c r="H1344"/>
      <c r="I1344"/>
    </row>
    <row r="1345" spans="1:9" x14ac:dyDescent="0.2">
      <c r="A1345"/>
      <c r="B1345"/>
      <c r="C1345"/>
      <c r="D1345"/>
      <c r="E1345"/>
      <c r="F1345"/>
      <c r="G1345"/>
      <c r="H1345"/>
      <c r="I1345"/>
    </row>
    <row r="1346" spans="1:9" x14ac:dyDescent="0.2">
      <c r="A1346"/>
      <c r="B1346"/>
      <c r="C1346"/>
      <c r="D1346"/>
      <c r="E1346"/>
      <c r="F1346"/>
      <c r="G1346"/>
      <c r="H1346"/>
      <c r="I1346"/>
    </row>
    <row r="1347" spans="1:9" x14ac:dyDescent="0.2">
      <c r="A1347"/>
      <c r="B1347"/>
      <c r="C1347"/>
      <c r="D1347"/>
      <c r="E1347"/>
      <c r="F1347"/>
      <c r="G1347"/>
      <c r="H1347"/>
      <c r="I1347"/>
    </row>
    <row r="1348" spans="1:9" x14ac:dyDescent="0.2">
      <c r="A1348"/>
      <c r="B1348"/>
      <c r="C1348"/>
      <c r="D1348"/>
      <c r="E1348"/>
      <c r="F1348"/>
      <c r="G1348"/>
      <c r="H1348"/>
      <c r="I1348"/>
    </row>
    <row r="1349" spans="1:9" x14ac:dyDescent="0.2">
      <c r="A1349"/>
      <c r="B1349"/>
      <c r="C1349"/>
      <c r="D1349"/>
      <c r="E1349"/>
      <c r="F1349"/>
      <c r="G1349"/>
      <c r="H1349"/>
      <c r="I1349"/>
    </row>
    <row r="1350" spans="1:9" x14ac:dyDescent="0.2">
      <c r="A1350"/>
      <c r="B1350"/>
      <c r="C1350"/>
      <c r="D1350"/>
      <c r="E1350"/>
      <c r="F1350"/>
      <c r="G1350"/>
      <c r="H1350"/>
      <c r="I1350"/>
    </row>
    <row r="1351" spans="1:9" x14ac:dyDescent="0.2">
      <c r="A1351"/>
      <c r="B1351"/>
      <c r="C1351"/>
      <c r="D1351"/>
      <c r="E1351"/>
      <c r="F1351"/>
      <c r="G1351"/>
      <c r="H1351"/>
      <c r="I1351"/>
    </row>
    <row r="1352" spans="1:9" x14ac:dyDescent="0.2">
      <c r="A1352"/>
      <c r="B1352"/>
      <c r="C1352"/>
      <c r="D1352"/>
      <c r="E1352"/>
      <c r="F1352"/>
      <c r="G1352"/>
      <c r="H1352"/>
      <c r="I1352"/>
    </row>
    <row r="1353" spans="1:9" x14ac:dyDescent="0.2">
      <c r="A1353"/>
      <c r="B1353"/>
      <c r="C1353"/>
      <c r="D1353"/>
      <c r="E1353"/>
      <c r="F1353"/>
      <c r="G1353"/>
      <c r="H1353"/>
      <c r="I1353"/>
    </row>
    <row r="1354" spans="1:9" x14ac:dyDescent="0.2">
      <c r="A1354"/>
      <c r="B1354"/>
      <c r="C1354"/>
      <c r="D1354"/>
      <c r="E1354"/>
      <c r="F1354"/>
      <c r="G1354"/>
      <c r="H1354"/>
      <c r="I1354"/>
    </row>
    <row r="1355" spans="1:9" x14ac:dyDescent="0.2">
      <c r="A1355"/>
      <c r="B1355"/>
      <c r="C1355"/>
      <c r="D1355"/>
      <c r="E1355"/>
      <c r="F1355"/>
      <c r="G1355"/>
      <c r="H1355"/>
      <c r="I1355"/>
    </row>
    <row r="1356" spans="1:9" x14ac:dyDescent="0.2">
      <c r="A1356"/>
      <c r="B1356"/>
      <c r="C1356"/>
      <c r="D1356"/>
      <c r="E1356"/>
      <c r="F1356"/>
      <c r="G1356"/>
      <c r="H1356"/>
      <c r="I1356"/>
    </row>
    <row r="1357" spans="1:9" x14ac:dyDescent="0.2">
      <c r="A1357"/>
      <c r="B1357"/>
      <c r="C1357"/>
      <c r="D1357"/>
      <c r="E1357"/>
      <c r="F1357"/>
      <c r="G1357"/>
      <c r="H1357"/>
      <c r="I1357"/>
    </row>
    <row r="1358" spans="1:9" x14ac:dyDescent="0.2">
      <c r="A1358"/>
      <c r="B1358"/>
      <c r="C1358"/>
      <c r="D1358"/>
      <c r="E1358"/>
      <c r="F1358"/>
      <c r="G1358"/>
      <c r="H1358"/>
      <c r="I1358"/>
    </row>
    <row r="1359" spans="1:9" x14ac:dyDescent="0.2">
      <c r="A1359"/>
      <c r="B1359"/>
      <c r="C1359"/>
      <c r="D1359"/>
      <c r="E1359"/>
      <c r="F1359"/>
      <c r="G1359"/>
      <c r="H1359"/>
      <c r="I1359"/>
    </row>
    <row r="1360" spans="1:9" x14ac:dyDescent="0.2">
      <c r="A1360"/>
      <c r="B1360"/>
      <c r="C1360"/>
      <c r="D1360"/>
      <c r="E1360"/>
      <c r="F1360"/>
      <c r="G1360"/>
      <c r="H1360"/>
      <c r="I1360"/>
    </row>
    <row r="1361" spans="1:9" x14ac:dyDescent="0.2">
      <c r="A1361"/>
      <c r="B1361"/>
      <c r="C1361"/>
      <c r="D1361"/>
      <c r="E1361"/>
      <c r="F1361"/>
      <c r="G1361"/>
      <c r="H1361"/>
      <c r="I1361"/>
    </row>
    <row r="1362" spans="1:9" x14ac:dyDescent="0.2">
      <c r="A1362"/>
      <c r="B1362"/>
      <c r="C1362"/>
      <c r="D1362"/>
      <c r="E1362"/>
      <c r="F1362"/>
      <c r="G1362"/>
      <c r="H1362"/>
      <c r="I1362"/>
    </row>
    <row r="1363" spans="1:9" x14ac:dyDescent="0.2">
      <c r="A1363"/>
      <c r="B1363"/>
      <c r="C1363"/>
      <c r="D1363"/>
      <c r="E1363"/>
      <c r="F1363"/>
      <c r="G1363"/>
      <c r="H1363"/>
      <c r="I1363"/>
    </row>
    <row r="1364" spans="1:9" x14ac:dyDescent="0.2">
      <c r="A1364"/>
      <c r="B1364"/>
      <c r="C1364"/>
      <c r="D1364"/>
      <c r="E1364"/>
      <c r="F1364"/>
      <c r="G1364"/>
      <c r="H1364"/>
      <c r="I1364"/>
    </row>
    <row r="1365" spans="1:9" x14ac:dyDescent="0.2">
      <c r="A1365"/>
      <c r="B1365"/>
      <c r="C1365"/>
      <c r="D1365"/>
      <c r="E1365"/>
      <c r="F1365"/>
      <c r="G1365"/>
      <c r="H1365"/>
      <c r="I1365"/>
    </row>
    <row r="1366" spans="1:9" x14ac:dyDescent="0.2">
      <c r="A1366"/>
      <c r="B1366"/>
      <c r="C1366"/>
      <c r="D1366"/>
      <c r="E1366"/>
      <c r="F1366"/>
      <c r="G1366"/>
      <c r="H1366"/>
      <c r="I1366"/>
    </row>
    <row r="1367" spans="1:9" x14ac:dyDescent="0.2">
      <c r="A1367"/>
      <c r="B1367"/>
      <c r="C1367"/>
      <c r="D1367"/>
      <c r="E1367"/>
      <c r="F1367"/>
      <c r="G1367"/>
      <c r="H1367"/>
      <c r="I1367"/>
    </row>
    <row r="1368" spans="1:9" x14ac:dyDescent="0.2">
      <c r="A1368"/>
      <c r="B1368"/>
      <c r="C1368"/>
      <c r="D1368"/>
      <c r="E1368"/>
      <c r="F1368"/>
      <c r="G1368"/>
      <c r="H1368"/>
      <c r="I1368"/>
    </row>
    <row r="1369" spans="1:9" x14ac:dyDescent="0.2">
      <c r="A1369"/>
      <c r="B1369"/>
      <c r="C1369"/>
      <c r="D1369"/>
      <c r="E1369"/>
      <c r="F1369"/>
      <c r="G1369"/>
      <c r="H1369"/>
      <c r="I1369"/>
    </row>
    <row r="1370" spans="1:9" x14ac:dyDescent="0.2">
      <c r="A1370"/>
      <c r="B1370"/>
      <c r="C1370"/>
      <c r="D1370"/>
      <c r="E1370"/>
      <c r="F1370"/>
      <c r="G1370"/>
      <c r="H1370"/>
      <c r="I1370"/>
    </row>
    <row r="1371" spans="1:9" x14ac:dyDescent="0.2">
      <c r="A1371"/>
      <c r="B1371"/>
      <c r="C1371"/>
      <c r="D1371"/>
      <c r="E1371"/>
      <c r="F1371"/>
      <c r="G1371"/>
      <c r="H1371"/>
      <c r="I1371"/>
    </row>
    <row r="1372" spans="1:9" x14ac:dyDescent="0.2">
      <c r="A1372"/>
      <c r="B1372"/>
      <c r="C1372"/>
      <c r="D1372"/>
      <c r="E1372"/>
      <c r="F1372"/>
      <c r="G1372"/>
      <c r="H1372"/>
      <c r="I1372"/>
    </row>
    <row r="1373" spans="1:9" x14ac:dyDescent="0.2">
      <c r="A1373"/>
      <c r="B1373"/>
      <c r="C1373"/>
      <c r="D1373"/>
      <c r="E1373"/>
      <c r="F1373"/>
      <c r="G1373"/>
      <c r="H1373"/>
      <c r="I1373"/>
    </row>
    <row r="1374" spans="1:9" x14ac:dyDescent="0.2">
      <c r="A1374"/>
      <c r="B1374"/>
      <c r="C1374"/>
      <c r="D1374"/>
      <c r="E1374"/>
      <c r="F1374"/>
      <c r="G1374"/>
      <c r="H1374"/>
      <c r="I1374"/>
    </row>
    <row r="1375" spans="1:9" x14ac:dyDescent="0.2">
      <c r="A1375"/>
      <c r="B1375"/>
      <c r="C1375"/>
      <c r="D1375"/>
      <c r="E1375"/>
      <c r="F1375"/>
      <c r="G1375"/>
      <c r="H1375"/>
      <c r="I1375"/>
    </row>
    <row r="1376" spans="1:9" x14ac:dyDescent="0.2">
      <c r="A1376"/>
      <c r="B1376"/>
      <c r="C1376"/>
      <c r="D1376"/>
      <c r="E1376"/>
      <c r="F1376"/>
      <c r="G1376"/>
      <c r="H1376"/>
      <c r="I1376"/>
    </row>
    <row r="1377" spans="1:9" x14ac:dyDescent="0.2">
      <c r="A1377"/>
      <c r="B1377"/>
      <c r="C1377"/>
      <c r="D1377"/>
      <c r="E1377"/>
      <c r="F1377"/>
      <c r="G1377"/>
      <c r="H1377"/>
      <c r="I1377"/>
    </row>
    <row r="1378" spans="1:9" x14ac:dyDescent="0.2">
      <c r="A1378"/>
      <c r="B1378"/>
      <c r="C1378"/>
      <c r="D1378"/>
      <c r="E1378"/>
      <c r="F1378"/>
      <c r="G1378"/>
      <c r="H1378"/>
      <c r="I1378"/>
    </row>
    <row r="1379" spans="1:9" x14ac:dyDescent="0.2">
      <c r="A1379"/>
      <c r="B1379"/>
      <c r="C1379"/>
      <c r="D1379"/>
      <c r="E1379"/>
      <c r="F1379"/>
      <c r="G1379"/>
      <c r="H1379"/>
      <c r="I1379"/>
    </row>
    <row r="1380" spans="1:9" x14ac:dyDescent="0.2">
      <c r="A1380"/>
      <c r="B1380"/>
      <c r="C1380"/>
      <c r="D1380"/>
      <c r="E1380"/>
      <c r="F1380"/>
      <c r="G1380"/>
      <c r="H1380"/>
      <c r="I1380"/>
    </row>
    <row r="1381" spans="1:9" x14ac:dyDescent="0.2">
      <c r="A1381"/>
      <c r="B1381"/>
      <c r="C1381"/>
      <c r="D1381"/>
      <c r="E1381"/>
      <c r="F1381"/>
      <c r="G1381"/>
      <c r="H1381"/>
      <c r="I1381"/>
    </row>
    <row r="1382" spans="1:9" x14ac:dyDescent="0.2">
      <c r="A1382"/>
      <c r="B1382"/>
      <c r="C1382"/>
      <c r="D1382"/>
      <c r="E1382"/>
      <c r="F1382"/>
      <c r="G1382"/>
      <c r="H1382"/>
      <c r="I1382"/>
    </row>
    <row r="1383" spans="1:9" x14ac:dyDescent="0.2">
      <c r="A1383"/>
      <c r="B1383"/>
      <c r="C1383"/>
      <c r="D1383"/>
      <c r="E1383"/>
      <c r="F1383"/>
      <c r="G1383"/>
      <c r="H1383"/>
      <c r="I1383"/>
    </row>
    <row r="1384" spans="1:9" x14ac:dyDescent="0.2">
      <c r="A1384"/>
      <c r="B1384"/>
      <c r="C1384"/>
      <c r="D1384"/>
      <c r="E1384"/>
      <c r="F1384"/>
      <c r="G1384"/>
      <c r="H1384"/>
      <c r="I1384"/>
    </row>
    <row r="1385" spans="1:9" x14ac:dyDescent="0.2">
      <c r="A1385"/>
      <c r="B1385"/>
      <c r="C1385"/>
      <c r="D1385"/>
      <c r="E1385"/>
      <c r="F1385"/>
      <c r="G1385"/>
      <c r="H1385"/>
      <c r="I1385"/>
    </row>
    <row r="1386" spans="1:9" x14ac:dyDescent="0.2">
      <c r="A1386"/>
      <c r="B1386"/>
      <c r="C1386"/>
      <c r="D1386"/>
      <c r="E1386"/>
      <c r="F1386"/>
      <c r="G1386"/>
      <c r="H1386"/>
      <c r="I1386"/>
    </row>
    <row r="1387" spans="1:9" x14ac:dyDescent="0.2">
      <c r="A1387"/>
      <c r="B1387"/>
      <c r="C1387"/>
      <c r="D1387"/>
      <c r="E1387"/>
      <c r="F1387"/>
      <c r="G1387"/>
      <c r="H1387"/>
      <c r="I1387"/>
    </row>
    <row r="1388" spans="1:9" x14ac:dyDescent="0.2">
      <c r="A1388"/>
      <c r="B1388"/>
      <c r="C1388"/>
      <c r="D1388"/>
      <c r="E1388"/>
      <c r="F1388"/>
      <c r="G1388"/>
      <c r="H1388"/>
      <c r="I1388"/>
    </row>
    <row r="1389" spans="1:9" x14ac:dyDescent="0.2">
      <c r="A1389"/>
      <c r="B1389"/>
      <c r="C1389"/>
      <c r="D1389"/>
      <c r="E1389"/>
      <c r="F1389"/>
      <c r="G1389"/>
      <c r="H1389"/>
      <c r="I1389"/>
    </row>
    <row r="1390" spans="1:9" x14ac:dyDescent="0.2">
      <c r="A1390"/>
      <c r="B1390"/>
      <c r="C1390"/>
      <c r="D1390"/>
      <c r="E1390"/>
      <c r="F1390"/>
      <c r="G1390"/>
      <c r="H1390"/>
      <c r="I1390"/>
    </row>
    <row r="1391" spans="1:9" x14ac:dyDescent="0.2">
      <c r="A1391"/>
      <c r="B1391"/>
      <c r="C1391"/>
      <c r="D1391"/>
      <c r="E1391"/>
      <c r="F1391"/>
      <c r="G1391"/>
      <c r="H1391"/>
      <c r="I1391"/>
    </row>
    <row r="1392" spans="1:9" x14ac:dyDescent="0.2">
      <c r="A1392"/>
      <c r="B1392"/>
      <c r="C1392"/>
      <c r="D1392"/>
      <c r="E1392"/>
      <c r="F1392"/>
      <c r="G1392"/>
      <c r="H1392"/>
      <c r="I1392"/>
    </row>
    <row r="1393" spans="1:9" x14ac:dyDescent="0.2">
      <c r="A1393"/>
      <c r="B1393"/>
      <c r="C1393"/>
      <c r="D1393"/>
      <c r="E1393"/>
      <c r="F1393"/>
      <c r="G1393"/>
      <c r="H1393"/>
      <c r="I1393"/>
    </row>
    <row r="1394" spans="1:9" x14ac:dyDescent="0.2">
      <c r="A1394"/>
      <c r="B1394"/>
      <c r="C1394"/>
      <c r="D1394"/>
      <c r="E1394"/>
      <c r="F1394"/>
      <c r="G1394"/>
      <c r="H1394"/>
      <c r="I1394"/>
    </row>
    <row r="1395" spans="1:9" x14ac:dyDescent="0.2">
      <c r="A1395"/>
      <c r="B1395"/>
      <c r="C1395"/>
      <c r="D1395"/>
      <c r="E1395"/>
      <c r="F1395"/>
      <c r="G1395"/>
      <c r="H1395"/>
      <c r="I1395"/>
    </row>
    <row r="1396" spans="1:9" x14ac:dyDescent="0.2">
      <c r="A1396"/>
      <c r="B1396"/>
      <c r="C1396"/>
      <c r="D1396"/>
      <c r="E1396"/>
      <c r="F1396"/>
      <c r="G1396"/>
      <c r="H1396"/>
      <c r="I1396"/>
    </row>
    <row r="1397" spans="1:9" x14ac:dyDescent="0.2">
      <c r="A1397"/>
      <c r="B1397"/>
      <c r="C1397"/>
      <c r="D1397"/>
      <c r="E1397"/>
      <c r="F1397"/>
      <c r="G1397"/>
      <c r="H1397"/>
      <c r="I1397"/>
    </row>
    <row r="1398" spans="1:9" x14ac:dyDescent="0.2">
      <c r="A1398"/>
      <c r="B1398"/>
      <c r="C1398"/>
      <c r="D1398"/>
      <c r="E1398"/>
      <c r="F1398"/>
      <c r="G1398"/>
      <c r="H1398"/>
      <c r="I1398"/>
    </row>
    <row r="1399" spans="1:9" x14ac:dyDescent="0.2">
      <c r="A1399"/>
      <c r="B1399"/>
      <c r="C1399"/>
      <c r="D1399"/>
      <c r="E1399"/>
      <c r="F1399"/>
      <c r="G1399"/>
      <c r="H1399"/>
      <c r="I1399"/>
    </row>
    <row r="1400" spans="1:9" x14ac:dyDescent="0.2">
      <c r="A1400"/>
      <c r="B1400"/>
      <c r="C1400"/>
      <c r="D1400"/>
      <c r="E1400"/>
      <c r="F1400"/>
      <c r="G1400"/>
      <c r="H1400"/>
      <c r="I1400"/>
    </row>
    <row r="1401" spans="1:9" x14ac:dyDescent="0.2">
      <c r="A1401"/>
      <c r="B1401"/>
      <c r="C1401"/>
      <c r="D1401"/>
      <c r="E1401"/>
      <c r="F1401"/>
      <c r="G1401"/>
      <c r="H1401"/>
      <c r="I1401"/>
    </row>
    <row r="1402" spans="1:9" x14ac:dyDescent="0.2">
      <c r="A1402"/>
      <c r="B1402"/>
      <c r="C1402"/>
      <c r="D1402"/>
      <c r="E1402"/>
      <c r="F1402"/>
      <c r="G1402"/>
      <c r="H1402"/>
      <c r="I1402"/>
    </row>
    <row r="1403" spans="1:9" x14ac:dyDescent="0.2">
      <c r="A1403"/>
      <c r="B1403"/>
      <c r="C1403"/>
      <c r="D1403"/>
      <c r="E1403"/>
      <c r="F1403"/>
      <c r="G1403"/>
      <c r="H1403"/>
      <c r="I1403"/>
    </row>
    <row r="1404" spans="1:9" x14ac:dyDescent="0.2">
      <c r="A1404"/>
      <c r="B1404"/>
      <c r="C1404"/>
      <c r="D1404"/>
      <c r="E1404"/>
      <c r="F1404"/>
      <c r="G1404"/>
      <c r="H1404"/>
      <c r="I1404"/>
    </row>
    <row r="1405" spans="1:9" x14ac:dyDescent="0.2">
      <c r="A1405"/>
      <c r="B1405"/>
      <c r="C1405"/>
      <c r="D1405"/>
      <c r="E1405"/>
      <c r="F1405"/>
      <c r="G1405"/>
      <c r="H1405"/>
      <c r="I1405"/>
    </row>
    <row r="1406" spans="1:9" x14ac:dyDescent="0.2">
      <c r="A1406"/>
      <c r="B1406"/>
      <c r="C1406"/>
      <c r="D1406"/>
      <c r="E1406"/>
      <c r="F1406"/>
      <c r="G1406"/>
      <c r="H1406"/>
      <c r="I1406"/>
    </row>
    <row r="1407" spans="1:9" x14ac:dyDescent="0.2">
      <c r="A1407"/>
      <c r="B1407"/>
      <c r="C1407"/>
      <c r="D1407"/>
      <c r="E1407"/>
      <c r="F1407"/>
      <c r="G1407"/>
      <c r="H1407"/>
      <c r="I1407"/>
    </row>
    <row r="1408" spans="1:9" x14ac:dyDescent="0.2">
      <c r="A1408"/>
      <c r="B1408"/>
      <c r="C1408"/>
      <c r="D1408"/>
      <c r="E1408"/>
      <c r="F1408"/>
      <c r="G1408"/>
      <c r="H1408"/>
      <c r="I1408"/>
    </row>
    <row r="1409" spans="1:9" x14ac:dyDescent="0.2">
      <c r="A1409"/>
      <c r="B1409"/>
      <c r="C1409"/>
      <c r="D1409"/>
      <c r="E1409"/>
      <c r="F1409"/>
      <c r="G1409"/>
      <c r="H1409"/>
      <c r="I1409"/>
    </row>
    <row r="1410" spans="1:9" x14ac:dyDescent="0.2">
      <c r="A1410"/>
      <c r="B1410"/>
      <c r="C1410"/>
      <c r="D1410"/>
      <c r="E1410"/>
      <c r="F1410"/>
      <c r="G1410"/>
      <c r="H1410"/>
      <c r="I1410"/>
    </row>
    <row r="1411" spans="1:9" x14ac:dyDescent="0.2">
      <c r="A1411"/>
      <c r="B1411"/>
      <c r="C1411"/>
      <c r="D1411"/>
      <c r="E1411"/>
      <c r="F1411"/>
      <c r="G1411"/>
      <c r="H1411"/>
      <c r="I1411"/>
    </row>
    <row r="1412" spans="1:9" x14ac:dyDescent="0.2">
      <c r="A1412"/>
      <c r="B1412"/>
      <c r="C1412"/>
      <c r="D1412"/>
      <c r="E1412"/>
      <c r="F1412"/>
      <c r="G1412"/>
      <c r="H1412"/>
      <c r="I1412"/>
    </row>
    <row r="1413" spans="1:9" x14ac:dyDescent="0.2">
      <c r="A1413"/>
      <c r="B1413"/>
      <c r="C1413"/>
      <c r="D1413"/>
      <c r="E1413"/>
      <c r="F1413"/>
      <c r="G1413"/>
      <c r="H1413"/>
      <c r="I1413"/>
    </row>
    <row r="1414" spans="1:9" x14ac:dyDescent="0.2">
      <c r="A1414"/>
      <c r="B1414"/>
      <c r="C1414"/>
      <c r="D1414"/>
      <c r="E1414"/>
      <c r="F1414"/>
      <c r="G1414"/>
      <c r="H1414"/>
      <c r="I1414"/>
    </row>
    <row r="1415" spans="1:9" x14ac:dyDescent="0.2">
      <c r="A1415"/>
      <c r="B1415"/>
      <c r="C1415"/>
      <c r="D1415"/>
      <c r="E1415"/>
      <c r="F1415"/>
      <c r="G1415"/>
      <c r="H1415"/>
      <c r="I1415"/>
    </row>
    <row r="1416" spans="1:9" x14ac:dyDescent="0.2">
      <c r="A1416"/>
      <c r="B1416"/>
      <c r="C1416"/>
      <c r="D1416"/>
      <c r="E1416"/>
      <c r="F1416"/>
      <c r="G1416"/>
      <c r="H1416"/>
      <c r="I1416"/>
    </row>
    <row r="1417" spans="1:9" x14ac:dyDescent="0.2">
      <c r="A1417"/>
      <c r="B1417"/>
      <c r="C1417"/>
      <c r="D1417"/>
      <c r="E1417"/>
      <c r="F1417"/>
      <c r="G1417"/>
      <c r="H1417"/>
      <c r="I1417"/>
    </row>
    <row r="1418" spans="1:9" x14ac:dyDescent="0.2">
      <c r="A1418"/>
      <c r="B1418"/>
      <c r="C1418"/>
      <c r="D1418"/>
      <c r="E1418"/>
      <c r="F1418"/>
      <c r="G1418"/>
      <c r="H1418"/>
      <c r="I1418"/>
    </row>
    <row r="1419" spans="1:9" x14ac:dyDescent="0.2">
      <c r="A1419"/>
      <c r="B1419"/>
      <c r="C1419"/>
      <c r="D1419"/>
      <c r="E1419"/>
      <c r="F1419"/>
      <c r="G1419"/>
      <c r="H1419"/>
      <c r="I1419"/>
    </row>
    <row r="1420" spans="1:9" x14ac:dyDescent="0.2">
      <c r="A1420"/>
      <c r="B1420"/>
      <c r="C1420"/>
      <c r="D1420"/>
      <c r="E1420"/>
      <c r="F1420"/>
      <c r="G1420"/>
      <c r="H1420"/>
      <c r="I1420"/>
    </row>
    <row r="1421" spans="1:9" x14ac:dyDescent="0.2">
      <c r="A1421"/>
      <c r="B1421"/>
      <c r="C1421"/>
      <c r="D1421"/>
      <c r="E1421"/>
      <c r="F1421"/>
      <c r="G1421"/>
      <c r="H1421"/>
      <c r="I1421"/>
    </row>
    <row r="1422" spans="1:9" x14ac:dyDescent="0.2">
      <c r="A1422"/>
      <c r="B1422"/>
      <c r="C1422"/>
      <c r="D1422"/>
      <c r="E1422"/>
      <c r="F1422"/>
      <c r="G1422"/>
      <c r="H1422"/>
      <c r="I1422"/>
    </row>
    <row r="1423" spans="1:9" x14ac:dyDescent="0.2">
      <c r="A1423"/>
      <c r="B1423"/>
      <c r="C1423"/>
      <c r="D1423"/>
      <c r="E1423"/>
      <c r="F1423"/>
      <c r="G1423"/>
      <c r="H1423"/>
      <c r="I1423"/>
    </row>
    <row r="1424" spans="1:9" x14ac:dyDescent="0.2">
      <c r="A1424"/>
      <c r="B1424"/>
      <c r="C1424"/>
      <c r="D1424"/>
      <c r="E1424"/>
      <c r="F1424"/>
      <c r="G1424"/>
      <c r="H1424"/>
      <c r="I1424"/>
    </row>
    <row r="1425" spans="1:9" x14ac:dyDescent="0.2">
      <c r="A1425"/>
      <c r="B1425"/>
      <c r="C1425"/>
      <c r="D1425"/>
      <c r="E1425"/>
      <c r="F1425"/>
      <c r="G1425"/>
      <c r="H1425"/>
      <c r="I1425"/>
    </row>
    <row r="1426" spans="1:9" x14ac:dyDescent="0.2">
      <c r="A1426"/>
      <c r="B1426"/>
      <c r="C1426"/>
      <c r="D1426"/>
      <c r="E1426"/>
      <c r="F1426"/>
      <c r="G1426"/>
      <c r="H1426"/>
      <c r="I1426"/>
    </row>
    <row r="1427" spans="1:9" x14ac:dyDescent="0.2">
      <c r="A1427"/>
      <c r="B1427"/>
      <c r="C1427"/>
      <c r="D1427"/>
      <c r="E1427"/>
      <c r="F1427"/>
      <c r="G1427"/>
      <c r="H1427"/>
      <c r="I1427"/>
    </row>
    <row r="1428" spans="1:9" x14ac:dyDescent="0.2">
      <c r="A1428"/>
      <c r="B1428"/>
      <c r="C1428"/>
      <c r="D1428"/>
      <c r="E1428"/>
      <c r="F1428"/>
      <c r="G1428"/>
      <c r="H1428"/>
      <c r="I1428"/>
    </row>
    <row r="1429" spans="1:9" x14ac:dyDescent="0.2">
      <c r="A1429"/>
      <c r="B1429"/>
      <c r="C1429"/>
      <c r="D1429"/>
      <c r="E1429"/>
      <c r="F1429"/>
      <c r="G1429"/>
      <c r="H1429"/>
      <c r="I1429"/>
    </row>
    <row r="1430" spans="1:9" x14ac:dyDescent="0.2">
      <c r="A1430"/>
      <c r="B1430"/>
      <c r="C1430"/>
      <c r="D1430"/>
      <c r="E1430"/>
      <c r="F1430"/>
      <c r="G1430"/>
      <c r="H1430"/>
      <c r="I1430"/>
    </row>
    <row r="1431" spans="1:9" x14ac:dyDescent="0.2">
      <c r="A1431"/>
      <c r="B1431"/>
      <c r="C1431"/>
      <c r="D1431"/>
      <c r="E1431"/>
      <c r="F1431"/>
      <c r="G1431"/>
      <c r="H1431"/>
      <c r="I1431"/>
    </row>
    <row r="1432" spans="1:9" x14ac:dyDescent="0.2">
      <c r="A1432"/>
      <c r="B1432"/>
      <c r="C1432"/>
      <c r="D1432"/>
      <c r="E1432"/>
      <c r="F1432"/>
      <c r="G1432"/>
      <c r="H1432"/>
      <c r="I1432"/>
    </row>
    <row r="1433" spans="1:9" x14ac:dyDescent="0.2">
      <c r="A1433"/>
      <c r="B1433"/>
      <c r="C1433"/>
      <c r="D1433"/>
      <c r="E1433"/>
      <c r="F1433"/>
      <c r="G1433"/>
      <c r="H1433"/>
      <c r="I1433"/>
    </row>
    <row r="1434" spans="1:9" x14ac:dyDescent="0.2">
      <c r="A1434"/>
      <c r="B1434"/>
      <c r="C1434"/>
      <c r="D1434"/>
      <c r="E1434"/>
      <c r="F1434"/>
      <c r="G1434"/>
      <c r="H1434"/>
      <c r="I1434"/>
    </row>
    <row r="1435" spans="1:9" x14ac:dyDescent="0.2">
      <c r="A1435"/>
      <c r="B1435"/>
      <c r="C1435"/>
      <c r="D1435"/>
      <c r="E1435"/>
      <c r="F1435"/>
      <c r="G1435"/>
      <c r="H1435"/>
      <c r="I1435"/>
    </row>
    <row r="1436" spans="1:9" x14ac:dyDescent="0.2">
      <c r="A1436"/>
      <c r="B1436"/>
      <c r="C1436"/>
      <c r="D1436"/>
      <c r="E1436"/>
      <c r="F1436"/>
      <c r="G1436"/>
      <c r="H1436"/>
      <c r="I1436"/>
    </row>
    <row r="1437" spans="1:9" x14ac:dyDescent="0.2">
      <c r="A1437"/>
      <c r="B1437"/>
      <c r="C1437"/>
      <c r="D1437"/>
      <c r="E1437"/>
      <c r="F1437"/>
      <c r="G1437"/>
      <c r="H1437"/>
      <c r="I1437"/>
    </row>
    <row r="1438" spans="1:9" x14ac:dyDescent="0.2">
      <c r="A1438"/>
      <c r="B1438"/>
      <c r="C1438"/>
      <c r="D1438"/>
      <c r="E1438"/>
      <c r="F1438"/>
      <c r="G1438"/>
      <c r="H1438"/>
      <c r="I1438"/>
    </row>
    <row r="1439" spans="1:9" x14ac:dyDescent="0.2">
      <c r="A1439"/>
      <c r="B1439"/>
      <c r="C1439"/>
      <c r="D1439"/>
      <c r="E1439"/>
      <c r="F1439"/>
      <c r="G1439"/>
      <c r="H1439"/>
      <c r="I1439"/>
    </row>
    <row r="1440" spans="1:9" x14ac:dyDescent="0.2">
      <c r="A1440"/>
      <c r="B1440"/>
      <c r="C1440"/>
      <c r="D1440"/>
      <c r="E1440"/>
      <c r="F1440"/>
      <c r="G1440"/>
      <c r="H1440"/>
      <c r="I1440"/>
    </row>
    <row r="1441" spans="1:9" x14ac:dyDescent="0.2">
      <c r="A1441"/>
      <c r="B1441"/>
      <c r="C1441"/>
      <c r="D1441"/>
      <c r="E1441"/>
      <c r="F1441"/>
      <c r="G1441"/>
      <c r="H1441"/>
      <c r="I1441"/>
    </row>
    <row r="1442" spans="1:9" x14ac:dyDescent="0.2">
      <c r="A1442"/>
      <c r="B1442"/>
      <c r="C1442"/>
      <c r="D1442"/>
      <c r="E1442"/>
      <c r="F1442"/>
      <c r="G1442"/>
      <c r="H1442"/>
      <c r="I1442"/>
    </row>
    <row r="1443" spans="1:9" x14ac:dyDescent="0.2">
      <c r="A1443"/>
      <c r="B1443"/>
      <c r="C1443"/>
      <c r="D1443"/>
      <c r="E1443"/>
      <c r="F1443"/>
      <c r="G1443"/>
      <c r="H1443"/>
      <c r="I1443"/>
    </row>
    <row r="1444" spans="1:9" x14ac:dyDescent="0.2">
      <c r="A1444"/>
      <c r="B1444"/>
      <c r="C1444"/>
      <c r="D1444"/>
      <c r="E1444"/>
      <c r="F1444"/>
      <c r="G1444"/>
      <c r="H1444"/>
      <c r="I1444"/>
    </row>
    <row r="1445" spans="1:9" x14ac:dyDescent="0.2">
      <c r="A1445"/>
      <c r="B1445"/>
      <c r="C1445"/>
      <c r="D1445"/>
      <c r="E1445"/>
      <c r="F1445"/>
      <c r="G1445"/>
      <c r="H1445"/>
      <c r="I1445"/>
    </row>
    <row r="1446" spans="1:9" x14ac:dyDescent="0.2">
      <c r="A1446"/>
      <c r="B1446"/>
      <c r="C1446"/>
      <c r="D1446"/>
      <c r="E1446"/>
      <c r="F1446"/>
      <c r="G1446"/>
      <c r="H1446"/>
      <c r="I1446"/>
    </row>
    <row r="1447" spans="1:9" x14ac:dyDescent="0.2">
      <c r="A1447"/>
      <c r="B1447"/>
      <c r="C1447"/>
      <c r="D1447"/>
      <c r="E1447"/>
      <c r="F1447"/>
      <c r="G1447"/>
      <c r="H1447"/>
      <c r="I1447"/>
    </row>
    <row r="1448" spans="1:9" x14ac:dyDescent="0.2">
      <c r="A1448"/>
      <c r="B1448"/>
      <c r="C1448"/>
      <c r="D1448"/>
      <c r="E1448"/>
      <c r="F1448"/>
      <c r="G1448"/>
      <c r="H1448"/>
      <c r="I1448"/>
    </row>
    <row r="1449" spans="1:9" x14ac:dyDescent="0.2">
      <c r="A1449"/>
      <c r="B1449"/>
      <c r="C1449"/>
      <c r="D1449"/>
      <c r="E1449"/>
      <c r="F1449"/>
      <c r="G1449"/>
      <c r="H1449"/>
      <c r="I1449"/>
    </row>
    <row r="1450" spans="1:9" x14ac:dyDescent="0.2">
      <c r="A1450"/>
      <c r="B1450"/>
      <c r="C1450"/>
      <c r="D1450"/>
      <c r="E1450"/>
      <c r="F1450"/>
      <c r="G1450"/>
      <c r="H1450"/>
      <c r="I1450"/>
    </row>
    <row r="1451" spans="1:9" x14ac:dyDescent="0.2">
      <c r="A1451"/>
      <c r="B1451"/>
      <c r="C1451"/>
      <c r="D1451"/>
      <c r="E1451"/>
      <c r="F1451"/>
      <c r="G1451"/>
      <c r="H1451"/>
      <c r="I1451"/>
    </row>
    <row r="1452" spans="1:9" x14ac:dyDescent="0.2">
      <c r="A1452"/>
      <c r="B1452"/>
      <c r="C1452"/>
      <c r="D1452"/>
      <c r="E1452"/>
      <c r="F1452"/>
      <c r="G1452"/>
      <c r="H1452"/>
      <c r="I1452"/>
    </row>
    <row r="1453" spans="1:9" x14ac:dyDescent="0.2">
      <c r="A1453"/>
      <c r="B1453"/>
      <c r="C1453"/>
      <c r="D1453"/>
      <c r="E1453"/>
      <c r="F1453"/>
      <c r="G1453"/>
      <c r="H1453"/>
      <c r="I1453"/>
    </row>
    <row r="1454" spans="1:9" x14ac:dyDescent="0.2">
      <c r="A1454"/>
      <c r="B1454"/>
      <c r="C1454"/>
      <c r="D1454"/>
      <c r="E1454"/>
      <c r="F1454"/>
      <c r="G1454"/>
      <c r="H1454"/>
      <c r="I1454"/>
    </row>
    <row r="1455" spans="1:9" x14ac:dyDescent="0.2">
      <c r="A1455"/>
      <c r="B1455"/>
      <c r="C1455"/>
      <c r="D1455"/>
      <c r="E1455"/>
      <c r="F1455"/>
      <c r="G1455"/>
      <c r="H1455"/>
      <c r="I1455"/>
    </row>
    <row r="1456" spans="1:9" x14ac:dyDescent="0.2">
      <c r="A1456"/>
      <c r="B1456"/>
      <c r="C1456"/>
      <c r="D1456"/>
      <c r="E1456"/>
      <c r="F1456"/>
      <c r="G1456"/>
      <c r="H1456"/>
      <c r="I1456"/>
    </row>
    <row r="1457" spans="1:9" x14ac:dyDescent="0.2">
      <c r="A1457"/>
      <c r="B1457"/>
      <c r="C1457"/>
      <c r="D1457"/>
      <c r="E1457"/>
      <c r="F1457"/>
      <c r="G1457"/>
      <c r="H1457"/>
      <c r="I1457"/>
    </row>
    <row r="1458" spans="1:9" x14ac:dyDescent="0.2">
      <c r="A1458"/>
      <c r="B1458"/>
      <c r="C1458"/>
      <c r="D1458"/>
      <c r="E1458"/>
      <c r="F1458"/>
      <c r="G1458"/>
      <c r="H1458"/>
      <c r="I1458"/>
    </row>
    <row r="1459" spans="1:9" x14ac:dyDescent="0.2">
      <c r="A1459"/>
      <c r="B1459"/>
      <c r="C1459"/>
      <c r="D1459"/>
      <c r="E1459"/>
      <c r="F1459"/>
      <c r="G1459"/>
      <c r="H1459"/>
      <c r="I1459"/>
    </row>
    <row r="1460" spans="1:9" x14ac:dyDescent="0.2">
      <c r="A1460"/>
      <c r="B1460"/>
      <c r="C1460"/>
      <c r="D1460"/>
      <c r="E1460"/>
      <c r="F1460"/>
      <c r="G1460"/>
      <c r="H1460"/>
      <c r="I1460"/>
    </row>
    <row r="1461" spans="1:9" x14ac:dyDescent="0.2">
      <c r="A1461"/>
      <c r="B1461"/>
      <c r="C1461"/>
      <c r="D1461"/>
      <c r="E1461"/>
      <c r="F1461"/>
      <c r="G1461"/>
      <c r="H1461"/>
      <c r="I1461"/>
    </row>
    <row r="1462" spans="1:9" x14ac:dyDescent="0.2">
      <c r="A1462"/>
      <c r="B1462"/>
      <c r="C1462"/>
      <c r="D1462"/>
      <c r="E1462"/>
      <c r="F1462"/>
      <c r="G1462"/>
      <c r="H1462"/>
      <c r="I1462"/>
    </row>
    <row r="1463" spans="1:9" x14ac:dyDescent="0.2">
      <c r="A1463"/>
      <c r="B1463"/>
      <c r="C1463"/>
      <c r="D1463"/>
      <c r="E1463"/>
      <c r="F1463"/>
      <c r="G1463"/>
      <c r="H1463"/>
      <c r="I1463"/>
    </row>
    <row r="1464" spans="1:9" x14ac:dyDescent="0.2">
      <c r="A1464"/>
      <c r="B1464"/>
      <c r="C1464"/>
      <c r="D1464"/>
      <c r="E1464"/>
      <c r="F1464"/>
      <c r="G1464"/>
      <c r="H1464"/>
      <c r="I1464"/>
    </row>
    <row r="1465" spans="1:9" x14ac:dyDescent="0.2">
      <c r="A1465"/>
      <c r="B1465"/>
      <c r="C1465"/>
      <c r="D1465"/>
      <c r="E1465"/>
      <c r="F1465"/>
      <c r="G1465"/>
      <c r="H1465"/>
      <c r="I1465"/>
    </row>
    <row r="1466" spans="1:9" x14ac:dyDescent="0.2">
      <c r="A1466"/>
      <c r="B1466"/>
      <c r="C1466"/>
      <c r="D1466"/>
      <c r="E1466"/>
      <c r="F1466"/>
      <c r="G1466"/>
      <c r="H1466"/>
      <c r="I1466"/>
    </row>
    <row r="1467" spans="1:9" x14ac:dyDescent="0.2">
      <c r="A1467"/>
      <c r="B1467"/>
      <c r="C1467"/>
      <c r="D1467"/>
      <c r="E1467"/>
      <c r="F1467"/>
      <c r="G1467"/>
      <c r="H1467"/>
      <c r="I1467"/>
    </row>
    <row r="1468" spans="1:9" x14ac:dyDescent="0.2">
      <c r="A1468"/>
      <c r="B1468"/>
      <c r="C1468"/>
      <c r="D1468"/>
      <c r="E1468"/>
      <c r="F1468"/>
      <c r="G1468"/>
      <c r="H1468"/>
      <c r="I1468"/>
    </row>
    <row r="1469" spans="1:9" x14ac:dyDescent="0.2">
      <c r="A1469"/>
      <c r="B1469"/>
      <c r="C1469"/>
      <c r="D1469"/>
      <c r="E1469"/>
      <c r="F1469"/>
      <c r="G1469"/>
      <c r="H1469"/>
      <c r="I1469"/>
    </row>
    <row r="1470" spans="1:9" x14ac:dyDescent="0.2">
      <c r="A1470"/>
      <c r="B1470"/>
      <c r="C1470"/>
      <c r="D1470"/>
      <c r="E1470"/>
      <c r="F1470"/>
      <c r="G1470"/>
      <c r="H1470"/>
      <c r="I1470"/>
    </row>
    <row r="1471" spans="1:9" x14ac:dyDescent="0.2">
      <c r="A1471"/>
      <c r="B1471"/>
      <c r="C1471"/>
      <c r="D1471"/>
      <c r="E1471"/>
      <c r="F1471"/>
      <c r="G1471"/>
      <c r="H1471"/>
      <c r="I1471"/>
    </row>
    <row r="1472" spans="1:9" x14ac:dyDescent="0.2">
      <c r="A1472"/>
      <c r="B1472"/>
      <c r="C1472"/>
      <c r="D1472"/>
      <c r="E1472"/>
      <c r="F1472"/>
      <c r="G1472"/>
      <c r="H1472"/>
      <c r="I1472"/>
    </row>
    <row r="1473" spans="1:9" x14ac:dyDescent="0.2">
      <c r="A1473"/>
      <c r="B1473"/>
      <c r="C1473"/>
      <c r="D1473"/>
      <c r="E1473"/>
      <c r="F1473"/>
      <c r="G1473"/>
      <c r="H1473"/>
      <c r="I1473"/>
    </row>
    <row r="1474" spans="1:9" x14ac:dyDescent="0.2">
      <c r="A1474"/>
      <c r="B1474"/>
      <c r="C1474"/>
      <c r="D1474"/>
      <c r="E1474"/>
      <c r="F1474"/>
      <c r="G1474"/>
      <c r="H1474"/>
      <c r="I1474"/>
    </row>
    <row r="1475" spans="1:9" x14ac:dyDescent="0.2">
      <c r="A1475"/>
      <c r="B1475"/>
      <c r="C1475"/>
      <c r="D1475"/>
      <c r="E1475"/>
      <c r="F1475"/>
      <c r="G1475"/>
      <c r="H1475"/>
      <c r="I1475"/>
    </row>
    <row r="1476" spans="1:9" x14ac:dyDescent="0.2">
      <c r="A1476"/>
      <c r="B1476"/>
      <c r="C1476"/>
      <c r="D1476"/>
      <c r="E1476"/>
      <c r="F1476"/>
      <c r="G1476"/>
      <c r="H1476"/>
      <c r="I1476"/>
    </row>
    <row r="1477" spans="1:9" x14ac:dyDescent="0.2">
      <c r="A1477"/>
      <c r="B1477"/>
      <c r="C1477"/>
      <c r="D1477"/>
      <c r="E1477"/>
      <c r="F1477"/>
      <c r="G1477"/>
      <c r="H1477"/>
      <c r="I1477"/>
    </row>
    <row r="1478" spans="1:9" x14ac:dyDescent="0.2">
      <c r="A1478"/>
      <c r="B1478"/>
      <c r="C1478"/>
      <c r="D1478"/>
      <c r="E1478"/>
      <c r="F1478"/>
      <c r="G1478"/>
      <c r="H1478"/>
      <c r="I1478"/>
    </row>
    <row r="1479" spans="1:9" x14ac:dyDescent="0.2">
      <c r="A1479"/>
      <c r="B1479"/>
      <c r="C1479"/>
      <c r="D1479"/>
      <c r="E1479"/>
      <c r="F1479"/>
      <c r="G1479"/>
      <c r="H1479"/>
      <c r="I1479"/>
    </row>
    <row r="1480" spans="1:9" x14ac:dyDescent="0.2">
      <c r="A1480"/>
      <c r="B1480"/>
      <c r="C1480"/>
      <c r="D1480"/>
      <c r="E1480"/>
      <c r="F1480"/>
      <c r="G1480"/>
      <c r="H1480"/>
      <c r="I1480"/>
    </row>
    <row r="1481" spans="1:9" x14ac:dyDescent="0.2">
      <c r="A1481"/>
      <c r="B1481"/>
      <c r="C1481"/>
      <c r="D1481"/>
      <c r="E1481"/>
      <c r="F1481"/>
      <c r="G1481"/>
      <c r="H1481"/>
      <c r="I1481"/>
    </row>
    <row r="1482" spans="1:9" x14ac:dyDescent="0.2">
      <c r="A1482"/>
      <c r="B1482"/>
      <c r="C1482"/>
      <c r="D1482"/>
      <c r="E1482"/>
      <c r="F1482"/>
      <c r="G1482"/>
      <c r="H1482"/>
      <c r="I1482"/>
    </row>
    <row r="1483" spans="1:9" x14ac:dyDescent="0.2">
      <c r="A1483"/>
      <c r="B1483"/>
      <c r="C1483"/>
      <c r="D1483"/>
      <c r="E1483"/>
      <c r="F1483"/>
      <c r="G1483"/>
      <c r="H1483"/>
      <c r="I1483"/>
    </row>
    <row r="1484" spans="1:9" x14ac:dyDescent="0.2">
      <c r="A1484"/>
      <c r="B1484"/>
      <c r="C1484"/>
      <c r="D1484"/>
      <c r="E1484"/>
      <c r="F1484"/>
      <c r="G1484"/>
      <c r="H1484"/>
      <c r="I1484"/>
    </row>
    <row r="1485" spans="1:9" x14ac:dyDescent="0.2">
      <c r="A1485"/>
      <c r="B1485"/>
      <c r="C1485"/>
      <c r="D1485"/>
      <c r="E1485"/>
      <c r="F1485"/>
      <c r="G1485"/>
      <c r="H1485"/>
      <c r="I1485"/>
    </row>
    <row r="1486" spans="1:9" x14ac:dyDescent="0.2">
      <c r="A1486"/>
      <c r="B1486"/>
      <c r="C1486"/>
      <c r="D1486"/>
      <c r="E1486"/>
      <c r="F1486"/>
      <c r="G1486"/>
      <c r="H1486"/>
      <c r="I1486"/>
    </row>
    <row r="1487" spans="1:9" x14ac:dyDescent="0.2">
      <c r="A1487"/>
      <c r="B1487"/>
      <c r="C1487"/>
      <c r="D1487"/>
      <c r="E1487"/>
      <c r="F1487"/>
      <c r="G1487"/>
      <c r="H1487"/>
      <c r="I1487"/>
    </row>
    <row r="1488" spans="1:9" x14ac:dyDescent="0.2">
      <c r="A1488"/>
      <c r="B1488"/>
      <c r="C1488"/>
      <c r="D1488"/>
      <c r="E1488"/>
      <c r="F1488"/>
      <c r="G1488"/>
      <c r="H1488"/>
      <c r="I1488"/>
    </row>
    <row r="1489" spans="1:9" x14ac:dyDescent="0.2">
      <c r="A1489"/>
      <c r="B1489"/>
      <c r="C1489"/>
      <c r="D1489"/>
      <c r="E1489"/>
      <c r="F1489"/>
      <c r="G1489"/>
      <c r="H1489"/>
      <c r="I1489"/>
    </row>
    <row r="1490" spans="1:9" x14ac:dyDescent="0.2">
      <c r="A1490"/>
      <c r="B1490"/>
      <c r="C1490"/>
      <c r="D1490"/>
      <c r="E1490"/>
      <c r="F1490"/>
      <c r="G1490"/>
      <c r="H1490"/>
      <c r="I1490"/>
    </row>
    <row r="1491" spans="1:9" x14ac:dyDescent="0.2">
      <c r="A1491"/>
      <c r="B1491"/>
      <c r="C1491"/>
      <c r="D1491"/>
      <c r="E1491"/>
      <c r="F1491"/>
      <c r="G1491"/>
      <c r="H1491"/>
      <c r="I1491"/>
    </row>
    <row r="1492" spans="1:9" x14ac:dyDescent="0.2">
      <c r="A1492"/>
      <c r="B1492"/>
      <c r="C1492"/>
      <c r="D1492"/>
      <c r="E1492"/>
      <c r="F1492"/>
      <c r="G1492"/>
      <c r="H1492"/>
      <c r="I1492"/>
    </row>
    <row r="1493" spans="1:9" x14ac:dyDescent="0.2">
      <c r="A1493"/>
      <c r="B1493"/>
      <c r="C1493"/>
      <c r="D1493"/>
      <c r="E1493"/>
      <c r="F1493"/>
      <c r="G1493"/>
      <c r="H1493"/>
      <c r="I1493"/>
    </row>
    <row r="1494" spans="1:9" x14ac:dyDescent="0.2">
      <c r="A1494"/>
      <c r="B1494"/>
      <c r="C1494"/>
      <c r="D1494"/>
      <c r="E1494"/>
      <c r="F1494"/>
      <c r="G1494"/>
      <c r="H1494"/>
      <c r="I1494"/>
    </row>
    <row r="1495" spans="1:9" x14ac:dyDescent="0.2">
      <c r="A1495"/>
      <c r="B1495"/>
      <c r="C1495"/>
      <c r="D1495"/>
      <c r="E1495"/>
      <c r="F1495"/>
      <c r="G1495"/>
      <c r="H1495"/>
      <c r="I1495"/>
    </row>
    <row r="1496" spans="1:9" x14ac:dyDescent="0.2">
      <c r="A1496"/>
      <c r="B1496"/>
      <c r="C1496"/>
      <c r="D1496"/>
      <c r="E1496"/>
      <c r="F1496"/>
      <c r="G1496"/>
      <c r="H1496"/>
      <c r="I1496"/>
    </row>
    <row r="1497" spans="1:9" x14ac:dyDescent="0.2">
      <c r="A1497"/>
      <c r="B1497"/>
      <c r="C1497"/>
      <c r="D1497"/>
      <c r="E1497"/>
      <c r="F1497"/>
      <c r="G1497"/>
      <c r="H1497"/>
      <c r="I1497"/>
    </row>
    <row r="1498" spans="1:9" x14ac:dyDescent="0.2">
      <c r="A1498"/>
      <c r="B1498"/>
      <c r="C1498"/>
      <c r="D1498"/>
      <c r="E1498"/>
      <c r="F1498"/>
      <c r="G1498"/>
      <c r="H1498"/>
      <c r="I1498"/>
    </row>
    <row r="1499" spans="1:9" x14ac:dyDescent="0.2">
      <c r="A1499"/>
      <c r="B1499"/>
      <c r="C1499"/>
      <c r="D1499"/>
      <c r="E1499"/>
      <c r="F1499"/>
      <c r="G1499"/>
      <c r="H1499"/>
      <c r="I1499"/>
    </row>
    <row r="1500" spans="1:9" x14ac:dyDescent="0.2">
      <c r="A1500"/>
      <c r="B1500"/>
      <c r="C1500"/>
      <c r="D1500"/>
      <c r="E1500"/>
      <c r="F1500"/>
      <c r="G1500"/>
      <c r="H1500"/>
      <c r="I1500"/>
    </row>
    <row r="1501" spans="1:9" x14ac:dyDescent="0.2">
      <c r="A1501"/>
      <c r="B1501"/>
      <c r="C1501"/>
      <c r="D1501"/>
      <c r="E1501"/>
      <c r="F1501"/>
      <c r="G1501"/>
      <c r="H1501"/>
      <c r="I1501"/>
    </row>
    <row r="1502" spans="1:9" x14ac:dyDescent="0.2">
      <c r="A1502"/>
      <c r="B1502"/>
      <c r="C1502"/>
      <c r="D1502"/>
      <c r="E1502"/>
      <c r="F1502"/>
      <c r="G1502"/>
      <c r="H1502"/>
      <c r="I1502"/>
    </row>
    <row r="1503" spans="1:9" x14ac:dyDescent="0.2">
      <c r="A1503"/>
      <c r="B1503"/>
      <c r="C1503"/>
      <c r="D1503"/>
      <c r="E1503"/>
      <c r="F1503"/>
      <c r="G1503"/>
      <c r="H1503"/>
      <c r="I1503"/>
    </row>
    <row r="1504" spans="1:9" x14ac:dyDescent="0.2">
      <c r="A1504"/>
      <c r="B1504"/>
      <c r="C1504"/>
      <c r="D1504"/>
      <c r="E1504"/>
      <c r="F1504"/>
      <c r="G1504"/>
      <c r="H1504"/>
      <c r="I1504"/>
    </row>
    <row r="1505" spans="1:9" x14ac:dyDescent="0.2">
      <c r="A1505"/>
      <c r="B1505"/>
      <c r="C1505"/>
      <c r="D1505"/>
      <c r="E1505"/>
      <c r="F1505"/>
      <c r="G1505"/>
      <c r="H1505"/>
      <c r="I1505"/>
    </row>
    <row r="1506" spans="1:9" x14ac:dyDescent="0.2">
      <c r="A1506"/>
      <c r="B1506"/>
      <c r="C1506"/>
      <c r="D1506"/>
      <c r="E1506"/>
      <c r="F1506"/>
      <c r="G1506"/>
      <c r="H1506"/>
      <c r="I1506"/>
    </row>
    <row r="1507" spans="1:9" x14ac:dyDescent="0.2">
      <c r="A1507"/>
      <c r="B1507"/>
      <c r="C1507"/>
      <c r="D1507"/>
      <c r="E1507"/>
      <c r="F1507"/>
      <c r="G1507"/>
      <c r="H1507"/>
      <c r="I1507"/>
    </row>
    <row r="1508" spans="1:9" x14ac:dyDescent="0.2">
      <c r="A1508"/>
      <c r="B1508"/>
      <c r="C1508"/>
      <c r="D1508"/>
      <c r="E1508"/>
      <c r="F1508"/>
      <c r="G1508"/>
      <c r="H1508"/>
      <c r="I1508"/>
    </row>
    <row r="1509" spans="1:9" x14ac:dyDescent="0.2">
      <c r="A1509"/>
      <c r="B1509"/>
      <c r="C1509"/>
      <c r="D1509"/>
      <c r="E1509"/>
      <c r="F1509"/>
      <c r="G1509"/>
      <c r="H1509"/>
      <c r="I1509"/>
    </row>
    <row r="1510" spans="1:9" x14ac:dyDescent="0.2">
      <c r="A1510"/>
      <c r="B1510"/>
      <c r="C1510"/>
      <c r="D1510"/>
      <c r="E1510"/>
      <c r="F1510"/>
      <c r="G1510"/>
      <c r="H1510"/>
      <c r="I1510"/>
    </row>
    <row r="1511" spans="1:9" x14ac:dyDescent="0.2">
      <c r="A1511"/>
      <c r="B1511"/>
      <c r="C1511"/>
      <c r="D1511"/>
      <c r="E1511"/>
      <c r="F1511"/>
      <c r="G1511"/>
      <c r="H1511"/>
      <c r="I1511"/>
    </row>
    <row r="1512" spans="1:9" x14ac:dyDescent="0.2">
      <c r="A1512"/>
      <c r="B1512"/>
      <c r="C1512"/>
      <c r="D1512"/>
      <c r="E1512"/>
      <c r="F1512"/>
      <c r="G1512"/>
      <c r="H1512"/>
      <c r="I1512"/>
    </row>
    <row r="1513" spans="1:9" x14ac:dyDescent="0.2">
      <c r="A1513"/>
      <c r="B1513"/>
      <c r="C1513"/>
      <c r="D1513"/>
      <c r="E1513"/>
      <c r="F1513"/>
      <c r="G1513"/>
      <c r="H1513"/>
      <c r="I1513"/>
    </row>
    <row r="1514" spans="1:9" x14ac:dyDescent="0.2">
      <c r="A1514"/>
      <c r="B1514"/>
      <c r="C1514"/>
      <c r="D1514"/>
      <c r="E1514"/>
      <c r="F1514"/>
      <c r="G1514"/>
      <c r="H1514"/>
      <c r="I1514"/>
    </row>
    <row r="1515" spans="1:9" x14ac:dyDescent="0.2">
      <c r="A1515"/>
      <c r="B1515"/>
      <c r="C1515"/>
      <c r="D1515"/>
      <c r="E1515"/>
      <c r="F1515"/>
      <c r="G1515"/>
      <c r="H1515"/>
      <c r="I1515"/>
    </row>
    <row r="1516" spans="1:9" x14ac:dyDescent="0.2">
      <c r="A1516"/>
      <c r="B1516"/>
      <c r="C1516"/>
      <c r="D1516"/>
      <c r="E1516"/>
      <c r="F1516"/>
      <c r="G1516"/>
      <c r="H1516"/>
      <c r="I1516"/>
    </row>
    <row r="1517" spans="1:9" x14ac:dyDescent="0.2">
      <c r="A1517"/>
      <c r="B1517"/>
      <c r="C1517"/>
      <c r="D1517"/>
      <c r="E1517"/>
      <c r="F1517"/>
      <c r="G1517"/>
      <c r="H1517"/>
      <c r="I1517"/>
    </row>
    <row r="1518" spans="1:9" x14ac:dyDescent="0.2">
      <c r="A1518"/>
      <c r="B1518"/>
      <c r="C1518"/>
      <c r="D1518"/>
      <c r="E1518"/>
      <c r="F1518"/>
      <c r="G1518"/>
      <c r="H1518"/>
      <c r="I1518"/>
    </row>
    <row r="1519" spans="1:9" x14ac:dyDescent="0.2">
      <c r="A1519"/>
      <c r="B1519"/>
      <c r="C1519"/>
      <c r="D1519"/>
      <c r="E1519"/>
      <c r="F1519"/>
      <c r="G1519"/>
      <c r="H1519"/>
      <c r="I1519"/>
    </row>
    <row r="1520" spans="1:9" x14ac:dyDescent="0.2">
      <c r="A1520"/>
      <c r="B1520"/>
      <c r="C1520"/>
      <c r="D1520"/>
      <c r="E1520"/>
      <c r="F1520"/>
      <c r="G1520"/>
      <c r="H1520"/>
      <c r="I1520"/>
    </row>
    <row r="1521" spans="1:9" x14ac:dyDescent="0.2">
      <c r="A1521"/>
      <c r="B1521"/>
      <c r="C1521"/>
      <c r="D1521"/>
      <c r="E1521"/>
      <c r="F1521"/>
      <c r="G1521"/>
      <c r="H1521"/>
      <c r="I1521"/>
    </row>
    <row r="1522" spans="1:9" x14ac:dyDescent="0.2">
      <c r="A1522"/>
      <c r="B1522"/>
      <c r="C1522"/>
      <c r="D1522"/>
      <c r="E1522"/>
      <c r="F1522"/>
      <c r="G1522"/>
      <c r="H1522"/>
      <c r="I1522"/>
    </row>
    <row r="1523" spans="1:9" x14ac:dyDescent="0.2">
      <c r="A1523"/>
      <c r="B1523"/>
      <c r="C1523"/>
      <c r="D1523"/>
      <c r="E1523"/>
      <c r="F1523"/>
      <c r="G1523"/>
      <c r="H1523"/>
      <c r="I1523"/>
    </row>
    <row r="1524" spans="1:9" x14ac:dyDescent="0.2">
      <c r="A1524"/>
      <c r="B1524"/>
      <c r="C1524"/>
      <c r="D1524"/>
      <c r="E1524"/>
      <c r="F1524"/>
      <c r="G1524"/>
      <c r="H1524"/>
      <c r="I1524"/>
    </row>
    <row r="1525" spans="1:9" x14ac:dyDescent="0.2">
      <c r="A1525"/>
      <c r="B1525"/>
      <c r="C1525"/>
      <c r="D1525"/>
      <c r="E1525"/>
      <c r="F1525"/>
      <c r="G1525"/>
      <c r="H1525"/>
      <c r="I1525"/>
    </row>
    <row r="1526" spans="1:9" x14ac:dyDescent="0.2">
      <c r="A1526"/>
      <c r="B1526"/>
      <c r="C1526"/>
      <c r="D1526"/>
      <c r="E1526"/>
      <c r="F1526"/>
      <c r="G1526"/>
      <c r="H1526"/>
      <c r="I1526"/>
    </row>
    <row r="1527" spans="1:9" x14ac:dyDescent="0.2">
      <c r="A1527"/>
      <c r="B1527"/>
      <c r="C1527"/>
      <c r="D1527"/>
      <c r="E1527"/>
      <c r="F1527"/>
      <c r="G1527"/>
      <c r="H1527"/>
      <c r="I1527"/>
    </row>
    <row r="1528" spans="1:9" x14ac:dyDescent="0.2">
      <c r="A1528"/>
      <c r="B1528"/>
      <c r="C1528"/>
      <c r="D1528"/>
      <c r="E1528"/>
      <c r="F1528"/>
      <c r="G1528"/>
      <c r="H1528"/>
      <c r="I1528"/>
    </row>
    <row r="1529" spans="1:9" x14ac:dyDescent="0.2">
      <c r="A1529"/>
      <c r="B1529"/>
      <c r="C1529"/>
      <c r="D1529"/>
      <c r="E1529"/>
      <c r="F1529"/>
      <c r="G1529"/>
      <c r="H1529"/>
      <c r="I1529"/>
    </row>
    <row r="1530" spans="1:9" x14ac:dyDescent="0.2">
      <c r="A1530"/>
      <c r="B1530"/>
      <c r="C1530"/>
      <c r="D1530"/>
      <c r="E1530"/>
      <c r="F1530"/>
      <c r="G1530"/>
      <c r="H1530"/>
      <c r="I1530"/>
    </row>
    <row r="1531" spans="1:9" x14ac:dyDescent="0.2">
      <c r="A1531"/>
      <c r="B1531"/>
      <c r="C1531"/>
      <c r="D1531"/>
      <c r="E1531"/>
      <c r="F1531"/>
      <c r="G1531"/>
      <c r="H1531"/>
      <c r="I1531"/>
    </row>
    <row r="1532" spans="1:9" x14ac:dyDescent="0.2">
      <c r="A1532"/>
      <c r="B1532"/>
      <c r="C1532"/>
      <c r="D1532"/>
      <c r="E1532"/>
      <c r="F1532"/>
      <c r="G1532"/>
      <c r="H1532"/>
      <c r="I1532"/>
    </row>
    <row r="1533" spans="1:9" x14ac:dyDescent="0.2">
      <c r="A1533"/>
      <c r="B1533"/>
      <c r="C1533"/>
      <c r="D1533"/>
      <c r="E1533"/>
      <c r="F1533"/>
      <c r="G1533"/>
      <c r="H1533"/>
      <c r="I1533"/>
    </row>
    <row r="1534" spans="1:9" x14ac:dyDescent="0.2">
      <c r="A1534"/>
      <c r="B1534"/>
      <c r="C1534"/>
      <c r="D1534"/>
      <c r="E1534"/>
      <c r="F1534"/>
      <c r="G1534"/>
      <c r="H1534"/>
      <c r="I1534"/>
    </row>
    <row r="1535" spans="1:9" x14ac:dyDescent="0.2">
      <c r="A1535"/>
      <c r="B1535"/>
      <c r="C1535"/>
      <c r="D1535"/>
      <c r="E1535"/>
      <c r="F1535"/>
      <c r="G1535"/>
      <c r="H1535"/>
      <c r="I1535"/>
    </row>
    <row r="1536" spans="1:9" x14ac:dyDescent="0.2">
      <c r="A1536"/>
      <c r="B1536"/>
      <c r="C1536"/>
      <c r="D1536"/>
      <c r="E1536"/>
      <c r="F1536"/>
      <c r="G1536"/>
      <c r="H1536"/>
      <c r="I1536"/>
    </row>
    <row r="1537" spans="1:9" x14ac:dyDescent="0.2">
      <c r="A1537"/>
      <c r="B1537"/>
      <c r="C1537"/>
      <c r="D1537"/>
      <c r="E1537"/>
      <c r="F1537"/>
      <c r="G1537"/>
      <c r="H1537"/>
      <c r="I1537"/>
    </row>
    <row r="1538" spans="1:9" x14ac:dyDescent="0.2">
      <c r="A1538"/>
      <c r="B1538"/>
      <c r="C1538"/>
      <c r="D1538"/>
      <c r="E1538"/>
      <c r="F1538"/>
      <c r="G1538"/>
      <c r="H1538"/>
      <c r="I1538"/>
    </row>
    <row r="1539" spans="1:9" x14ac:dyDescent="0.2">
      <c r="A1539"/>
      <c r="B1539"/>
      <c r="C1539"/>
      <c r="D1539"/>
      <c r="E1539"/>
      <c r="F1539"/>
      <c r="G1539"/>
      <c r="H1539"/>
      <c r="I1539"/>
    </row>
    <row r="1540" spans="1:9" x14ac:dyDescent="0.2">
      <c r="A1540"/>
      <c r="B1540"/>
      <c r="C1540"/>
      <c r="D1540"/>
      <c r="E1540"/>
      <c r="F1540"/>
      <c r="G1540"/>
      <c r="H1540"/>
      <c r="I1540"/>
    </row>
    <row r="1541" spans="1:9" x14ac:dyDescent="0.2">
      <c r="A1541"/>
      <c r="B1541"/>
      <c r="C1541"/>
      <c r="D1541"/>
      <c r="E1541"/>
      <c r="F1541"/>
      <c r="G1541"/>
      <c r="H1541"/>
      <c r="I1541"/>
    </row>
    <row r="1542" spans="1:9" x14ac:dyDescent="0.2">
      <c r="A1542"/>
      <c r="B1542"/>
      <c r="C1542"/>
      <c r="D1542"/>
      <c r="E1542"/>
      <c r="F1542"/>
      <c r="G1542"/>
      <c r="H1542"/>
      <c r="I1542"/>
    </row>
    <row r="1543" spans="1:9" x14ac:dyDescent="0.2">
      <c r="A1543"/>
      <c r="B1543"/>
      <c r="C1543"/>
      <c r="D1543"/>
      <c r="E1543"/>
      <c r="F1543"/>
      <c r="G1543"/>
      <c r="H1543"/>
      <c r="I1543"/>
    </row>
    <row r="1544" spans="1:9" x14ac:dyDescent="0.2">
      <c r="A1544"/>
      <c r="B1544"/>
      <c r="C1544"/>
      <c r="D1544"/>
      <c r="E1544"/>
      <c r="F1544"/>
      <c r="G1544"/>
      <c r="H1544"/>
      <c r="I1544"/>
    </row>
    <row r="1545" spans="1:9" x14ac:dyDescent="0.2">
      <c r="A1545"/>
      <c r="B1545"/>
      <c r="C1545"/>
      <c r="D1545"/>
      <c r="E1545"/>
      <c r="F1545"/>
      <c r="G1545"/>
      <c r="H1545"/>
      <c r="I1545"/>
    </row>
    <row r="1546" spans="1:9" x14ac:dyDescent="0.2">
      <c r="A1546"/>
      <c r="B1546"/>
      <c r="C1546"/>
      <c r="D1546"/>
      <c r="E1546"/>
      <c r="F1546"/>
      <c r="G1546"/>
      <c r="H1546"/>
      <c r="I1546"/>
    </row>
    <row r="1547" spans="1:9" x14ac:dyDescent="0.2">
      <c r="A1547"/>
      <c r="B1547"/>
      <c r="C1547"/>
      <c r="D1547"/>
      <c r="E1547"/>
      <c r="F1547"/>
      <c r="G1547"/>
      <c r="H1547"/>
      <c r="I1547"/>
    </row>
    <row r="1548" spans="1:9" x14ac:dyDescent="0.2">
      <c r="A1548"/>
      <c r="B1548"/>
      <c r="C1548"/>
      <c r="D1548"/>
      <c r="E1548"/>
      <c r="F1548"/>
      <c r="G1548"/>
      <c r="H1548"/>
      <c r="I1548"/>
    </row>
    <row r="1549" spans="1:9" x14ac:dyDescent="0.2">
      <c r="A1549"/>
      <c r="B1549"/>
      <c r="C1549"/>
      <c r="D1549"/>
      <c r="E1549"/>
      <c r="F1549"/>
      <c r="G1549"/>
      <c r="H1549"/>
      <c r="I1549"/>
    </row>
    <row r="1550" spans="1:9" x14ac:dyDescent="0.2">
      <c r="A1550"/>
      <c r="B1550"/>
      <c r="C1550"/>
      <c r="D1550"/>
      <c r="E1550"/>
      <c r="F1550"/>
      <c r="G1550"/>
      <c r="H1550"/>
      <c r="I1550"/>
    </row>
    <row r="1551" spans="1:9" x14ac:dyDescent="0.2">
      <c r="A1551"/>
      <c r="B1551"/>
      <c r="C1551"/>
      <c r="D1551"/>
      <c r="E1551"/>
      <c r="F1551"/>
      <c r="G1551"/>
      <c r="H1551"/>
      <c r="I1551"/>
    </row>
    <row r="1552" spans="1:9" x14ac:dyDescent="0.2">
      <c r="A1552"/>
      <c r="B1552"/>
      <c r="C1552"/>
      <c r="D1552"/>
      <c r="E1552"/>
      <c r="F1552"/>
      <c r="G1552"/>
      <c r="H1552"/>
      <c r="I1552"/>
    </row>
    <row r="1553" spans="1:9" x14ac:dyDescent="0.2">
      <c r="A1553"/>
      <c r="B1553"/>
      <c r="C1553"/>
      <c r="D1553"/>
      <c r="E1553"/>
      <c r="F1553"/>
      <c r="G1553"/>
      <c r="H1553"/>
      <c r="I1553"/>
    </row>
    <row r="1554" spans="1:9" x14ac:dyDescent="0.2">
      <c r="A1554"/>
      <c r="B1554"/>
      <c r="C1554"/>
      <c r="D1554"/>
      <c r="E1554"/>
      <c r="F1554"/>
      <c r="G1554"/>
      <c r="H1554"/>
      <c r="I1554"/>
    </row>
    <row r="1555" spans="1:9" x14ac:dyDescent="0.2">
      <c r="A1555"/>
      <c r="B1555"/>
      <c r="C1555"/>
      <c r="D1555"/>
      <c r="E1555"/>
      <c r="F1555"/>
      <c r="G1555"/>
      <c r="H1555"/>
      <c r="I1555"/>
    </row>
    <row r="1556" spans="1:9" x14ac:dyDescent="0.2">
      <c r="A1556"/>
      <c r="B1556"/>
      <c r="C1556"/>
      <c r="D1556"/>
      <c r="E1556"/>
      <c r="F1556"/>
      <c r="G1556"/>
      <c r="H1556"/>
      <c r="I1556"/>
    </row>
    <row r="1557" spans="1:9" x14ac:dyDescent="0.2">
      <c r="A1557"/>
      <c r="B1557"/>
      <c r="C1557"/>
      <c r="D1557"/>
      <c r="E1557"/>
      <c r="F1557"/>
      <c r="G1557"/>
      <c r="H1557"/>
      <c r="I1557"/>
    </row>
    <row r="1558" spans="1:9" x14ac:dyDescent="0.2">
      <c r="A1558"/>
      <c r="B1558"/>
      <c r="C1558"/>
      <c r="D1558"/>
      <c r="E1558"/>
      <c r="F1558"/>
      <c r="G1558"/>
      <c r="H1558"/>
      <c r="I1558"/>
    </row>
    <row r="1559" spans="1:9" x14ac:dyDescent="0.2">
      <c r="A1559"/>
      <c r="B1559"/>
      <c r="C1559"/>
      <c r="D1559"/>
      <c r="E1559"/>
      <c r="F1559"/>
      <c r="G1559"/>
      <c r="H1559"/>
      <c r="I1559"/>
    </row>
    <row r="1560" spans="1:9" x14ac:dyDescent="0.2">
      <c r="A1560"/>
      <c r="B1560"/>
      <c r="C1560"/>
      <c r="D1560"/>
      <c r="E1560"/>
      <c r="F1560"/>
      <c r="G1560"/>
      <c r="H1560"/>
      <c r="I1560"/>
    </row>
    <row r="1561" spans="1:9" x14ac:dyDescent="0.2">
      <c r="A1561"/>
      <c r="B1561"/>
      <c r="C1561"/>
      <c r="D1561"/>
      <c r="E1561"/>
      <c r="F1561"/>
      <c r="G1561"/>
      <c r="H1561"/>
      <c r="I1561"/>
    </row>
    <row r="1562" spans="1:9" x14ac:dyDescent="0.2">
      <c r="A1562"/>
      <c r="B1562"/>
      <c r="C1562"/>
      <c r="D1562"/>
      <c r="E1562"/>
      <c r="F1562"/>
      <c r="G1562"/>
      <c r="H1562"/>
      <c r="I1562"/>
    </row>
    <row r="1563" spans="1:9" x14ac:dyDescent="0.2">
      <c r="A1563"/>
      <c r="B1563"/>
      <c r="C1563"/>
      <c r="D1563"/>
      <c r="E1563"/>
      <c r="F1563"/>
      <c r="G1563"/>
      <c r="H1563"/>
      <c r="I1563"/>
    </row>
    <row r="1564" spans="1:9" x14ac:dyDescent="0.2">
      <c r="A1564"/>
      <c r="B1564"/>
      <c r="C1564"/>
      <c r="D1564"/>
      <c r="E1564"/>
      <c r="F1564"/>
      <c r="G1564"/>
      <c r="H1564"/>
      <c r="I1564"/>
    </row>
    <row r="1565" spans="1:9" x14ac:dyDescent="0.2">
      <c r="A1565"/>
      <c r="B1565"/>
      <c r="C1565"/>
      <c r="D1565"/>
      <c r="E1565"/>
      <c r="F1565"/>
      <c r="G1565"/>
      <c r="H1565"/>
      <c r="I1565"/>
    </row>
    <row r="1566" spans="1:9" x14ac:dyDescent="0.2">
      <c r="A1566"/>
      <c r="B1566"/>
      <c r="C1566"/>
      <c r="D1566"/>
      <c r="E1566"/>
      <c r="F1566"/>
      <c r="G1566"/>
      <c r="H1566"/>
      <c r="I1566"/>
    </row>
    <row r="1567" spans="1:9" x14ac:dyDescent="0.2">
      <c r="A1567"/>
      <c r="B1567"/>
      <c r="C1567"/>
      <c r="D1567"/>
      <c r="E1567"/>
      <c r="F1567"/>
      <c r="G1567"/>
      <c r="H1567"/>
      <c r="I1567"/>
    </row>
    <row r="1568" spans="1:9" x14ac:dyDescent="0.2">
      <c r="A1568"/>
      <c r="B1568"/>
      <c r="C1568"/>
      <c r="D1568"/>
      <c r="E1568"/>
      <c r="F1568"/>
      <c r="G1568"/>
      <c r="H1568"/>
      <c r="I1568"/>
    </row>
    <row r="1569" spans="1:9" x14ac:dyDescent="0.2">
      <c r="A1569"/>
      <c r="B1569"/>
      <c r="C1569"/>
      <c r="D1569"/>
      <c r="E1569"/>
      <c r="F1569"/>
      <c r="G1569"/>
      <c r="H1569"/>
      <c r="I1569"/>
    </row>
    <row r="1570" spans="1:9" x14ac:dyDescent="0.2">
      <c r="A1570"/>
      <c r="B1570"/>
      <c r="C1570"/>
      <c r="D1570"/>
      <c r="E1570"/>
      <c r="F1570"/>
      <c r="G1570"/>
      <c r="H1570"/>
      <c r="I1570"/>
    </row>
    <row r="1571" spans="1:9" x14ac:dyDescent="0.2">
      <c r="A1571"/>
      <c r="B1571"/>
      <c r="C1571"/>
      <c r="D1571"/>
      <c r="E1571"/>
      <c r="F1571"/>
      <c r="G1571"/>
      <c r="H1571"/>
      <c r="I1571"/>
    </row>
    <row r="1572" spans="1:9" x14ac:dyDescent="0.2">
      <c r="A1572"/>
      <c r="B1572"/>
      <c r="C1572"/>
      <c r="D1572"/>
      <c r="E1572"/>
      <c r="F1572"/>
      <c r="G1572"/>
      <c r="H1572"/>
      <c r="I1572"/>
    </row>
    <row r="1573" spans="1:9" x14ac:dyDescent="0.2">
      <c r="A1573"/>
      <c r="B1573"/>
      <c r="C1573"/>
      <c r="D1573"/>
      <c r="E1573"/>
      <c r="F1573"/>
      <c r="G1573"/>
      <c r="H1573"/>
      <c r="I1573"/>
    </row>
    <row r="1574" spans="1:9" x14ac:dyDescent="0.2">
      <c r="A1574"/>
      <c r="B1574"/>
      <c r="C1574"/>
      <c r="D1574"/>
      <c r="E1574"/>
      <c r="F1574"/>
      <c r="G1574"/>
      <c r="H1574"/>
      <c r="I1574"/>
    </row>
    <row r="1575" spans="1:9" x14ac:dyDescent="0.2">
      <c r="A1575"/>
      <c r="B1575"/>
      <c r="C1575"/>
      <c r="D1575"/>
      <c r="E1575"/>
      <c r="F1575"/>
      <c r="G1575"/>
      <c r="H1575"/>
      <c r="I1575"/>
    </row>
    <row r="1576" spans="1:9" x14ac:dyDescent="0.2">
      <c r="A1576"/>
      <c r="B1576"/>
      <c r="C1576"/>
      <c r="D1576"/>
      <c r="E1576"/>
      <c r="F1576"/>
      <c r="G1576"/>
      <c r="H1576"/>
      <c r="I1576"/>
    </row>
    <row r="1577" spans="1:9" x14ac:dyDescent="0.2">
      <c r="A1577"/>
      <c r="B1577"/>
      <c r="C1577"/>
      <c r="D1577"/>
      <c r="E1577"/>
      <c r="F1577"/>
      <c r="G1577"/>
      <c r="H1577"/>
      <c r="I1577"/>
    </row>
    <row r="1578" spans="1:9" x14ac:dyDescent="0.2">
      <c r="A1578"/>
      <c r="B1578"/>
      <c r="C1578"/>
      <c r="D1578"/>
      <c r="E1578"/>
      <c r="F1578"/>
      <c r="G1578"/>
      <c r="H1578"/>
      <c r="I1578"/>
    </row>
    <row r="1579" spans="1:9" x14ac:dyDescent="0.2">
      <c r="A1579"/>
      <c r="B1579"/>
      <c r="C1579"/>
      <c r="D1579"/>
      <c r="E1579"/>
      <c r="F1579"/>
      <c r="G1579"/>
      <c r="H1579"/>
      <c r="I1579"/>
    </row>
    <row r="1580" spans="1:9" x14ac:dyDescent="0.2">
      <c r="A1580"/>
      <c r="B1580"/>
      <c r="C1580"/>
      <c r="D1580"/>
      <c r="E1580"/>
      <c r="F1580"/>
      <c r="G1580"/>
      <c r="H1580"/>
      <c r="I1580"/>
    </row>
    <row r="1581" spans="1:9" x14ac:dyDescent="0.2">
      <c r="A1581"/>
      <c r="B1581"/>
      <c r="C1581"/>
      <c r="D1581"/>
      <c r="E1581"/>
      <c r="F1581"/>
      <c r="G1581"/>
      <c r="H1581"/>
      <c r="I1581"/>
    </row>
    <row r="1582" spans="1:9" x14ac:dyDescent="0.2">
      <c r="A1582"/>
      <c r="B1582"/>
      <c r="C1582"/>
      <c r="D1582"/>
      <c r="E1582"/>
      <c r="F1582"/>
      <c r="G1582"/>
      <c r="H1582"/>
      <c r="I1582"/>
    </row>
    <row r="1583" spans="1:9" x14ac:dyDescent="0.2">
      <c r="A1583"/>
      <c r="B1583"/>
      <c r="C1583"/>
      <c r="D1583"/>
      <c r="E1583"/>
      <c r="F1583"/>
      <c r="G1583"/>
      <c r="H1583"/>
      <c r="I1583"/>
    </row>
    <row r="1584" spans="1:9" x14ac:dyDescent="0.2">
      <c r="A1584"/>
      <c r="B1584"/>
      <c r="C1584"/>
      <c r="D1584"/>
      <c r="E1584"/>
      <c r="F1584"/>
      <c r="G1584"/>
      <c r="H1584"/>
      <c r="I1584"/>
    </row>
    <row r="1585" spans="1:9" x14ac:dyDescent="0.2">
      <c r="A1585"/>
      <c r="B1585"/>
      <c r="C1585"/>
      <c r="D1585"/>
      <c r="E1585"/>
      <c r="F1585"/>
      <c r="G1585"/>
      <c r="H1585"/>
      <c r="I1585"/>
    </row>
    <row r="1586" spans="1:9" x14ac:dyDescent="0.2">
      <c r="A1586"/>
      <c r="B1586"/>
      <c r="C1586"/>
      <c r="D1586"/>
      <c r="E1586"/>
      <c r="F1586"/>
      <c r="G1586"/>
      <c r="H1586"/>
      <c r="I1586"/>
    </row>
    <row r="1587" spans="1:9" x14ac:dyDescent="0.2">
      <c r="A1587"/>
      <c r="B1587"/>
      <c r="C1587"/>
      <c r="D1587"/>
      <c r="E1587"/>
      <c r="F1587"/>
      <c r="G1587"/>
      <c r="H1587"/>
      <c r="I1587"/>
    </row>
    <row r="1588" spans="1:9" x14ac:dyDescent="0.2">
      <c r="A1588"/>
      <c r="B1588"/>
      <c r="C1588"/>
      <c r="D1588"/>
      <c r="E1588"/>
      <c r="F1588"/>
      <c r="G1588"/>
      <c r="H1588"/>
      <c r="I1588"/>
    </row>
    <row r="1589" spans="1:9" x14ac:dyDescent="0.2">
      <c r="A1589"/>
      <c r="B1589"/>
      <c r="C1589"/>
      <c r="D1589"/>
      <c r="E1589"/>
      <c r="F1589"/>
      <c r="G1589"/>
      <c r="H1589"/>
      <c r="I1589"/>
    </row>
    <row r="1590" spans="1:9" x14ac:dyDescent="0.2">
      <c r="A1590"/>
      <c r="B1590"/>
      <c r="C1590"/>
      <c r="D1590"/>
      <c r="E1590"/>
      <c r="F1590"/>
      <c r="G1590"/>
      <c r="H1590"/>
      <c r="I1590"/>
    </row>
    <row r="1591" spans="1:9" x14ac:dyDescent="0.2">
      <c r="A1591"/>
      <c r="B1591"/>
      <c r="C1591"/>
      <c r="D1591"/>
      <c r="E1591"/>
      <c r="F1591"/>
      <c r="G1591"/>
      <c r="H1591"/>
      <c r="I1591"/>
    </row>
    <row r="1592" spans="1:9" x14ac:dyDescent="0.2">
      <c r="A1592"/>
      <c r="B1592"/>
      <c r="C1592"/>
      <c r="D1592"/>
      <c r="E1592"/>
      <c r="F1592"/>
      <c r="G1592"/>
      <c r="H1592"/>
      <c r="I1592"/>
    </row>
    <row r="1593" spans="1:9" x14ac:dyDescent="0.2">
      <c r="A1593"/>
      <c r="B1593"/>
      <c r="C1593"/>
      <c r="D1593"/>
      <c r="E1593"/>
      <c r="F1593"/>
      <c r="G1593"/>
      <c r="H1593"/>
      <c r="I1593"/>
    </row>
    <row r="1594" spans="1:9" x14ac:dyDescent="0.2">
      <c r="A1594"/>
      <c r="B1594"/>
      <c r="C1594"/>
      <c r="D1594"/>
      <c r="E1594"/>
      <c r="F1594"/>
      <c r="G1594"/>
      <c r="H1594"/>
      <c r="I1594"/>
    </row>
    <row r="1595" spans="1:9" x14ac:dyDescent="0.2">
      <c r="A1595"/>
      <c r="B1595"/>
      <c r="C1595"/>
      <c r="D1595"/>
      <c r="E1595"/>
      <c r="F1595"/>
      <c r="G1595"/>
      <c r="H1595"/>
      <c r="I1595"/>
    </row>
    <row r="1596" spans="1:9" x14ac:dyDescent="0.2">
      <c r="A1596"/>
      <c r="B1596"/>
      <c r="C1596"/>
      <c r="D1596"/>
      <c r="E1596"/>
      <c r="F1596"/>
      <c r="G1596"/>
      <c r="H1596"/>
      <c r="I1596"/>
    </row>
    <row r="1597" spans="1:9" x14ac:dyDescent="0.2">
      <c r="A1597"/>
      <c r="B1597"/>
      <c r="C1597"/>
      <c r="D1597"/>
      <c r="E1597"/>
      <c r="F1597"/>
      <c r="G1597"/>
      <c r="H1597"/>
      <c r="I1597"/>
    </row>
    <row r="1598" spans="1:9" x14ac:dyDescent="0.2">
      <c r="A1598"/>
      <c r="B1598"/>
      <c r="C1598"/>
      <c r="D1598"/>
      <c r="E1598"/>
      <c r="F1598"/>
      <c r="G1598"/>
      <c r="H1598"/>
      <c r="I1598"/>
    </row>
    <row r="1599" spans="1:9" x14ac:dyDescent="0.2">
      <c r="A1599"/>
      <c r="B1599"/>
      <c r="C1599"/>
      <c r="D1599"/>
      <c r="E1599"/>
      <c r="F1599"/>
      <c r="G1599"/>
      <c r="H1599"/>
      <c r="I1599"/>
    </row>
    <row r="1600" spans="1:9" x14ac:dyDescent="0.2">
      <c r="A1600"/>
      <c r="B1600"/>
      <c r="C1600"/>
      <c r="D1600"/>
      <c r="E1600"/>
      <c r="F1600"/>
      <c r="G1600"/>
      <c r="H1600"/>
      <c r="I1600"/>
    </row>
    <row r="1601" spans="1:9" x14ac:dyDescent="0.2">
      <c r="A1601"/>
      <c r="B1601"/>
      <c r="C1601"/>
      <c r="D1601"/>
      <c r="E1601"/>
      <c r="F1601"/>
      <c r="G1601"/>
      <c r="H1601"/>
      <c r="I1601"/>
    </row>
    <row r="1602" spans="1:9" x14ac:dyDescent="0.2">
      <c r="A1602"/>
      <c r="B1602"/>
      <c r="C1602"/>
      <c r="D1602"/>
      <c r="E1602"/>
      <c r="F1602"/>
      <c r="G1602"/>
      <c r="H1602"/>
      <c r="I1602"/>
    </row>
    <row r="1603" spans="1:9" x14ac:dyDescent="0.2">
      <c r="A1603"/>
      <c r="B1603"/>
      <c r="C1603"/>
      <c r="D1603"/>
      <c r="E1603"/>
      <c r="F1603"/>
      <c r="G1603"/>
      <c r="H1603"/>
      <c r="I1603"/>
    </row>
    <row r="1604" spans="1:9" x14ac:dyDescent="0.2">
      <c r="A1604"/>
      <c r="B1604"/>
      <c r="C1604"/>
      <c r="D1604"/>
      <c r="E1604"/>
      <c r="F1604"/>
      <c r="G1604"/>
      <c r="H1604"/>
      <c r="I1604"/>
    </row>
    <row r="1605" spans="1:9" x14ac:dyDescent="0.2">
      <c r="A1605"/>
      <c r="B1605"/>
      <c r="C1605"/>
      <c r="D1605"/>
      <c r="E1605"/>
      <c r="F1605"/>
      <c r="G1605"/>
      <c r="H1605"/>
      <c r="I1605"/>
    </row>
    <row r="1606" spans="1:9" x14ac:dyDescent="0.2">
      <c r="A1606"/>
      <c r="B1606"/>
      <c r="C1606"/>
      <c r="D1606"/>
      <c r="E1606"/>
      <c r="F1606"/>
      <c r="G1606"/>
      <c r="H1606"/>
      <c r="I1606"/>
    </row>
    <row r="1607" spans="1:9" x14ac:dyDescent="0.2">
      <c r="A1607"/>
      <c r="B1607"/>
      <c r="C1607"/>
      <c r="D1607"/>
      <c r="E1607"/>
      <c r="F1607"/>
      <c r="G1607"/>
      <c r="H1607"/>
      <c r="I1607"/>
    </row>
    <row r="1608" spans="1:9" x14ac:dyDescent="0.2">
      <c r="A1608"/>
      <c r="B1608"/>
      <c r="C1608"/>
      <c r="D1608"/>
      <c r="E1608"/>
      <c r="F1608"/>
      <c r="G1608"/>
      <c r="H1608"/>
      <c r="I1608"/>
    </row>
    <row r="1609" spans="1:9" x14ac:dyDescent="0.2">
      <c r="A1609"/>
      <c r="B1609"/>
      <c r="C1609"/>
      <c r="D1609"/>
      <c r="E1609"/>
      <c r="F1609"/>
      <c r="G1609"/>
      <c r="H1609"/>
      <c r="I1609"/>
    </row>
    <row r="1610" spans="1:9" x14ac:dyDescent="0.2">
      <c r="A1610"/>
      <c r="B1610"/>
      <c r="C1610"/>
      <c r="D1610"/>
      <c r="E1610"/>
      <c r="F1610"/>
      <c r="G1610"/>
      <c r="H1610"/>
      <c r="I1610"/>
    </row>
    <row r="1611" spans="1:9" x14ac:dyDescent="0.2">
      <c r="A1611"/>
      <c r="B1611"/>
      <c r="C1611"/>
      <c r="D1611"/>
      <c r="E1611"/>
      <c r="F1611"/>
      <c r="G1611"/>
      <c r="H1611"/>
      <c r="I1611"/>
    </row>
    <row r="1612" spans="1:9" x14ac:dyDescent="0.2">
      <c r="A1612"/>
      <c r="B1612"/>
      <c r="C1612"/>
      <c r="D1612"/>
      <c r="E1612"/>
      <c r="F1612"/>
      <c r="G1612"/>
      <c r="H1612"/>
      <c r="I1612"/>
    </row>
    <row r="1613" spans="1:9" x14ac:dyDescent="0.2">
      <c r="A1613"/>
      <c r="B1613"/>
      <c r="C1613"/>
      <c r="D1613"/>
      <c r="E1613"/>
      <c r="F1613"/>
      <c r="G1613"/>
      <c r="H1613"/>
      <c r="I1613"/>
    </row>
    <row r="1614" spans="1:9" x14ac:dyDescent="0.2">
      <c r="A1614"/>
      <c r="B1614"/>
      <c r="C1614"/>
      <c r="D1614"/>
      <c r="E1614"/>
      <c r="F1614"/>
      <c r="G1614"/>
      <c r="H1614"/>
      <c r="I1614"/>
    </row>
    <row r="1615" spans="1:9" x14ac:dyDescent="0.2">
      <c r="A1615"/>
      <c r="B1615"/>
      <c r="C1615"/>
      <c r="D1615"/>
      <c r="E1615"/>
      <c r="F1615"/>
      <c r="G1615"/>
      <c r="H1615"/>
      <c r="I1615"/>
    </row>
    <row r="1616" spans="1:9" x14ac:dyDescent="0.2">
      <c r="A1616"/>
      <c r="B1616"/>
      <c r="C1616"/>
      <c r="D1616"/>
      <c r="E1616"/>
      <c r="F1616"/>
      <c r="G1616"/>
      <c r="H1616"/>
      <c r="I1616"/>
    </row>
    <row r="1617" spans="1:9" x14ac:dyDescent="0.2">
      <c r="A1617"/>
      <c r="B1617"/>
      <c r="C1617"/>
      <c r="D1617"/>
      <c r="E1617"/>
      <c r="F1617"/>
      <c r="G1617"/>
      <c r="H1617"/>
      <c r="I1617"/>
    </row>
    <row r="1618" spans="1:9" x14ac:dyDescent="0.2">
      <c r="A1618"/>
      <c r="B1618"/>
      <c r="C1618"/>
      <c r="D1618"/>
      <c r="E1618"/>
      <c r="F1618"/>
      <c r="G1618"/>
      <c r="H1618"/>
      <c r="I1618"/>
    </row>
    <row r="1619" spans="1:9" x14ac:dyDescent="0.2">
      <c r="A1619"/>
      <c r="B1619"/>
      <c r="C1619"/>
      <c r="D1619"/>
      <c r="E1619"/>
      <c r="F1619"/>
      <c r="G1619"/>
      <c r="H1619"/>
      <c r="I1619"/>
    </row>
    <row r="1620" spans="1:9" x14ac:dyDescent="0.2">
      <c r="A1620"/>
      <c r="B1620"/>
      <c r="C1620"/>
      <c r="D1620"/>
      <c r="E1620"/>
      <c r="F1620"/>
      <c r="G1620"/>
      <c r="H1620"/>
      <c r="I1620"/>
    </row>
    <row r="1621" spans="1:9" x14ac:dyDescent="0.2">
      <c r="A1621"/>
      <c r="B1621"/>
      <c r="C1621"/>
      <c r="D1621"/>
      <c r="E1621"/>
      <c r="F1621"/>
      <c r="G1621"/>
      <c r="H1621"/>
      <c r="I1621"/>
    </row>
    <row r="1622" spans="1:9" x14ac:dyDescent="0.2">
      <c r="A1622"/>
      <c r="B1622"/>
      <c r="C1622"/>
      <c r="D1622"/>
      <c r="E1622"/>
      <c r="F1622"/>
      <c r="G1622"/>
      <c r="H1622"/>
      <c r="I1622"/>
    </row>
    <row r="1623" spans="1:9" x14ac:dyDescent="0.2">
      <c r="A1623"/>
      <c r="B1623"/>
      <c r="C1623"/>
      <c r="D1623"/>
      <c r="E1623"/>
      <c r="F1623"/>
      <c r="G1623"/>
      <c r="H1623"/>
      <c r="I1623"/>
    </row>
    <row r="1624" spans="1:9" x14ac:dyDescent="0.2">
      <c r="A1624"/>
      <c r="B1624"/>
      <c r="C1624"/>
      <c r="D1624"/>
      <c r="E1624"/>
      <c r="F1624"/>
      <c r="G1624"/>
      <c r="H1624"/>
      <c r="I1624"/>
    </row>
    <row r="1625" spans="1:9" x14ac:dyDescent="0.2">
      <c r="A1625"/>
      <c r="B1625"/>
      <c r="C1625"/>
      <c r="D1625"/>
      <c r="E1625"/>
      <c r="F1625"/>
      <c r="G1625"/>
      <c r="H1625"/>
      <c r="I1625"/>
    </row>
    <row r="1626" spans="1:9" x14ac:dyDescent="0.2">
      <c r="A1626"/>
      <c r="B1626"/>
      <c r="C1626"/>
      <c r="D1626"/>
      <c r="E1626"/>
      <c r="F1626"/>
      <c r="G1626"/>
      <c r="H1626"/>
      <c r="I1626"/>
    </row>
    <row r="1627" spans="1:9" x14ac:dyDescent="0.2">
      <c r="A1627"/>
      <c r="B1627"/>
      <c r="C1627"/>
      <c r="D1627"/>
      <c r="E1627"/>
      <c r="F1627"/>
      <c r="G1627"/>
      <c r="H1627"/>
      <c r="I1627"/>
    </row>
    <row r="1628" spans="1:9" x14ac:dyDescent="0.2">
      <c r="A1628"/>
      <c r="B1628"/>
      <c r="C1628"/>
      <c r="D1628"/>
      <c r="E1628"/>
      <c r="F1628"/>
      <c r="G1628"/>
      <c r="H1628"/>
      <c r="I1628"/>
    </row>
    <row r="1629" spans="1:9" x14ac:dyDescent="0.2">
      <c r="A1629"/>
      <c r="B1629"/>
      <c r="C1629"/>
      <c r="D1629"/>
      <c r="E1629"/>
      <c r="F1629"/>
      <c r="G1629"/>
      <c r="H1629"/>
      <c r="I1629"/>
    </row>
    <row r="1630" spans="1:9" x14ac:dyDescent="0.2">
      <c r="A1630"/>
      <c r="B1630"/>
      <c r="C1630"/>
      <c r="D1630"/>
      <c r="E1630"/>
      <c r="F1630"/>
      <c r="G1630"/>
      <c r="H1630"/>
      <c r="I1630"/>
    </row>
    <row r="1631" spans="1:9" x14ac:dyDescent="0.2">
      <c r="A1631"/>
      <c r="B1631"/>
      <c r="C1631"/>
      <c r="D1631"/>
      <c r="E1631"/>
      <c r="F1631"/>
      <c r="G1631"/>
      <c r="H1631"/>
      <c r="I1631"/>
    </row>
    <row r="1632" spans="1:9" x14ac:dyDescent="0.2">
      <c r="A1632"/>
      <c r="B1632"/>
      <c r="C1632"/>
      <c r="D1632"/>
      <c r="E1632"/>
      <c r="F1632"/>
      <c r="G1632"/>
      <c r="H1632"/>
      <c r="I1632"/>
    </row>
    <row r="1633" spans="1:9" x14ac:dyDescent="0.2">
      <c r="A1633"/>
      <c r="B1633"/>
      <c r="C1633"/>
      <c r="D1633"/>
      <c r="E1633"/>
      <c r="F1633"/>
      <c r="G1633"/>
      <c r="H1633"/>
      <c r="I1633"/>
    </row>
    <row r="1634" spans="1:9" x14ac:dyDescent="0.2">
      <c r="A1634"/>
      <c r="B1634"/>
      <c r="C1634"/>
      <c r="D1634"/>
      <c r="E1634"/>
      <c r="F1634"/>
      <c r="G1634"/>
      <c r="H1634"/>
      <c r="I1634"/>
    </row>
    <row r="1635" spans="1:9" x14ac:dyDescent="0.2">
      <c r="A1635"/>
      <c r="B1635"/>
      <c r="C1635"/>
      <c r="D1635"/>
      <c r="E1635"/>
      <c r="F1635"/>
      <c r="G1635"/>
      <c r="H1635"/>
      <c r="I1635"/>
    </row>
    <row r="1636" spans="1:9" x14ac:dyDescent="0.2">
      <c r="A1636"/>
      <c r="B1636"/>
      <c r="C1636"/>
      <c r="D1636"/>
      <c r="E1636"/>
      <c r="F1636"/>
      <c r="G1636"/>
      <c r="H1636"/>
      <c r="I1636"/>
    </row>
    <row r="1637" spans="1:9" x14ac:dyDescent="0.2">
      <c r="A1637"/>
      <c r="B1637"/>
      <c r="C1637"/>
      <c r="D1637"/>
      <c r="E1637"/>
      <c r="F1637"/>
      <c r="G1637"/>
      <c r="H1637"/>
      <c r="I1637"/>
    </row>
    <row r="1638" spans="1:9" x14ac:dyDescent="0.2">
      <c r="A1638"/>
      <c r="B1638"/>
      <c r="C1638"/>
      <c r="D1638"/>
      <c r="E1638"/>
      <c r="F1638"/>
      <c r="G1638"/>
      <c r="H1638"/>
      <c r="I1638"/>
    </row>
    <row r="1639" spans="1:9" x14ac:dyDescent="0.2">
      <c r="A1639"/>
      <c r="B1639"/>
      <c r="C1639"/>
      <c r="D1639"/>
      <c r="E1639"/>
      <c r="F1639"/>
      <c r="G1639"/>
      <c r="H1639"/>
      <c r="I1639"/>
    </row>
    <row r="1640" spans="1:9" x14ac:dyDescent="0.2">
      <c r="A1640"/>
      <c r="B1640"/>
      <c r="C1640"/>
      <c r="D1640"/>
      <c r="E1640"/>
      <c r="F1640"/>
      <c r="G1640"/>
      <c r="H1640"/>
      <c r="I1640"/>
    </row>
    <row r="1641" spans="1:9" x14ac:dyDescent="0.2">
      <c r="A1641"/>
      <c r="B1641"/>
      <c r="C1641"/>
      <c r="D1641"/>
      <c r="E1641"/>
      <c r="F1641"/>
      <c r="G1641"/>
      <c r="H1641"/>
      <c r="I1641"/>
    </row>
    <row r="1642" spans="1:9" x14ac:dyDescent="0.2">
      <c r="A1642"/>
      <c r="B1642"/>
      <c r="C1642"/>
      <c r="D1642"/>
      <c r="E1642"/>
      <c r="F1642"/>
      <c r="G1642"/>
      <c r="H1642"/>
      <c r="I1642"/>
    </row>
    <row r="1643" spans="1:9" x14ac:dyDescent="0.2">
      <c r="A1643"/>
      <c r="B1643"/>
      <c r="C1643"/>
      <c r="D1643"/>
      <c r="E1643"/>
      <c r="F1643"/>
      <c r="G1643"/>
      <c r="H1643"/>
      <c r="I1643"/>
    </row>
    <row r="1644" spans="1:9" x14ac:dyDescent="0.2">
      <c r="A1644"/>
      <c r="B1644"/>
      <c r="C1644"/>
      <c r="D1644"/>
      <c r="E1644"/>
      <c r="F1644"/>
      <c r="G1644"/>
      <c r="H1644"/>
      <c r="I1644"/>
    </row>
    <row r="1645" spans="1:9" x14ac:dyDescent="0.2">
      <c r="A1645"/>
      <c r="B1645"/>
      <c r="C1645"/>
      <c r="D1645"/>
      <c r="E1645"/>
      <c r="F1645"/>
      <c r="G1645"/>
      <c r="H1645"/>
      <c r="I1645"/>
    </row>
    <row r="1646" spans="1:9" x14ac:dyDescent="0.2">
      <c r="A1646"/>
      <c r="B1646"/>
      <c r="C1646"/>
      <c r="D1646"/>
      <c r="E1646"/>
      <c r="F1646"/>
      <c r="G1646"/>
      <c r="H1646"/>
      <c r="I1646"/>
    </row>
    <row r="1647" spans="1:9" x14ac:dyDescent="0.2">
      <c r="A1647"/>
      <c r="B1647"/>
      <c r="C1647"/>
      <c r="D1647"/>
      <c r="E1647"/>
      <c r="F1647"/>
      <c r="G1647"/>
      <c r="H1647"/>
      <c r="I1647"/>
    </row>
    <row r="1648" spans="1:9" x14ac:dyDescent="0.2">
      <c r="A1648"/>
      <c r="B1648"/>
      <c r="C1648"/>
      <c r="D1648"/>
      <c r="E1648"/>
      <c r="F1648"/>
      <c r="G1648"/>
      <c r="H1648"/>
      <c r="I1648"/>
    </row>
    <row r="1649" spans="1:9" x14ac:dyDescent="0.2">
      <c r="A1649"/>
      <c r="B1649"/>
      <c r="C1649"/>
      <c r="D1649"/>
      <c r="E1649"/>
      <c r="F1649"/>
      <c r="G1649"/>
      <c r="H1649"/>
      <c r="I1649"/>
    </row>
    <row r="1650" spans="1:9" x14ac:dyDescent="0.2">
      <c r="A1650"/>
      <c r="B1650"/>
      <c r="C1650"/>
      <c r="D1650"/>
      <c r="E1650"/>
      <c r="F1650"/>
      <c r="G1650"/>
      <c r="H1650"/>
      <c r="I1650"/>
    </row>
    <row r="1651" spans="1:9" x14ac:dyDescent="0.2">
      <c r="A1651"/>
      <c r="B1651"/>
      <c r="C1651"/>
      <c r="D1651"/>
      <c r="E1651"/>
      <c r="F1651"/>
      <c r="G1651"/>
      <c r="H1651"/>
      <c r="I1651"/>
    </row>
    <row r="1652" spans="1:9" x14ac:dyDescent="0.2">
      <c r="A1652"/>
      <c r="B1652"/>
      <c r="C1652"/>
      <c r="D1652"/>
      <c r="E1652"/>
      <c r="F1652"/>
      <c r="G1652"/>
      <c r="H1652"/>
      <c r="I1652"/>
    </row>
    <row r="1653" spans="1:9" x14ac:dyDescent="0.2">
      <c r="A1653"/>
      <c r="B1653"/>
      <c r="C1653"/>
      <c r="D1653"/>
      <c r="E1653"/>
      <c r="F1653"/>
      <c r="G1653"/>
      <c r="H1653"/>
      <c r="I1653"/>
    </row>
    <row r="1654" spans="1:9" x14ac:dyDescent="0.2">
      <c r="A1654"/>
      <c r="B1654"/>
      <c r="C1654"/>
      <c r="D1654"/>
      <c r="E1654"/>
      <c r="F1654"/>
      <c r="G1654"/>
      <c r="H1654"/>
      <c r="I1654"/>
    </row>
    <row r="1655" spans="1:9" x14ac:dyDescent="0.2">
      <c r="A1655"/>
      <c r="B1655"/>
      <c r="C1655"/>
      <c r="D1655"/>
      <c r="E1655"/>
      <c r="F1655"/>
      <c r="G1655"/>
      <c r="H1655"/>
      <c r="I1655"/>
    </row>
    <row r="1656" spans="1:9" x14ac:dyDescent="0.2">
      <c r="A1656"/>
      <c r="B1656"/>
      <c r="C1656"/>
      <c r="D1656"/>
      <c r="E1656"/>
      <c r="F1656"/>
      <c r="G1656"/>
      <c r="H1656"/>
      <c r="I1656"/>
    </row>
    <row r="1657" spans="1:9" x14ac:dyDescent="0.2">
      <c r="A1657"/>
      <c r="B1657"/>
      <c r="C1657"/>
      <c r="D1657"/>
      <c r="E1657"/>
      <c r="F1657"/>
      <c r="G1657"/>
      <c r="H1657"/>
      <c r="I1657"/>
    </row>
    <row r="1658" spans="1:9" x14ac:dyDescent="0.2">
      <c r="A1658"/>
      <c r="B1658"/>
      <c r="C1658"/>
      <c r="D1658"/>
      <c r="E1658"/>
      <c r="F1658"/>
      <c r="G1658"/>
      <c r="H1658"/>
      <c r="I1658"/>
    </row>
    <row r="1659" spans="1:9" x14ac:dyDescent="0.2">
      <c r="A1659"/>
      <c r="B1659"/>
      <c r="C1659"/>
      <c r="D1659"/>
      <c r="E1659"/>
      <c r="F1659"/>
      <c r="G1659"/>
      <c r="H1659"/>
      <c r="I1659"/>
    </row>
    <row r="1660" spans="1:9" x14ac:dyDescent="0.2">
      <c r="A1660"/>
      <c r="B1660"/>
      <c r="C1660"/>
      <c r="D1660"/>
      <c r="E1660"/>
      <c r="F1660"/>
      <c r="G1660"/>
      <c r="H1660"/>
      <c r="I1660"/>
    </row>
    <row r="1661" spans="1:9" x14ac:dyDescent="0.2">
      <c r="A1661"/>
      <c r="B1661"/>
      <c r="C1661"/>
      <c r="D1661"/>
      <c r="E1661"/>
      <c r="F1661"/>
      <c r="G1661"/>
      <c r="H1661"/>
      <c r="I1661"/>
    </row>
    <row r="1662" spans="1:9" x14ac:dyDescent="0.2">
      <c r="A1662"/>
      <c r="B1662"/>
      <c r="C1662"/>
      <c r="D1662"/>
      <c r="E1662"/>
      <c r="F1662"/>
      <c r="G1662"/>
      <c r="H1662"/>
      <c r="I1662"/>
    </row>
    <row r="1663" spans="1:9" x14ac:dyDescent="0.2">
      <c r="A1663"/>
      <c r="B1663"/>
      <c r="C1663"/>
      <c r="D1663"/>
      <c r="E1663"/>
      <c r="F1663"/>
      <c r="G1663"/>
      <c r="H1663"/>
      <c r="I1663"/>
    </row>
    <row r="1664" spans="1:9" x14ac:dyDescent="0.2">
      <c r="A1664"/>
      <c r="B1664"/>
      <c r="C1664"/>
      <c r="D1664"/>
      <c r="E1664"/>
      <c r="F1664"/>
      <c r="G1664"/>
      <c r="H1664"/>
      <c r="I1664"/>
    </row>
    <row r="1665" spans="1:9" x14ac:dyDescent="0.2">
      <c r="A1665"/>
      <c r="B1665"/>
      <c r="C1665"/>
      <c r="D1665"/>
      <c r="E1665"/>
      <c r="F1665"/>
      <c r="G1665"/>
      <c r="H1665"/>
      <c r="I1665"/>
    </row>
    <row r="1666" spans="1:9" x14ac:dyDescent="0.2">
      <c r="A1666"/>
      <c r="B1666"/>
      <c r="C1666"/>
      <c r="D1666"/>
      <c r="E1666"/>
      <c r="F1666"/>
      <c r="G1666"/>
      <c r="H1666"/>
      <c r="I1666"/>
    </row>
    <row r="1667" spans="1:9" x14ac:dyDescent="0.2">
      <c r="A1667"/>
      <c r="B1667"/>
      <c r="C1667"/>
      <c r="D1667"/>
      <c r="E1667"/>
      <c r="F1667"/>
      <c r="G1667"/>
      <c r="H1667"/>
      <c r="I1667"/>
    </row>
    <row r="1668" spans="1:9" x14ac:dyDescent="0.2">
      <c r="A1668"/>
      <c r="B1668"/>
      <c r="C1668"/>
      <c r="D1668"/>
      <c r="E1668"/>
      <c r="F1668"/>
      <c r="G1668"/>
      <c r="H1668"/>
      <c r="I1668"/>
    </row>
    <row r="1669" spans="1:9" x14ac:dyDescent="0.2">
      <c r="A1669"/>
      <c r="B1669"/>
      <c r="C1669"/>
      <c r="D1669"/>
      <c r="E1669"/>
      <c r="F1669"/>
      <c r="G1669"/>
      <c r="H1669"/>
      <c r="I1669"/>
    </row>
    <row r="1670" spans="1:9" x14ac:dyDescent="0.2">
      <c r="A1670"/>
      <c r="B1670"/>
      <c r="C1670"/>
      <c r="D1670"/>
      <c r="E1670"/>
      <c r="F1670"/>
      <c r="G1670"/>
      <c r="H1670"/>
      <c r="I1670"/>
    </row>
    <row r="1671" spans="1:9" x14ac:dyDescent="0.2">
      <c r="A1671"/>
      <c r="B1671"/>
      <c r="C1671"/>
      <c r="D1671"/>
      <c r="E1671"/>
      <c r="F1671"/>
      <c r="G1671"/>
      <c r="H1671"/>
      <c r="I1671"/>
    </row>
    <row r="1672" spans="1:9" x14ac:dyDescent="0.2">
      <c r="A1672"/>
      <c r="B1672"/>
      <c r="C1672"/>
      <c r="D1672"/>
      <c r="E1672"/>
      <c r="F1672"/>
      <c r="G1672"/>
      <c r="H1672"/>
      <c r="I1672"/>
    </row>
    <row r="1673" spans="1:9" x14ac:dyDescent="0.2">
      <c r="A1673"/>
      <c r="B1673"/>
      <c r="C1673"/>
      <c r="D1673"/>
      <c r="E1673"/>
      <c r="F1673"/>
      <c r="G1673"/>
      <c r="H1673"/>
      <c r="I1673"/>
    </row>
    <row r="1674" spans="1:9" x14ac:dyDescent="0.2">
      <c r="A1674"/>
      <c r="B1674"/>
      <c r="C1674"/>
      <c r="D1674"/>
      <c r="E1674"/>
      <c r="F1674"/>
      <c r="G1674"/>
      <c r="H1674"/>
      <c r="I1674"/>
    </row>
    <row r="1675" spans="1:9" x14ac:dyDescent="0.2">
      <c r="A1675"/>
      <c r="B1675"/>
      <c r="C1675"/>
      <c r="D1675"/>
      <c r="E1675"/>
      <c r="F1675"/>
      <c r="G1675"/>
      <c r="H1675"/>
      <c r="I1675"/>
    </row>
    <row r="1676" spans="1:9" x14ac:dyDescent="0.2">
      <c r="A1676"/>
      <c r="B1676"/>
      <c r="C1676"/>
      <c r="D1676"/>
      <c r="E1676"/>
      <c r="F1676"/>
      <c r="G1676"/>
      <c r="H1676"/>
      <c r="I1676"/>
    </row>
    <row r="1677" spans="1:9" x14ac:dyDescent="0.2">
      <c r="A1677"/>
      <c r="B1677"/>
      <c r="C1677"/>
      <c r="D1677"/>
      <c r="E1677"/>
      <c r="F1677"/>
      <c r="G1677"/>
      <c r="H1677"/>
      <c r="I1677"/>
    </row>
    <row r="1678" spans="1:9" x14ac:dyDescent="0.2">
      <c r="A1678"/>
      <c r="B1678"/>
      <c r="C1678"/>
      <c r="D1678"/>
      <c r="E1678"/>
      <c r="F1678"/>
      <c r="G1678"/>
      <c r="H1678"/>
      <c r="I1678"/>
    </row>
    <row r="1679" spans="1:9" x14ac:dyDescent="0.2">
      <c r="A1679"/>
      <c r="B1679"/>
      <c r="C1679"/>
      <c r="D1679"/>
      <c r="E1679"/>
      <c r="F1679"/>
      <c r="G1679"/>
      <c r="H1679"/>
      <c r="I1679"/>
    </row>
    <row r="1680" spans="1:9" x14ac:dyDescent="0.2">
      <c r="A1680"/>
      <c r="B1680"/>
      <c r="C1680"/>
      <c r="D1680"/>
      <c r="E1680"/>
      <c r="F1680"/>
      <c r="G1680"/>
      <c r="H1680"/>
      <c r="I1680"/>
    </row>
    <row r="1681" spans="1:9" x14ac:dyDescent="0.2">
      <c r="A1681"/>
      <c r="B1681"/>
      <c r="C1681"/>
      <c r="D1681"/>
      <c r="E1681"/>
      <c r="F1681"/>
      <c r="G1681"/>
      <c r="H1681"/>
      <c r="I1681"/>
    </row>
    <row r="1682" spans="1:9" x14ac:dyDescent="0.2">
      <c r="A1682"/>
      <c r="B1682"/>
      <c r="C1682"/>
      <c r="D1682"/>
      <c r="E1682"/>
      <c r="F1682"/>
      <c r="G1682"/>
      <c r="H1682"/>
      <c r="I1682"/>
    </row>
    <row r="1683" spans="1:9" x14ac:dyDescent="0.2">
      <c r="A1683"/>
      <c r="B1683"/>
      <c r="C1683"/>
      <c r="D1683"/>
      <c r="E1683"/>
      <c r="F1683"/>
      <c r="G1683"/>
      <c r="H1683"/>
      <c r="I1683"/>
    </row>
    <row r="1684" spans="1:9" x14ac:dyDescent="0.2">
      <c r="A1684"/>
      <c r="B1684"/>
      <c r="C1684"/>
      <c r="D1684"/>
      <c r="E1684"/>
      <c r="F1684"/>
      <c r="G1684"/>
      <c r="H1684"/>
      <c r="I1684"/>
    </row>
    <row r="1685" spans="1:9" x14ac:dyDescent="0.2">
      <c r="A1685"/>
      <c r="B1685"/>
      <c r="C1685"/>
      <c r="D1685"/>
      <c r="E1685"/>
      <c r="F1685"/>
      <c r="G1685"/>
      <c r="H1685"/>
      <c r="I1685"/>
    </row>
    <row r="1686" spans="1:9" x14ac:dyDescent="0.2">
      <c r="A1686"/>
      <c r="B1686"/>
      <c r="C1686"/>
      <c r="D1686"/>
      <c r="E1686"/>
      <c r="F1686"/>
      <c r="G1686"/>
      <c r="H1686"/>
      <c r="I1686"/>
    </row>
    <row r="1687" spans="1:9" x14ac:dyDescent="0.2">
      <c r="A1687"/>
      <c r="B1687"/>
      <c r="C1687"/>
      <c r="D1687"/>
      <c r="E1687"/>
      <c r="F1687"/>
      <c r="G1687"/>
      <c r="H1687"/>
      <c r="I1687"/>
    </row>
    <row r="1688" spans="1:9" x14ac:dyDescent="0.2">
      <c r="A1688"/>
      <c r="B1688"/>
      <c r="C1688"/>
      <c r="D1688"/>
      <c r="E1688"/>
      <c r="F1688"/>
      <c r="G1688"/>
      <c r="H1688"/>
      <c r="I1688"/>
    </row>
    <row r="1689" spans="1:9" x14ac:dyDescent="0.2">
      <c r="A1689"/>
      <c r="B1689"/>
      <c r="C1689"/>
      <c r="D1689"/>
      <c r="E1689"/>
      <c r="F1689"/>
      <c r="G1689"/>
      <c r="H1689"/>
      <c r="I1689"/>
    </row>
    <row r="1690" spans="1:9" x14ac:dyDescent="0.2">
      <c r="A1690"/>
      <c r="B1690"/>
      <c r="C1690"/>
      <c r="D1690"/>
      <c r="E1690"/>
      <c r="F1690"/>
      <c r="G1690"/>
      <c r="H1690"/>
      <c r="I1690"/>
    </row>
    <row r="1691" spans="1:9" x14ac:dyDescent="0.2">
      <c r="A1691"/>
      <c r="B1691"/>
      <c r="C1691"/>
      <c r="D1691"/>
      <c r="E1691"/>
      <c r="F1691"/>
      <c r="G1691"/>
      <c r="H1691"/>
      <c r="I1691"/>
    </row>
    <row r="1692" spans="1:9" x14ac:dyDescent="0.2">
      <c r="A1692"/>
      <c r="B1692"/>
      <c r="C1692"/>
      <c r="D1692"/>
      <c r="E1692"/>
      <c r="F1692"/>
      <c r="G1692"/>
      <c r="H1692"/>
      <c r="I1692"/>
    </row>
    <row r="1693" spans="1:9" x14ac:dyDescent="0.2">
      <c r="A1693"/>
      <c r="B1693"/>
      <c r="C1693"/>
      <c r="D1693"/>
      <c r="E1693"/>
      <c r="F1693"/>
      <c r="G1693"/>
      <c r="H1693"/>
      <c r="I1693"/>
    </row>
    <row r="1694" spans="1:9" x14ac:dyDescent="0.2">
      <c r="A1694"/>
      <c r="B1694"/>
      <c r="C1694"/>
      <c r="D1694"/>
      <c r="E1694"/>
      <c r="F1694"/>
      <c r="G1694"/>
      <c r="H1694"/>
      <c r="I1694"/>
    </row>
    <row r="1695" spans="1:9" x14ac:dyDescent="0.2">
      <c r="A1695"/>
      <c r="B1695"/>
      <c r="C1695"/>
      <c r="D1695"/>
      <c r="E1695"/>
      <c r="F1695"/>
      <c r="G1695"/>
      <c r="H1695"/>
      <c r="I1695"/>
    </row>
    <row r="1696" spans="1:9" x14ac:dyDescent="0.2">
      <c r="A1696"/>
      <c r="B1696"/>
      <c r="C1696"/>
      <c r="D1696"/>
      <c r="E1696"/>
      <c r="F1696"/>
      <c r="G1696"/>
      <c r="H1696"/>
      <c r="I1696"/>
    </row>
    <row r="1697" spans="1:9" x14ac:dyDescent="0.2">
      <c r="A1697"/>
      <c r="B1697"/>
      <c r="C1697"/>
      <c r="D1697"/>
      <c r="E1697"/>
      <c r="F1697"/>
      <c r="G1697"/>
      <c r="H1697"/>
      <c r="I1697"/>
    </row>
    <row r="1698" spans="1:9" x14ac:dyDescent="0.2">
      <c r="A1698"/>
      <c r="B1698"/>
      <c r="C1698"/>
      <c r="D1698"/>
      <c r="E1698"/>
      <c r="F1698"/>
      <c r="G1698"/>
      <c r="H1698"/>
      <c r="I1698"/>
    </row>
    <row r="1699" spans="1:9" x14ac:dyDescent="0.2">
      <c r="A1699"/>
      <c r="B1699"/>
      <c r="C1699"/>
      <c r="D1699"/>
      <c r="E1699"/>
      <c r="F1699"/>
      <c r="G1699"/>
      <c r="H1699"/>
      <c r="I1699"/>
    </row>
    <row r="1700" spans="1:9" x14ac:dyDescent="0.2">
      <c r="A1700"/>
      <c r="B1700"/>
      <c r="C1700"/>
      <c r="D1700"/>
      <c r="E1700"/>
      <c r="F1700"/>
      <c r="G1700"/>
      <c r="H1700"/>
      <c r="I1700"/>
    </row>
    <row r="1701" spans="1:9" x14ac:dyDescent="0.2">
      <c r="A1701"/>
      <c r="B1701"/>
      <c r="C1701"/>
      <c r="D1701"/>
      <c r="E1701"/>
      <c r="F1701"/>
      <c r="G1701"/>
      <c r="H1701"/>
      <c r="I1701"/>
    </row>
    <row r="1702" spans="1:9" x14ac:dyDescent="0.2">
      <c r="A1702"/>
      <c r="B1702"/>
      <c r="C1702"/>
      <c r="D1702"/>
      <c r="E1702"/>
      <c r="F1702"/>
      <c r="G1702"/>
      <c r="H1702"/>
      <c r="I1702"/>
    </row>
    <row r="1703" spans="1:9" x14ac:dyDescent="0.2">
      <c r="A1703"/>
      <c r="B1703"/>
      <c r="C1703"/>
      <c r="D1703"/>
      <c r="E1703"/>
      <c r="F1703"/>
      <c r="G1703"/>
      <c r="H1703"/>
      <c r="I1703"/>
    </row>
    <row r="1704" spans="1:9" x14ac:dyDescent="0.2">
      <c r="A1704"/>
      <c r="B1704"/>
      <c r="C1704"/>
      <c r="D1704"/>
      <c r="E1704"/>
      <c r="F1704"/>
      <c r="G1704"/>
      <c r="H1704"/>
      <c r="I1704"/>
    </row>
    <row r="1705" spans="1:9" x14ac:dyDescent="0.2">
      <c r="A1705"/>
      <c r="B1705"/>
      <c r="C1705"/>
      <c r="D1705"/>
      <c r="E1705"/>
      <c r="F1705"/>
      <c r="G1705"/>
      <c r="H1705"/>
      <c r="I1705"/>
    </row>
    <row r="1706" spans="1:9" x14ac:dyDescent="0.2">
      <c r="A1706"/>
      <c r="B1706"/>
      <c r="C1706"/>
      <c r="D1706"/>
      <c r="E1706"/>
      <c r="F1706"/>
      <c r="G1706"/>
      <c r="H1706"/>
      <c r="I1706"/>
    </row>
    <row r="1707" spans="1:9" x14ac:dyDescent="0.2">
      <c r="A1707"/>
      <c r="B1707"/>
      <c r="C1707"/>
      <c r="D1707"/>
      <c r="E1707"/>
      <c r="F1707"/>
      <c r="G1707"/>
      <c r="H1707"/>
      <c r="I1707"/>
    </row>
    <row r="1708" spans="1:9" x14ac:dyDescent="0.2">
      <c r="A1708"/>
      <c r="B1708"/>
      <c r="C1708"/>
      <c r="D1708"/>
      <c r="E1708"/>
      <c r="F1708"/>
      <c r="G1708"/>
      <c r="H1708"/>
      <c r="I1708"/>
    </row>
    <row r="1709" spans="1:9" x14ac:dyDescent="0.2">
      <c r="A1709"/>
      <c r="B1709"/>
      <c r="C1709"/>
      <c r="D1709"/>
      <c r="E1709"/>
      <c r="F1709"/>
      <c r="G1709"/>
      <c r="H1709"/>
      <c r="I1709"/>
    </row>
    <row r="1710" spans="1:9" x14ac:dyDescent="0.2">
      <c r="A1710"/>
      <c r="B1710"/>
      <c r="C1710"/>
      <c r="D1710"/>
      <c r="E1710"/>
      <c r="F1710"/>
      <c r="G1710"/>
      <c r="H1710"/>
      <c r="I1710"/>
    </row>
    <row r="1711" spans="1:9" x14ac:dyDescent="0.2">
      <c r="A1711"/>
      <c r="B1711"/>
      <c r="C1711"/>
      <c r="D1711"/>
      <c r="E1711"/>
      <c r="F1711"/>
      <c r="G1711"/>
      <c r="H1711"/>
      <c r="I1711"/>
    </row>
    <row r="1712" spans="1:9" x14ac:dyDescent="0.2">
      <c r="A1712"/>
      <c r="B1712"/>
      <c r="C1712"/>
      <c r="D1712"/>
      <c r="E1712"/>
      <c r="F1712"/>
      <c r="G1712"/>
      <c r="H1712"/>
      <c r="I1712"/>
    </row>
    <row r="1713" spans="1:9" x14ac:dyDescent="0.2">
      <c r="A1713"/>
      <c r="B1713"/>
      <c r="C1713"/>
      <c r="D1713"/>
      <c r="E1713"/>
      <c r="F1713"/>
      <c r="G1713"/>
      <c r="H1713"/>
      <c r="I1713"/>
    </row>
    <row r="1714" spans="1:9" x14ac:dyDescent="0.2">
      <c r="A1714"/>
      <c r="B1714"/>
      <c r="C1714"/>
      <c r="D1714"/>
      <c r="E1714"/>
      <c r="F1714"/>
      <c r="G1714"/>
      <c r="H1714"/>
      <c r="I1714"/>
    </row>
    <row r="1715" spans="1:9" x14ac:dyDescent="0.2">
      <c r="A1715"/>
      <c r="B1715"/>
      <c r="C1715"/>
      <c r="D1715"/>
      <c r="E1715"/>
      <c r="F1715"/>
      <c r="G1715"/>
      <c r="H1715"/>
      <c r="I1715"/>
    </row>
    <row r="1716" spans="1:9" x14ac:dyDescent="0.2">
      <c r="A1716"/>
      <c r="B1716"/>
      <c r="C1716"/>
      <c r="D1716"/>
      <c r="E1716"/>
      <c r="F1716"/>
      <c r="G1716"/>
      <c r="H1716"/>
      <c r="I1716"/>
    </row>
    <row r="1717" spans="1:9" x14ac:dyDescent="0.2">
      <c r="A1717"/>
      <c r="B1717"/>
      <c r="C1717"/>
      <c r="D1717"/>
      <c r="E1717"/>
      <c r="F1717"/>
      <c r="G1717"/>
      <c r="H1717"/>
      <c r="I1717"/>
    </row>
    <row r="1718" spans="1:9" x14ac:dyDescent="0.2">
      <c r="A1718"/>
      <c r="B1718"/>
      <c r="C1718"/>
      <c r="D1718"/>
      <c r="E1718"/>
      <c r="F1718"/>
      <c r="G1718"/>
      <c r="H1718"/>
      <c r="I1718"/>
    </row>
    <row r="1719" spans="1:9" x14ac:dyDescent="0.2">
      <c r="A1719"/>
      <c r="B1719"/>
      <c r="C1719"/>
      <c r="D1719"/>
      <c r="E1719"/>
      <c r="F1719"/>
      <c r="G1719"/>
      <c r="H1719"/>
      <c r="I1719"/>
    </row>
    <row r="1720" spans="1:9" x14ac:dyDescent="0.2">
      <c r="A1720"/>
      <c r="B1720"/>
      <c r="C1720"/>
      <c r="D1720"/>
      <c r="E1720"/>
      <c r="F1720"/>
      <c r="G1720"/>
      <c r="H1720"/>
      <c r="I1720"/>
    </row>
    <row r="1721" spans="1:9" x14ac:dyDescent="0.2">
      <c r="A1721"/>
      <c r="B1721"/>
      <c r="C1721"/>
      <c r="D1721"/>
      <c r="E1721"/>
      <c r="F1721"/>
      <c r="G1721"/>
      <c r="H1721"/>
      <c r="I1721"/>
    </row>
    <row r="1722" spans="1:9" x14ac:dyDescent="0.2">
      <c r="A1722"/>
      <c r="B1722"/>
      <c r="C1722"/>
      <c r="D1722"/>
      <c r="E1722"/>
      <c r="F1722"/>
      <c r="G1722"/>
      <c r="H1722"/>
      <c r="I1722"/>
    </row>
    <row r="1723" spans="1:9" x14ac:dyDescent="0.2">
      <c r="A1723"/>
      <c r="B1723"/>
      <c r="C1723"/>
      <c r="D1723"/>
      <c r="E1723"/>
      <c r="F1723"/>
      <c r="G1723"/>
      <c r="H1723"/>
      <c r="I1723"/>
    </row>
    <row r="1724" spans="1:9" x14ac:dyDescent="0.2">
      <c r="A1724"/>
      <c r="B1724"/>
      <c r="C1724"/>
      <c r="D1724"/>
      <c r="E1724"/>
      <c r="F1724"/>
      <c r="G1724"/>
      <c r="H1724"/>
      <c r="I1724"/>
    </row>
    <row r="1725" spans="1:9" x14ac:dyDescent="0.2">
      <c r="A1725"/>
      <c r="B1725"/>
      <c r="C1725"/>
      <c r="D1725"/>
      <c r="E1725"/>
      <c r="F1725"/>
      <c r="G1725"/>
      <c r="H1725"/>
      <c r="I1725"/>
    </row>
    <row r="1726" spans="1:9" x14ac:dyDescent="0.2">
      <c r="A1726"/>
      <c r="B1726"/>
      <c r="C1726"/>
      <c r="D1726"/>
      <c r="E1726"/>
      <c r="F1726"/>
      <c r="G1726"/>
      <c r="H1726"/>
      <c r="I1726"/>
    </row>
    <row r="1727" spans="1:9" x14ac:dyDescent="0.2">
      <c r="A1727"/>
      <c r="B1727"/>
      <c r="C1727"/>
      <c r="D1727"/>
      <c r="E1727"/>
      <c r="F1727"/>
      <c r="G1727"/>
      <c r="H1727"/>
      <c r="I1727"/>
    </row>
    <row r="1728" spans="1:9" x14ac:dyDescent="0.2">
      <c r="A1728"/>
      <c r="B1728"/>
      <c r="C1728"/>
      <c r="D1728"/>
      <c r="E1728"/>
      <c r="F1728"/>
      <c r="G1728"/>
      <c r="H1728"/>
      <c r="I1728"/>
    </row>
    <row r="1729" spans="1:9" x14ac:dyDescent="0.2">
      <c r="A1729"/>
      <c r="B1729"/>
      <c r="C1729"/>
      <c r="D1729"/>
      <c r="E1729"/>
      <c r="F1729"/>
      <c r="G1729"/>
      <c r="H1729"/>
      <c r="I1729"/>
    </row>
    <row r="1730" spans="1:9" x14ac:dyDescent="0.2">
      <c r="A1730"/>
      <c r="B1730"/>
      <c r="C1730"/>
      <c r="D1730"/>
      <c r="E1730"/>
      <c r="F1730"/>
      <c r="G1730"/>
      <c r="H1730"/>
      <c r="I1730"/>
    </row>
    <row r="1731" spans="1:9" x14ac:dyDescent="0.2">
      <c r="A1731"/>
      <c r="B1731"/>
      <c r="C1731"/>
      <c r="D1731"/>
      <c r="E1731"/>
      <c r="F1731"/>
      <c r="G1731"/>
      <c r="H1731"/>
      <c r="I1731"/>
    </row>
    <row r="1732" spans="1:9" x14ac:dyDescent="0.2">
      <c r="A1732"/>
      <c r="B1732"/>
      <c r="C1732"/>
      <c r="D1732"/>
      <c r="E1732"/>
      <c r="F1732"/>
      <c r="G1732"/>
      <c r="H1732"/>
      <c r="I1732"/>
    </row>
    <row r="1733" spans="1:9" x14ac:dyDescent="0.2">
      <c r="A1733"/>
      <c r="B1733"/>
      <c r="C1733"/>
      <c r="D1733"/>
      <c r="E1733"/>
      <c r="F1733"/>
      <c r="G1733"/>
      <c r="H1733"/>
      <c r="I1733"/>
    </row>
    <row r="1734" spans="1:9" x14ac:dyDescent="0.2">
      <c r="A1734"/>
      <c r="B1734"/>
      <c r="C1734"/>
      <c r="D1734"/>
      <c r="E1734"/>
      <c r="F1734"/>
      <c r="G1734"/>
      <c r="H1734"/>
      <c r="I1734"/>
    </row>
    <row r="1735" spans="1:9" x14ac:dyDescent="0.2">
      <c r="A1735"/>
      <c r="B1735"/>
      <c r="C1735"/>
      <c r="D1735"/>
      <c r="E1735"/>
      <c r="F1735"/>
      <c r="G1735"/>
      <c r="H1735"/>
      <c r="I1735"/>
    </row>
    <row r="1736" spans="1:9" x14ac:dyDescent="0.2">
      <c r="A1736"/>
      <c r="B1736"/>
      <c r="C1736"/>
      <c r="D1736"/>
      <c r="E1736"/>
      <c r="F1736"/>
      <c r="G1736"/>
      <c r="H1736"/>
      <c r="I1736"/>
    </row>
    <row r="1737" spans="1:9" x14ac:dyDescent="0.2">
      <c r="A1737"/>
      <c r="B1737"/>
      <c r="C1737"/>
      <c r="D1737"/>
      <c r="E1737"/>
      <c r="F1737"/>
      <c r="G1737"/>
      <c r="H1737"/>
      <c r="I1737"/>
    </row>
    <row r="1738" spans="1:9" x14ac:dyDescent="0.2">
      <c r="A1738"/>
      <c r="B1738"/>
      <c r="C1738"/>
      <c r="D1738"/>
      <c r="E1738"/>
      <c r="F1738"/>
      <c r="G1738"/>
      <c r="H1738"/>
      <c r="I1738"/>
    </row>
    <row r="1739" spans="1:9" x14ac:dyDescent="0.2">
      <c r="A1739"/>
      <c r="B1739"/>
      <c r="C1739"/>
      <c r="D1739"/>
      <c r="E1739"/>
      <c r="F1739"/>
      <c r="G1739"/>
      <c r="H1739"/>
      <c r="I1739"/>
    </row>
    <row r="1740" spans="1:9" x14ac:dyDescent="0.2">
      <c r="A1740"/>
      <c r="B1740"/>
      <c r="C1740"/>
      <c r="D1740"/>
      <c r="E1740"/>
      <c r="F1740"/>
      <c r="G1740"/>
      <c r="H1740"/>
      <c r="I1740"/>
    </row>
    <row r="1741" spans="1:9" x14ac:dyDescent="0.2">
      <c r="A1741"/>
      <c r="B1741"/>
      <c r="C1741"/>
      <c r="D1741"/>
      <c r="E1741"/>
      <c r="F1741"/>
      <c r="G1741"/>
      <c r="H1741"/>
      <c r="I1741"/>
    </row>
    <row r="1742" spans="1:9" x14ac:dyDescent="0.2">
      <c r="A1742"/>
      <c r="B1742"/>
      <c r="C1742"/>
      <c r="D1742"/>
      <c r="E1742"/>
      <c r="F1742"/>
      <c r="G1742"/>
      <c r="H1742"/>
      <c r="I1742"/>
    </row>
    <row r="1743" spans="1:9" x14ac:dyDescent="0.2">
      <c r="A1743"/>
      <c r="B1743"/>
      <c r="C1743"/>
      <c r="D1743"/>
      <c r="E1743"/>
      <c r="F1743"/>
      <c r="G1743"/>
      <c r="H1743"/>
      <c r="I1743"/>
    </row>
    <row r="1744" spans="1:9" x14ac:dyDescent="0.2">
      <c r="A1744"/>
      <c r="B1744"/>
      <c r="C1744"/>
      <c r="D1744"/>
      <c r="E1744"/>
      <c r="F1744"/>
      <c r="G1744"/>
      <c r="H1744"/>
      <c r="I1744"/>
    </row>
    <row r="1745" spans="1:9" x14ac:dyDescent="0.2">
      <c r="A1745"/>
      <c r="B1745"/>
      <c r="C1745"/>
      <c r="D1745"/>
      <c r="E1745"/>
      <c r="F1745"/>
      <c r="G1745"/>
      <c r="H1745"/>
      <c r="I1745"/>
    </row>
    <row r="1746" spans="1:9" x14ac:dyDescent="0.2">
      <c r="A1746"/>
      <c r="B1746"/>
      <c r="C1746"/>
      <c r="D1746"/>
      <c r="E1746"/>
      <c r="F1746"/>
      <c r="G1746"/>
      <c r="H1746"/>
      <c r="I1746"/>
    </row>
    <row r="1747" spans="1:9" x14ac:dyDescent="0.2">
      <c r="A1747"/>
      <c r="B1747"/>
      <c r="C1747"/>
      <c r="D1747"/>
      <c r="E1747"/>
      <c r="F1747"/>
      <c r="G1747"/>
      <c r="H1747"/>
      <c r="I1747"/>
    </row>
    <row r="1748" spans="1:9" x14ac:dyDescent="0.2">
      <c r="A1748"/>
      <c r="B1748"/>
      <c r="C1748"/>
      <c r="D1748"/>
      <c r="E1748"/>
      <c r="F1748"/>
      <c r="G1748"/>
      <c r="H1748"/>
      <c r="I1748"/>
    </row>
    <row r="1749" spans="1:9" x14ac:dyDescent="0.2">
      <c r="A1749"/>
      <c r="B1749"/>
      <c r="C1749"/>
      <c r="D1749"/>
      <c r="E1749"/>
      <c r="F1749"/>
      <c r="G1749"/>
      <c r="H1749"/>
      <c r="I1749"/>
    </row>
    <row r="1750" spans="1:9" x14ac:dyDescent="0.2">
      <c r="A1750"/>
      <c r="B1750"/>
      <c r="C1750"/>
      <c r="D1750"/>
      <c r="E1750"/>
      <c r="F1750"/>
      <c r="G1750"/>
      <c r="H1750"/>
      <c r="I1750"/>
    </row>
    <row r="1751" spans="1:9" x14ac:dyDescent="0.2">
      <c r="A1751"/>
      <c r="B1751"/>
      <c r="C1751"/>
      <c r="D1751"/>
      <c r="E1751"/>
      <c r="F1751"/>
      <c r="G1751"/>
      <c r="H1751"/>
      <c r="I1751"/>
    </row>
    <row r="1752" spans="1:9" x14ac:dyDescent="0.2">
      <c r="A1752"/>
      <c r="B1752"/>
      <c r="C1752"/>
      <c r="D1752"/>
      <c r="E1752"/>
      <c r="F1752"/>
      <c r="G1752"/>
      <c r="H1752"/>
      <c r="I1752"/>
    </row>
    <row r="1753" spans="1:9" x14ac:dyDescent="0.2">
      <c r="A1753"/>
      <c r="B1753"/>
      <c r="C1753"/>
      <c r="D1753"/>
      <c r="E1753"/>
      <c r="F1753"/>
      <c r="G1753"/>
      <c r="H1753"/>
      <c r="I1753"/>
    </row>
    <row r="1754" spans="1:9" x14ac:dyDescent="0.2">
      <c r="A1754"/>
      <c r="B1754"/>
      <c r="C1754"/>
      <c r="D1754"/>
      <c r="E1754"/>
      <c r="F1754"/>
      <c r="G1754"/>
      <c r="H1754"/>
      <c r="I1754"/>
    </row>
    <row r="1755" spans="1:9" x14ac:dyDescent="0.2">
      <c r="A1755"/>
      <c r="B1755"/>
      <c r="C1755"/>
      <c r="D1755"/>
      <c r="E1755"/>
      <c r="F1755"/>
      <c r="G1755"/>
      <c r="H1755"/>
      <c r="I1755"/>
    </row>
    <row r="1756" spans="1:9" x14ac:dyDescent="0.2">
      <c r="A1756"/>
      <c r="B1756"/>
      <c r="C1756"/>
      <c r="D1756"/>
      <c r="E1756"/>
      <c r="F1756"/>
      <c r="G1756"/>
      <c r="H1756"/>
      <c r="I1756"/>
    </row>
    <row r="1757" spans="1:9" x14ac:dyDescent="0.2">
      <c r="A1757"/>
      <c r="B1757"/>
      <c r="C1757"/>
      <c r="D1757"/>
      <c r="E1757"/>
      <c r="F1757"/>
      <c r="G1757"/>
      <c r="H1757"/>
      <c r="I1757"/>
    </row>
    <row r="1758" spans="1:9" x14ac:dyDescent="0.2">
      <c r="A1758"/>
      <c r="B1758"/>
      <c r="C1758"/>
      <c r="D1758"/>
      <c r="E1758"/>
      <c r="F1758"/>
      <c r="G1758"/>
      <c r="H1758"/>
      <c r="I1758"/>
    </row>
    <row r="1759" spans="1:9" x14ac:dyDescent="0.2">
      <c r="A1759"/>
      <c r="B1759"/>
      <c r="C1759"/>
      <c r="D1759"/>
      <c r="E1759"/>
      <c r="F1759"/>
      <c r="G1759"/>
      <c r="H1759"/>
      <c r="I1759"/>
    </row>
    <row r="1760" spans="1:9" x14ac:dyDescent="0.2">
      <c r="A1760"/>
      <c r="B1760"/>
      <c r="C1760"/>
      <c r="D1760"/>
      <c r="E1760"/>
      <c r="F1760"/>
      <c r="G1760"/>
      <c r="H1760"/>
      <c r="I1760"/>
    </row>
    <row r="1761" spans="1:9" x14ac:dyDescent="0.2">
      <c r="A1761"/>
      <c r="B1761"/>
      <c r="C1761"/>
      <c r="D1761"/>
      <c r="E1761"/>
      <c r="F1761"/>
      <c r="G1761"/>
      <c r="H1761"/>
      <c r="I1761"/>
    </row>
    <row r="1762" spans="1:9" x14ac:dyDescent="0.2">
      <c r="A1762"/>
      <c r="B1762"/>
      <c r="C1762"/>
      <c r="D1762"/>
      <c r="E1762"/>
      <c r="F1762"/>
      <c r="G1762"/>
      <c r="H1762"/>
      <c r="I1762"/>
    </row>
    <row r="1763" spans="1:9" x14ac:dyDescent="0.2">
      <c r="A1763"/>
      <c r="B1763"/>
      <c r="C1763"/>
      <c r="D1763"/>
      <c r="E1763"/>
      <c r="F1763"/>
      <c r="G1763"/>
      <c r="H1763"/>
      <c r="I1763"/>
    </row>
    <row r="1764" spans="1:9" x14ac:dyDescent="0.2">
      <c r="A1764"/>
      <c r="B1764"/>
      <c r="C1764"/>
      <c r="D1764"/>
      <c r="E1764"/>
      <c r="F1764"/>
      <c r="G1764"/>
      <c r="H1764"/>
      <c r="I1764"/>
    </row>
    <row r="1765" spans="1:9" x14ac:dyDescent="0.2">
      <c r="A1765"/>
      <c r="B1765"/>
      <c r="C1765"/>
      <c r="D1765"/>
      <c r="E1765"/>
      <c r="F1765"/>
      <c r="G1765"/>
      <c r="H1765"/>
      <c r="I1765"/>
    </row>
    <row r="1766" spans="1:9" x14ac:dyDescent="0.2">
      <c r="A1766"/>
      <c r="B1766"/>
      <c r="C1766"/>
      <c r="D1766"/>
      <c r="E1766"/>
      <c r="F1766"/>
      <c r="G1766"/>
      <c r="H1766"/>
      <c r="I1766"/>
    </row>
    <row r="1767" spans="1:9" x14ac:dyDescent="0.2">
      <c r="A1767"/>
      <c r="B1767"/>
      <c r="C1767"/>
      <c r="D1767"/>
      <c r="E1767"/>
      <c r="F1767"/>
      <c r="G1767"/>
      <c r="H1767"/>
      <c r="I1767"/>
    </row>
    <row r="1768" spans="1:9" x14ac:dyDescent="0.2">
      <c r="A1768"/>
      <c r="B1768"/>
      <c r="C1768"/>
      <c r="D1768"/>
      <c r="E1768"/>
      <c r="F1768"/>
      <c r="G1768"/>
      <c r="H1768"/>
      <c r="I1768"/>
    </row>
    <row r="1769" spans="1:9" x14ac:dyDescent="0.2">
      <c r="A1769"/>
      <c r="B1769"/>
      <c r="C1769"/>
      <c r="D1769"/>
      <c r="E1769"/>
      <c r="F1769"/>
      <c r="G1769"/>
      <c r="H1769"/>
      <c r="I1769"/>
    </row>
    <row r="1770" spans="1:9" x14ac:dyDescent="0.2">
      <c r="A1770"/>
      <c r="B1770"/>
      <c r="C1770"/>
      <c r="D1770"/>
      <c r="E1770"/>
      <c r="F1770"/>
      <c r="G1770"/>
      <c r="H1770"/>
      <c r="I1770"/>
    </row>
    <row r="1771" spans="1:9" x14ac:dyDescent="0.2">
      <c r="A1771"/>
      <c r="B1771"/>
      <c r="C1771"/>
      <c r="D1771"/>
      <c r="E1771"/>
      <c r="F1771"/>
      <c r="G1771"/>
      <c r="H1771"/>
      <c r="I1771"/>
    </row>
    <row r="1772" spans="1:9" x14ac:dyDescent="0.2">
      <c r="A1772"/>
      <c r="B1772"/>
      <c r="C1772"/>
      <c r="D1772"/>
      <c r="E1772"/>
      <c r="F1772"/>
      <c r="G1772"/>
      <c r="H1772"/>
      <c r="I1772"/>
    </row>
    <row r="1773" spans="1:9" x14ac:dyDescent="0.2">
      <c r="A1773"/>
      <c r="B1773"/>
      <c r="C1773"/>
      <c r="D1773"/>
      <c r="E1773"/>
      <c r="F1773"/>
      <c r="G1773"/>
      <c r="H1773"/>
      <c r="I1773"/>
    </row>
    <row r="1774" spans="1:9" x14ac:dyDescent="0.2">
      <c r="A1774"/>
      <c r="B1774"/>
      <c r="C1774"/>
      <c r="D1774"/>
      <c r="E1774"/>
      <c r="F1774"/>
      <c r="G1774"/>
      <c r="H1774"/>
      <c r="I1774"/>
    </row>
    <row r="1775" spans="1:9" x14ac:dyDescent="0.2">
      <c r="A1775"/>
      <c r="B1775"/>
      <c r="C1775"/>
      <c r="D1775"/>
      <c r="E1775"/>
      <c r="F1775"/>
      <c r="G1775"/>
      <c r="H1775"/>
      <c r="I1775"/>
    </row>
    <row r="1776" spans="1:9" x14ac:dyDescent="0.2">
      <c r="A1776"/>
      <c r="B1776"/>
      <c r="C1776"/>
      <c r="D1776"/>
      <c r="E1776"/>
      <c r="F1776"/>
      <c r="G1776"/>
      <c r="H1776"/>
      <c r="I1776"/>
    </row>
    <row r="1777" spans="1:9" x14ac:dyDescent="0.2">
      <c r="A1777"/>
      <c r="B1777"/>
      <c r="C1777"/>
      <c r="D1777"/>
      <c r="E1777"/>
      <c r="F1777"/>
      <c r="G1777"/>
      <c r="H1777"/>
      <c r="I1777"/>
    </row>
    <row r="1778" spans="1:9" x14ac:dyDescent="0.2">
      <c r="A1778"/>
      <c r="B1778"/>
      <c r="C1778"/>
      <c r="D1778"/>
      <c r="E1778"/>
      <c r="F1778"/>
      <c r="G1778"/>
      <c r="H1778"/>
      <c r="I1778"/>
    </row>
    <row r="1779" spans="1:9" x14ac:dyDescent="0.2">
      <c r="A1779"/>
      <c r="B1779"/>
      <c r="C1779"/>
      <c r="D1779"/>
      <c r="E1779"/>
      <c r="F1779"/>
      <c r="G1779"/>
      <c r="H1779"/>
      <c r="I1779"/>
    </row>
    <row r="1780" spans="1:9" x14ac:dyDescent="0.2">
      <c r="A1780"/>
      <c r="B1780"/>
      <c r="C1780"/>
      <c r="D1780"/>
      <c r="E1780"/>
      <c r="F1780"/>
      <c r="G1780"/>
      <c r="H1780"/>
      <c r="I1780"/>
    </row>
    <row r="1781" spans="1:9" x14ac:dyDescent="0.2">
      <c r="A1781"/>
      <c r="B1781"/>
      <c r="C1781"/>
      <c r="D1781"/>
      <c r="E1781"/>
      <c r="F1781"/>
      <c r="G1781"/>
      <c r="H1781"/>
      <c r="I1781"/>
    </row>
    <row r="1782" spans="1:9" x14ac:dyDescent="0.2">
      <c r="A1782"/>
      <c r="B1782"/>
      <c r="C1782"/>
      <c r="D1782"/>
      <c r="E1782"/>
      <c r="F1782"/>
      <c r="G1782"/>
      <c r="H1782"/>
      <c r="I1782"/>
    </row>
    <row r="1783" spans="1:9" x14ac:dyDescent="0.2">
      <c r="A1783"/>
      <c r="B1783"/>
      <c r="C1783"/>
      <c r="D1783"/>
      <c r="E1783"/>
      <c r="F1783"/>
      <c r="G1783"/>
      <c r="H1783"/>
      <c r="I1783"/>
    </row>
    <row r="1784" spans="1:9" x14ac:dyDescent="0.2">
      <c r="A1784"/>
      <c r="B1784"/>
      <c r="C1784"/>
      <c r="D1784"/>
      <c r="E1784"/>
      <c r="F1784"/>
      <c r="G1784"/>
      <c r="H1784"/>
      <c r="I1784"/>
    </row>
    <row r="1785" spans="1:9" x14ac:dyDescent="0.2">
      <c r="A1785"/>
      <c r="B1785"/>
      <c r="C1785"/>
      <c r="D1785"/>
      <c r="E1785"/>
      <c r="F1785"/>
      <c r="G1785"/>
      <c r="H1785"/>
      <c r="I1785"/>
    </row>
    <row r="1786" spans="1:9" x14ac:dyDescent="0.2">
      <c r="A1786"/>
      <c r="B1786"/>
      <c r="C1786"/>
      <c r="D1786"/>
      <c r="E1786"/>
      <c r="F1786"/>
      <c r="G1786"/>
      <c r="H1786"/>
      <c r="I1786"/>
    </row>
    <row r="1787" spans="1:9" x14ac:dyDescent="0.2">
      <c r="A1787"/>
      <c r="B1787"/>
      <c r="C1787"/>
      <c r="D1787"/>
      <c r="E1787"/>
      <c r="F1787"/>
      <c r="G1787"/>
      <c r="H1787"/>
      <c r="I1787"/>
    </row>
    <row r="1788" spans="1:9" x14ac:dyDescent="0.2">
      <c r="A1788"/>
      <c r="B1788"/>
      <c r="C1788"/>
      <c r="D1788"/>
      <c r="E1788"/>
      <c r="F1788"/>
      <c r="G1788"/>
      <c r="H1788"/>
      <c r="I1788"/>
    </row>
    <row r="1789" spans="1:9" x14ac:dyDescent="0.2">
      <c r="A1789"/>
      <c r="B1789"/>
      <c r="C1789"/>
      <c r="D1789"/>
      <c r="E1789"/>
      <c r="F1789"/>
      <c r="G1789"/>
      <c r="H1789"/>
      <c r="I1789"/>
    </row>
    <row r="1790" spans="1:9" x14ac:dyDescent="0.2">
      <c r="A1790"/>
      <c r="B1790"/>
      <c r="C1790"/>
      <c r="D1790"/>
      <c r="E1790"/>
      <c r="F1790"/>
      <c r="G1790"/>
      <c r="H1790"/>
      <c r="I1790"/>
    </row>
    <row r="1791" spans="1:9" x14ac:dyDescent="0.2">
      <c r="A1791"/>
      <c r="B1791"/>
      <c r="C1791"/>
      <c r="D1791"/>
      <c r="E1791"/>
      <c r="F1791"/>
      <c r="G1791"/>
      <c r="H1791"/>
      <c r="I1791"/>
    </row>
    <row r="1792" spans="1:9" x14ac:dyDescent="0.2">
      <c r="A1792"/>
      <c r="B1792"/>
      <c r="C1792"/>
      <c r="D1792"/>
      <c r="E1792"/>
      <c r="F1792"/>
      <c r="G1792"/>
      <c r="H1792"/>
      <c r="I1792"/>
    </row>
    <row r="1793" spans="1:9" x14ac:dyDescent="0.2">
      <c r="A1793"/>
      <c r="B1793"/>
      <c r="C1793"/>
      <c r="D1793"/>
      <c r="E1793"/>
      <c r="F1793"/>
      <c r="G1793"/>
      <c r="H1793"/>
      <c r="I1793"/>
    </row>
    <row r="1794" spans="1:9" x14ac:dyDescent="0.2">
      <c r="A1794"/>
      <c r="B1794"/>
      <c r="C1794"/>
      <c r="D1794"/>
      <c r="E1794"/>
      <c r="F1794"/>
      <c r="G1794"/>
      <c r="H1794"/>
      <c r="I1794"/>
    </row>
    <row r="1795" spans="1:9" x14ac:dyDescent="0.2">
      <c r="A1795"/>
      <c r="B1795"/>
      <c r="C1795"/>
      <c r="D1795"/>
      <c r="E1795"/>
      <c r="F1795"/>
      <c r="G1795"/>
      <c r="H1795"/>
      <c r="I1795"/>
    </row>
    <row r="1796" spans="1:9" x14ac:dyDescent="0.2">
      <c r="A1796"/>
      <c r="B1796"/>
      <c r="C1796"/>
      <c r="D1796"/>
      <c r="E1796"/>
      <c r="F1796"/>
      <c r="G1796"/>
      <c r="H1796"/>
      <c r="I1796"/>
    </row>
    <row r="1797" spans="1:9" x14ac:dyDescent="0.2">
      <c r="A1797"/>
      <c r="B1797"/>
      <c r="C1797"/>
      <c r="D1797"/>
      <c r="E1797"/>
      <c r="F1797"/>
      <c r="G1797"/>
      <c r="H1797"/>
      <c r="I1797"/>
    </row>
    <row r="1798" spans="1:9" x14ac:dyDescent="0.2">
      <c r="A1798"/>
      <c r="B1798"/>
      <c r="C1798"/>
      <c r="D1798"/>
      <c r="E1798"/>
      <c r="F1798"/>
      <c r="G1798"/>
      <c r="H1798"/>
      <c r="I1798"/>
    </row>
    <row r="1799" spans="1:9" x14ac:dyDescent="0.2">
      <c r="A1799"/>
      <c r="B1799"/>
      <c r="C1799"/>
      <c r="D1799"/>
      <c r="E1799"/>
      <c r="F1799"/>
      <c r="G1799"/>
      <c r="H1799"/>
      <c r="I1799"/>
    </row>
    <row r="1800" spans="1:9" x14ac:dyDescent="0.2">
      <c r="A1800"/>
      <c r="B1800"/>
      <c r="C1800"/>
      <c r="D1800"/>
      <c r="E1800"/>
      <c r="F1800"/>
      <c r="G1800"/>
      <c r="H1800"/>
      <c r="I1800"/>
    </row>
    <row r="1801" spans="1:9" x14ac:dyDescent="0.2">
      <c r="A1801"/>
      <c r="B1801"/>
      <c r="C1801"/>
      <c r="D1801"/>
      <c r="E1801"/>
      <c r="F1801"/>
      <c r="G1801"/>
      <c r="H1801"/>
      <c r="I1801"/>
    </row>
    <row r="1802" spans="1:9" x14ac:dyDescent="0.2">
      <c r="A1802"/>
      <c r="B1802"/>
      <c r="C1802"/>
      <c r="D1802"/>
      <c r="E1802"/>
      <c r="F1802"/>
      <c r="G1802"/>
      <c r="H1802"/>
      <c r="I1802"/>
    </row>
    <row r="1803" spans="1:9" x14ac:dyDescent="0.2">
      <c r="A1803"/>
      <c r="B1803"/>
      <c r="C1803"/>
      <c r="D1803"/>
      <c r="E1803"/>
      <c r="F1803"/>
      <c r="G1803"/>
      <c r="H1803"/>
      <c r="I1803"/>
    </row>
    <row r="1804" spans="1:9" x14ac:dyDescent="0.2">
      <c r="A1804"/>
      <c r="B1804"/>
      <c r="C1804"/>
      <c r="D1804"/>
      <c r="E1804"/>
      <c r="F1804"/>
      <c r="G1804"/>
      <c r="H1804"/>
      <c r="I1804"/>
    </row>
    <row r="1805" spans="1:9" x14ac:dyDescent="0.2">
      <c r="A1805"/>
      <c r="B1805"/>
      <c r="C1805"/>
      <c r="D1805"/>
      <c r="E1805"/>
      <c r="F1805"/>
      <c r="G1805"/>
      <c r="H1805"/>
      <c r="I1805"/>
    </row>
    <row r="1806" spans="1:9" x14ac:dyDescent="0.2">
      <c r="A1806"/>
      <c r="B1806"/>
      <c r="C1806"/>
      <c r="D1806"/>
      <c r="E1806"/>
      <c r="F1806"/>
      <c r="G1806"/>
      <c r="H1806"/>
      <c r="I1806"/>
    </row>
    <row r="1807" spans="1:9" x14ac:dyDescent="0.2">
      <c r="A1807"/>
      <c r="B1807"/>
      <c r="C1807"/>
      <c r="D1807"/>
      <c r="E1807"/>
      <c r="F1807"/>
      <c r="G1807"/>
      <c r="H1807"/>
      <c r="I1807"/>
    </row>
    <row r="1808" spans="1:9" x14ac:dyDescent="0.2">
      <c r="A1808"/>
      <c r="B1808"/>
      <c r="C1808"/>
      <c r="D1808"/>
      <c r="E1808"/>
      <c r="F1808"/>
      <c r="G1808"/>
      <c r="H1808"/>
      <c r="I1808"/>
    </row>
    <row r="1809" spans="1:9" x14ac:dyDescent="0.2">
      <c r="A1809"/>
      <c r="B1809"/>
      <c r="C1809"/>
      <c r="D1809"/>
      <c r="E1809"/>
      <c r="F1809"/>
      <c r="G1809"/>
      <c r="H1809"/>
      <c r="I1809"/>
    </row>
    <row r="1810" spans="1:9" x14ac:dyDescent="0.2">
      <c r="A1810"/>
      <c r="B1810"/>
      <c r="C1810"/>
      <c r="D1810"/>
      <c r="E1810"/>
      <c r="F1810"/>
      <c r="G1810"/>
      <c r="H1810"/>
      <c r="I1810"/>
    </row>
    <row r="1811" spans="1:9" x14ac:dyDescent="0.2">
      <c r="A1811"/>
      <c r="B1811"/>
      <c r="C1811"/>
      <c r="D1811"/>
      <c r="E1811"/>
      <c r="F1811"/>
      <c r="G1811"/>
      <c r="H1811"/>
      <c r="I1811"/>
    </row>
    <row r="1812" spans="1:9" x14ac:dyDescent="0.2">
      <c r="A1812"/>
      <c r="B1812"/>
      <c r="C1812"/>
      <c r="D1812"/>
      <c r="E1812"/>
      <c r="F1812"/>
      <c r="G1812"/>
      <c r="H1812"/>
      <c r="I1812"/>
    </row>
    <row r="1813" spans="1:9" x14ac:dyDescent="0.2">
      <c r="A1813"/>
      <c r="B1813"/>
      <c r="C1813"/>
      <c r="D1813"/>
      <c r="E1813"/>
      <c r="F1813"/>
      <c r="G1813"/>
      <c r="H1813"/>
      <c r="I1813"/>
    </row>
    <row r="1814" spans="1:9" x14ac:dyDescent="0.2">
      <c r="A1814"/>
      <c r="B1814"/>
      <c r="C1814"/>
      <c r="D1814"/>
      <c r="E1814"/>
      <c r="F1814"/>
      <c r="G1814"/>
      <c r="H1814"/>
      <c r="I1814"/>
    </row>
    <row r="1815" spans="1:9" x14ac:dyDescent="0.2">
      <c r="A1815"/>
      <c r="B1815"/>
      <c r="C1815"/>
      <c r="D1815"/>
      <c r="E1815"/>
      <c r="F1815"/>
      <c r="G1815"/>
      <c r="H1815"/>
      <c r="I1815"/>
    </row>
    <row r="1816" spans="1:9" x14ac:dyDescent="0.2">
      <c r="A1816"/>
      <c r="B1816"/>
      <c r="C1816"/>
      <c r="D1816"/>
      <c r="E1816"/>
      <c r="F1816"/>
      <c r="G1816"/>
      <c r="H1816"/>
      <c r="I1816"/>
    </row>
    <row r="1817" spans="1:9" x14ac:dyDescent="0.2">
      <c r="A1817"/>
      <c r="B1817"/>
      <c r="C1817"/>
      <c r="D1817"/>
      <c r="E1817"/>
      <c r="F1817"/>
      <c r="G1817"/>
      <c r="H1817"/>
      <c r="I1817"/>
    </row>
    <row r="1818" spans="1:9" x14ac:dyDescent="0.2">
      <c r="A1818"/>
      <c r="B1818"/>
      <c r="C1818"/>
      <c r="D1818"/>
      <c r="E1818"/>
      <c r="F1818"/>
      <c r="G1818"/>
      <c r="H1818"/>
      <c r="I1818"/>
    </row>
    <row r="1819" spans="1:9" x14ac:dyDescent="0.2">
      <c r="A1819"/>
      <c r="B1819"/>
      <c r="C1819"/>
      <c r="D1819"/>
      <c r="E1819"/>
      <c r="F1819"/>
      <c r="G1819"/>
      <c r="H1819"/>
      <c r="I1819"/>
    </row>
    <row r="1820" spans="1:9" x14ac:dyDescent="0.2">
      <c r="A1820"/>
      <c r="B1820"/>
      <c r="C1820"/>
      <c r="D1820"/>
      <c r="E1820"/>
      <c r="F1820"/>
      <c r="G1820"/>
      <c r="H1820"/>
      <c r="I1820"/>
    </row>
    <row r="1821" spans="1:9" x14ac:dyDescent="0.2">
      <c r="A1821"/>
      <c r="B1821"/>
      <c r="C1821"/>
      <c r="D1821"/>
      <c r="E1821"/>
      <c r="F1821"/>
      <c r="G1821"/>
      <c r="H1821"/>
      <c r="I1821"/>
    </row>
    <row r="1822" spans="1:9" x14ac:dyDescent="0.2">
      <c r="A1822"/>
      <c r="B1822"/>
      <c r="C1822"/>
      <c r="D1822"/>
      <c r="E1822"/>
      <c r="F1822"/>
      <c r="G1822"/>
      <c r="H1822"/>
      <c r="I1822"/>
    </row>
    <row r="1823" spans="1:9" x14ac:dyDescent="0.2">
      <c r="A1823"/>
      <c r="B1823"/>
      <c r="C1823"/>
      <c r="D1823"/>
      <c r="E1823"/>
      <c r="F1823"/>
      <c r="G1823"/>
      <c r="H1823"/>
      <c r="I1823"/>
    </row>
    <row r="1824" spans="1:9" x14ac:dyDescent="0.2">
      <c r="A1824"/>
      <c r="B1824"/>
      <c r="C1824"/>
      <c r="D1824"/>
      <c r="E1824"/>
      <c r="F1824"/>
      <c r="G1824"/>
      <c r="H1824"/>
      <c r="I1824"/>
    </row>
    <row r="1825" spans="1:9" x14ac:dyDescent="0.2">
      <c r="A1825"/>
      <c r="B1825"/>
      <c r="C1825"/>
      <c r="D1825"/>
      <c r="E1825"/>
      <c r="F1825"/>
      <c r="G1825"/>
      <c r="H1825"/>
      <c r="I1825"/>
    </row>
    <row r="1826" spans="1:9" x14ac:dyDescent="0.2">
      <c r="A1826"/>
      <c r="B1826"/>
      <c r="C1826"/>
      <c r="D1826"/>
      <c r="E1826"/>
      <c r="F1826"/>
      <c r="G1826"/>
      <c r="H1826"/>
      <c r="I1826"/>
    </row>
    <row r="1827" spans="1:9" x14ac:dyDescent="0.2">
      <c r="A1827"/>
      <c r="B1827"/>
      <c r="C1827"/>
      <c r="D1827"/>
      <c r="E1827"/>
      <c r="F1827"/>
      <c r="G1827"/>
      <c r="H1827"/>
      <c r="I1827"/>
    </row>
    <row r="1828" spans="1:9" x14ac:dyDescent="0.2">
      <c r="A1828"/>
      <c r="B1828"/>
      <c r="C1828"/>
      <c r="D1828"/>
      <c r="E1828"/>
      <c r="F1828"/>
      <c r="G1828"/>
      <c r="H1828"/>
      <c r="I1828"/>
    </row>
    <row r="1829" spans="1:9" x14ac:dyDescent="0.2">
      <c r="A1829"/>
      <c r="B1829"/>
      <c r="C1829"/>
      <c r="D1829"/>
      <c r="E1829"/>
      <c r="F1829"/>
      <c r="G1829"/>
      <c r="H1829"/>
      <c r="I1829"/>
    </row>
    <row r="1830" spans="1:9" x14ac:dyDescent="0.2">
      <c r="A1830"/>
      <c r="B1830"/>
      <c r="C1830"/>
      <c r="D1830"/>
      <c r="E1830"/>
      <c r="F1830"/>
      <c r="G1830"/>
      <c r="H1830"/>
      <c r="I1830"/>
    </row>
    <row r="1831" spans="1:9" x14ac:dyDescent="0.2">
      <c r="A1831"/>
      <c r="B1831"/>
      <c r="C1831"/>
      <c r="D1831"/>
      <c r="E1831"/>
      <c r="F1831"/>
      <c r="G1831"/>
      <c r="H1831"/>
      <c r="I1831"/>
    </row>
    <row r="1832" spans="1:9" x14ac:dyDescent="0.2">
      <c r="A1832"/>
      <c r="B1832"/>
      <c r="C1832"/>
      <c r="D1832"/>
      <c r="E1832"/>
      <c r="F1832"/>
      <c r="G1832"/>
      <c r="H1832"/>
      <c r="I1832"/>
    </row>
    <row r="1833" spans="1:9" x14ac:dyDescent="0.2">
      <c r="A1833"/>
      <c r="B1833"/>
      <c r="C1833"/>
      <c r="D1833"/>
      <c r="E1833"/>
      <c r="F1833"/>
      <c r="G1833"/>
      <c r="H1833"/>
      <c r="I1833"/>
    </row>
    <row r="1834" spans="1:9" x14ac:dyDescent="0.2">
      <c r="A1834"/>
      <c r="B1834"/>
      <c r="C1834"/>
      <c r="D1834"/>
      <c r="E1834"/>
      <c r="F1834"/>
      <c r="G1834"/>
      <c r="H1834"/>
      <c r="I1834"/>
    </row>
    <row r="1835" spans="1:9" x14ac:dyDescent="0.2">
      <c r="A1835"/>
      <c r="B1835"/>
      <c r="C1835"/>
      <c r="D1835"/>
      <c r="E1835"/>
      <c r="F1835"/>
      <c r="G1835"/>
      <c r="H1835"/>
      <c r="I1835"/>
    </row>
    <row r="1836" spans="1:9" x14ac:dyDescent="0.2">
      <c r="A1836"/>
      <c r="B1836"/>
      <c r="C1836"/>
      <c r="D1836"/>
      <c r="E1836"/>
      <c r="F1836"/>
      <c r="G1836"/>
      <c r="H1836"/>
      <c r="I1836"/>
    </row>
    <row r="1837" spans="1:9" x14ac:dyDescent="0.2">
      <c r="A1837"/>
      <c r="B1837"/>
      <c r="C1837"/>
      <c r="D1837"/>
      <c r="E1837"/>
      <c r="F1837"/>
      <c r="G1837"/>
      <c r="H1837"/>
      <c r="I1837"/>
    </row>
    <row r="1838" spans="1:9" x14ac:dyDescent="0.2">
      <c r="A1838"/>
      <c r="B1838"/>
      <c r="C1838"/>
      <c r="D1838"/>
      <c r="E1838"/>
      <c r="F1838"/>
      <c r="G1838"/>
      <c r="H1838"/>
      <c r="I1838"/>
    </row>
    <row r="1839" spans="1:9" x14ac:dyDescent="0.2">
      <c r="A1839"/>
      <c r="B1839"/>
      <c r="C1839"/>
      <c r="D1839"/>
      <c r="E1839"/>
      <c r="F1839"/>
      <c r="G1839"/>
      <c r="H1839"/>
      <c r="I1839"/>
    </row>
    <row r="1840" spans="1:9" x14ac:dyDescent="0.2">
      <c r="A1840"/>
      <c r="B1840"/>
      <c r="C1840"/>
      <c r="D1840"/>
      <c r="E1840"/>
      <c r="F1840"/>
      <c r="G1840"/>
      <c r="H1840"/>
      <c r="I1840"/>
    </row>
    <row r="1841" spans="1:9" x14ac:dyDescent="0.2">
      <c r="A1841"/>
      <c r="B1841"/>
      <c r="C1841"/>
      <c r="D1841"/>
      <c r="E1841"/>
      <c r="F1841"/>
      <c r="G1841"/>
      <c r="H1841"/>
      <c r="I1841"/>
    </row>
    <row r="1842" spans="1:9" x14ac:dyDescent="0.2">
      <c r="A1842"/>
      <c r="B1842"/>
      <c r="C1842"/>
      <c r="D1842"/>
      <c r="E1842"/>
      <c r="F1842"/>
      <c r="G1842"/>
      <c r="H1842"/>
      <c r="I1842"/>
    </row>
    <row r="1843" spans="1:9" x14ac:dyDescent="0.2">
      <c r="A1843"/>
      <c r="B1843"/>
      <c r="C1843"/>
      <c r="D1843"/>
      <c r="E1843"/>
      <c r="F1843"/>
      <c r="G1843"/>
      <c r="H1843"/>
      <c r="I1843"/>
    </row>
    <row r="1844" spans="1:9" x14ac:dyDescent="0.2">
      <c r="A1844"/>
      <c r="B1844"/>
      <c r="C1844"/>
      <c r="D1844"/>
      <c r="E1844"/>
      <c r="F1844"/>
      <c r="G1844"/>
      <c r="H1844"/>
      <c r="I1844"/>
    </row>
    <row r="1845" spans="1:9" x14ac:dyDescent="0.2">
      <c r="A1845"/>
      <c r="B1845"/>
      <c r="C1845"/>
      <c r="D1845"/>
      <c r="E1845"/>
      <c r="F1845"/>
      <c r="G1845"/>
      <c r="H1845"/>
      <c r="I1845"/>
    </row>
    <row r="1846" spans="1:9" x14ac:dyDescent="0.2">
      <c r="A1846"/>
      <c r="B1846"/>
      <c r="C1846"/>
      <c r="D1846"/>
      <c r="E1846"/>
      <c r="F1846"/>
      <c r="G1846"/>
      <c r="H1846"/>
      <c r="I1846"/>
    </row>
    <row r="1847" spans="1:9" x14ac:dyDescent="0.2">
      <c r="A1847"/>
      <c r="B1847"/>
      <c r="C1847"/>
      <c r="D1847"/>
      <c r="E1847"/>
      <c r="F1847"/>
      <c r="G1847"/>
      <c r="H1847"/>
      <c r="I1847"/>
    </row>
    <row r="1848" spans="1:9" x14ac:dyDescent="0.2">
      <c r="A1848"/>
      <c r="B1848"/>
      <c r="C1848"/>
      <c r="D1848"/>
      <c r="E1848"/>
      <c r="F1848"/>
      <c r="G1848"/>
      <c r="H1848"/>
      <c r="I1848"/>
    </row>
    <row r="1849" spans="1:9" x14ac:dyDescent="0.2">
      <c r="A1849"/>
      <c r="B1849"/>
      <c r="C1849"/>
      <c r="D1849"/>
      <c r="E1849"/>
      <c r="F1849"/>
      <c r="G1849"/>
      <c r="H1849"/>
      <c r="I1849"/>
    </row>
    <row r="1850" spans="1:9" x14ac:dyDescent="0.2">
      <c r="A1850"/>
      <c r="B1850"/>
      <c r="C1850"/>
      <c r="D1850"/>
      <c r="E1850"/>
      <c r="F1850"/>
      <c r="G1850"/>
      <c r="H1850"/>
      <c r="I1850"/>
    </row>
    <row r="1851" spans="1:9" x14ac:dyDescent="0.2">
      <c r="A1851"/>
      <c r="B1851"/>
      <c r="C1851"/>
      <c r="D1851"/>
      <c r="E1851"/>
      <c r="F1851"/>
      <c r="G1851"/>
      <c r="H1851"/>
      <c r="I1851"/>
    </row>
    <row r="1852" spans="1:9" x14ac:dyDescent="0.2">
      <c r="A1852"/>
      <c r="B1852"/>
      <c r="C1852"/>
      <c r="D1852"/>
      <c r="E1852"/>
      <c r="F1852"/>
      <c r="G1852"/>
      <c r="H1852"/>
      <c r="I1852"/>
    </row>
    <row r="1853" spans="1:9" x14ac:dyDescent="0.2">
      <c r="A1853"/>
      <c r="B1853"/>
      <c r="C1853"/>
      <c r="D1853"/>
      <c r="E1853"/>
      <c r="F1853"/>
      <c r="G1853"/>
      <c r="H1853"/>
      <c r="I1853"/>
    </row>
    <row r="1854" spans="1:9" x14ac:dyDescent="0.2">
      <c r="A1854"/>
      <c r="B1854"/>
      <c r="C1854"/>
      <c r="D1854"/>
      <c r="E1854"/>
      <c r="F1854"/>
      <c r="G1854"/>
      <c r="H1854"/>
      <c r="I1854"/>
    </row>
    <row r="1855" spans="1:9" x14ac:dyDescent="0.2">
      <c r="A1855"/>
      <c r="B1855"/>
      <c r="C1855"/>
      <c r="D1855"/>
      <c r="E1855"/>
      <c r="F1855"/>
      <c r="G1855"/>
      <c r="H1855"/>
      <c r="I1855"/>
    </row>
    <row r="1856" spans="1:9" x14ac:dyDescent="0.2">
      <c r="A1856"/>
      <c r="B1856"/>
      <c r="C1856"/>
      <c r="D1856"/>
      <c r="E1856"/>
      <c r="F1856"/>
      <c r="G1856"/>
      <c r="H1856"/>
      <c r="I1856"/>
    </row>
    <row r="1857" spans="1:9" x14ac:dyDescent="0.2">
      <c r="A1857"/>
      <c r="B1857"/>
      <c r="C1857"/>
      <c r="D1857"/>
      <c r="E1857"/>
      <c r="F1857"/>
      <c r="G1857"/>
      <c r="H1857"/>
      <c r="I1857"/>
    </row>
    <row r="1858" spans="1:9" x14ac:dyDescent="0.2">
      <c r="A1858"/>
      <c r="B1858"/>
      <c r="C1858"/>
      <c r="D1858"/>
      <c r="E1858"/>
      <c r="F1858"/>
      <c r="G1858"/>
      <c r="H1858"/>
      <c r="I1858"/>
    </row>
    <row r="1859" spans="1:9" x14ac:dyDescent="0.2">
      <c r="A1859"/>
      <c r="B1859"/>
      <c r="C1859"/>
      <c r="D1859"/>
      <c r="E1859"/>
      <c r="F1859"/>
      <c r="G1859"/>
      <c r="H1859"/>
      <c r="I1859"/>
    </row>
    <row r="1860" spans="1:9" x14ac:dyDescent="0.2">
      <c r="A1860"/>
      <c r="B1860"/>
      <c r="C1860"/>
      <c r="D1860"/>
      <c r="E1860"/>
      <c r="F1860"/>
      <c r="G1860"/>
      <c r="H1860"/>
      <c r="I1860"/>
    </row>
    <row r="1861" spans="1:9" x14ac:dyDescent="0.2">
      <c r="A1861"/>
      <c r="B1861"/>
      <c r="C1861"/>
      <c r="D1861"/>
      <c r="E1861"/>
      <c r="F1861"/>
      <c r="G1861"/>
      <c r="H1861"/>
      <c r="I1861"/>
    </row>
    <row r="1862" spans="1:9" x14ac:dyDescent="0.2">
      <c r="A1862"/>
      <c r="B1862"/>
      <c r="C1862"/>
      <c r="D1862"/>
      <c r="E1862"/>
      <c r="F1862"/>
      <c r="G1862"/>
      <c r="H1862"/>
      <c r="I1862"/>
    </row>
    <row r="1863" spans="1:9" x14ac:dyDescent="0.2">
      <c r="A1863"/>
      <c r="B1863"/>
      <c r="C1863"/>
      <c r="D1863"/>
      <c r="E1863"/>
      <c r="F1863"/>
      <c r="G1863"/>
      <c r="H1863"/>
      <c r="I1863"/>
    </row>
    <row r="1864" spans="1:9" x14ac:dyDescent="0.2">
      <c r="A1864"/>
      <c r="B1864"/>
      <c r="C1864"/>
      <c r="D1864"/>
      <c r="E1864"/>
      <c r="F1864"/>
      <c r="G1864"/>
      <c r="H1864"/>
      <c r="I1864"/>
    </row>
    <row r="1865" spans="1:9" x14ac:dyDescent="0.2">
      <c r="A1865"/>
      <c r="B1865"/>
      <c r="C1865"/>
      <c r="D1865"/>
      <c r="E1865"/>
      <c r="F1865"/>
      <c r="G1865"/>
      <c r="H1865"/>
      <c r="I1865"/>
    </row>
    <row r="1866" spans="1:9" x14ac:dyDescent="0.2">
      <c r="A1866"/>
      <c r="B1866"/>
      <c r="C1866"/>
      <c r="D1866"/>
      <c r="E1866"/>
      <c r="F1866"/>
      <c r="G1866"/>
      <c r="H1866"/>
      <c r="I1866"/>
    </row>
    <row r="1867" spans="1:9" x14ac:dyDescent="0.2">
      <c r="A1867"/>
      <c r="B1867"/>
      <c r="C1867"/>
      <c r="D1867"/>
      <c r="E1867"/>
      <c r="F1867"/>
      <c r="G1867"/>
      <c r="H1867"/>
      <c r="I1867"/>
    </row>
    <row r="1868" spans="1:9" x14ac:dyDescent="0.2">
      <c r="A1868"/>
      <c r="B1868"/>
      <c r="C1868"/>
      <c r="D1868"/>
      <c r="E1868"/>
      <c r="F1868"/>
      <c r="G1868"/>
      <c r="H1868"/>
      <c r="I1868"/>
    </row>
    <row r="1869" spans="1:9" x14ac:dyDescent="0.2">
      <c r="A1869"/>
      <c r="B1869"/>
      <c r="C1869"/>
      <c r="D1869"/>
      <c r="E1869"/>
      <c r="F1869"/>
      <c r="G1869"/>
      <c r="H1869"/>
      <c r="I1869"/>
    </row>
    <row r="1870" spans="1:9" x14ac:dyDescent="0.2">
      <c r="A1870"/>
      <c r="B1870"/>
      <c r="C1870"/>
      <c r="D1870"/>
      <c r="E1870"/>
      <c r="F1870"/>
      <c r="G1870"/>
      <c r="H1870"/>
      <c r="I1870"/>
    </row>
    <row r="1871" spans="1:9" x14ac:dyDescent="0.2">
      <c r="A1871"/>
      <c r="B1871"/>
      <c r="C1871"/>
      <c r="D1871"/>
      <c r="E1871"/>
      <c r="F1871"/>
      <c r="G1871"/>
      <c r="H1871"/>
      <c r="I1871"/>
    </row>
    <row r="1872" spans="1:9" x14ac:dyDescent="0.2">
      <c r="A1872"/>
      <c r="B1872"/>
      <c r="C1872"/>
      <c r="D1872"/>
      <c r="E1872"/>
      <c r="F1872"/>
      <c r="G1872"/>
      <c r="H1872"/>
      <c r="I1872"/>
    </row>
    <row r="1873" spans="1:9" x14ac:dyDescent="0.2">
      <c r="A1873"/>
      <c r="B1873"/>
      <c r="C1873"/>
      <c r="D1873"/>
      <c r="E1873"/>
      <c r="F1873"/>
      <c r="G1873"/>
      <c r="H1873"/>
      <c r="I1873"/>
    </row>
    <row r="1874" spans="1:9" x14ac:dyDescent="0.2">
      <c r="A1874"/>
      <c r="B1874"/>
      <c r="C1874"/>
      <c r="D1874"/>
      <c r="E1874"/>
      <c r="F1874"/>
      <c r="G1874"/>
      <c r="H1874"/>
      <c r="I1874"/>
    </row>
    <row r="1875" spans="1:9" x14ac:dyDescent="0.2">
      <c r="A1875"/>
      <c r="B1875"/>
      <c r="C1875"/>
      <c r="D1875"/>
      <c r="E1875"/>
      <c r="F1875"/>
      <c r="G1875"/>
      <c r="H1875"/>
      <c r="I1875"/>
    </row>
    <row r="1876" spans="1:9" x14ac:dyDescent="0.2">
      <c r="A1876"/>
      <c r="B1876"/>
      <c r="C1876"/>
      <c r="D1876"/>
      <c r="E1876"/>
      <c r="F1876"/>
      <c r="G1876"/>
      <c r="H1876"/>
      <c r="I1876"/>
    </row>
    <row r="1877" spans="1:9" x14ac:dyDescent="0.2">
      <c r="A1877"/>
      <c r="B1877"/>
      <c r="C1877"/>
      <c r="D1877"/>
      <c r="E1877"/>
      <c r="F1877"/>
      <c r="G1877"/>
      <c r="H1877"/>
      <c r="I1877"/>
    </row>
    <row r="1878" spans="1:9" x14ac:dyDescent="0.2">
      <c r="A1878"/>
      <c r="B1878"/>
      <c r="C1878"/>
      <c r="D1878"/>
      <c r="E1878"/>
      <c r="F1878"/>
      <c r="G1878"/>
      <c r="H1878"/>
      <c r="I1878"/>
    </row>
    <row r="1879" spans="1:9" x14ac:dyDescent="0.2">
      <c r="A1879"/>
      <c r="B1879"/>
      <c r="C1879"/>
      <c r="D1879"/>
      <c r="E1879"/>
      <c r="F1879"/>
      <c r="G1879"/>
      <c r="H1879"/>
      <c r="I1879"/>
    </row>
    <row r="1880" spans="1:9" x14ac:dyDescent="0.2">
      <c r="A1880"/>
      <c r="B1880"/>
      <c r="C1880"/>
      <c r="D1880"/>
      <c r="E1880"/>
      <c r="F1880"/>
      <c r="G1880"/>
      <c r="H1880"/>
      <c r="I1880"/>
    </row>
    <row r="1881" spans="1:9" x14ac:dyDescent="0.2">
      <c r="A1881"/>
      <c r="B1881"/>
      <c r="C1881"/>
      <c r="D1881"/>
      <c r="E1881"/>
      <c r="F1881"/>
      <c r="G1881"/>
      <c r="H1881"/>
      <c r="I1881"/>
    </row>
    <row r="1882" spans="1:9" x14ac:dyDescent="0.2">
      <c r="A1882"/>
      <c r="B1882"/>
      <c r="C1882"/>
      <c r="D1882"/>
      <c r="E1882"/>
      <c r="F1882"/>
      <c r="G1882"/>
      <c r="H1882"/>
      <c r="I1882"/>
    </row>
    <row r="1883" spans="1:9" x14ac:dyDescent="0.2">
      <c r="A1883"/>
      <c r="B1883"/>
      <c r="C1883"/>
      <c r="D1883"/>
      <c r="E1883"/>
      <c r="F1883"/>
      <c r="G1883"/>
      <c r="H1883"/>
      <c r="I1883"/>
    </row>
    <row r="1884" spans="1:9" x14ac:dyDescent="0.2">
      <c r="A1884"/>
      <c r="B1884"/>
      <c r="C1884"/>
      <c r="D1884"/>
      <c r="E1884"/>
      <c r="F1884"/>
      <c r="G1884"/>
      <c r="H1884"/>
      <c r="I1884"/>
    </row>
    <row r="1885" spans="1:9" x14ac:dyDescent="0.2">
      <c r="A1885"/>
      <c r="B1885"/>
      <c r="C1885"/>
      <c r="D1885"/>
      <c r="E1885"/>
      <c r="F1885"/>
      <c r="G1885"/>
      <c r="H1885"/>
      <c r="I1885"/>
    </row>
    <row r="1886" spans="1:9" x14ac:dyDescent="0.2">
      <c r="A1886"/>
      <c r="B1886"/>
      <c r="C1886"/>
      <c r="D1886"/>
      <c r="E1886"/>
      <c r="F1886"/>
      <c r="G1886"/>
      <c r="H1886"/>
      <c r="I1886"/>
    </row>
    <row r="1887" spans="1:9" x14ac:dyDescent="0.2">
      <c r="A1887"/>
      <c r="B1887"/>
      <c r="C1887"/>
      <c r="D1887"/>
      <c r="E1887"/>
      <c r="F1887"/>
      <c r="G1887"/>
      <c r="H1887"/>
      <c r="I1887"/>
    </row>
    <row r="1888" spans="1:9" x14ac:dyDescent="0.2">
      <c r="A1888"/>
      <c r="B1888"/>
      <c r="C1888"/>
      <c r="D1888"/>
      <c r="E1888"/>
      <c r="F1888"/>
      <c r="G1888"/>
      <c r="H1888"/>
      <c r="I1888"/>
    </row>
    <row r="1889" spans="1:9" x14ac:dyDescent="0.2">
      <c r="A1889"/>
      <c r="B1889"/>
      <c r="C1889"/>
      <c r="D1889"/>
      <c r="E1889"/>
      <c r="F1889"/>
      <c r="G1889"/>
      <c r="H1889"/>
      <c r="I1889"/>
    </row>
    <row r="1890" spans="1:9" x14ac:dyDescent="0.2">
      <c r="A1890"/>
      <c r="B1890"/>
      <c r="C1890"/>
      <c r="D1890"/>
      <c r="E1890"/>
      <c r="F1890"/>
      <c r="G1890"/>
      <c r="H1890"/>
      <c r="I1890"/>
    </row>
    <row r="1891" spans="1:9" x14ac:dyDescent="0.2">
      <c r="A1891"/>
      <c r="B1891"/>
      <c r="C1891"/>
      <c r="D1891"/>
      <c r="E1891"/>
      <c r="F1891"/>
      <c r="G1891"/>
      <c r="H1891"/>
      <c r="I1891"/>
    </row>
    <row r="1892" spans="1:9" x14ac:dyDescent="0.2">
      <c r="A1892"/>
      <c r="B1892"/>
      <c r="C1892"/>
      <c r="D1892"/>
      <c r="E1892"/>
      <c r="F1892"/>
      <c r="G1892"/>
      <c r="H1892"/>
      <c r="I1892"/>
    </row>
    <row r="1893" spans="1:9" x14ac:dyDescent="0.2">
      <c r="A1893"/>
      <c r="B1893"/>
      <c r="C1893"/>
      <c r="D1893"/>
      <c r="E1893"/>
      <c r="F1893"/>
      <c r="G1893"/>
      <c r="H1893"/>
      <c r="I1893"/>
    </row>
    <row r="1894" spans="1:9" x14ac:dyDescent="0.2">
      <c r="A1894"/>
      <c r="B1894"/>
      <c r="C1894"/>
      <c r="D1894"/>
      <c r="E1894"/>
      <c r="F1894"/>
      <c r="G1894"/>
      <c r="H1894"/>
      <c r="I1894"/>
    </row>
    <row r="1895" spans="1:9" x14ac:dyDescent="0.2">
      <c r="A1895"/>
      <c r="B1895"/>
      <c r="C1895"/>
      <c r="D1895"/>
      <c r="E1895"/>
      <c r="F1895"/>
      <c r="G1895"/>
      <c r="H1895"/>
      <c r="I1895"/>
    </row>
    <row r="1896" spans="1:9" x14ac:dyDescent="0.2">
      <c r="A1896"/>
      <c r="B1896"/>
      <c r="C1896"/>
      <c r="D1896"/>
      <c r="E1896"/>
      <c r="F1896"/>
      <c r="G1896"/>
      <c r="H1896"/>
      <c r="I1896"/>
    </row>
    <row r="1897" spans="1:9" x14ac:dyDescent="0.2">
      <c r="A1897"/>
      <c r="B1897"/>
      <c r="C1897"/>
      <c r="D1897"/>
      <c r="E1897"/>
      <c r="F1897"/>
      <c r="G1897"/>
      <c r="H1897"/>
      <c r="I1897"/>
    </row>
    <row r="1898" spans="1:9" x14ac:dyDescent="0.2">
      <c r="A1898"/>
      <c r="B1898"/>
      <c r="C1898"/>
      <c r="D1898"/>
      <c r="E1898"/>
      <c r="F1898"/>
      <c r="G1898"/>
      <c r="H1898"/>
      <c r="I1898"/>
    </row>
    <row r="1899" spans="1:9" x14ac:dyDescent="0.2">
      <c r="A1899"/>
      <c r="B1899"/>
      <c r="C1899"/>
      <c r="D1899"/>
      <c r="E1899"/>
      <c r="F1899"/>
      <c r="G1899"/>
      <c r="H1899"/>
      <c r="I1899"/>
    </row>
    <row r="1900" spans="1:9" x14ac:dyDescent="0.2">
      <c r="A1900"/>
      <c r="B1900"/>
      <c r="C1900"/>
      <c r="D1900"/>
      <c r="E1900"/>
      <c r="F1900"/>
      <c r="G1900"/>
      <c r="H1900"/>
      <c r="I1900"/>
    </row>
    <row r="1901" spans="1:9" x14ac:dyDescent="0.2">
      <c r="A1901"/>
      <c r="B1901"/>
      <c r="C1901"/>
      <c r="D1901"/>
      <c r="E1901"/>
      <c r="F1901"/>
      <c r="G1901"/>
      <c r="H1901"/>
      <c r="I1901"/>
    </row>
    <row r="1902" spans="1:9" x14ac:dyDescent="0.2">
      <c r="A1902"/>
      <c r="B1902"/>
      <c r="C1902"/>
      <c r="D1902"/>
      <c r="E1902"/>
      <c r="F1902"/>
      <c r="G1902"/>
      <c r="H1902"/>
      <c r="I1902"/>
    </row>
    <row r="1903" spans="1:9" x14ac:dyDescent="0.2">
      <c r="A1903"/>
      <c r="B1903"/>
      <c r="C1903"/>
      <c r="D1903"/>
      <c r="E1903"/>
      <c r="F1903"/>
      <c r="G1903"/>
      <c r="H1903"/>
      <c r="I1903"/>
    </row>
    <row r="1904" spans="1:9" x14ac:dyDescent="0.2">
      <c r="A1904"/>
      <c r="B1904"/>
      <c r="C1904"/>
      <c r="D1904"/>
      <c r="E1904"/>
      <c r="F1904"/>
      <c r="G1904"/>
      <c r="H1904"/>
      <c r="I1904"/>
    </row>
    <row r="1905" spans="1:9" x14ac:dyDescent="0.2">
      <c r="A1905"/>
      <c r="B1905"/>
      <c r="C1905"/>
      <c r="D1905"/>
      <c r="E1905"/>
      <c r="F1905"/>
      <c r="G1905"/>
      <c r="H1905"/>
      <c r="I1905"/>
    </row>
    <row r="1906" spans="1:9" x14ac:dyDescent="0.2">
      <c r="A1906"/>
      <c r="B1906"/>
      <c r="C1906"/>
      <c r="D1906"/>
      <c r="E1906"/>
      <c r="F1906"/>
      <c r="G1906"/>
      <c r="H1906"/>
      <c r="I1906"/>
    </row>
    <row r="1907" spans="1:9" x14ac:dyDescent="0.2">
      <c r="A1907"/>
      <c r="B1907"/>
      <c r="C1907"/>
      <c r="D1907"/>
      <c r="E1907"/>
      <c r="F1907"/>
      <c r="G1907"/>
      <c r="H1907"/>
      <c r="I1907"/>
    </row>
    <row r="1908" spans="1:9" x14ac:dyDescent="0.2">
      <c r="A1908"/>
      <c r="B1908"/>
      <c r="C1908"/>
      <c r="D1908"/>
      <c r="E1908"/>
      <c r="F1908"/>
      <c r="G1908"/>
      <c r="H1908"/>
      <c r="I1908"/>
    </row>
    <row r="1909" spans="1:9" x14ac:dyDescent="0.2">
      <c r="A1909"/>
      <c r="B1909"/>
      <c r="C1909"/>
      <c r="D1909"/>
      <c r="E1909"/>
      <c r="F1909"/>
      <c r="G1909"/>
      <c r="H1909"/>
      <c r="I1909"/>
    </row>
    <row r="1910" spans="1:9" x14ac:dyDescent="0.2">
      <c r="A1910"/>
      <c r="B1910"/>
      <c r="C1910"/>
      <c r="D1910"/>
      <c r="E1910"/>
      <c r="F1910"/>
      <c r="G1910"/>
      <c r="H1910"/>
      <c r="I1910"/>
    </row>
    <row r="1911" spans="1:9" x14ac:dyDescent="0.2">
      <c r="A1911"/>
      <c r="B1911"/>
      <c r="C1911"/>
      <c r="D1911"/>
      <c r="E1911"/>
      <c r="F1911"/>
      <c r="G1911"/>
      <c r="H1911"/>
      <c r="I1911"/>
    </row>
    <row r="1912" spans="1:9" x14ac:dyDescent="0.2">
      <c r="A1912"/>
      <c r="B1912"/>
      <c r="C1912"/>
      <c r="D1912"/>
      <c r="E1912"/>
      <c r="F1912"/>
      <c r="G1912"/>
      <c r="H1912"/>
      <c r="I1912"/>
    </row>
    <row r="1913" spans="1:9" x14ac:dyDescent="0.2">
      <c r="A1913"/>
      <c r="B1913"/>
      <c r="C1913"/>
      <c r="D1913"/>
      <c r="E1913"/>
      <c r="F1913"/>
      <c r="G1913"/>
      <c r="H1913"/>
      <c r="I1913"/>
    </row>
    <row r="1914" spans="1:9" x14ac:dyDescent="0.2">
      <c r="A1914"/>
      <c r="B1914"/>
      <c r="C1914"/>
      <c r="D1914"/>
      <c r="E1914"/>
      <c r="F1914"/>
      <c r="G1914"/>
      <c r="H1914"/>
      <c r="I1914"/>
    </row>
    <row r="1915" spans="1:9" x14ac:dyDescent="0.2">
      <c r="A1915"/>
      <c r="B1915"/>
      <c r="C1915"/>
      <c r="D1915"/>
      <c r="E1915"/>
      <c r="F1915"/>
      <c r="G1915"/>
      <c r="H1915"/>
      <c r="I1915"/>
    </row>
    <row r="1916" spans="1:9" x14ac:dyDescent="0.2">
      <c r="A1916"/>
      <c r="B1916"/>
      <c r="C1916"/>
      <c r="D1916"/>
      <c r="E1916"/>
      <c r="F1916"/>
      <c r="G1916"/>
      <c r="H1916"/>
      <c r="I1916"/>
    </row>
    <row r="1917" spans="1:9" x14ac:dyDescent="0.2">
      <c r="A1917"/>
      <c r="B1917"/>
      <c r="C1917"/>
      <c r="D1917"/>
      <c r="E1917"/>
      <c r="F1917"/>
      <c r="G1917"/>
      <c r="H1917"/>
      <c r="I1917"/>
    </row>
    <row r="1918" spans="1:9" x14ac:dyDescent="0.2">
      <c r="A1918"/>
      <c r="B1918"/>
      <c r="C1918"/>
      <c r="D1918"/>
      <c r="E1918"/>
      <c r="F1918"/>
      <c r="G1918"/>
      <c r="H1918"/>
      <c r="I1918"/>
    </row>
    <row r="1919" spans="1:9" x14ac:dyDescent="0.2">
      <c r="A1919"/>
      <c r="B1919"/>
      <c r="C1919"/>
      <c r="D1919"/>
      <c r="E1919"/>
      <c r="F1919"/>
      <c r="G1919"/>
      <c r="H1919"/>
      <c r="I1919"/>
    </row>
    <row r="1920" spans="1:9" x14ac:dyDescent="0.2">
      <c r="A1920"/>
      <c r="B1920"/>
      <c r="C1920"/>
      <c r="D1920"/>
      <c r="E1920"/>
      <c r="F1920"/>
      <c r="G1920"/>
      <c r="H1920"/>
      <c r="I1920"/>
    </row>
    <row r="1921" spans="1:9" x14ac:dyDescent="0.2">
      <c r="A1921"/>
      <c r="B1921"/>
      <c r="C1921"/>
      <c r="D1921"/>
      <c r="E1921"/>
      <c r="F1921"/>
      <c r="G1921"/>
      <c r="H1921"/>
      <c r="I1921"/>
    </row>
    <row r="1922" spans="1:9" x14ac:dyDescent="0.2">
      <c r="A1922"/>
      <c r="B1922"/>
      <c r="C1922"/>
      <c r="D1922"/>
      <c r="E1922"/>
      <c r="F1922"/>
      <c r="G1922"/>
      <c r="H1922"/>
      <c r="I1922"/>
    </row>
    <row r="1923" spans="1:9" x14ac:dyDescent="0.2">
      <c r="A1923"/>
      <c r="B1923"/>
      <c r="C1923"/>
      <c r="D1923"/>
      <c r="E1923"/>
      <c r="F1923"/>
      <c r="G1923"/>
      <c r="H1923"/>
      <c r="I1923"/>
    </row>
    <row r="1924" spans="1:9" x14ac:dyDescent="0.2">
      <c r="A1924"/>
      <c r="B1924"/>
      <c r="C1924"/>
      <c r="D1924"/>
      <c r="E1924"/>
      <c r="F1924"/>
      <c r="G1924"/>
      <c r="H1924"/>
      <c r="I1924"/>
    </row>
    <row r="1925" spans="1:9" x14ac:dyDescent="0.2">
      <c r="A1925"/>
      <c r="B1925"/>
      <c r="C1925"/>
      <c r="D1925"/>
      <c r="E1925"/>
      <c r="F1925"/>
      <c r="G1925"/>
      <c r="H1925"/>
      <c r="I1925"/>
    </row>
    <row r="1926" spans="1:9" x14ac:dyDescent="0.2">
      <c r="A1926"/>
      <c r="B1926"/>
      <c r="C1926"/>
      <c r="D1926"/>
      <c r="E1926"/>
      <c r="F1926"/>
      <c r="G1926"/>
      <c r="H1926"/>
      <c r="I1926"/>
    </row>
    <row r="1927" spans="1:9" x14ac:dyDescent="0.2">
      <c r="A1927"/>
      <c r="B1927"/>
      <c r="C1927"/>
      <c r="D1927"/>
      <c r="E1927"/>
      <c r="F1927"/>
      <c r="G1927"/>
      <c r="H1927"/>
      <c r="I1927"/>
    </row>
    <row r="1928" spans="1:9" x14ac:dyDescent="0.2">
      <c r="A1928"/>
      <c r="B1928"/>
      <c r="C1928"/>
      <c r="D1928"/>
      <c r="E1928"/>
      <c r="F1928"/>
      <c r="G1928"/>
      <c r="H1928"/>
      <c r="I1928"/>
    </row>
    <row r="1929" spans="1:9" x14ac:dyDescent="0.2">
      <c r="A1929"/>
      <c r="B1929"/>
      <c r="C1929"/>
      <c r="D1929"/>
      <c r="E1929"/>
      <c r="F1929"/>
      <c r="G1929"/>
      <c r="H1929"/>
      <c r="I1929"/>
    </row>
    <row r="1930" spans="1:9" x14ac:dyDescent="0.2">
      <c r="A1930"/>
      <c r="B1930"/>
      <c r="C1930"/>
      <c r="D1930"/>
      <c r="E1930"/>
      <c r="F1930"/>
      <c r="G1930"/>
      <c r="H1930"/>
      <c r="I1930"/>
    </row>
    <row r="1931" spans="1:9" x14ac:dyDescent="0.2">
      <c r="A1931"/>
      <c r="B1931"/>
      <c r="C1931"/>
      <c r="D1931"/>
      <c r="E1931"/>
      <c r="F1931"/>
      <c r="G1931"/>
      <c r="H1931"/>
      <c r="I1931"/>
    </row>
    <row r="1932" spans="1:9" x14ac:dyDescent="0.2">
      <c r="A1932"/>
      <c r="B1932"/>
      <c r="C1932"/>
      <c r="D1932"/>
      <c r="E1932"/>
      <c r="F1932"/>
      <c r="G1932"/>
      <c r="H1932"/>
      <c r="I1932"/>
    </row>
    <row r="1933" spans="1:9" x14ac:dyDescent="0.2">
      <c r="A1933"/>
      <c r="B1933"/>
      <c r="C1933"/>
      <c r="D1933"/>
      <c r="E1933"/>
      <c r="F1933"/>
      <c r="G1933"/>
      <c r="H1933"/>
      <c r="I1933"/>
    </row>
    <row r="1934" spans="1:9" x14ac:dyDescent="0.2">
      <c r="A1934"/>
      <c r="B1934"/>
      <c r="C1934"/>
      <c r="D1934"/>
      <c r="E1934"/>
      <c r="F1934"/>
      <c r="G1934"/>
      <c r="H1934"/>
      <c r="I1934"/>
    </row>
    <row r="1935" spans="1:9" x14ac:dyDescent="0.2">
      <c r="A1935"/>
      <c r="B1935"/>
      <c r="C1935"/>
      <c r="D1935"/>
      <c r="E1935"/>
      <c r="F1935"/>
      <c r="G1935"/>
      <c r="H1935"/>
      <c r="I1935"/>
    </row>
    <row r="1936" spans="1:9" x14ac:dyDescent="0.2">
      <c r="A1936"/>
      <c r="B1936"/>
      <c r="C1936"/>
      <c r="D1936"/>
      <c r="E1936"/>
      <c r="F1936"/>
      <c r="G1936"/>
      <c r="H1936"/>
      <c r="I1936"/>
    </row>
    <row r="1937" spans="1:9" x14ac:dyDescent="0.2">
      <c r="A1937"/>
      <c r="B1937"/>
      <c r="C1937"/>
      <c r="D1937"/>
      <c r="E1937"/>
      <c r="F1937"/>
      <c r="G1937"/>
      <c r="H1937"/>
      <c r="I1937"/>
    </row>
    <row r="1938" spans="1:9" x14ac:dyDescent="0.2">
      <c r="A1938"/>
      <c r="B1938"/>
      <c r="C1938"/>
      <c r="D1938"/>
      <c r="E1938"/>
      <c r="F1938"/>
      <c r="G1938"/>
      <c r="H1938"/>
      <c r="I1938"/>
    </row>
    <row r="1939" spans="1:9" x14ac:dyDescent="0.2">
      <c r="A1939"/>
      <c r="B1939"/>
      <c r="C1939"/>
      <c r="D1939"/>
      <c r="E1939"/>
      <c r="F1939"/>
      <c r="G1939"/>
      <c r="H1939"/>
      <c r="I1939"/>
    </row>
    <row r="1940" spans="1:9" x14ac:dyDescent="0.2">
      <c r="A1940"/>
      <c r="B1940"/>
      <c r="C1940"/>
      <c r="D1940"/>
      <c r="E1940"/>
      <c r="F1940"/>
      <c r="G1940"/>
      <c r="H1940"/>
      <c r="I1940"/>
    </row>
    <row r="1941" spans="1:9" x14ac:dyDescent="0.2">
      <c r="A1941"/>
      <c r="B1941"/>
      <c r="C1941"/>
      <c r="D1941"/>
      <c r="E1941"/>
      <c r="F1941"/>
      <c r="G1941"/>
      <c r="H1941"/>
      <c r="I1941"/>
    </row>
    <row r="1942" spans="1:9" x14ac:dyDescent="0.2">
      <c r="A1942"/>
      <c r="B1942"/>
      <c r="C1942"/>
      <c r="D1942"/>
      <c r="E1942"/>
      <c r="F1942"/>
      <c r="G1942"/>
      <c r="H1942"/>
      <c r="I1942"/>
    </row>
    <row r="1943" spans="1:9" x14ac:dyDescent="0.2">
      <c r="A1943"/>
      <c r="B1943"/>
      <c r="C1943"/>
      <c r="D1943"/>
      <c r="E1943"/>
      <c r="F1943"/>
      <c r="G1943"/>
      <c r="H1943"/>
      <c r="I1943"/>
    </row>
    <row r="1944" spans="1:9" x14ac:dyDescent="0.2">
      <c r="A1944"/>
      <c r="B1944"/>
      <c r="C1944"/>
      <c r="D1944"/>
      <c r="E1944"/>
      <c r="F1944"/>
      <c r="G1944"/>
      <c r="H1944"/>
      <c r="I1944"/>
    </row>
    <row r="1945" spans="1:9" x14ac:dyDescent="0.2">
      <c r="A1945"/>
      <c r="B1945"/>
      <c r="C1945"/>
      <c r="D1945"/>
      <c r="E1945"/>
      <c r="F1945"/>
      <c r="G1945"/>
      <c r="H1945"/>
      <c r="I1945"/>
    </row>
    <row r="1946" spans="1:9" x14ac:dyDescent="0.2">
      <c r="A1946"/>
      <c r="B1946"/>
      <c r="C1946"/>
      <c r="D1946"/>
      <c r="E1946"/>
      <c r="F1946"/>
      <c r="G1946"/>
      <c r="H1946"/>
      <c r="I1946"/>
    </row>
    <row r="1947" spans="1:9" x14ac:dyDescent="0.2">
      <c r="A1947"/>
      <c r="B1947"/>
      <c r="C1947"/>
      <c r="D1947"/>
      <c r="E1947"/>
      <c r="F1947"/>
      <c r="G1947"/>
      <c r="H1947"/>
      <c r="I1947"/>
    </row>
    <row r="1948" spans="1:9" x14ac:dyDescent="0.2">
      <c r="A1948"/>
      <c r="B1948"/>
      <c r="C1948"/>
      <c r="D1948"/>
      <c r="E1948"/>
      <c r="F1948"/>
      <c r="G1948"/>
      <c r="H1948"/>
      <c r="I1948"/>
    </row>
    <row r="1949" spans="1:9" x14ac:dyDescent="0.2">
      <c r="A1949"/>
      <c r="B1949"/>
      <c r="C1949"/>
      <c r="D1949"/>
      <c r="E1949"/>
      <c r="F1949"/>
      <c r="G1949"/>
      <c r="H1949"/>
      <c r="I1949"/>
    </row>
    <row r="1950" spans="1:9" x14ac:dyDescent="0.2">
      <c r="A1950"/>
      <c r="B1950"/>
      <c r="C1950"/>
      <c r="D1950"/>
      <c r="E1950"/>
      <c r="F1950"/>
      <c r="G1950"/>
      <c r="H1950"/>
      <c r="I1950"/>
    </row>
    <row r="1951" spans="1:9" x14ac:dyDescent="0.2">
      <c r="A1951"/>
      <c r="B1951"/>
      <c r="C1951"/>
      <c r="D1951"/>
      <c r="E1951"/>
      <c r="F1951"/>
      <c r="G1951"/>
      <c r="H1951"/>
      <c r="I1951"/>
    </row>
    <row r="1952" spans="1:9" x14ac:dyDescent="0.2">
      <c r="A1952"/>
      <c r="B1952"/>
      <c r="C1952"/>
      <c r="D1952"/>
      <c r="E1952"/>
      <c r="F1952"/>
      <c r="G1952"/>
      <c r="H1952"/>
      <c r="I1952"/>
    </row>
    <row r="1953" spans="1:9" x14ac:dyDescent="0.2">
      <c r="A1953"/>
      <c r="B1953"/>
      <c r="C1953"/>
      <c r="D1953"/>
      <c r="E1953"/>
      <c r="F1953"/>
      <c r="G1953"/>
      <c r="H1953"/>
      <c r="I1953"/>
    </row>
    <row r="1954" spans="1:9" x14ac:dyDescent="0.2">
      <c r="A1954"/>
      <c r="B1954"/>
      <c r="C1954"/>
      <c r="D1954"/>
      <c r="E1954"/>
      <c r="F1954"/>
      <c r="G1954"/>
      <c r="H1954"/>
      <c r="I1954"/>
    </row>
    <row r="1955" spans="1:9" x14ac:dyDescent="0.2">
      <c r="A1955"/>
      <c r="B1955"/>
      <c r="C1955"/>
      <c r="D1955"/>
      <c r="E1955"/>
      <c r="F1955"/>
      <c r="G1955"/>
      <c r="H1955"/>
      <c r="I1955"/>
    </row>
    <row r="1956" spans="1:9" x14ac:dyDescent="0.2">
      <c r="A1956"/>
      <c r="B1956"/>
      <c r="C1956"/>
      <c r="D1956"/>
      <c r="E1956"/>
      <c r="F1956"/>
      <c r="G1956"/>
      <c r="H1956"/>
      <c r="I1956"/>
    </row>
    <row r="1957" spans="1:9" x14ac:dyDescent="0.2">
      <c r="A1957"/>
      <c r="B1957"/>
      <c r="C1957"/>
      <c r="D1957"/>
      <c r="E1957"/>
      <c r="F1957"/>
      <c r="G1957"/>
      <c r="H1957"/>
      <c r="I1957"/>
    </row>
    <row r="1958" spans="1:9" x14ac:dyDescent="0.2">
      <c r="A1958"/>
      <c r="B1958"/>
      <c r="C1958"/>
      <c r="D1958"/>
      <c r="E1958"/>
      <c r="F1958"/>
      <c r="G1958"/>
      <c r="H1958"/>
      <c r="I1958"/>
    </row>
    <row r="1959" spans="1:9" x14ac:dyDescent="0.2">
      <c r="A1959"/>
      <c r="B1959"/>
      <c r="C1959"/>
      <c r="D1959"/>
      <c r="E1959"/>
      <c r="F1959"/>
      <c r="G1959"/>
      <c r="H1959"/>
      <c r="I1959"/>
    </row>
    <row r="1960" spans="1:9" x14ac:dyDescent="0.2">
      <c r="A1960"/>
      <c r="B1960"/>
      <c r="C1960"/>
      <c r="D1960"/>
      <c r="E1960"/>
      <c r="F1960"/>
      <c r="G1960"/>
      <c r="H1960"/>
      <c r="I1960"/>
    </row>
    <row r="1961" spans="1:9" x14ac:dyDescent="0.2">
      <c r="A1961"/>
      <c r="B1961"/>
      <c r="C1961"/>
      <c r="D1961"/>
      <c r="E1961"/>
      <c r="F1961"/>
      <c r="G1961"/>
      <c r="H1961"/>
      <c r="I1961"/>
    </row>
    <row r="1962" spans="1:9" x14ac:dyDescent="0.2">
      <c r="A1962"/>
      <c r="B1962"/>
      <c r="C1962"/>
      <c r="D1962"/>
      <c r="E1962"/>
      <c r="F1962"/>
      <c r="G1962"/>
      <c r="H1962"/>
      <c r="I1962"/>
    </row>
    <row r="1963" spans="1:9" x14ac:dyDescent="0.2">
      <c r="A1963"/>
      <c r="B1963"/>
      <c r="C1963"/>
      <c r="D1963"/>
      <c r="E1963"/>
      <c r="F1963"/>
      <c r="G1963"/>
      <c r="H1963"/>
      <c r="I1963"/>
    </row>
    <row r="1964" spans="1:9" x14ac:dyDescent="0.2">
      <c r="A1964"/>
      <c r="B1964"/>
      <c r="C1964"/>
      <c r="D1964"/>
      <c r="E1964"/>
      <c r="F1964"/>
      <c r="G1964"/>
      <c r="H1964"/>
      <c r="I1964"/>
    </row>
    <row r="1965" spans="1:9" x14ac:dyDescent="0.2">
      <c r="A1965"/>
      <c r="B1965"/>
      <c r="C1965"/>
      <c r="D1965"/>
      <c r="E1965"/>
      <c r="F1965"/>
      <c r="G1965"/>
      <c r="H1965"/>
      <c r="I1965"/>
    </row>
    <row r="1966" spans="1:9" x14ac:dyDescent="0.2">
      <c r="A1966"/>
      <c r="B1966"/>
      <c r="C1966"/>
      <c r="D1966"/>
      <c r="E1966"/>
      <c r="F1966"/>
      <c r="G1966"/>
      <c r="H1966"/>
      <c r="I1966"/>
    </row>
    <row r="1967" spans="1:9" x14ac:dyDescent="0.2">
      <c r="A1967"/>
      <c r="B1967"/>
      <c r="C1967"/>
      <c r="D1967"/>
      <c r="E1967"/>
      <c r="F1967"/>
      <c r="G1967"/>
      <c r="H1967"/>
      <c r="I1967"/>
    </row>
    <row r="1968" spans="1:9" x14ac:dyDescent="0.2">
      <c r="A1968"/>
      <c r="B1968"/>
      <c r="C1968"/>
      <c r="D1968"/>
      <c r="E1968"/>
      <c r="F1968"/>
      <c r="G1968"/>
      <c r="H1968"/>
      <c r="I1968"/>
    </row>
    <row r="1969" spans="1:9" x14ac:dyDescent="0.2">
      <c r="A1969"/>
      <c r="B1969"/>
      <c r="C1969"/>
      <c r="D1969"/>
      <c r="E1969"/>
      <c r="F1969"/>
      <c r="G1969"/>
      <c r="H1969"/>
      <c r="I1969"/>
    </row>
    <row r="1970" spans="1:9" x14ac:dyDescent="0.2">
      <c r="A1970"/>
      <c r="B1970"/>
      <c r="C1970"/>
      <c r="D1970"/>
      <c r="E1970"/>
      <c r="F1970"/>
      <c r="G1970"/>
      <c r="H1970"/>
      <c r="I1970"/>
    </row>
    <row r="1971" spans="1:9" x14ac:dyDescent="0.2">
      <c r="A1971"/>
      <c r="B1971"/>
      <c r="C1971"/>
      <c r="D1971"/>
      <c r="E1971"/>
      <c r="F1971"/>
      <c r="G1971"/>
      <c r="H1971"/>
      <c r="I1971"/>
    </row>
    <row r="1972" spans="1:9" x14ac:dyDescent="0.2">
      <c r="A1972"/>
      <c r="B1972"/>
      <c r="C1972"/>
      <c r="D1972"/>
      <c r="E1972"/>
      <c r="F1972"/>
      <c r="G1972"/>
      <c r="H1972"/>
      <c r="I1972"/>
    </row>
    <row r="1973" spans="1:9" x14ac:dyDescent="0.2">
      <c r="A1973"/>
      <c r="B1973"/>
      <c r="C1973"/>
      <c r="D1973"/>
      <c r="E1973"/>
      <c r="F1973"/>
      <c r="G1973"/>
      <c r="H1973"/>
      <c r="I1973"/>
    </row>
    <row r="1974" spans="1:9" x14ac:dyDescent="0.2">
      <c r="A1974"/>
      <c r="B1974"/>
      <c r="C1974"/>
      <c r="D1974"/>
      <c r="E1974"/>
      <c r="F1974"/>
      <c r="G1974"/>
      <c r="H1974"/>
      <c r="I1974"/>
    </row>
    <row r="1975" spans="1:9" x14ac:dyDescent="0.2">
      <c r="A1975"/>
      <c r="B1975"/>
      <c r="C1975"/>
      <c r="D1975"/>
      <c r="E1975"/>
      <c r="F1975"/>
      <c r="G1975"/>
      <c r="H1975"/>
      <c r="I1975"/>
    </row>
    <row r="1976" spans="1:9" x14ac:dyDescent="0.2">
      <c r="A1976"/>
      <c r="B1976"/>
      <c r="C1976"/>
      <c r="D1976"/>
      <c r="E1976"/>
      <c r="F1976"/>
      <c r="G1976"/>
      <c r="H1976"/>
      <c r="I1976"/>
    </row>
    <row r="1977" spans="1:9" x14ac:dyDescent="0.2">
      <c r="A1977"/>
      <c r="B1977"/>
      <c r="C1977"/>
      <c r="D1977"/>
      <c r="E1977"/>
      <c r="F1977"/>
      <c r="G1977"/>
      <c r="H1977"/>
      <c r="I1977"/>
    </row>
    <row r="1978" spans="1:9" x14ac:dyDescent="0.2">
      <c r="A1978"/>
      <c r="B1978"/>
      <c r="C1978"/>
      <c r="D1978"/>
      <c r="E1978"/>
      <c r="F1978"/>
      <c r="G1978"/>
      <c r="H1978"/>
      <c r="I1978"/>
    </row>
    <row r="1979" spans="1:9" x14ac:dyDescent="0.2">
      <c r="A1979"/>
      <c r="B1979"/>
      <c r="C1979"/>
      <c r="D1979"/>
      <c r="E1979"/>
      <c r="F1979"/>
      <c r="G1979"/>
      <c r="H1979"/>
      <c r="I1979"/>
    </row>
    <row r="1980" spans="1:9" x14ac:dyDescent="0.2">
      <c r="A1980"/>
      <c r="B1980"/>
      <c r="C1980"/>
      <c r="D1980"/>
      <c r="E1980"/>
      <c r="F1980"/>
      <c r="G1980"/>
      <c r="H1980"/>
      <c r="I1980"/>
    </row>
    <row r="1981" spans="1:9" x14ac:dyDescent="0.2">
      <c r="A1981"/>
      <c r="B1981"/>
      <c r="C1981"/>
      <c r="D1981"/>
      <c r="E1981"/>
      <c r="F1981"/>
      <c r="G1981"/>
      <c r="H1981"/>
      <c r="I1981"/>
    </row>
    <row r="1982" spans="1:9" x14ac:dyDescent="0.2">
      <c r="A1982"/>
      <c r="B1982"/>
      <c r="C1982"/>
      <c r="D1982"/>
      <c r="E1982"/>
      <c r="F1982"/>
      <c r="G1982"/>
      <c r="H1982"/>
      <c r="I1982"/>
    </row>
    <row r="1983" spans="1:9" x14ac:dyDescent="0.2">
      <c r="A1983"/>
      <c r="B1983"/>
      <c r="C1983"/>
      <c r="D1983"/>
      <c r="E1983"/>
      <c r="F1983"/>
      <c r="G1983"/>
      <c r="H1983"/>
      <c r="I1983"/>
    </row>
    <row r="1984" spans="1:9" x14ac:dyDescent="0.2">
      <c r="A1984"/>
      <c r="B1984"/>
      <c r="C1984"/>
      <c r="D1984"/>
      <c r="E1984"/>
      <c r="F1984"/>
      <c r="G1984"/>
      <c r="H1984"/>
      <c r="I1984"/>
    </row>
    <row r="1985" spans="1:9" x14ac:dyDescent="0.2">
      <c r="A1985"/>
      <c r="B1985"/>
      <c r="C1985"/>
      <c r="D1985"/>
      <c r="E1985"/>
      <c r="F1985"/>
      <c r="G1985"/>
      <c r="H1985"/>
      <c r="I1985"/>
    </row>
    <row r="1986" spans="1:9" x14ac:dyDescent="0.2">
      <c r="A1986"/>
      <c r="B1986"/>
      <c r="C1986"/>
      <c r="D1986"/>
      <c r="E1986"/>
      <c r="F1986"/>
      <c r="G1986"/>
      <c r="H1986"/>
      <c r="I1986"/>
    </row>
    <row r="1987" spans="1:9" x14ac:dyDescent="0.2">
      <c r="A1987"/>
      <c r="B1987"/>
      <c r="C1987"/>
      <c r="D1987"/>
      <c r="E1987"/>
      <c r="F1987"/>
      <c r="G1987"/>
      <c r="H1987"/>
      <c r="I1987"/>
    </row>
    <row r="1988" spans="1:9" x14ac:dyDescent="0.2">
      <c r="A1988"/>
      <c r="B1988"/>
      <c r="C1988"/>
      <c r="D1988"/>
      <c r="E1988"/>
      <c r="F1988"/>
      <c r="G1988"/>
      <c r="H1988"/>
      <c r="I1988"/>
    </row>
    <row r="1989" spans="1:9" x14ac:dyDescent="0.2">
      <c r="A1989"/>
      <c r="B1989"/>
      <c r="C1989"/>
      <c r="D1989"/>
      <c r="E1989"/>
      <c r="F1989"/>
      <c r="G1989"/>
      <c r="H1989"/>
      <c r="I1989"/>
    </row>
    <row r="1990" spans="1:9" x14ac:dyDescent="0.2">
      <c r="A1990"/>
      <c r="B1990"/>
      <c r="C1990"/>
      <c r="D1990"/>
      <c r="E1990"/>
      <c r="F1990"/>
      <c r="G1990"/>
      <c r="H1990"/>
      <c r="I1990"/>
    </row>
    <row r="1991" spans="1:9" x14ac:dyDescent="0.2">
      <c r="A1991"/>
      <c r="B1991"/>
      <c r="C1991"/>
      <c r="D1991"/>
      <c r="E1991"/>
      <c r="F1991"/>
      <c r="G1991"/>
      <c r="H1991"/>
      <c r="I1991"/>
    </row>
    <row r="1992" spans="1:9" x14ac:dyDescent="0.2">
      <c r="A1992"/>
      <c r="B1992"/>
      <c r="C1992"/>
      <c r="D1992"/>
      <c r="E1992"/>
      <c r="F1992"/>
      <c r="G1992"/>
      <c r="H1992"/>
      <c r="I1992"/>
    </row>
    <row r="1993" spans="1:9" x14ac:dyDescent="0.2">
      <c r="A1993"/>
      <c r="B1993"/>
      <c r="C1993"/>
      <c r="D1993"/>
      <c r="E1993"/>
      <c r="F1993"/>
      <c r="G1993"/>
      <c r="H1993"/>
      <c r="I1993"/>
    </row>
    <row r="1994" spans="1:9" x14ac:dyDescent="0.2">
      <c r="A1994"/>
      <c r="B1994"/>
      <c r="C1994"/>
      <c r="D1994"/>
      <c r="E1994"/>
      <c r="F1994"/>
      <c r="G1994"/>
      <c r="H1994"/>
      <c r="I1994"/>
    </row>
    <row r="1995" spans="1:9" x14ac:dyDescent="0.2">
      <c r="A1995"/>
      <c r="B1995"/>
      <c r="C1995"/>
      <c r="D1995"/>
      <c r="E1995"/>
      <c r="F1995"/>
      <c r="G1995"/>
      <c r="H1995"/>
      <c r="I1995"/>
    </row>
    <row r="1996" spans="1:9" x14ac:dyDescent="0.2">
      <c r="A1996"/>
      <c r="B1996"/>
      <c r="C1996"/>
      <c r="D1996"/>
      <c r="E1996"/>
      <c r="F1996"/>
      <c r="G1996"/>
      <c r="H1996"/>
      <c r="I1996"/>
    </row>
    <row r="1997" spans="1:9" x14ac:dyDescent="0.2">
      <c r="A1997"/>
      <c r="B1997"/>
      <c r="C1997"/>
      <c r="D1997"/>
      <c r="E1997"/>
      <c r="F1997"/>
      <c r="G1997"/>
      <c r="H1997"/>
      <c r="I1997"/>
    </row>
    <row r="1998" spans="1:9" x14ac:dyDescent="0.2">
      <c r="A1998"/>
      <c r="B1998"/>
      <c r="C1998"/>
      <c r="D1998"/>
      <c r="E1998"/>
      <c r="F1998"/>
      <c r="G1998"/>
      <c r="H1998"/>
      <c r="I1998"/>
    </row>
    <row r="1999" spans="1:9" x14ac:dyDescent="0.2">
      <c r="A1999"/>
      <c r="B1999"/>
      <c r="C1999"/>
      <c r="D1999"/>
      <c r="E1999"/>
      <c r="F1999"/>
      <c r="G1999"/>
      <c r="H1999"/>
      <c r="I1999"/>
    </row>
    <row r="2000" spans="1:9" x14ac:dyDescent="0.2">
      <c r="A2000"/>
      <c r="B2000"/>
      <c r="C2000"/>
      <c r="D2000"/>
      <c r="E2000"/>
      <c r="F2000"/>
      <c r="G2000"/>
      <c r="H2000"/>
      <c r="I2000"/>
    </row>
    <row r="2001" spans="1:9" x14ac:dyDescent="0.2">
      <c r="A2001"/>
      <c r="B2001"/>
      <c r="C2001"/>
      <c r="D2001"/>
      <c r="E2001"/>
      <c r="F2001"/>
      <c r="G2001"/>
      <c r="H2001"/>
      <c r="I2001"/>
    </row>
    <row r="2002" spans="1:9" x14ac:dyDescent="0.2">
      <c r="A2002"/>
      <c r="B2002"/>
      <c r="C2002"/>
      <c r="D2002"/>
      <c r="E2002"/>
      <c r="F2002"/>
      <c r="G2002"/>
      <c r="H2002"/>
      <c r="I2002"/>
    </row>
    <row r="2003" spans="1:9" x14ac:dyDescent="0.2">
      <c r="A2003"/>
      <c r="B2003"/>
      <c r="C2003"/>
      <c r="D2003"/>
      <c r="E2003"/>
      <c r="F2003"/>
      <c r="G2003"/>
      <c r="H2003"/>
      <c r="I2003"/>
    </row>
    <row r="2004" spans="1:9" x14ac:dyDescent="0.2">
      <c r="A2004"/>
      <c r="B2004"/>
      <c r="C2004"/>
      <c r="D2004"/>
      <c r="E2004"/>
      <c r="F2004"/>
      <c r="G2004"/>
      <c r="H2004"/>
      <c r="I2004"/>
    </row>
    <row r="2005" spans="1:9" x14ac:dyDescent="0.2">
      <c r="A2005"/>
      <c r="B2005"/>
      <c r="C2005"/>
      <c r="D2005"/>
      <c r="E2005"/>
      <c r="F2005"/>
      <c r="G2005"/>
      <c r="H2005"/>
      <c r="I2005"/>
    </row>
    <row r="2006" spans="1:9" x14ac:dyDescent="0.2">
      <c r="A2006"/>
      <c r="B2006"/>
      <c r="C2006"/>
      <c r="D2006"/>
      <c r="E2006"/>
      <c r="F2006"/>
      <c r="G2006"/>
      <c r="H2006"/>
      <c r="I2006"/>
    </row>
    <row r="2007" spans="1:9" x14ac:dyDescent="0.2">
      <c r="A2007"/>
      <c r="B2007"/>
      <c r="C2007"/>
      <c r="D2007"/>
      <c r="E2007"/>
      <c r="F2007"/>
      <c r="G2007"/>
      <c r="H2007"/>
      <c r="I2007"/>
    </row>
    <row r="2008" spans="1:9" x14ac:dyDescent="0.2">
      <c r="A2008"/>
      <c r="B2008"/>
      <c r="C2008"/>
      <c r="D2008"/>
      <c r="E2008"/>
      <c r="F2008"/>
      <c r="G2008"/>
      <c r="H2008"/>
      <c r="I2008"/>
    </row>
    <row r="2009" spans="1:9" x14ac:dyDescent="0.2">
      <c r="A2009"/>
      <c r="B2009"/>
      <c r="C2009"/>
      <c r="D2009"/>
      <c r="E2009"/>
      <c r="F2009"/>
      <c r="G2009"/>
      <c r="H2009"/>
      <c r="I2009"/>
    </row>
    <row r="2010" spans="1:9" x14ac:dyDescent="0.2">
      <c r="A2010"/>
      <c r="B2010"/>
      <c r="C2010"/>
      <c r="D2010"/>
      <c r="E2010"/>
      <c r="F2010"/>
      <c r="G2010"/>
      <c r="H2010"/>
      <c r="I2010"/>
    </row>
    <row r="2011" spans="1:9" x14ac:dyDescent="0.2">
      <c r="A2011"/>
      <c r="B2011"/>
      <c r="C2011"/>
      <c r="D2011"/>
      <c r="E2011"/>
      <c r="F2011"/>
      <c r="G2011"/>
      <c r="H2011"/>
      <c r="I2011"/>
    </row>
    <row r="2012" spans="1:9" x14ac:dyDescent="0.2">
      <c r="A2012"/>
      <c r="B2012"/>
      <c r="C2012"/>
      <c r="D2012"/>
      <c r="E2012"/>
      <c r="F2012"/>
      <c r="G2012"/>
      <c r="H2012"/>
      <c r="I2012"/>
    </row>
    <row r="2013" spans="1:9" x14ac:dyDescent="0.2">
      <c r="A2013"/>
      <c r="B2013"/>
      <c r="C2013"/>
      <c r="D2013"/>
      <c r="E2013"/>
      <c r="F2013"/>
      <c r="G2013"/>
      <c r="H2013"/>
      <c r="I2013"/>
    </row>
    <row r="2014" spans="1:9" x14ac:dyDescent="0.2">
      <c r="A2014"/>
      <c r="B2014"/>
      <c r="C2014"/>
      <c r="D2014"/>
      <c r="E2014"/>
      <c r="F2014"/>
      <c r="G2014"/>
      <c r="H2014"/>
      <c r="I2014"/>
    </row>
    <row r="2015" spans="1:9" x14ac:dyDescent="0.2">
      <c r="A2015"/>
      <c r="B2015"/>
      <c r="C2015"/>
      <c r="D2015"/>
      <c r="E2015"/>
      <c r="F2015"/>
      <c r="G2015"/>
      <c r="H2015"/>
      <c r="I2015"/>
    </row>
    <row r="2016" spans="1:9" x14ac:dyDescent="0.2">
      <c r="A2016"/>
      <c r="B2016"/>
      <c r="C2016"/>
      <c r="D2016"/>
      <c r="E2016"/>
      <c r="F2016"/>
      <c r="G2016"/>
      <c r="H2016"/>
      <c r="I2016"/>
    </row>
    <row r="2017" spans="1:9" x14ac:dyDescent="0.2">
      <c r="A2017"/>
      <c r="B2017"/>
      <c r="C2017"/>
      <c r="D2017"/>
      <c r="E2017"/>
      <c r="F2017"/>
      <c r="G2017"/>
      <c r="H2017"/>
      <c r="I2017"/>
    </row>
    <row r="2018" spans="1:9" x14ac:dyDescent="0.2">
      <c r="A2018"/>
      <c r="B2018"/>
      <c r="C2018"/>
      <c r="D2018"/>
      <c r="E2018"/>
      <c r="F2018"/>
      <c r="G2018"/>
      <c r="H2018"/>
      <c r="I2018"/>
    </row>
    <row r="2019" spans="1:9" x14ac:dyDescent="0.2">
      <c r="A2019"/>
      <c r="B2019"/>
      <c r="C2019"/>
      <c r="D2019"/>
      <c r="E2019"/>
      <c r="F2019"/>
      <c r="G2019"/>
      <c r="H2019"/>
      <c r="I2019"/>
    </row>
    <row r="2020" spans="1:9" x14ac:dyDescent="0.2">
      <c r="A2020"/>
      <c r="B2020"/>
      <c r="C2020"/>
      <c r="D2020"/>
      <c r="E2020"/>
      <c r="F2020"/>
      <c r="G2020"/>
      <c r="H2020"/>
      <c r="I2020"/>
    </row>
    <row r="2021" spans="1:9" x14ac:dyDescent="0.2">
      <c r="A2021"/>
      <c r="B2021"/>
      <c r="C2021"/>
      <c r="D2021"/>
      <c r="E2021"/>
      <c r="F2021"/>
      <c r="G2021"/>
      <c r="H2021"/>
      <c r="I2021"/>
    </row>
    <row r="2022" spans="1:9" x14ac:dyDescent="0.2">
      <c r="A2022"/>
      <c r="B2022"/>
      <c r="C2022"/>
      <c r="D2022"/>
      <c r="E2022"/>
      <c r="F2022"/>
      <c r="G2022"/>
      <c r="H2022"/>
      <c r="I2022"/>
    </row>
    <row r="2023" spans="1:9" x14ac:dyDescent="0.2">
      <c r="A2023"/>
      <c r="B2023"/>
      <c r="C2023"/>
      <c r="D2023"/>
      <c r="E2023"/>
      <c r="F2023"/>
      <c r="G2023"/>
      <c r="H2023"/>
      <c r="I2023"/>
    </row>
    <row r="2024" spans="1:9" x14ac:dyDescent="0.2">
      <c r="A2024"/>
      <c r="B2024"/>
      <c r="C2024"/>
      <c r="D2024"/>
      <c r="E2024"/>
      <c r="F2024"/>
      <c r="G2024"/>
      <c r="H2024"/>
      <c r="I2024"/>
    </row>
    <row r="2025" spans="1:9" x14ac:dyDescent="0.2">
      <c r="A2025"/>
      <c r="B2025"/>
      <c r="C2025"/>
      <c r="D2025"/>
      <c r="E2025"/>
      <c r="F2025"/>
      <c r="G2025"/>
      <c r="H2025"/>
      <c r="I2025"/>
    </row>
    <row r="2026" spans="1:9" x14ac:dyDescent="0.2">
      <c r="A2026"/>
      <c r="B2026"/>
      <c r="C2026"/>
      <c r="D2026"/>
      <c r="E2026"/>
      <c r="F2026"/>
      <c r="G2026"/>
      <c r="H2026"/>
      <c r="I2026"/>
    </row>
    <row r="2027" spans="1:9" x14ac:dyDescent="0.2">
      <c r="A2027"/>
      <c r="B2027"/>
      <c r="C2027"/>
      <c r="D2027"/>
      <c r="E2027"/>
      <c r="F2027"/>
      <c r="G2027"/>
      <c r="H2027"/>
      <c r="I2027"/>
    </row>
    <row r="2028" spans="1:9" x14ac:dyDescent="0.2">
      <c r="A2028"/>
      <c r="B2028"/>
      <c r="C2028"/>
      <c r="D2028"/>
      <c r="E2028"/>
      <c r="F2028"/>
      <c r="G2028"/>
      <c r="H2028"/>
      <c r="I2028"/>
    </row>
    <row r="2029" spans="1:9" x14ac:dyDescent="0.2">
      <c r="A2029"/>
      <c r="B2029"/>
      <c r="C2029"/>
      <c r="D2029"/>
      <c r="E2029"/>
      <c r="F2029"/>
      <c r="G2029"/>
      <c r="H2029"/>
      <c r="I2029"/>
    </row>
    <row r="2030" spans="1:9" x14ac:dyDescent="0.2">
      <c r="A2030"/>
      <c r="B2030"/>
      <c r="C2030"/>
      <c r="D2030"/>
      <c r="E2030"/>
      <c r="F2030"/>
      <c r="G2030"/>
      <c r="H2030"/>
      <c r="I2030"/>
    </row>
    <row r="2031" spans="1:9" x14ac:dyDescent="0.2">
      <c r="A2031"/>
      <c r="B2031"/>
      <c r="C2031"/>
      <c r="D2031"/>
      <c r="E2031"/>
      <c r="F2031"/>
      <c r="G2031"/>
      <c r="H2031"/>
      <c r="I2031"/>
    </row>
    <row r="2032" spans="1:9" x14ac:dyDescent="0.2">
      <c r="A2032"/>
      <c r="B2032"/>
      <c r="C2032"/>
      <c r="D2032"/>
      <c r="E2032"/>
      <c r="F2032"/>
      <c r="G2032"/>
      <c r="H2032"/>
      <c r="I2032"/>
    </row>
    <row r="2033" spans="1:9" x14ac:dyDescent="0.2">
      <c r="A2033"/>
      <c r="B2033"/>
      <c r="C2033"/>
      <c r="D2033"/>
      <c r="E2033"/>
      <c r="F2033"/>
      <c r="G2033"/>
      <c r="H2033"/>
      <c r="I2033"/>
    </row>
    <row r="2034" spans="1:9" x14ac:dyDescent="0.2">
      <c r="A2034"/>
      <c r="B2034"/>
      <c r="C2034"/>
      <c r="D2034"/>
      <c r="E2034"/>
      <c r="F2034"/>
      <c r="G2034"/>
      <c r="H2034"/>
      <c r="I2034"/>
    </row>
    <row r="2035" spans="1:9" x14ac:dyDescent="0.2">
      <c r="A2035"/>
      <c r="B2035"/>
      <c r="C2035"/>
      <c r="D2035"/>
      <c r="E2035"/>
      <c r="F2035"/>
      <c r="G2035"/>
      <c r="H2035"/>
      <c r="I2035"/>
    </row>
    <row r="2036" spans="1:9" x14ac:dyDescent="0.2">
      <c r="A2036"/>
      <c r="B2036"/>
      <c r="C2036"/>
      <c r="D2036"/>
      <c r="E2036"/>
      <c r="F2036"/>
      <c r="G2036"/>
      <c r="H2036"/>
      <c r="I2036"/>
    </row>
    <row r="2037" spans="1:9" x14ac:dyDescent="0.2">
      <c r="A2037"/>
      <c r="B2037"/>
      <c r="C2037"/>
      <c r="D2037"/>
      <c r="E2037"/>
      <c r="F2037"/>
      <c r="G2037"/>
      <c r="H2037"/>
      <c r="I2037"/>
    </row>
    <row r="2038" spans="1:9" x14ac:dyDescent="0.2">
      <c r="A2038"/>
      <c r="B2038"/>
      <c r="C2038"/>
      <c r="D2038"/>
      <c r="E2038"/>
      <c r="F2038"/>
      <c r="G2038"/>
      <c r="H2038"/>
      <c r="I2038"/>
    </row>
    <row r="2039" spans="1:9" x14ac:dyDescent="0.2">
      <c r="A2039"/>
      <c r="B2039"/>
      <c r="C2039"/>
      <c r="D2039"/>
      <c r="E2039"/>
      <c r="F2039"/>
      <c r="G2039"/>
      <c r="H2039"/>
      <c r="I2039"/>
    </row>
    <row r="2040" spans="1:9" x14ac:dyDescent="0.2">
      <c r="A2040"/>
      <c r="B2040"/>
      <c r="C2040"/>
      <c r="D2040"/>
      <c r="E2040"/>
      <c r="F2040"/>
      <c r="G2040"/>
      <c r="H2040"/>
      <c r="I2040"/>
    </row>
    <row r="2041" spans="1:9" x14ac:dyDescent="0.2">
      <c r="A2041"/>
      <c r="B2041"/>
      <c r="C2041"/>
      <c r="D2041"/>
      <c r="E2041"/>
      <c r="F2041"/>
      <c r="G2041"/>
      <c r="H2041"/>
      <c r="I2041"/>
    </row>
    <row r="2042" spans="1:9" x14ac:dyDescent="0.2">
      <c r="A2042"/>
      <c r="B2042"/>
      <c r="C2042"/>
      <c r="D2042"/>
      <c r="E2042"/>
      <c r="F2042"/>
      <c r="G2042"/>
      <c r="H2042"/>
      <c r="I2042"/>
    </row>
    <row r="2043" spans="1:9" x14ac:dyDescent="0.2">
      <c r="A2043"/>
      <c r="B2043"/>
      <c r="C2043"/>
      <c r="D2043"/>
      <c r="E2043"/>
      <c r="F2043"/>
      <c r="G2043"/>
      <c r="H2043"/>
      <c r="I2043"/>
    </row>
    <row r="2044" spans="1:9" x14ac:dyDescent="0.2">
      <c r="A2044"/>
      <c r="B2044"/>
      <c r="C2044"/>
      <c r="D2044"/>
      <c r="E2044"/>
      <c r="F2044"/>
      <c r="G2044"/>
      <c r="H2044"/>
      <c r="I2044"/>
    </row>
    <row r="2045" spans="1:9" x14ac:dyDescent="0.2">
      <c r="A2045"/>
      <c r="B2045"/>
      <c r="C2045"/>
      <c r="D2045"/>
      <c r="E2045"/>
      <c r="F2045"/>
      <c r="G2045"/>
      <c r="H2045"/>
      <c r="I2045"/>
    </row>
    <row r="2046" spans="1:9" x14ac:dyDescent="0.2">
      <c r="A2046"/>
      <c r="B2046"/>
      <c r="C2046"/>
      <c r="D2046"/>
      <c r="E2046"/>
      <c r="F2046"/>
      <c r="G2046"/>
      <c r="H2046"/>
      <c r="I2046"/>
    </row>
    <row r="2047" spans="1:9" x14ac:dyDescent="0.2">
      <c r="A2047"/>
      <c r="B2047"/>
      <c r="C2047"/>
      <c r="D2047"/>
      <c r="E2047"/>
      <c r="F2047"/>
      <c r="G2047"/>
      <c r="H2047"/>
      <c r="I2047"/>
    </row>
    <row r="2048" spans="1:9" x14ac:dyDescent="0.2">
      <c r="A2048"/>
      <c r="B2048"/>
      <c r="C2048"/>
      <c r="D2048"/>
      <c r="E2048"/>
      <c r="F2048"/>
      <c r="G2048"/>
      <c r="H2048"/>
      <c r="I2048"/>
    </row>
    <row r="2049" spans="1:9" x14ac:dyDescent="0.2">
      <c r="A2049"/>
      <c r="B2049"/>
      <c r="C2049"/>
      <c r="D2049"/>
      <c r="E2049"/>
      <c r="F2049"/>
      <c r="G2049"/>
      <c r="H2049"/>
      <c r="I2049"/>
    </row>
    <row r="2050" spans="1:9" x14ac:dyDescent="0.2">
      <c r="A2050"/>
      <c r="B2050"/>
      <c r="C2050"/>
      <c r="D2050"/>
      <c r="E2050"/>
      <c r="F2050"/>
      <c r="G2050"/>
      <c r="H2050"/>
      <c r="I2050"/>
    </row>
    <row r="2051" spans="1:9" x14ac:dyDescent="0.2">
      <c r="A2051"/>
      <c r="B2051"/>
      <c r="C2051"/>
      <c r="D2051"/>
      <c r="E2051"/>
      <c r="F2051"/>
      <c r="G2051"/>
      <c r="H2051"/>
      <c r="I2051"/>
    </row>
    <row r="2052" spans="1:9" x14ac:dyDescent="0.2">
      <c r="A2052"/>
      <c r="B2052"/>
      <c r="C2052"/>
      <c r="D2052"/>
      <c r="E2052"/>
      <c r="F2052"/>
      <c r="G2052"/>
      <c r="H2052"/>
      <c r="I2052"/>
    </row>
    <row r="2053" spans="1:9" x14ac:dyDescent="0.2">
      <c r="A2053"/>
      <c r="B2053"/>
      <c r="C2053"/>
      <c r="D2053"/>
      <c r="E2053"/>
      <c r="F2053"/>
      <c r="G2053"/>
      <c r="H2053"/>
      <c r="I2053"/>
    </row>
    <row r="2054" spans="1:9" x14ac:dyDescent="0.2">
      <c r="A2054"/>
      <c r="B2054"/>
      <c r="C2054"/>
      <c r="D2054"/>
      <c r="E2054"/>
      <c r="F2054"/>
      <c r="G2054"/>
      <c r="H2054"/>
      <c r="I2054"/>
    </row>
    <row r="2055" spans="1:9" x14ac:dyDescent="0.2">
      <c r="A2055"/>
      <c r="B2055"/>
      <c r="C2055"/>
      <c r="D2055"/>
      <c r="E2055"/>
      <c r="F2055"/>
      <c r="G2055"/>
      <c r="H2055"/>
      <c r="I2055"/>
    </row>
    <row r="2056" spans="1:9" x14ac:dyDescent="0.2">
      <c r="A2056"/>
      <c r="B2056"/>
      <c r="C2056"/>
      <c r="D2056"/>
      <c r="E2056"/>
      <c r="F2056"/>
      <c r="G2056"/>
      <c r="H2056"/>
      <c r="I2056"/>
    </row>
    <row r="2057" spans="1:9" x14ac:dyDescent="0.2">
      <c r="A2057"/>
      <c r="B2057"/>
      <c r="C2057"/>
      <c r="D2057"/>
      <c r="E2057"/>
      <c r="F2057"/>
      <c r="G2057"/>
      <c r="H2057"/>
      <c r="I2057"/>
    </row>
    <row r="2058" spans="1:9" x14ac:dyDescent="0.2">
      <c r="A2058"/>
      <c r="B2058"/>
      <c r="C2058"/>
      <c r="D2058"/>
      <c r="E2058"/>
      <c r="F2058"/>
      <c r="G2058"/>
      <c r="H2058"/>
      <c r="I2058"/>
    </row>
    <row r="2059" spans="1:9" x14ac:dyDescent="0.2">
      <c r="A2059"/>
      <c r="B2059"/>
      <c r="C2059"/>
      <c r="D2059"/>
      <c r="E2059"/>
      <c r="F2059"/>
      <c r="G2059"/>
      <c r="H2059"/>
      <c r="I2059"/>
    </row>
    <row r="2060" spans="1:9" x14ac:dyDescent="0.2">
      <c r="A2060"/>
      <c r="B2060"/>
      <c r="C2060"/>
      <c r="D2060"/>
      <c r="E2060"/>
      <c r="F2060"/>
      <c r="G2060"/>
      <c r="H2060"/>
      <c r="I2060"/>
    </row>
    <row r="2061" spans="1:9" x14ac:dyDescent="0.2">
      <c r="A2061"/>
      <c r="B2061"/>
      <c r="C2061"/>
      <c r="D2061"/>
      <c r="E2061"/>
      <c r="F2061"/>
      <c r="G2061"/>
      <c r="H2061"/>
      <c r="I2061"/>
    </row>
    <row r="2062" spans="1:9" x14ac:dyDescent="0.2">
      <c r="A2062"/>
      <c r="B2062"/>
      <c r="C2062"/>
      <c r="D2062"/>
      <c r="E2062"/>
      <c r="F2062"/>
      <c r="G2062"/>
      <c r="H2062"/>
      <c r="I2062"/>
    </row>
    <row r="2063" spans="1:9" x14ac:dyDescent="0.2">
      <c r="A2063"/>
      <c r="B2063"/>
      <c r="C2063"/>
      <c r="D2063"/>
      <c r="E2063"/>
      <c r="F2063"/>
      <c r="G2063"/>
      <c r="H2063"/>
      <c r="I2063"/>
    </row>
    <row r="2064" spans="1:9" x14ac:dyDescent="0.2">
      <c r="A2064"/>
      <c r="B2064"/>
      <c r="C2064"/>
      <c r="D2064"/>
      <c r="E2064"/>
      <c r="F2064"/>
      <c r="G2064"/>
      <c r="H2064"/>
      <c r="I2064"/>
    </row>
    <row r="2065" spans="1:9" x14ac:dyDescent="0.2">
      <c r="A2065"/>
      <c r="B2065"/>
      <c r="C2065"/>
      <c r="D2065"/>
      <c r="E2065"/>
      <c r="F2065"/>
      <c r="G2065"/>
      <c r="H2065"/>
      <c r="I2065"/>
    </row>
    <row r="2066" spans="1:9" x14ac:dyDescent="0.2">
      <c r="A2066"/>
      <c r="B2066"/>
      <c r="C2066"/>
      <c r="D2066"/>
      <c r="E2066"/>
      <c r="F2066"/>
      <c r="G2066"/>
      <c r="H2066"/>
      <c r="I2066"/>
    </row>
    <row r="2067" spans="1:9" x14ac:dyDescent="0.2">
      <c r="A2067"/>
      <c r="B2067"/>
      <c r="C2067"/>
      <c r="D2067"/>
      <c r="E2067"/>
      <c r="F2067"/>
      <c r="G2067"/>
      <c r="H2067"/>
      <c r="I2067"/>
    </row>
    <row r="2068" spans="1:9" x14ac:dyDescent="0.2">
      <c r="A2068"/>
      <c r="B2068"/>
      <c r="C2068"/>
      <c r="D2068"/>
      <c r="E2068"/>
      <c r="F2068"/>
      <c r="G2068"/>
      <c r="H2068"/>
      <c r="I2068"/>
    </row>
    <row r="2069" spans="1:9" x14ac:dyDescent="0.2">
      <c r="A2069"/>
      <c r="B2069"/>
      <c r="C2069"/>
      <c r="D2069"/>
      <c r="E2069"/>
      <c r="F2069"/>
      <c r="G2069"/>
      <c r="H2069"/>
      <c r="I2069"/>
    </row>
    <row r="2070" spans="1:9" x14ac:dyDescent="0.2">
      <c r="A2070"/>
      <c r="B2070"/>
      <c r="C2070"/>
      <c r="D2070"/>
      <c r="E2070"/>
      <c r="F2070"/>
      <c r="G2070"/>
      <c r="H2070"/>
      <c r="I2070"/>
    </row>
    <row r="2071" spans="1:9" x14ac:dyDescent="0.2">
      <c r="A2071"/>
      <c r="B2071"/>
      <c r="C2071"/>
      <c r="D2071"/>
      <c r="E2071"/>
      <c r="F2071"/>
      <c r="G2071"/>
      <c r="H2071"/>
      <c r="I2071"/>
    </row>
    <row r="2072" spans="1:9" x14ac:dyDescent="0.2">
      <c r="A2072"/>
      <c r="B2072"/>
      <c r="C2072"/>
      <c r="D2072"/>
      <c r="E2072"/>
      <c r="F2072"/>
      <c r="G2072"/>
      <c r="H2072"/>
      <c r="I2072"/>
    </row>
    <row r="2073" spans="1:9" x14ac:dyDescent="0.2">
      <c r="A2073"/>
      <c r="B2073"/>
      <c r="C2073"/>
      <c r="D2073"/>
      <c r="E2073"/>
      <c r="F2073"/>
      <c r="G2073"/>
      <c r="H2073"/>
      <c r="I2073"/>
    </row>
    <row r="2074" spans="1:9" x14ac:dyDescent="0.2">
      <c r="A2074"/>
      <c r="B2074"/>
      <c r="C2074"/>
      <c r="D2074"/>
      <c r="E2074"/>
      <c r="F2074"/>
      <c r="G2074"/>
      <c r="H2074"/>
      <c r="I2074"/>
    </row>
    <row r="2075" spans="1:9" x14ac:dyDescent="0.2">
      <c r="A2075"/>
      <c r="B2075"/>
      <c r="C2075"/>
      <c r="D2075"/>
      <c r="E2075"/>
      <c r="F2075"/>
      <c r="G2075"/>
      <c r="H2075"/>
      <c r="I2075"/>
    </row>
    <row r="2076" spans="1:9" x14ac:dyDescent="0.2">
      <c r="A2076"/>
      <c r="B2076"/>
      <c r="C2076"/>
      <c r="D2076"/>
      <c r="E2076"/>
      <c r="F2076"/>
      <c r="G2076"/>
      <c r="H2076"/>
      <c r="I2076"/>
    </row>
    <row r="2077" spans="1:9" x14ac:dyDescent="0.2">
      <c r="A2077"/>
      <c r="B2077"/>
      <c r="C2077"/>
      <c r="D2077"/>
      <c r="E2077"/>
      <c r="F2077"/>
      <c r="G2077"/>
      <c r="H2077"/>
      <c r="I2077"/>
    </row>
    <row r="2078" spans="1:9" x14ac:dyDescent="0.2">
      <c r="A2078"/>
      <c r="B2078"/>
      <c r="C2078"/>
      <c r="D2078"/>
      <c r="E2078"/>
      <c r="F2078"/>
      <c r="G2078"/>
      <c r="H2078"/>
      <c r="I2078"/>
    </row>
    <row r="2079" spans="1:9" x14ac:dyDescent="0.2">
      <c r="A2079"/>
      <c r="B2079"/>
      <c r="C2079"/>
      <c r="D2079"/>
      <c r="E2079"/>
      <c r="F2079"/>
      <c r="G2079"/>
      <c r="H2079"/>
      <c r="I2079"/>
    </row>
    <row r="2080" spans="1:9" x14ac:dyDescent="0.2">
      <c r="A2080"/>
      <c r="B2080"/>
      <c r="C2080"/>
      <c r="D2080"/>
      <c r="E2080"/>
      <c r="F2080"/>
      <c r="G2080"/>
      <c r="H2080"/>
      <c r="I2080"/>
    </row>
    <row r="2081" spans="1:9" x14ac:dyDescent="0.2">
      <c r="A2081"/>
      <c r="B2081"/>
      <c r="C2081"/>
      <c r="D2081"/>
      <c r="E2081"/>
      <c r="F2081"/>
      <c r="G2081"/>
      <c r="H2081"/>
      <c r="I2081"/>
    </row>
    <row r="2082" spans="1:9" x14ac:dyDescent="0.2">
      <c r="A2082"/>
      <c r="B2082"/>
      <c r="C2082"/>
      <c r="D2082"/>
      <c r="E2082"/>
      <c r="F2082"/>
      <c r="G2082"/>
      <c r="H2082"/>
      <c r="I2082"/>
    </row>
    <row r="2083" spans="1:9" x14ac:dyDescent="0.2">
      <c r="A2083"/>
      <c r="B2083"/>
      <c r="C2083"/>
      <c r="D2083"/>
      <c r="E2083"/>
      <c r="F2083"/>
      <c r="G2083"/>
      <c r="H2083"/>
      <c r="I2083"/>
    </row>
    <row r="2084" spans="1:9" x14ac:dyDescent="0.2">
      <c r="A2084"/>
      <c r="B2084"/>
      <c r="C2084"/>
      <c r="D2084"/>
      <c r="E2084"/>
      <c r="F2084"/>
      <c r="G2084"/>
      <c r="H2084"/>
      <c r="I2084"/>
    </row>
    <row r="2085" spans="1:9" x14ac:dyDescent="0.2">
      <c r="A2085"/>
      <c r="B2085"/>
      <c r="C2085"/>
      <c r="D2085"/>
      <c r="E2085"/>
      <c r="F2085"/>
      <c r="G2085"/>
      <c r="H2085"/>
      <c r="I2085"/>
    </row>
    <row r="2086" spans="1:9" x14ac:dyDescent="0.2">
      <c r="A2086"/>
      <c r="B2086"/>
      <c r="C2086"/>
      <c r="D2086"/>
      <c r="E2086"/>
      <c r="F2086"/>
      <c r="G2086"/>
      <c r="H2086"/>
      <c r="I2086"/>
    </row>
    <row r="2087" spans="1:9" x14ac:dyDescent="0.2">
      <c r="A2087"/>
      <c r="B2087"/>
      <c r="C2087"/>
      <c r="D2087"/>
      <c r="E2087"/>
      <c r="F2087"/>
      <c r="G2087"/>
      <c r="H2087"/>
      <c r="I2087"/>
    </row>
    <row r="2088" spans="1:9" x14ac:dyDescent="0.2">
      <c r="A2088"/>
      <c r="B2088"/>
      <c r="C2088"/>
      <c r="D2088"/>
      <c r="E2088"/>
      <c r="F2088"/>
      <c r="G2088"/>
      <c r="H2088"/>
      <c r="I2088"/>
    </row>
    <row r="2089" spans="1:9" x14ac:dyDescent="0.2">
      <c r="A2089"/>
      <c r="B2089"/>
      <c r="C2089"/>
      <c r="D2089"/>
      <c r="E2089"/>
      <c r="F2089"/>
      <c r="G2089"/>
      <c r="H2089"/>
      <c r="I2089"/>
    </row>
    <row r="2090" spans="1:9" x14ac:dyDescent="0.2">
      <c r="A2090"/>
      <c r="B2090"/>
      <c r="C2090"/>
      <c r="D2090"/>
      <c r="E2090"/>
      <c r="F2090"/>
      <c r="G2090"/>
      <c r="H2090"/>
      <c r="I2090"/>
    </row>
    <row r="2091" spans="1:9" x14ac:dyDescent="0.2">
      <c r="A2091"/>
      <c r="B2091"/>
      <c r="C2091"/>
      <c r="D2091"/>
      <c r="E2091"/>
      <c r="F2091"/>
      <c r="G2091"/>
      <c r="H2091"/>
      <c r="I2091"/>
    </row>
    <row r="2092" spans="1:9" x14ac:dyDescent="0.2">
      <c r="A2092"/>
      <c r="B2092"/>
      <c r="C2092"/>
      <c r="D2092"/>
      <c r="E2092"/>
      <c r="F2092"/>
      <c r="G2092"/>
      <c r="H2092"/>
      <c r="I2092"/>
    </row>
    <row r="2093" spans="1:9" x14ac:dyDescent="0.2">
      <c r="A2093"/>
      <c r="B2093"/>
      <c r="C2093"/>
      <c r="D2093"/>
      <c r="E2093"/>
      <c r="F2093"/>
      <c r="G2093"/>
      <c r="H2093"/>
      <c r="I2093"/>
    </row>
    <row r="2094" spans="1:9" x14ac:dyDescent="0.2">
      <c r="A2094"/>
      <c r="B2094"/>
      <c r="C2094"/>
      <c r="D2094"/>
      <c r="E2094"/>
      <c r="F2094"/>
      <c r="G2094"/>
      <c r="H2094"/>
      <c r="I2094"/>
    </row>
    <row r="2095" spans="1:9" x14ac:dyDescent="0.2">
      <c r="A2095"/>
      <c r="B2095"/>
      <c r="C2095"/>
      <c r="D2095"/>
      <c r="E2095"/>
      <c r="F2095"/>
      <c r="G2095"/>
      <c r="H2095"/>
      <c r="I2095"/>
    </row>
    <row r="2096" spans="1:9" x14ac:dyDescent="0.2">
      <c r="A2096"/>
      <c r="B2096"/>
      <c r="C2096"/>
      <c r="D2096"/>
      <c r="E2096"/>
      <c r="F2096"/>
      <c r="G2096"/>
      <c r="H2096"/>
      <c r="I2096"/>
    </row>
    <row r="2097" spans="1:9" x14ac:dyDescent="0.2">
      <c r="A2097"/>
      <c r="B2097"/>
      <c r="C2097"/>
      <c r="D2097"/>
      <c r="E2097"/>
      <c r="F2097"/>
      <c r="G2097"/>
      <c r="H2097"/>
      <c r="I2097"/>
    </row>
    <row r="2098" spans="1:9" x14ac:dyDescent="0.2">
      <c r="A2098"/>
      <c r="B2098"/>
      <c r="C2098"/>
      <c r="D2098"/>
      <c r="E2098"/>
      <c r="F2098"/>
      <c r="G2098"/>
      <c r="H2098"/>
      <c r="I2098"/>
    </row>
    <row r="2099" spans="1:9" x14ac:dyDescent="0.2">
      <c r="A2099"/>
      <c r="B2099"/>
      <c r="C2099"/>
      <c r="D2099"/>
      <c r="E2099"/>
      <c r="F2099"/>
      <c r="G2099"/>
      <c r="H2099"/>
      <c r="I2099"/>
    </row>
    <row r="2100" spans="1:9" x14ac:dyDescent="0.2">
      <c r="A2100"/>
      <c r="B2100"/>
      <c r="C2100"/>
      <c r="D2100"/>
      <c r="E2100"/>
      <c r="F2100"/>
      <c r="G2100"/>
      <c r="H2100"/>
      <c r="I2100"/>
    </row>
    <row r="2101" spans="1:9" x14ac:dyDescent="0.2">
      <c r="A2101"/>
      <c r="B2101"/>
      <c r="C2101"/>
      <c r="D2101"/>
      <c r="E2101"/>
      <c r="F2101"/>
      <c r="G2101"/>
      <c r="H2101"/>
      <c r="I2101"/>
    </row>
    <row r="2102" spans="1:9" x14ac:dyDescent="0.2">
      <c r="A2102"/>
      <c r="B2102"/>
      <c r="C2102"/>
      <c r="D2102"/>
      <c r="E2102"/>
      <c r="F2102"/>
      <c r="G2102"/>
      <c r="H2102"/>
      <c r="I2102"/>
    </row>
    <row r="2103" spans="1:9" x14ac:dyDescent="0.2">
      <c r="A2103"/>
      <c r="B2103"/>
      <c r="C2103"/>
      <c r="D2103"/>
      <c r="E2103"/>
      <c r="F2103"/>
      <c r="G2103"/>
      <c r="H2103"/>
      <c r="I2103"/>
    </row>
    <row r="2104" spans="1:9" x14ac:dyDescent="0.2">
      <c r="A2104"/>
      <c r="B2104"/>
      <c r="C2104"/>
      <c r="D2104"/>
      <c r="E2104"/>
      <c r="F2104"/>
      <c r="G2104"/>
      <c r="H2104"/>
      <c r="I2104"/>
    </row>
    <row r="2105" spans="1:9" x14ac:dyDescent="0.2">
      <c r="A2105"/>
      <c r="B2105"/>
      <c r="C2105"/>
      <c r="D2105"/>
      <c r="E2105"/>
      <c r="F2105"/>
      <c r="G2105"/>
      <c r="H2105"/>
      <c r="I2105"/>
    </row>
    <row r="2106" spans="1:9" x14ac:dyDescent="0.2">
      <c r="A2106"/>
      <c r="B2106"/>
      <c r="C2106"/>
      <c r="D2106"/>
      <c r="E2106"/>
      <c r="F2106"/>
      <c r="G2106"/>
      <c r="H2106"/>
      <c r="I2106"/>
    </row>
    <row r="2107" spans="1:9" x14ac:dyDescent="0.2">
      <c r="A2107"/>
      <c r="B2107"/>
      <c r="C2107"/>
      <c r="D2107"/>
      <c r="E2107"/>
      <c r="F2107"/>
      <c r="G2107"/>
      <c r="H2107"/>
      <c r="I2107"/>
    </row>
    <row r="2108" spans="1:9" x14ac:dyDescent="0.2">
      <c r="A2108"/>
      <c r="B2108"/>
      <c r="C2108"/>
      <c r="D2108"/>
      <c r="E2108"/>
      <c r="F2108"/>
      <c r="G2108"/>
      <c r="H2108"/>
      <c r="I2108"/>
    </row>
    <row r="2109" spans="1:9" x14ac:dyDescent="0.2">
      <c r="A2109"/>
      <c r="B2109"/>
      <c r="C2109"/>
      <c r="D2109"/>
      <c r="E2109"/>
      <c r="F2109"/>
      <c r="G2109"/>
      <c r="H2109"/>
      <c r="I2109"/>
    </row>
    <row r="2110" spans="1:9" x14ac:dyDescent="0.2">
      <c r="A2110"/>
      <c r="B2110"/>
      <c r="C2110"/>
      <c r="D2110"/>
      <c r="E2110"/>
      <c r="F2110"/>
      <c r="G2110"/>
      <c r="H2110"/>
      <c r="I2110"/>
    </row>
    <row r="2111" spans="1:9" x14ac:dyDescent="0.2">
      <c r="A2111"/>
      <c r="B2111"/>
      <c r="C2111"/>
      <c r="D2111"/>
      <c r="E2111"/>
      <c r="F2111"/>
      <c r="G2111"/>
      <c r="H2111"/>
      <c r="I2111"/>
    </row>
    <row r="2112" spans="1:9" x14ac:dyDescent="0.2">
      <c r="A2112"/>
      <c r="B2112"/>
      <c r="C2112"/>
      <c r="D2112"/>
      <c r="E2112"/>
      <c r="F2112"/>
      <c r="G2112"/>
      <c r="H2112"/>
      <c r="I2112"/>
    </row>
    <row r="2113" spans="1:9" x14ac:dyDescent="0.2">
      <c r="A2113"/>
      <c r="B2113"/>
      <c r="C2113"/>
      <c r="D2113"/>
      <c r="E2113"/>
      <c r="F2113"/>
      <c r="G2113"/>
      <c r="H2113"/>
      <c r="I2113"/>
    </row>
    <row r="2114" spans="1:9" x14ac:dyDescent="0.2">
      <c r="A2114"/>
      <c r="B2114"/>
      <c r="C2114"/>
      <c r="D2114"/>
      <c r="E2114"/>
      <c r="F2114"/>
      <c r="G2114"/>
      <c r="H2114"/>
      <c r="I2114"/>
    </row>
    <row r="2115" spans="1:9" x14ac:dyDescent="0.2">
      <c r="A2115"/>
      <c r="B2115"/>
      <c r="C2115"/>
      <c r="D2115"/>
      <c r="E2115"/>
      <c r="F2115"/>
      <c r="G2115"/>
      <c r="H2115"/>
      <c r="I2115"/>
    </row>
    <row r="2116" spans="1:9" x14ac:dyDescent="0.2">
      <c r="A2116"/>
      <c r="B2116"/>
      <c r="C2116"/>
      <c r="D2116"/>
      <c r="E2116"/>
      <c r="F2116"/>
      <c r="G2116"/>
      <c r="H2116"/>
      <c r="I2116"/>
    </row>
    <row r="2117" spans="1:9" x14ac:dyDescent="0.2">
      <c r="A2117"/>
      <c r="B2117"/>
      <c r="C2117"/>
      <c r="D2117"/>
      <c r="E2117"/>
      <c r="F2117"/>
      <c r="G2117"/>
      <c r="H2117"/>
      <c r="I2117"/>
    </row>
    <row r="2118" spans="1:9" x14ac:dyDescent="0.2">
      <c r="A2118"/>
      <c r="B2118"/>
      <c r="C2118"/>
      <c r="D2118"/>
      <c r="E2118"/>
      <c r="F2118"/>
      <c r="G2118"/>
      <c r="H2118"/>
      <c r="I2118"/>
    </row>
    <row r="2119" spans="1:9" x14ac:dyDescent="0.2">
      <c r="A2119"/>
      <c r="B2119"/>
      <c r="C2119"/>
      <c r="D2119"/>
      <c r="E2119"/>
      <c r="F2119"/>
      <c r="G2119"/>
      <c r="H2119"/>
      <c r="I2119"/>
    </row>
    <row r="2120" spans="1:9" x14ac:dyDescent="0.2">
      <c r="A2120"/>
      <c r="B2120"/>
      <c r="C2120"/>
      <c r="D2120"/>
      <c r="E2120"/>
      <c r="F2120"/>
      <c r="G2120"/>
      <c r="H2120"/>
      <c r="I2120"/>
    </row>
    <row r="2121" spans="1:9" x14ac:dyDescent="0.2">
      <c r="A2121"/>
      <c r="B2121"/>
      <c r="C2121"/>
      <c r="D2121"/>
      <c r="E2121"/>
      <c r="F2121"/>
      <c r="G2121"/>
      <c r="H2121"/>
      <c r="I2121"/>
    </row>
    <row r="2122" spans="1:9" x14ac:dyDescent="0.2">
      <c r="A2122"/>
      <c r="B2122"/>
      <c r="C2122"/>
      <c r="D2122"/>
      <c r="E2122"/>
      <c r="F2122"/>
      <c r="G2122"/>
      <c r="H2122"/>
      <c r="I2122"/>
    </row>
    <row r="2123" spans="1:9" x14ac:dyDescent="0.2">
      <c r="A2123"/>
      <c r="B2123"/>
      <c r="C2123"/>
      <c r="D2123"/>
      <c r="E2123"/>
      <c r="F2123"/>
      <c r="G2123"/>
      <c r="H2123"/>
      <c r="I2123"/>
    </row>
    <row r="2124" spans="1:9" x14ac:dyDescent="0.2">
      <c r="A2124"/>
      <c r="B2124"/>
      <c r="C2124"/>
      <c r="D2124"/>
      <c r="E2124"/>
      <c r="F2124"/>
      <c r="G2124"/>
      <c r="H2124"/>
      <c r="I2124"/>
    </row>
    <row r="2125" spans="1:9" x14ac:dyDescent="0.2">
      <c r="A2125"/>
      <c r="B2125"/>
      <c r="C2125"/>
      <c r="D2125"/>
      <c r="E2125"/>
      <c r="F2125"/>
      <c r="G2125"/>
      <c r="H2125"/>
      <c r="I2125"/>
    </row>
    <row r="2126" spans="1:9" x14ac:dyDescent="0.2">
      <c r="A2126"/>
      <c r="B2126"/>
      <c r="C2126"/>
      <c r="D2126"/>
      <c r="E2126"/>
      <c r="F2126"/>
      <c r="G2126"/>
      <c r="H2126"/>
      <c r="I2126"/>
    </row>
    <row r="2127" spans="1:9" x14ac:dyDescent="0.2">
      <c r="A2127"/>
      <c r="B2127"/>
      <c r="C2127"/>
      <c r="D2127"/>
      <c r="E2127"/>
      <c r="F2127"/>
      <c r="G2127"/>
      <c r="H2127"/>
      <c r="I2127"/>
    </row>
    <row r="2128" spans="1:9" x14ac:dyDescent="0.2">
      <c r="A2128"/>
      <c r="B2128"/>
      <c r="C2128"/>
      <c r="D2128"/>
      <c r="E2128"/>
      <c r="F2128"/>
      <c r="G2128"/>
      <c r="H2128"/>
      <c r="I2128"/>
    </row>
    <row r="2129" spans="1:9" x14ac:dyDescent="0.2">
      <c r="A2129"/>
      <c r="B2129"/>
      <c r="C2129"/>
      <c r="D2129"/>
      <c r="E2129"/>
      <c r="F2129"/>
      <c r="G2129"/>
      <c r="H2129"/>
      <c r="I2129"/>
    </row>
    <row r="2130" spans="1:9" x14ac:dyDescent="0.2">
      <c r="A2130"/>
      <c r="B2130"/>
      <c r="C2130"/>
      <c r="D2130"/>
      <c r="E2130"/>
      <c r="F2130"/>
      <c r="G2130"/>
      <c r="H2130"/>
      <c r="I2130"/>
    </row>
    <row r="2131" spans="1:9" x14ac:dyDescent="0.2">
      <c r="A2131"/>
      <c r="B2131"/>
      <c r="C2131"/>
      <c r="D2131"/>
      <c r="E2131"/>
      <c r="F2131"/>
      <c r="G2131"/>
      <c r="H2131"/>
      <c r="I2131"/>
    </row>
    <row r="2132" spans="1:9" x14ac:dyDescent="0.2">
      <c r="A2132"/>
      <c r="B2132"/>
      <c r="C2132"/>
      <c r="D2132"/>
      <c r="E2132"/>
      <c r="F2132"/>
      <c r="G2132"/>
      <c r="H2132"/>
      <c r="I2132"/>
    </row>
    <row r="2133" spans="1:9" x14ac:dyDescent="0.2">
      <c r="A2133"/>
      <c r="B2133"/>
      <c r="C2133"/>
      <c r="D2133"/>
      <c r="E2133"/>
      <c r="F2133"/>
      <c r="G2133"/>
      <c r="H2133"/>
      <c r="I2133"/>
    </row>
    <row r="2134" spans="1:9" x14ac:dyDescent="0.2">
      <c r="A2134"/>
      <c r="B2134"/>
      <c r="C2134"/>
      <c r="D2134"/>
      <c r="E2134"/>
      <c r="F2134"/>
      <c r="G2134"/>
      <c r="H2134"/>
      <c r="I2134"/>
    </row>
    <row r="2135" spans="1:9" x14ac:dyDescent="0.2">
      <c r="A2135"/>
      <c r="B2135"/>
      <c r="C2135"/>
      <c r="D2135"/>
      <c r="E2135"/>
      <c r="F2135"/>
      <c r="G2135"/>
      <c r="H2135"/>
      <c r="I2135"/>
    </row>
    <row r="2136" spans="1:9" x14ac:dyDescent="0.2">
      <c r="A2136"/>
      <c r="B2136"/>
      <c r="C2136"/>
      <c r="D2136"/>
      <c r="E2136"/>
      <c r="F2136"/>
      <c r="G2136"/>
      <c r="H2136"/>
      <c r="I2136"/>
    </row>
    <row r="2137" spans="1:9" x14ac:dyDescent="0.2">
      <c r="A2137"/>
      <c r="B2137"/>
      <c r="C2137"/>
      <c r="D2137"/>
      <c r="E2137"/>
      <c r="F2137"/>
      <c r="G2137"/>
      <c r="H2137"/>
      <c r="I2137"/>
    </row>
    <row r="2138" spans="1:9" x14ac:dyDescent="0.2">
      <c r="A2138"/>
      <c r="B2138"/>
      <c r="C2138"/>
      <c r="D2138"/>
      <c r="E2138"/>
      <c r="F2138"/>
      <c r="G2138"/>
      <c r="H2138"/>
      <c r="I2138"/>
    </row>
    <row r="2139" spans="1:9" x14ac:dyDescent="0.2">
      <c r="A2139"/>
      <c r="B2139"/>
      <c r="C2139"/>
      <c r="D2139"/>
      <c r="E2139"/>
      <c r="F2139"/>
      <c r="G2139"/>
      <c r="H2139"/>
      <c r="I2139"/>
    </row>
    <row r="2140" spans="1:9" x14ac:dyDescent="0.2">
      <c r="A2140"/>
      <c r="B2140"/>
      <c r="C2140"/>
      <c r="D2140"/>
      <c r="E2140"/>
      <c r="F2140"/>
      <c r="G2140"/>
      <c r="H2140"/>
      <c r="I2140"/>
    </row>
    <row r="2141" spans="1:9" x14ac:dyDescent="0.2">
      <c r="A2141"/>
      <c r="B2141"/>
      <c r="C2141"/>
      <c r="D2141"/>
      <c r="E2141"/>
      <c r="F2141"/>
      <c r="G2141"/>
      <c r="H2141"/>
      <c r="I2141"/>
    </row>
    <row r="2142" spans="1:9" x14ac:dyDescent="0.2">
      <c r="A2142"/>
      <c r="B2142"/>
      <c r="C2142"/>
      <c r="D2142"/>
      <c r="E2142"/>
      <c r="F2142"/>
      <c r="G2142"/>
      <c r="H2142"/>
      <c r="I2142"/>
    </row>
    <row r="2143" spans="1:9" x14ac:dyDescent="0.2">
      <c r="A2143"/>
      <c r="B2143"/>
      <c r="C2143"/>
      <c r="D2143"/>
      <c r="E2143"/>
      <c r="F2143"/>
      <c r="G2143"/>
      <c r="H2143"/>
      <c r="I2143"/>
    </row>
    <row r="2144" spans="1:9" x14ac:dyDescent="0.2">
      <c r="A2144"/>
      <c r="B2144"/>
      <c r="C2144"/>
      <c r="D2144"/>
      <c r="E2144"/>
      <c r="F2144"/>
      <c r="G2144"/>
      <c r="H2144"/>
      <c r="I2144"/>
    </row>
    <row r="2145" spans="1:9" x14ac:dyDescent="0.2">
      <c r="A2145"/>
      <c r="B2145"/>
      <c r="C2145"/>
      <c r="D2145"/>
      <c r="E2145"/>
      <c r="F2145"/>
      <c r="G2145"/>
      <c r="H2145"/>
      <c r="I2145"/>
    </row>
    <row r="2146" spans="1:9" x14ac:dyDescent="0.2">
      <c r="A2146"/>
      <c r="B2146"/>
      <c r="C2146"/>
      <c r="D2146"/>
      <c r="E2146"/>
      <c r="F2146"/>
      <c r="G2146"/>
      <c r="H2146"/>
      <c r="I2146"/>
    </row>
    <row r="2147" spans="1:9" x14ac:dyDescent="0.2">
      <c r="A2147"/>
      <c r="B2147"/>
      <c r="C2147"/>
      <c r="D2147"/>
      <c r="E2147"/>
      <c r="F2147"/>
      <c r="G2147"/>
      <c r="H2147"/>
      <c r="I2147"/>
    </row>
    <row r="2148" spans="1:9" x14ac:dyDescent="0.2">
      <c r="A2148"/>
      <c r="B2148"/>
      <c r="C2148"/>
      <c r="D2148"/>
      <c r="E2148"/>
      <c r="F2148"/>
      <c r="G2148"/>
      <c r="H2148"/>
      <c r="I2148"/>
    </row>
    <row r="2149" spans="1:9" x14ac:dyDescent="0.2">
      <c r="A2149"/>
      <c r="B2149"/>
      <c r="C2149"/>
      <c r="D2149"/>
      <c r="E2149"/>
      <c r="F2149"/>
      <c r="G2149"/>
      <c r="H2149"/>
      <c r="I2149"/>
    </row>
    <row r="2150" spans="1:9" x14ac:dyDescent="0.2">
      <c r="A2150"/>
      <c r="B2150"/>
      <c r="C2150"/>
      <c r="D2150"/>
      <c r="E2150"/>
      <c r="F2150"/>
      <c r="G2150"/>
      <c r="H2150"/>
      <c r="I2150"/>
    </row>
    <row r="2151" spans="1:9" x14ac:dyDescent="0.2">
      <c r="A2151"/>
      <c r="B2151"/>
      <c r="C2151"/>
      <c r="D2151"/>
      <c r="E2151"/>
      <c r="F2151"/>
      <c r="G2151"/>
      <c r="H2151"/>
      <c r="I2151"/>
    </row>
    <row r="2152" spans="1:9" x14ac:dyDescent="0.2">
      <c r="A2152"/>
      <c r="B2152"/>
      <c r="C2152"/>
      <c r="D2152"/>
      <c r="E2152"/>
      <c r="F2152"/>
      <c r="G2152"/>
      <c r="H2152"/>
      <c r="I2152"/>
    </row>
    <row r="2153" spans="1:9" x14ac:dyDescent="0.2">
      <c r="A2153"/>
      <c r="B2153"/>
      <c r="C2153"/>
      <c r="D2153"/>
      <c r="E2153"/>
      <c r="F2153"/>
      <c r="G2153"/>
      <c r="H2153"/>
      <c r="I2153"/>
    </row>
    <row r="2154" spans="1:9" x14ac:dyDescent="0.2">
      <c r="A2154"/>
      <c r="B2154"/>
      <c r="C2154"/>
      <c r="D2154"/>
      <c r="E2154"/>
      <c r="F2154"/>
      <c r="G2154"/>
      <c r="H2154"/>
      <c r="I2154"/>
    </row>
    <row r="2155" spans="1:9" x14ac:dyDescent="0.2">
      <c r="A2155"/>
      <c r="B2155"/>
      <c r="C2155"/>
      <c r="D2155"/>
      <c r="E2155"/>
      <c r="F2155"/>
      <c r="G2155"/>
      <c r="H2155"/>
      <c r="I2155"/>
    </row>
    <row r="2156" spans="1:9" x14ac:dyDescent="0.2">
      <c r="A2156"/>
      <c r="B2156"/>
      <c r="C2156"/>
      <c r="D2156"/>
      <c r="E2156"/>
      <c r="F2156"/>
      <c r="G2156"/>
      <c r="H2156"/>
      <c r="I2156"/>
    </row>
    <row r="2157" spans="1:9" x14ac:dyDescent="0.2">
      <c r="A2157"/>
      <c r="B2157"/>
      <c r="C2157"/>
      <c r="D2157"/>
      <c r="E2157"/>
      <c r="F2157"/>
      <c r="G2157"/>
      <c r="H2157"/>
      <c r="I2157"/>
    </row>
    <row r="2158" spans="1:9" x14ac:dyDescent="0.2">
      <c r="A2158"/>
      <c r="B2158"/>
      <c r="C2158"/>
      <c r="D2158"/>
      <c r="E2158"/>
      <c r="F2158"/>
      <c r="G2158"/>
      <c r="H2158"/>
      <c r="I2158"/>
    </row>
    <row r="2159" spans="1:9" x14ac:dyDescent="0.2">
      <c r="A2159"/>
      <c r="B2159"/>
      <c r="C2159"/>
      <c r="D2159"/>
      <c r="E2159"/>
      <c r="F2159"/>
      <c r="G2159"/>
      <c r="H2159"/>
      <c r="I2159"/>
    </row>
    <row r="2160" spans="1:9" x14ac:dyDescent="0.2">
      <c r="A2160"/>
      <c r="B2160"/>
      <c r="C2160"/>
      <c r="D2160"/>
      <c r="E2160"/>
      <c r="F2160"/>
      <c r="G2160"/>
      <c r="H2160"/>
      <c r="I2160"/>
    </row>
    <row r="2161" spans="1:9" x14ac:dyDescent="0.2">
      <c r="A2161"/>
      <c r="B2161"/>
      <c r="C2161"/>
      <c r="D2161"/>
      <c r="E2161"/>
      <c r="F2161"/>
      <c r="G2161"/>
      <c r="H2161"/>
      <c r="I2161"/>
    </row>
    <row r="2162" spans="1:9" x14ac:dyDescent="0.2">
      <c r="A2162"/>
      <c r="B2162"/>
      <c r="C2162"/>
      <c r="D2162"/>
      <c r="E2162"/>
      <c r="F2162"/>
      <c r="G2162"/>
      <c r="H2162"/>
      <c r="I2162"/>
    </row>
    <row r="2163" spans="1:9" x14ac:dyDescent="0.2">
      <c r="A2163"/>
      <c r="B2163"/>
      <c r="C2163"/>
      <c r="D2163"/>
      <c r="E2163"/>
      <c r="F2163"/>
      <c r="G2163"/>
      <c r="H2163"/>
      <c r="I2163"/>
    </row>
    <row r="2164" spans="1:9" x14ac:dyDescent="0.2">
      <c r="A2164"/>
      <c r="B2164"/>
      <c r="C2164"/>
      <c r="D2164"/>
      <c r="E2164"/>
      <c r="F2164"/>
      <c r="G2164"/>
      <c r="H2164"/>
      <c r="I2164"/>
    </row>
    <row r="2165" spans="1:9" x14ac:dyDescent="0.2">
      <c r="A2165"/>
      <c r="B2165"/>
      <c r="C2165"/>
      <c r="D2165"/>
      <c r="E2165"/>
      <c r="F2165"/>
      <c r="G2165"/>
      <c r="H2165"/>
      <c r="I2165"/>
    </row>
    <row r="2166" spans="1:9" x14ac:dyDescent="0.2">
      <c r="A2166"/>
      <c r="B2166"/>
      <c r="C2166"/>
      <c r="D2166"/>
      <c r="E2166"/>
      <c r="F2166"/>
      <c r="G2166"/>
      <c r="H2166"/>
      <c r="I2166"/>
    </row>
    <row r="2167" spans="1:9" x14ac:dyDescent="0.2">
      <c r="A2167"/>
      <c r="B2167"/>
      <c r="C2167"/>
      <c r="D2167"/>
      <c r="E2167"/>
      <c r="F2167"/>
      <c r="G2167"/>
      <c r="H2167"/>
      <c r="I2167"/>
    </row>
    <row r="2168" spans="1:9" x14ac:dyDescent="0.2">
      <c r="A2168"/>
      <c r="B2168"/>
      <c r="C2168"/>
      <c r="D2168"/>
      <c r="E2168"/>
      <c r="F2168"/>
      <c r="G2168"/>
      <c r="H2168"/>
      <c r="I2168"/>
    </row>
    <row r="2169" spans="1:9" x14ac:dyDescent="0.2">
      <c r="A2169"/>
      <c r="B2169"/>
      <c r="C2169"/>
      <c r="D2169"/>
      <c r="E2169"/>
      <c r="F2169"/>
      <c r="G2169"/>
      <c r="H2169"/>
      <c r="I2169"/>
    </row>
    <row r="2170" spans="1:9" x14ac:dyDescent="0.2">
      <c r="A2170"/>
      <c r="B2170"/>
      <c r="C2170"/>
      <c r="D2170"/>
      <c r="E2170"/>
      <c r="F2170"/>
      <c r="G2170"/>
      <c r="H2170"/>
      <c r="I2170"/>
    </row>
    <row r="2171" spans="1:9" x14ac:dyDescent="0.2">
      <c r="A2171"/>
      <c r="B2171"/>
      <c r="C2171"/>
      <c r="D2171"/>
      <c r="E2171"/>
      <c r="F2171"/>
      <c r="G2171"/>
      <c r="H2171"/>
      <c r="I2171"/>
    </row>
    <row r="2172" spans="1:9" x14ac:dyDescent="0.2">
      <c r="A2172"/>
      <c r="B2172"/>
      <c r="C2172"/>
      <c r="D2172"/>
      <c r="E2172"/>
      <c r="F2172"/>
      <c r="G2172"/>
      <c r="H2172"/>
      <c r="I2172"/>
    </row>
    <row r="2173" spans="1:9" x14ac:dyDescent="0.2">
      <c r="A2173"/>
      <c r="B2173"/>
      <c r="C2173"/>
      <c r="D2173"/>
      <c r="E2173"/>
      <c r="F2173"/>
      <c r="G2173"/>
      <c r="H2173"/>
      <c r="I2173"/>
    </row>
    <row r="2174" spans="1:9" x14ac:dyDescent="0.2">
      <c r="A2174"/>
      <c r="B2174"/>
      <c r="C2174"/>
      <c r="D2174"/>
      <c r="E2174"/>
      <c r="F2174"/>
      <c r="G2174"/>
      <c r="H2174"/>
      <c r="I2174"/>
    </row>
    <row r="2175" spans="1:9" x14ac:dyDescent="0.2">
      <c r="A2175"/>
      <c r="B2175"/>
      <c r="C2175"/>
      <c r="D2175"/>
      <c r="E2175"/>
      <c r="F2175"/>
      <c r="G2175"/>
      <c r="H2175"/>
      <c r="I2175"/>
    </row>
    <row r="2176" spans="1:9" x14ac:dyDescent="0.2">
      <c r="A2176"/>
      <c r="B2176"/>
      <c r="C2176"/>
      <c r="D2176"/>
      <c r="E2176"/>
      <c r="F2176"/>
      <c r="G2176"/>
      <c r="H2176"/>
      <c r="I2176"/>
    </row>
    <row r="2177" spans="1:9" x14ac:dyDescent="0.2">
      <c r="A2177"/>
      <c r="B2177"/>
      <c r="C2177"/>
      <c r="D2177"/>
      <c r="E2177"/>
      <c r="F2177"/>
      <c r="G2177"/>
      <c r="H2177"/>
      <c r="I2177"/>
    </row>
    <row r="2178" spans="1:9" x14ac:dyDescent="0.2">
      <c r="A2178"/>
      <c r="B2178"/>
      <c r="C2178"/>
      <c r="D2178"/>
      <c r="E2178"/>
      <c r="F2178"/>
      <c r="G2178"/>
      <c r="H2178"/>
      <c r="I2178"/>
    </row>
    <row r="2179" spans="1:9" x14ac:dyDescent="0.2">
      <c r="A2179"/>
      <c r="B2179"/>
      <c r="C2179"/>
      <c r="D2179"/>
      <c r="E2179"/>
      <c r="F2179"/>
      <c r="G2179"/>
      <c r="H2179"/>
      <c r="I2179"/>
    </row>
    <row r="2180" spans="1:9" x14ac:dyDescent="0.2">
      <c r="A2180"/>
      <c r="B2180"/>
      <c r="C2180"/>
      <c r="D2180"/>
      <c r="E2180"/>
      <c r="F2180"/>
      <c r="G2180"/>
      <c r="H2180"/>
      <c r="I2180"/>
    </row>
    <row r="2181" spans="1:9" x14ac:dyDescent="0.2">
      <c r="A2181"/>
      <c r="B2181"/>
      <c r="C2181"/>
      <c r="D2181"/>
      <c r="E2181"/>
      <c r="F2181"/>
      <c r="G2181"/>
      <c r="H2181"/>
      <c r="I2181"/>
    </row>
    <row r="2182" spans="1:9" x14ac:dyDescent="0.2">
      <c r="A2182"/>
      <c r="B2182"/>
      <c r="C2182"/>
      <c r="D2182"/>
      <c r="E2182"/>
      <c r="F2182"/>
      <c r="G2182"/>
      <c r="H2182"/>
      <c r="I2182"/>
    </row>
    <row r="2183" spans="1:9" x14ac:dyDescent="0.2">
      <c r="A2183"/>
      <c r="B2183"/>
      <c r="C2183"/>
      <c r="D2183"/>
      <c r="E2183"/>
      <c r="F2183"/>
      <c r="G2183"/>
      <c r="H2183"/>
      <c r="I2183"/>
    </row>
    <row r="2184" spans="1:9" x14ac:dyDescent="0.2">
      <c r="A2184"/>
      <c r="B2184"/>
      <c r="C2184"/>
      <c r="D2184"/>
      <c r="E2184"/>
      <c r="F2184"/>
      <c r="G2184"/>
      <c r="H2184"/>
      <c r="I2184"/>
    </row>
    <row r="2185" spans="1:9" x14ac:dyDescent="0.2">
      <c r="A2185"/>
      <c r="B2185"/>
      <c r="C2185"/>
      <c r="D2185"/>
      <c r="E2185"/>
      <c r="F2185"/>
      <c r="G2185"/>
      <c r="H2185"/>
      <c r="I2185"/>
    </row>
    <row r="2186" spans="1:9" x14ac:dyDescent="0.2">
      <c r="A2186"/>
      <c r="B2186"/>
      <c r="C2186"/>
      <c r="D2186"/>
      <c r="E2186"/>
      <c r="F2186"/>
      <c r="G2186"/>
      <c r="H2186"/>
      <c r="I2186"/>
    </row>
    <row r="2187" spans="1:9" x14ac:dyDescent="0.2">
      <c r="A2187"/>
      <c r="B2187"/>
      <c r="C2187"/>
      <c r="D2187"/>
      <c r="E2187"/>
      <c r="F2187"/>
      <c r="G2187"/>
      <c r="H2187"/>
      <c r="I2187"/>
    </row>
    <row r="2188" spans="1:9" x14ac:dyDescent="0.2">
      <c r="A2188"/>
      <c r="B2188"/>
      <c r="C2188"/>
      <c r="D2188"/>
      <c r="E2188"/>
      <c r="F2188"/>
      <c r="G2188"/>
      <c r="H2188"/>
      <c r="I2188"/>
    </row>
    <row r="2189" spans="1:9" x14ac:dyDescent="0.2">
      <c r="A2189"/>
      <c r="B2189"/>
      <c r="C2189"/>
      <c r="D2189"/>
      <c r="E2189"/>
      <c r="F2189"/>
      <c r="G2189"/>
      <c r="H2189"/>
      <c r="I2189"/>
    </row>
    <row r="2190" spans="1:9" x14ac:dyDescent="0.2">
      <c r="A2190"/>
      <c r="B2190"/>
      <c r="C2190"/>
      <c r="D2190"/>
      <c r="E2190"/>
      <c r="F2190"/>
      <c r="G2190"/>
      <c r="H2190"/>
      <c r="I2190"/>
    </row>
    <row r="2191" spans="1:9" x14ac:dyDescent="0.2">
      <c r="A2191"/>
      <c r="B2191"/>
      <c r="C2191"/>
      <c r="D2191"/>
      <c r="E2191"/>
      <c r="F2191"/>
      <c r="G2191"/>
      <c r="H2191"/>
      <c r="I2191"/>
    </row>
    <row r="2192" spans="1:9" x14ac:dyDescent="0.2">
      <c r="A2192"/>
      <c r="B2192"/>
      <c r="C2192"/>
      <c r="D2192"/>
      <c r="E2192"/>
      <c r="F2192"/>
      <c r="G2192"/>
      <c r="H2192"/>
      <c r="I2192"/>
    </row>
    <row r="2193" spans="1:9" x14ac:dyDescent="0.2">
      <c r="A2193"/>
      <c r="B2193"/>
      <c r="C2193"/>
      <c r="D2193"/>
      <c r="E2193"/>
      <c r="F2193"/>
      <c r="G2193"/>
      <c r="H2193"/>
      <c r="I2193"/>
    </row>
    <row r="2194" spans="1:9" x14ac:dyDescent="0.2">
      <c r="A2194"/>
      <c r="B2194"/>
      <c r="C2194"/>
      <c r="D2194"/>
      <c r="E2194"/>
      <c r="F2194"/>
      <c r="G2194"/>
      <c r="H2194"/>
      <c r="I2194"/>
    </row>
    <row r="2195" spans="1:9" x14ac:dyDescent="0.2">
      <c r="A2195"/>
      <c r="B2195"/>
      <c r="C2195"/>
      <c r="D2195"/>
      <c r="E2195"/>
      <c r="F2195"/>
      <c r="G2195"/>
      <c r="H2195"/>
      <c r="I2195"/>
    </row>
    <row r="2196" spans="1:9" x14ac:dyDescent="0.2">
      <c r="A2196"/>
      <c r="B2196"/>
      <c r="C2196"/>
      <c r="D2196"/>
      <c r="E2196"/>
      <c r="F2196"/>
      <c r="G2196"/>
      <c r="H2196"/>
      <c r="I2196"/>
    </row>
    <row r="2197" spans="1:9" x14ac:dyDescent="0.2">
      <c r="A2197"/>
      <c r="B2197"/>
      <c r="C2197"/>
      <c r="D2197"/>
      <c r="E2197"/>
      <c r="F2197"/>
      <c r="G2197"/>
      <c r="H2197"/>
      <c r="I2197"/>
    </row>
    <row r="2198" spans="1:9" x14ac:dyDescent="0.2">
      <c r="A2198"/>
      <c r="B2198"/>
      <c r="C2198"/>
      <c r="D2198"/>
      <c r="E2198"/>
      <c r="F2198"/>
      <c r="G2198"/>
      <c r="H2198"/>
      <c r="I2198"/>
    </row>
    <row r="2199" spans="1:9" x14ac:dyDescent="0.2">
      <c r="A2199"/>
      <c r="B2199"/>
      <c r="C2199"/>
      <c r="D2199"/>
      <c r="E2199"/>
      <c r="F2199"/>
      <c r="G2199"/>
      <c r="H2199"/>
      <c r="I2199"/>
    </row>
    <row r="2200" spans="1:9" x14ac:dyDescent="0.2">
      <c r="A2200"/>
      <c r="B2200"/>
      <c r="C2200"/>
      <c r="D2200"/>
      <c r="E2200"/>
      <c r="F2200"/>
      <c r="G2200"/>
      <c r="H2200"/>
      <c r="I2200"/>
    </row>
    <row r="2201" spans="1:9" x14ac:dyDescent="0.2">
      <c r="A2201"/>
      <c r="B2201"/>
      <c r="C2201"/>
      <c r="D2201"/>
      <c r="E2201"/>
      <c r="F2201"/>
      <c r="G2201"/>
      <c r="H2201"/>
      <c r="I2201"/>
    </row>
    <row r="2202" spans="1:9" x14ac:dyDescent="0.2">
      <c r="A2202"/>
      <c r="B2202"/>
      <c r="C2202"/>
      <c r="D2202"/>
      <c r="E2202"/>
      <c r="F2202"/>
      <c r="G2202"/>
      <c r="H2202"/>
      <c r="I2202"/>
    </row>
    <row r="2203" spans="1:9" x14ac:dyDescent="0.2">
      <c r="A2203"/>
      <c r="B2203"/>
      <c r="C2203"/>
      <c r="D2203"/>
      <c r="E2203"/>
      <c r="F2203"/>
      <c r="G2203"/>
      <c r="H2203"/>
      <c r="I2203"/>
    </row>
    <row r="2204" spans="1:9" x14ac:dyDescent="0.2">
      <c r="A2204"/>
      <c r="B2204"/>
      <c r="C2204"/>
      <c r="D2204"/>
      <c r="E2204"/>
      <c r="F2204"/>
      <c r="G2204"/>
      <c r="H2204"/>
      <c r="I2204"/>
    </row>
    <row r="2205" spans="1:9" x14ac:dyDescent="0.2">
      <c r="A2205"/>
      <c r="B2205"/>
      <c r="C2205"/>
      <c r="D2205"/>
      <c r="E2205"/>
      <c r="F2205"/>
      <c r="G2205"/>
      <c r="H2205"/>
      <c r="I2205"/>
    </row>
    <row r="2206" spans="1:9" x14ac:dyDescent="0.2">
      <c r="A2206"/>
      <c r="B2206"/>
      <c r="C2206"/>
      <c r="D2206"/>
      <c r="E2206"/>
      <c r="F2206"/>
      <c r="G2206"/>
      <c r="H2206"/>
      <c r="I2206"/>
    </row>
    <row r="2207" spans="1:9" x14ac:dyDescent="0.2">
      <c r="A2207"/>
      <c r="B2207"/>
      <c r="C2207"/>
      <c r="D2207"/>
      <c r="E2207"/>
      <c r="F2207"/>
      <c r="G2207"/>
      <c r="H2207"/>
      <c r="I2207"/>
    </row>
    <row r="2208" spans="1:9" x14ac:dyDescent="0.2">
      <c r="A2208"/>
      <c r="B2208"/>
      <c r="C2208"/>
      <c r="D2208"/>
      <c r="E2208"/>
      <c r="F2208"/>
      <c r="G2208"/>
      <c r="H2208"/>
      <c r="I2208"/>
    </row>
    <row r="2209" spans="1:9" x14ac:dyDescent="0.2">
      <c r="A2209"/>
      <c r="B2209"/>
      <c r="C2209"/>
      <c r="D2209"/>
      <c r="E2209"/>
      <c r="F2209"/>
      <c r="G2209"/>
      <c r="H2209"/>
      <c r="I2209"/>
    </row>
    <row r="2210" spans="1:9" x14ac:dyDescent="0.2">
      <c r="A2210"/>
      <c r="B2210"/>
      <c r="C2210"/>
      <c r="D2210"/>
      <c r="E2210"/>
      <c r="F2210"/>
      <c r="G2210"/>
      <c r="H2210"/>
      <c r="I2210"/>
    </row>
    <row r="2211" spans="1:9" x14ac:dyDescent="0.2">
      <c r="A2211"/>
      <c r="B2211"/>
      <c r="C2211"/>
      <c r="D2211"/>
      <c r="E2211"/>
      <c r="F2211"/>
      <c r="G2211"/>
      <c r="H2211"/>
      <c r="I2211"/>
    </row>
    <row r="2212" spans="1:9" x14ac:dyDescent="0.2">
      <c r="A2212"/>
      <c r="B2212"/>
      <c r="C2212"/>
      <c r="D2212"/>
      <c r="E2212"/>
      <c r="F2212"/>
      <c r="G2212"/>
      <c r="H2212"/>
      <c r="I2212"/>
    </row>
    <row r="2213" spans="1:9" x14ac:dyDescent="0.2">
      <c r="A2213"/>
      <c r="B2213"/>
      <c r="C2213"/>
      <c r="D2213"/>
      <c r="E2213"/>
      <c r="F2213"/>
      <c r="G2213"/>
      <c r="H2213"/>
      <c r="I2213"/>
    </row>
    <row r="2214" spans="1:9" x14ac:dyDescent="0.2">
      <c r="A2214"/>
      <c r="B2214"/>
      <c r="C2214"/>
      <c r="D2214"/>
      <c r="E2214"/>
      <c r="F2214"/>
      <c r="G2214"/>
      <c r="H2214"/>
      <c r="I2214"/>
    </row>
    <row r="2215" spans="1:9" x14ac:dyDescent="0.2">
      <c r="A2215"/>
      <c r="B2215"/>
      <c r="C2215"/>
      <c r="D2215"/>
      <c r="E2215"/>
      <c r="F2215"/>
      <c r="G2215"/>
      <c r="H2215"/>
      <c r="I2215"/>
    </row>
    <row r="2216" spans="1:9" x14ac:dyDescent="0.2">
      <c r="A2216"/>
      <c r="B2216"/>
      <c r="C2216"/>
      <c r="D2216"/>
      <c r="E2216"/>
      <c r="F2216"/>
      <c r="G2216"/>
      <c r="H2216"/>
      <c r="I2216"/>
    </row>
    <row r="2217" spans="1:9" x14ac:dyDescent="0.2">
      <c r="A2217"/>
      <c r="B2217"/>
      <c r="C2217"/>
      <c r="D2217"/>
      <c r="E2217"/>
      <c r="F2217"/>
      <c r="G2217"/>
      <c r="H2217"/>
      <c r="I2217"/>
    </row>
    <row r="2218" spans="1:9" x14ac:dyDescent="0.2">
      <c r="A2218"/>
      <c r="B2218"/>
      <c r="C2218"/>
      <c r="D2218"/>
      <c r="E2218"/>
      <c r="F2218"/>
      <c r="G2218"/>
      <c r="H2218"/>
      <c r="I2218"/>
    </row>
    <row r="2219" spans="1:9" x14ac:dyDescent="0.2">
      <c r="A2219"/>
      <c r="B2219"/>
      <c r="C2219"/>
      <c r="D2219"/>
      <c r="E2219"/>
      <c r="F2219"/>
      <c r="G2219"/>
      <c r="H2219"/>
      <c r="I2219"/>
    </row>
    <row r="2220" spans="1:9" x14ac:dyDescent="0.2">
      <c r="A2220"/>
      <c r="B2220"/>
      <c r="C2220"/>
      <c r="D2220"/>
      <c r="E2220"/>
      <c r="F2220"/>
      <c r="G2220"/>
      <c r="H2220"/>
      <c r="I2220"/>
    </row>
    <row r="2221" spans="1:9" x14ac:dyDescent="0.2">
      <c r="A2221"/>
      <c r="B2221"/>
      <c r="C2221"/>
      <c r="D2221"/>
      <c r="E2221"/>
      <c r="F2221"/>
      <c r="G2221"/>
      <c r="H2221"/>
      <c r="I2221"/>
    </row>
    <row r="2222" spans="1:9" x14ac:dyDescent="0.2">
      <c r="A2222"/>
      <c r="B2222"/>
      <c r="C2222"/>
      <c r="D2222"/>
      <c r="E2222"/>
      <c r="F2222"/>
      <c r="G2222"/>
      <c r="H2222"/>
      <c r="I2222"/>
    </row>
    <row r="2223" spans="1:9" x14ac:dyDescent="0.2">
      <c r="A2223"/>
      <c r="B2223"/>
      <c r="C2223"/>
      <c r="D2223"/>
      <c r="E2223"/>
      <c r="F2223"/>
      <c r="G2223"/>
      <c r="H2223"/>
      <c r="I2223"/>
    </row>
    <row r="2224" spans="1:9" x14ac:dyDescent="0.2">
      <c r="A2224"/>
      <c r="B2224"/>
      <c r="C2224"/>
      <c r="D2224"/>
      <c r="E2224"/>
      <c r="F2224"/>
      <c r="G2224"/>
      <c r="H2224"/>
      <c r="I2224"/>
    </row>
    <row r="2225" spans="1:9" x14ac:dyDescent="0.2">
      <c r="A2225"/>
      <c r="B2225"/>
      <c r="C2225"/>
      <c r="D2225"/>
      <c r="E2225"/>
      <c r="F2225"/>
      <c r="G2225"/>
      <c r="H2225"/>
      <c r="I2225"/>
    </row>
    <row r="2226" spans="1:9" x14ac:dyDescent="0.2">
      <c r="A2226"/>
      <c r="B2226"/>
      <c r="C2226"/>
      <c r="D2226"/>
      <c r="E2226"/>
      <c r="F2226"/>
      <c r="G2226"/>
      <c r="H2226"/>
      <c r="I2226"/>
    </row>
    <row r="2227" spans="1:9" x14ac:dyDescent="0.2">
      <c r="A2227"/>
      <c r="B2227"/>
      <c r="C2227"/>
      <c r="D2227"/>
      <c r="E2227"/>
      <c r="F2227"/>
      <c r="G2227"/>
      <c r="H2227"/>
      <c r="I2227"/>
    </row>
    <row r="2228" spans="1:9" x14ac:dyDescent="0.2">
      <c r="A2228"/>
      <c r="B2228"/>
      <c r="C2228"/>
      <c r="D2228"/>
      <c r="E2228"/>
      <c r="F2228"/>
      <c r="G2228"/>
      <c r="H2228"/>
      <c r="I2228"/>
    </row>
    <row r="2229" spans="1:9" x14ac:dyDescent="0.2">
      <c r="A2229"/>
      <c r="B2229"/>
      <c r="C2229"/>
      <c r="D2229"/>
      <c r="E2229"/>
      <c r="F2229"/>
      <c r="G2229"/>
      <c r="H2229"/>
      <c r="I2229"/>
    </row>
    <row r="2230" spans="1:9" x14ac:dyDescent="0.2">
      <c r="A2230"/>
      <c r="B2230"/>
      <c r="C2230"/>
      <c r="D2230"/>
      <c r="E2230"/>
      <c r="F2230"/>
      <c r="G2230"/>
      <c r="H2230"/>
      <c r="I2230"/>
    </row>
    <row r="2231" spans="1:9" x14ac:dyDescent="0.2">
      <c r="A2231"/>
      <c r="B2231"/>
      <c r="C2231"/>
      <c r="D2231"/>
      <c r="E2231"/>
      <c r="F2231"/>
      <c r="G2231"/>
      <c r="H2231"/>
      <c r="I2231"/>
    </row>
    <row r="2232" spans="1:9" x14ac:dyDescent="0.2">
      <c r="A2232"/>
      <c r="B2232"/>
      <c r="C2232"/>
      <c r="D2232"/>
      <c r="E2232"/>
      <c r="F2232"/>
      <c r="G2232"/>
      <c r="H2232"/>
      <c r="I2232"/>
    </row>
    <row r="2233" spans="1:9" x14ac:dyDescent="0.2">
      <c r="A2233"/>
      <c r="B2233"/>
      <c r="C2233"/>
      <c r="D2233"/>
      <c r="E2233"/>
      <c r="F2233"/>
      <c r="G2233"/>
      <c r="H2233"/>
      <c r="I2233"/>
    </row>
    <row r="2234" spans="1:9" x14ac:dyDescent="0.2">
      <c r="A2234"/>
      <c r="B2234"/>
      <c r="C2234"/>
      <c r="D2234"/>
      <c r="E2234"/>
      <c r="F2234"/>
      <c r="G2234"/>
      <c r="H2234"/>
      <c r="I2234"/>
    </row>
    <row r="2235" spans="1:9" x14ac:dyDescent="0.2">
      <c r="A2235"/>
      <c r="B2235"/>
      <c r="C2235"/>
      <c r="D2235"/>
      <c r="E2235"/>
      <c r="F2235"/>
      <c r="G2235"/>
      <c r="H2235"/>
      <c r="I2235"/>
    </row>
    <row r="2236" spans="1:9" x14ac:dyDescent="0.2">
      <c r="A2236"/>
      <c r="B2236"/>
      <c r="C2236"/>
      <c r="D2236"/>
      <c r="E2236"/>
      <c r="F2236"/>
      <c r="G2236"/>
      <c r="H2236"/>
      <c r="I2236"/>
    </row>
    <row r="2237" spans="1:9" x14ac:dyDescent="0.2">
      <c r="A2237"/>
      <c r="B2237"/>
      <c r="C2237"/>
      <c r="D2237"/>
      <c r="E2237"/>
      <c r="F2237"/>
      <c r="G2237"/>
      <c r="H2237"/>
      <c r="I2237"/>
    </row>
    <row r="2238" spans="1:9" x14ac:dyDescent="0.2">
      <c r="A2238"/>
      <c r="B2238"/>
      <c r="C2238"/>
      <c r="D2238"/>
      <c r="E2238"/>
      <c r="F2238"/>
      <c r="G2238"/>
      <c r="H2238"/>
      <c r="I2238"/>
    </row>
    <row r="2239" spans="1:9" x14ac:dyDescent="0.2">
      <c r="A2239"/>
      <c r="B2239"/>
      <c r="C2239"/>
      <c r="D2239"/>
      <c r="E2239"/>
      <c r="F2239"/>
      <c r="G2239"/>
      <c r="H2239"/>
      <c r="I2239"/>
    </row>
    <row r="2240" spans="1:9" x14ac:dyDescent="0.2">
      <c r="A2240"/>
      <c r="B2240"/>
      <c r="C2240"/>
      <c r="D2240"/>
      <c r="E2240"/>
      <c r="F2240"/>
      <c r="G2240"/>
      <c r="H2240"/>
      <c r="I2240"/>
    </row>
    <row r="2241" spans="1:9" x14ac:dyDescent="0.2">
      <c r="A2241"/>
      <c r="B2241"/>
      <c r="C2241"/>
      <c r="D2241"/>
      <c r="E2241"/>
      <c r="F2241"/>
      <c r="G2241"/>
      <c r="H2241"/>
      <c r="I2241"/>
    </row>
    <row r="2242" spans="1:9" x14ac:dyDescent="0.2">
      <c r="A2242"/>
      <c r="B2242"/>
      <c r="C2242"/>
      <c r="D2242"/>
      <c r="E2242"/>
      <c r="F2242"/>
      <c r="G2242"/>
      <c r="H2242"/>
      <c r="I2242"/>
    </row>
    <row r="2243" spans="1:9" x14ac:dyDescent="0.2">
      <c r="A2243"/>
      <c r="B2243"/>
      <c r="C2243"/>
      <c r="D2243"/>
      <c r="E2243"/>
      <c r="F2243"/>
      <c r="G2243"/>
      <c r="H2243"/>
      <c r="I2243"/>
    </row>
    <row r="2244" spans="1:9" x14ac:dyDescent="0.2">
      <c r="A2244"/>
      <c r="B2244"/>
      <c r="C2244"/>
      <c r="D2244"/>
      <c r="E2244"/>
      <c r="F2244"/>
      <c r="G2244"/>
      <c r="H2244"/>
      <c r="I2244"/>
    </row>
    <row r="2245" spans="1:9" x14ac:dyDescent="0.2">
      <c r="A2245"/>
      <c r="B2245"/>
      <c r="C2245"/>
      <c r="D2245"/>
      <c r="E2245"/>
      <c r="F2245"/>
      <c r="G2245"/>
      <c r="H2245"/>
      <c r="I2245"/>
    </row>
    <row r="2246" spans="1:9" x14ac:dyDescent="0.2">
      <c r="A2246"/>
      <c r="B2246"/>
      <c r="C2246"/>
      <c r="D2246"/>
      <c r="E2246"/>
      <c r="F2246"/>
      <c r="G2246"/>
      <c r="H2246"/>
      <c r="I2246"/>
    </row>
    <row r="2247" spans="1:9" x14ac:dyDescent="0.2">
      <c r="A2247"/>
      <c r="B2247"/>
      <c r="C2247"/>
      <c r="D2247"/>
      <c r="E2247"/>
      <c r="F2247"/>
      <c r="G2247"/>
      <c r="H2247"/>
      <c r="I2247"/>
    </row>
    <row r="2248" spans="1:9" x14ac:dyDescent="0.2">
      <c r="A2248"/>
      <c r="B2248"/>
      <c r="C2248"/>
      <c r="D2248"/>
      <c r="E2248"/>
      <c r="F2248"/>
      <c r="G2248"/>
      <c r="H2248"/>
      <c r="I2248"/>
    </row>
    <row r="2249" spans="1:9" x14ac:dyDescent="0.2">
      <c r="A2249"/>
      <c r="B2249"/>
      <c r="C2249"/>
      <c r="D2249"/>
      <c r="E2249"/>
      <c r="F2249"/>
      <c r="G2249"/>
      <c r="H2249"/>
      <c r="I2249"/>
    </row>
    <row r="2250" spans="1:9" x14ac:dyDescent="0.2">
      <c r="A2250"/>
      <c r="B2250"/>
      <c r="C2250"/>
      <c r="D2250"/>
      <c r="E2250"/>
      <c r="F2250"/>
      <c r="G2250"/>
      <c r="H2250"/>
      <c r="I2250"/>
    </row>
    <row r="2251" spans="1:9" x14ac:dyDescent="0.2">
      <c r="A2251"/>
      <c r="B2251"/>
      <c r="C2251"/>
      <c r="D2251"/>
      <c r="E2251"/>
      <c r="F2251"/>
      <c r="G2251"/>
      <c r="H2251"/>
      <c r="I2251"/>
    </row>
    <row r="2252" spans="1:9" x14ac:dyDescent="0.2">
      <c r="A2252"/>
      <c r="B2252"/>
      <c r="C2252"/>
      <c r="D2252"/>
      <c r="E2252"/>
      <c r="F2252"/>
      <c r="G2252"/>
      <c r="H2252"/>
      <c r="I2252"/>
    </row>
    <row r="2253" spans="1:9" x14ac:dyDescent="0.2">
      <c r="A2253"/>
      <c r="B2253"/>
      <c r="C2253"/>
      <c r="D2253"/>
      <c r="E2253"/>
      <c r="F2253"/>
      <c r="G2253"/>
      <c r="H2253"/>
      <c r="I2253"/>
    </row>
    <row r="2254" spans="1:9" x14ac:dyDescent="0.2">
      <c r="A2254"/>
      <c r="B2254"/>
      <c r="C2254"/>
      <c r="D2254"/>
      <c r="E2254"/>
      <c r="F2254"/>
      <c r="G2254"/>
      <c r="H2254"/>
      <c r="I2254"/>
    </row>
    <row r="2255" spans="1:9" x14ac:dyDescent="0.2">
      <c r="A2255"/>
      <c r="B2255"/>
      <c r="C2255"/>
      <c r="D2255"/>
      <c r="E2255"/>
      <c r="F2255"/>
      <c r="G2255"/>
      <c r="H2255"/>
      <c r="I2255"/>
    </row>
    <row r="2256" spans="1:9" x14ac:dyDescent="0.2">
      <c r="A2256"/>
      <c r="B2256"/>
      <c r="C2256"/>
      <c r="D2256"/>
      <c r="E2256"/>
      <c r="F2256"/>
      <c r="G2256"/>
      <c r="H2256"/>
      <c r="I2256"/>
    </row>
    <row r="2257" spans="1:9" x14ac:dyDescent="0.2">
      <c r="A2257"/>
      <c r="B2257"/>
      <c r="C2257"/>
      <c r="D2257"/>
      <c r="E2257"/>
      <c r="F2257"/>
      <c r="G2257"/>
      <c r="H2257"/>
      <c r="I2257"/>
    </row>
    <row r="2258" spans="1:9" x14ac:dyDescent="0.2">
      <c r="A2258"/>
      <c r="B2258"/>
      <c r="C2258"/>
      <c r="D2258"/>
      <c r="E2258"/>
      <c r="F2258"/>
      <c r="G2258"/>
      <c r="H2258"/>
      <c r="I2258"/>
    </row>
    <row r="2259" spans="1:9" x14ac:dyDescent="0.2">
      <c r="A2259"/>
      <c r="B2259"/>
      <c r="C2259"/>
      <c r="D2259"/>
      <c r="E2259"/>
      <c r="F2259"/>
      <c r="G2259"/>
      <c r="H2259"/>
      <c r="I2259"/>
    </row>
    <row r="2260" spans="1:9" x14ac:dyDescent="0.2">
      <c r="A2260"/>
      <c r="B2260"/>
      <c r="C2260"/>
      <c r="D2260"/>
      <c r="E2260"/>
      <c r="F2260"/>
      <c r="G2260"/>
      <c r="H2260"/>
      <c r="I2260"/>
    </row>
    <row r="2261" spans="1:9" x14ac:dyDescent="0.2">
      <c r="A2261"/>
      <c r="B2261"/>
      <c r="C2261"/>
      <c r="D2261"/>
      <c r="E2261"/>
      <c r="F2261"/>
      <c r="G2261"/>
      <c r="H2261"/>
      <c r="I2261"/>
    </row>
    <row r="2262" spans="1:9" x14ac:dyDescent="0.2">
      <c r="A2262"/>
      <c r="B2262"/>
      <c r="C2262"/>
      <c r="D2262"/>
      <c r="E2262"/>
      <c r="F2262"/>
      <c r="G2262"/>
      <c r="H2262"/>
      <c r="I2262"/>
    </row>
    <row r="2263" spans="1:9" x14ac:dyDescent="0.2">
      <c r="A2263"/>
      <c r="B2263"/>
      <c r="C2263"/>
      <c r="D2263"/>
      <c r="E2263"/>
      <c r="F2263"/>
      <c r="G2263"/>
      <c r="H2263"/>
      <c r="I2263"/>
    </row>
    <row r="2264" spans="1:9" x14ac:dyDescent="0.2">
      <c r="A2264"/>
      <c r="B2264"/>
      <c r="C2264"/>
      <c r="D2264"/>
      <c r="E2264"/>
      <c r="F2264"/>
      <c r="G2264"/>
      <c r="H2264"/>
      <c r="I2264"/>
    </row>
    <row r="2265" spans="1:9" x14ac:dyDescent="0.2">
      <c r="A2265"/>
      <c r="B2265"/>
      <c r="C2265"/>
      <c r="D2265"/>
      <c r="E2265"/>
      <c r="F2265"/>
      <c r="G2265"/>
      <c r="H2265"/>
      <c r="I2265"/>
    </row>
    <row r="2266" spans="1:9" x14ac:dyDescent="0.2">
      <c r="A2266"/>
      <c r="B2266"/>
      <c r="C2266"/>
      <c r="D2266"/>
      <c r="E2266"/>
      <c r="F2266"/>
      <c r="G2266"/>
      <c r="H2266"/>
      <c r="I2266"/>
    </row>
    <row r="2267" spans="1:9" x14ac:dyDescent="0.2">
      <c r="A2267"/>
      <c r="B2267"/>
      <c r="C2267"/>
      <c r="D2267"/>
      <c r="E2267"/>
      <c r="F2267"/>
      <c r="G2267"/>
      <c r="H2267"/>
      <c r="I2267"/>
    </row>
    <row r="2268" spans="1:9" x14ac:dyDescent="0.2">
      <c r="A2268"/>
      <c r="B2268"/>
      <c r="C2268"/>
      <c r="D2268"/>
      <c r="E2268"/>
      <c r="F2268"/>
      <c r="G2268"/>
      <c r="H2268"/>
      <c r="I2268"/>
    </row>
    <row r="2269" spans="1:9" x14ac:dyDescent="0.2">
      <c r="A2269"/>
      <c r="B2269"/>
      <c r="C2269"/>
      <c r="D2269"/>
      <c r="E2269"/>
      <c r="F2269"/>
      <c r="G2269"/>
      <c r="H2269"/>
      <c r="I2269"/>
    </row>
    <row r="2270" spans="1:9" x14ac:dyDescent="0.2">
      <c r="A2270"/>
      <c r="B2270"/>
      <c r="C2270"/>
      <c r="D2270"/>
      <c r="E2270"/>
      <c r="F2270"/>
      <c r="G2270"/>
      <c r="H2270"/>
      <c r="I2270"/>
    </row>
    <row r="2271" spans="1:9" x14ac:dyDescent="0.2">
      <c r="A2271"/>
      <c r="B2271"/>
      <c r="C2271"/>
      <c r="D2271"/>
      <c r="E2271"/>
      <c r="F2271"/>
      <c r="G2271"/>
      <c r="H2271"/>
      <c r="I2271"/>
    </row>
    <row r="2272" spans="1:9" x14ac:dyDescent="0.2">
      <c r="A2272"/>
      <c r="B2272"/>
      <c r="C2272"/>
      <c r="D2272"/>
      <c r="E2272"/>
      <c r="F2272"/>
      <c r="G2272"/>
      <c r="H2272"/>
      <c r="I2272"/>
    </row>
    <row r="2273" spans="1:9" x14ac:dyDescent="0.2">
      <c r="A2273"/>
      <c r="B2273"/>
      <c r="C2273"/>
      <c r="D2273"/>
      <c r="E2273"/>
      <c r="F2273"/>
      <c r="G2273"/>
      <c r="H2273"/>
      <c r="I2273"/>
    </row>
    <row r="2274" spans="1:9" x14ac:dyDescent="0.2">
      <c r="A2274"/>
      <c r="B2274"/>
      <c r="C2274"/>
      <c r="D2274"/>
      <c r="E2274"/>
      <c r="F2274"/>
      <c r="G2274"/>
      <c r="H2274"/>
      <c r="I2274"/>
    </row>
    <row r="2275" spans="1:9" x14ac:dyDescent="0.2">
      <c r="A2275"/>
      <c r="B2275"/>
      <c r="C2275"/>
      <c r="D2275"/>
      <c r="E2275"/>
      <c r="F2275"/>
      <c r="G2275"/>
      <c r="H2275"/>
      <c r="I2275"/>
    </row>
    <row r="2276" spans="1:9" x14ac:dyDescent="0.2">
      <c r="A2276"/>
      <c r="B2276"/>
      <c r="C2276"/>
      <c r="D2276"/>
      <c r="E2276"/>
      <c r="F2276"/>
      <c r="G2276"/>
      <c r="H2276"/>
      <c r="I2276"/>
    </row>
    <row r="2277" spans="1:9" x14ac:dyDescent="0.2">
      <c r="A2277"/>
      <c r="B2277"/>
      <c r="C2277"/>
      <c r="D2277"/>
      <c r="E2277"/>
      <c r="F2277"/>
      <c r="G2277"/>
      <c r="H2277"/>
      <c r="I2277"/>
    </row>
    <row r="2278" spans="1:9" x14ac:dyDescent="0.2">
      <c r="A2278"/>
      <c r="B2278"/>
      <c r="C2278"/>
      <c r="D2278"/>
      <c r="E2278"/>
      <c r="F2278"/>
      <c r="G2278"/>
      <c r="H2278"/>
      <c r="I2278"/>
    </row>
    <row r="2279" spans="1:9" x14ac:dyDescent="0.2">
      <c r="A2279"/>
      <c r="B2279"/>
      <c r="C2279"/>
      <c r="D2279"/>
      <c r="E2279"/>
      <c r="F2279"/>
      <c r="G2279"/>
      <c r="H2279"/>
      <c r="I2279"/>
    </row>
    <row r="2280" spans="1:9" x14ac:dyDescent="0.2">
      <c r="A2280"/>
      <c r="B2280"/>
      <c r="C2280"/>
      <c r="D2280"/>
      <c r="E2280"/>
      <c r="F2280"/>
      <c r="G2280"/>
      <c r="H2280"/>
      <c r="I2280"/>
    </row>
    <row r="2281" spans="1:9" x14ac:dyDescent="0.2">
      <c r="A2281"/>
      <c r="B2281"/>
      <c r="C2281"/>
      <c r="D2281"/>
      <c r="E2281"/>
      <c r="F2281"/>
      <c r="G2281"/>
      <c r="H2281"/>
      <c r="I2281"/>
    </row>
    <row r="2282" spans="1:9" x14ac:dyDescent="0.2">
      <c r="A2282"/>
      <c r="B2282"/>
      <c r="C2282"/>
      <c r="D2282"/>
      <c r="E2282"/>
      <c r="F2282"/>
      <c r="G2282"/>
      <c r="H2282"/>
      <c r="I2282"/>
    </row>
    <row r="2283" spans="1:9" x14ac:dyDescent="0.2">
      <c r="A2283"/>
      <c r="B2283"/>
      <c r="C2283"/>
      <c r="D2283"/>
      <c r="E2283"/>
      <c r="F2283"/>
      <c r="G2283"/>
      <c r="H2283"/>
      <c r="I2283"/>
    </row>
    <row r="2284" spans="1:9" x14ac:dyDescent="0.2">
      <c r="A2284"/>
      <c r="B2284"/>
      <c r="C2284"/>
      <c r="D2284"/>
      <c r="E2284"/>
      <c r="F2284"/>
      <c r="G2284"/>
      <c r="H2284"/>
      <c r="I2284"/>
    </row>
    <row r="2285" spans="1:9" x14ac:dyDescent="0.2">
      <c r="A2285"/>
      <c r="B2285"/>
      <c r="C2285"/>
      <c r="D2285"/>
      <c r="E2285"/>
      <c r="F2285"/>
      <c r="G2285"/>
      <c r="H2285"/>
      <c r="I2285"/>
    </row>
    <row r="2286" spans="1:9" x14ac:dyDescent="0.2">
      <c r="A2286"/>
      <c r="B2286"/>
      <c r="C2286"/>
      <c r="D2286"/>
      <c r="E2286"/>
      <c r="F2286"/>
      <c r="G2286"/>
      <c r="H2286"/>
      <c r="I2286"/>
    </row>
    <row r="2287" spans="1:9" x14ac:dyDescent="0.2">
      <c r="A2287"/>
      <c r="B2287"/>
      <c r="C2287"/>
      <c r="D2287"/>
      <c r="E2287"/>
      <c r="F2287"/>
      <c r="G2287"/>
      <c r="H2287"/>
      <c r="I2287"/>
    </row>
    <row r="2288" spans="1:9" x14ac:dyDescent="0.2">
      <c r="A2288"/>
      <c r="B2288"/>
      <c r="C2288"/>
      <c r="D2288"/>
      <c r="E2288"/>
      <c r="F2288"/>
      <c r="G2288"/>
      <c r="H2288"/>
      <c r="I2288"/>
    </row>
    <row r="2289" spans="1:9" x14ac:dyDescent="0.2">
      <c r="A2289"/>
      <c r="B2289"/>
      <c r="C2289"/>
      <c r="D2289"/>
      <c r="E2289"/>
      <c r="F2289"/>
      <c r="G2289"/>
      <c r="H2289"/>
      <c r="I2289"/>
    </row>
    <row r="2290" spans="1:9" x14ac:dyDescent="0.2">
      <c r="A2290"/>
      <c r="B2290"/>
      <c r="C2290"/>
      <c r="D2290"/>
      <c r="E2290"/>
      <c r="F2290"/>
      <c r="G2290"/>
      <c r="H2290"/>
      <c r="I2290"/>
    </row>
    <row r="2291" spans="1:9" x14ac:dyDescent="0.2">
      <c r="A2291"/>
      <c r="B2291"/>
      <c r="C2291"/>
      <c r="D2291"/>
      <c r="E2291"/>
      <c r="F2291"/>
      <c r="G2291"/>
      <c r="H2291"/>
      <c r="I2291"/>
    </row>
    <row r="2292" spans="1:9" x14ac:dyDescent="0.2">
      <c r="A2292"/>
      <c r="B2292"/>
      <c r="C2292"/>
      <c r="D2292"/>
      <c r="E2292"/>
      <c r="F2292"/>
      <c r="G2292"/>
      <c r="H2292"/>
      <c r="I2292"/>
    </row>
    <row r="2293" spans="1:9" x14ac:dyDescent="0.2">
      <c r="A2293"/>
      <c r="B2293"/>
      <c r="C2293"/>
      <c r="D2293"/>
      <c r="E2293"/>
      <c r="F2293"/>
      <c r="G2293"/>
      <c r="H2293"/>
      <c r="I2293"/>
    </row>
    <row r="2294" spans="1:9" x14ac:dyDescent="0.2">
      <c r="A2294"/>
      <c r="B2294"/>
      <c r="C2294"/>
      <c r="D2294"/>
      <c r="E2294"/>
      <c r="F2294"/>
      <c r="G2294"/>
      <c r="H2294"/>
      <c r="I2294"/>
    </row>
    <row r="2295" spans="1:9" x14ac:dyDescent="0.2">
      <c r="A2295"/>
      <c r="B2295"/>
      <c r="C2295"/>
      <c r="D2295"/>
      <c r="E2295"/>
      <c r="F2295"/>
      <c r="G2295"/>
      <c r="H2295"/>
      <c r="I2295"/>
    </row>
    <row r="2296" spans="1:9" x14ac:dyDescent="0.2">
      <c r="A2296"/>
      <c r="B2296"/>
      <c r="C2296"/>
      <c r="D2296"/>
      <c r="E2296"/>
      <c r="F2296"/>
      <c r="G2296"/>
      <c r="H2296"/>
      <c r="I2296"/>
    </row>
    <row r="2297" spans="1:9" x14ac:dyDescent="0.2">
      <c r="A2297"/>
      <c r="B2297"/>
      <c r="C2297"/>
      <c r="D2297"/>
      <c r="E2297"/>
      <c r="F2297"/>
      <c r="G2297"/>
      <c r="H2297"/>
      <c r="I2297"/>
    </row>
    <row r="2298" spans="1:9" x14ac:dyDescent="0.2">
      <c r="A2298"/>
      <c r="B2298"/>
      <c r="C2298"/>
      <c r="D2298"/>
      <c r="E2298"/>
      <c r="F2298"/>
      <c r="G2298"/>
      <c r="H2298"/>
      <c r="I2298"/>
    </row>
    <row r="2299" spans="1:9" x14ac:dyDescent="0.2">
      <c r="A2299"/>
      <c r="B2299"/>
      <c r="C2299"/>
      <c r="D2299"/>
      <c r="E2299"/>
      <c r="F2299"/>
      <c r="G2299"/>
      <c r="H2299"/>
      <c r="I2299"/>
    </row>
    <row r="2300" spans="1:9" x14ac:dyDescent="0.2">
      <c r="A2300"/>
      <c r="B2300"/>
      <c r="C2300"/>
      <c r="D2300"/>
      <c r="E2300"/>
      <c r="F2300"/>
      <c r="G2300"/>
      <c r="H2300"/>
      <c r="I2300"/>
    </row>
    <row r="2301" spans="1:9" x14ac:dyDescent="0.2">
      <c r="A2301"/>
      <c r="B2301"/>
      <c r="C2301"/>
      <c r="D2301"/>
      <c r="E2301"/>
      <c r="F2301"/>
      <c r="G2301"/>
      <c r="H2301"/>
      <c r="I2301"/>
    </row>
    <row r="2302" spans="1:9" x14ac:dyDescent="0.2">
      <c r="A2302"/>
      <c r="B2302"/>
      <c r="C2302"/>
      <c r="D2302"/>
      <c r="E2302"/>
      <c r="F2302"/>
      <c r="G2302"/>
      <c r="H2302"/>
      <c r="I2302"/>
    </row>
    <row r="2303" spans="1:9" x14ac:dyDescent="0.2">
      <c r="A2303"/>
      <c r="B2303"/>
      <c r="C2303"/>
      <c r="D2303"/>
      <c r="E2303"/>
      <c r="F2303"/>
      <c r="G2303"/>
      <c r="H2303"/>
      <c r="I2303"/>
    </row>
    <row r="2304" spans="1:9" x14ac:dyDescent="0.2">
      <c r="A2304"/>
      <c r="B2304"/>
      <c r="C2304"/>
      <c r="D2304"/>
      <c r="E2304"/>
      <c r="F2304"/>
      <c r="G2304"/>
      <c r="H2304"/>
      <c r="I2304"/>
    </row>
    <row r="2305" spans="1:9" x14ac:dyDescent="0.2">
      <c r="A2305"/>
      <c r="B2305"/>
      <c r="C2305"/>
      <c r="D2305"/>
      <c r="E2305"/>
      <c r="F2305"/>
      <c r="G2305"/>
      <c r="H2305"/>
      <c r="I2305"/>
    </row>
    <row r="2306" spans="1:9" x14ac:dyDescent="0.2">
      <c r="A2306"/>
      <c r="B2306"/>
      <c r="C2306"/>
      <c r="D2306"/>
      <c r="E2306"/>
      <c r="F2306"/>
      <c r="G2306"/>
      <c r="H2306"/>
      <c r="I2306"/>
    </row>
    <row r="2307" spans="1:9" x14ac:dyDescent="0.2">
      <c r="A2307"/>
      <c r="B2307"/>
      <c r="C2307"/>
      <c r="D2307"/>
      <c r="E2307"/>
      <c r="F2307"/>
      <c r="G2307"/>
      <c r="H2307"/>
      <c r="I2307"/>
    </row>
    <row r="2308" spans="1:9" x14ac:dyDescent="0.2">
      <c r="A2308"/>
      <c r="B2308"/>
      <c r="C2308"/>
      <c r="D2308"/>
      <c r="E2308"/>
      <c r="F2308"/>
      <c r="G2308"/>
      <c r="H2308"/>
      <c r="I2308"/>
    </row>
    <row r="2309" spans="1:9" x14ac:dyDescent="0.2">
      <c r="A2309"/>
      <c r="B2309"/>
      <c r="C2309"/>
      <c r="D2309"/>
      <c r="E2309"/>
      <c r="F2309"/>
      <c r="G2309"/>
      <c r="H2309"/>
      <c r="I2309"/>
    </row>
    <row r="2310" spans="1:9" x14ac:dyDescent="0.2">
      <c r="A2310"/>
      <c r="B2310"/>
      <c r="C2310"/>
      <c r="D2310"/>
      <c r="E2310"/>
      <c r="F2310"/>
      <c r="G2310"/>
      <c r="H2310"/>
      <c r="I2310"/>
    </row>
    <row r="2311" spans="1:9" x14ac:dyDescent="0.2">
      <c r="A2311"/>
      <c r="B2311"/>
      <c r="C2311"/>
      <c r="D2311"/>
      <c r="E2311"/>
      <c r="F2311"/>
      <c r="G2311"/>
      <c r="H2311"/>
      <c r="I2311"/>
    </row>
    <row r="2312" spans="1:9" x14ac:dyDescent="0.2">
      <c r="A2312"/>
      <c r="B2312"/>
      <c r="C2312"/>
      <c r="D2312"/>
      <c r="E2312"/>
      <c r="F2312"/>
      <c r="G2312"/>
      <c r="H2312"/>
      <c r="I2312"/>
    </row>
    <row r="2313" spans="1:9" x14ac:dyDescent="0.2">
      <c r="A2313"/>
      <c r="B2313"/>
      <c r="C2313"/>
      <c r="D2313"/>
      <c r="E2313"/>
      <c r="F2313"/>
      <c r="G2313"/>
      <c r="H2313"/>
      <c r="I2313"/>
    </row>
    <row r="2314" spans="1:9" x14ac:dyDescent="0.2">
      <c r="A2314"/>
      <c r="B2314"/>
      <c r="C2314"/>
      <c r="D2314"/>
      <c r="E2314"/>
      <c r="F2314"/>
      <c r="G2314"/>
      <c r="H2314"/>
      <c r="I2314"/>
    </row>
    <row r="2315" spans="1:9" x14ac:dyDescent="0.2">
      <c r="A2315"/>
      <c r="B2315"/>
      <c r="C2315"/>
      <c r="D2315"/>
      <c r="E2315"/>
      <c r="F2315"/>
      <c r="G2315"/>
      <c r="H2315"/>
      <c r="I2315"/>
    </row>
    <row r="2316" spans="1:9" x14ac:dyDescent="0.2">
      <c r="A2316"/>
      <c r="B2316"/>
      <c r="C2316"/>
      <c r="D2316"/>
      <c r="E2316"/>
      <c r="F2316"/>
      <c r="G2316"/>
      <c r="H2316"/>
      <c r="I2316"/>
    </row>
    <row r="2317" spans="1:9" x14ac:dyDescent="0.2">
      <c r="A2317"/>
      <c r="B2317"/>
      <c r="C2317"/>
      <c r="D2317"/>
      <c r="E2317"/>
      <c r="F2317"/>
      <c r="G2317"/>
      <c r="H2317"/>
      <c r="I2317"/>
    </row>
    <row r="2318" spans="1:9" x14ac:dyDescent="0.2">
      <c r="A2318"/>
      <c r="B2318"/>
      <c r="C2318"/>
      <c r="D2318"/>
      <c r="E2318"/>
      <c r="F2318"/>
      <c r="G2318"/>
      <c r="H2318"/>
      <c r="I2318"/>
    </row>
    <row r="2319" spans="1:9" x14ac:dyDescent="0.2">
      <c r="A2319"/>
      <c r="B2319"/>
      <c r="C2319"/>
      <c r="D2319"/>
      <c r="E2319"/>
      <c r="F2319"/>
      <c r="G2319"/>
      <c r="H2319"/>
      <c r="I2319"/>
    </row>
    <row r="2320" spans="1:9" x14ac:dyDescent="0.2">
      <c r="A2320"/>
      <c r="B2320"/>
      <c r="C2320"/>
      <c r="D2320"/>
      <c r="E2320"/>
      <c r="F2320"/>
      <c r="G2320"/>
      <c r="H2320"/>
      <c r="I2320"/>
    </row>
    <row r="2321" spans="1:9" x14ac:dyDescent="0.2">
      <c r="A2321"/>
      <c r="B2321"/>
      <c r="C2321"/>
      <c r="D2321"/>
      <c r="E2321"/>
      <c r="F2321"/>
      <c r="G2321"/>
      <c r="H2321"/>
      <c r="I2321"/>
    </row>
    <row r="2322" spans="1:9" x14ac:dyDescent="0.2">
      <c r="A2322"/>
      <c r="B2322"/>
      <c r="C2322"/>
      <c r="D2322"/>
      <c r="E2322"/>
      <c r="F2322"/>
      <c r="G2322"/>
      <c r="H2322"/>
      <c r="I2322"/>
    </row>
    <row r="2323" spans="1:9" x14ac:dyDescent="0.2">
      <c r="A2323"/>
      <c r="B2323"/>
      <c r="C2323"/>
      <c r="D2323"/>
      <c r="E2323"/>
      <c r="F2323"/>
      <c r="G2323"/>
      <c r="H2323"/>
      <c r="I2323"/>
    </row>
    <row r="2324" spans="1:9" x14ac:dyDescent="0.2">
      <c r="A2324"/>
      <c r="B2324"/>
      <c r="C2324"/>
      <c r="D2324"/>
      <c r="E2324"/>
      <c r="F2324"/>
      <c r="G2324"/>
      <c r="H2324"/>
      <c r="I2324"/>
    </row>
    <row r="2325" spans="1:9" x14ac:dyDescent="0.2">
      <c r="A2325"/>
      <c r="B2325"/>
      <c r="C2325"/>
      <c r="D2325"/>
      <c r="E2325"/>
      <c r="F2325"/>
      <c r="G2325"/>
      <c r="H2325"/>
      <c r="I2325"/>
    </row>
    <row r="2326" spans="1:9" x14ac:dyDescent="0.2">
      <c r="A2326"/>
      <c r="B2326"/>
      <c r="C2326"/>
      <c r="D2326"/>
      <c r="E2326"/>
      <c r="F2326"/>
      <c r="G2326"/>
      <c r="H2326"/>
      <c r="I2326"/>
    </row>
    <row r="2327" spans="1:9" x14ac:dyDescent="0.2">
      <c r="A2327"/>
      <c r="B2327"/>
      <c r="C2327"/>
      <c r="D2327"/>
      <c r="E2327"/>
      <c r="F2327"/>
      <c r="G2327"/>
      <c r="H2327"/>
      <c r="I2327"/>
    </row>
    <row r="2328" spans="1:9" x14ac:dyDescent="0.2">
      <c r="A2328"/>
      <c r="B2328"/>
      <c r="C2328"/>
      <c r="D2328"/>
      <c r="E2328"/>
      <c r="F2328"/>
      <c r="G2328"/>
      <c r="H2328"/>
      <c r="I2328"/>
    </row>
    <row r="2329" spans="1:9" x14ac:dyDescent="0.2">
      <c r="A2329"/>
      <c r="B2329"/>
      <c r="C2329"/>
      <c r="D2329"/>
      <c r="E2329"/>
      <c r="F2329"/>
      <c r="G2329"/>
      <c r="H2329"/>
      <c r="I2329"/>
    </row>
    <row r="2330" spans="1:9" x14ac:dyDescent="0.2">
      <c r="A2330"/>
      <c r="B2330"/>
      <c r="C2330"/>
      <c r="D2330"/>
      <c r="E2330"/>
      <c r="F2330"/>
      <c r="G2330"/>
      <c r="H2330"/>
      <c r="I2330"/>
    </row>
    <row r="2331" spans="1:9" x14ac:dyDescent="0.2">
      <c r="A2331"/>
      <c r="B2331"/>
      <c r="C2331"/>
      <c r="D2331"/>
      <c r="E2331"/>
      <c r="F2331"/>
      <c r="G2331"/>
      <c r="H2331"/>
      <c r="I2331"/>
    </row>
    <row r="2332" spans="1:9" x14ac:dyDescent="0.2">
      <c r="A2332"/>
      <c r="B2332"/>
      <c r="C2332"/>
      <c r="D2332"/>
      <c r="E2332"/>
      <c r="F2332"/>
      <c r="G2332"/>
      <c r="H2332"/>
      <c r="I2332"/>
    </row>
    <row r="2333" spans="1:9" x14ac:dyDescent="0.2">
      <c r="A2333"/>
      <c r="B2333"/>
      <c r="C2333"/>
      <c r="D2333"/>
      <c r="E2333"/>
      <c r="F2333"/>
      <c r="G2333"/>
      <c r="H2333"/>
      <c r="I2333"/>
    </row>
    <row r="2334" spans="1:9" x14ac:dyDescent="0.2">
      <c r="A2334"/>
      <c r="B2334"/>
      <c r="C2334"/>
      <c r="D2334"/>
      <c r="E2334"/>
      <c r="F2334"/>
      <c r="G2334"/>
      <c r="H2334"/>
      <c r="I2334"/>
    </row>
    <row r="2335" spans="1:9" x14ac:dyDescent="0.2">
      <c r="A2335"/>
      <c r="B2335"/>
      <c r="C2335"/>
      <c r="D2335"/>
      <c r="E2335"/>
      <c r="F2335"/>
      <c r="G2335"/>
      <c r="H2335"/>
      <c r="I2335"/>
    </row>
    <row r="2336" spans="1:9" x14ac:dyDescent="0.2">
      <c r="A2336"/>
      <c r="B2336"/>
      <c r="C2336"/>
      <c r="D2336"/>
      <c r="E2336"/>
      <c r="F2336"/>
      <c r="G2336"/>
      <c r="H2336"/>
      <c r="I2336"/>
    </row>
    <row r="2337" spans="1:9" x14ac:dyDescent="0.2">
      <c r="A2337"/>
      <c r="B2337"/>
      <c r="C2337"/>
      <c r="D2337"/>
      <c r="E2337"/>
      <c r="F2337"/>
      <c r="G2337"/>
      <c r="H2337"/>
      <c r="I2337"/>
    </row>
    <row r="2338" spans="1:9" x14ac:dyDescent="0.2">
      <c r="A2338"/>
      <c r="B2338"/>
      <c r="C2338"/>
      <c r="D2338"/>
      <c r="E2338"/>
      <c r="F2338"/>
      <c r="G2338"/>
      <c r="H2338"/>
      <c r="I2338"/>
    </row>
    <row r="2339" spans="1:9" x14ac:dyDescent="0.2">
      <c r="A2339"/>
      <c r="B2339"/>
      <c r="C2339"/>
      <c r="D2339"/>
      <c r="E2339"/>
      <c r="F2339"/>
      <c r="G2339"/>
      <c r="H2339"/>
      <c r="I2339"/>
    </row>
    <row r="2340" spans="1:9" x14ac:dyDescent="0.2">
      <c r="A2340"/>
      <c r="B2340"/>
      <c r="C2340"/>
      <c r="D2340"/>
      <c r="E2340"/>
      <c r="F2340"/>
      <c r="G2340"/>
      <c r="H2340"/>
      <c r="I2340"/>
    </row>
    <row r="2341" spans="1:9" x14ac:dyDescent="0.2">
      <c r="A2341"/>
      <c r="B2341"/>
      <c r="C2341"/>
      <c r="D2341"/>
      <c r="E2341"/>
      <c r="F2341"/>
      <c r="G2341"/>
      <c r="H2341"/>
      <c r="I2341"/>
    </row>
    <row r="2342" spans="1:9" x14ac:dyDescent="0.2">
      <c r="A2342"/>
      <c r="B2342"/>
      <c r="C2342"/>
      <c r="D2342"/>
      <c r="E2342"/>
      <c r="F2342"/>
      <c r="G2342"/>
      <c r="H2342"/>
      <c r="I2342"/>
    </row>
    <row r="2343" spans="1:9" x14ac:dyDescent="0.2">
      <c r="A2343"/>
      <c r="B2343"/>
      <c r="C2343"/>
      <c r="D2343"/>
      <c r="E2343"/>
      <c r="F2343"/>
      <c r="G2343"/>
      <c r="H2343"/>
      <c r="I2343"/>
    </row>
    <row r="2344" spans="1:9" x14ac:dyDescent="0.2">
      <c r="A2344"/>
      <c r="B2344"/>
      <c r="C2344"/>
      <c r="D2344"/>
      <c r="E2344"/>
      <c r="F2344"/>
      <c r="G2344"/>
      <c r="H2344"/>
      <c r="I2344"/>
    </row>
    <row r="2345" spans="1:9" x14ac:dyDescent="0.2">
      <c r="A2345"/>
      <c r="B2345"/>
      <c r="C2345"/>
      <c r="D2345"/>
      <c r="E2345"/>
      <c r="F2345"/>
      <c r="G2345"/>
      <c r="H2345"/>
      <c r="I2345"/>
    </row>
    <row r="2346" spans="1:9" x14ac:dyDescent="0.2">
      <c r="A2346"/>
      <c r="B2346"/>
      <c r="C2346"/>
      <c r="D2346"/>
      <c r="E2346"/>
      <c r="F2346"/>
      <c r="G2346"/>
      <c r="H2346"/>
      <c r="I2346"/>
    </row>
    <row r="2347" spans="1:9" x14ac:dyDescent="0.2">
      <c r="A2347"/>
      <c r="B2347"/>
      <c r="C2347"/>
      <c r="D2347"/>
      <c r="E2347"/>
      <c r="F2347"/>
      <c r="G2347"/>
      <c r="H2347"/>
      <c r="I2347"/>
    </row>
    <row r="2348" spans="1:9" x14ac:dyDescent="0.2">
      <c r="A2348"/>
      <c r="B2348"/>
      <c r="C2348"/>
      <c r="D2348"/>
      <c r="E2348"/>
      <c r="F2348"/>
      <c r="G2348"/>
      <c r="H2348"/>
      <c r="I2348"/>
    </row>
    <row r="2349" spans="1:9" x14ac:dyDescent="0.2">
      <c r="A2349"/>
      <c r="B2349"/>
      <c r="C2349"/>
      <c r="D2349"/>
      <c r="E2349"/>
      <c r="F2349"/>
      <c r="G2349"/>
      <c r="H2349"/>
      <c r="I2349"/>
    </row>
    <row r="2350" spans="1:9" x14ac:dyDescent="0.2">
      <c r="A2350"/>
      <c r="B2350"/>
      <c r="C2350"/>
      <c r="D2350"/>
      <c r="E2350"/>
      <c r="F2350"/>
      <c r="G2350"/>
      <c r="H2350"/>
      <c r="I2350"/>
    </row>
    <row r="2351" spans="1:9" x14ac:dyDescent="0.2">
      <c r="A2351"/>
      <c r="B2351"/>
      <c r="C2351"/>
      <c r="D2351"/>
      <c r="E2351"/>
      <c r="F2351"/>
      <c r="G2351"/>
      <c r="H2351"/>
      <c r="I2351"/>
    </row>
    <row r="2352" spans="1:9" x14ac:dyDescent="0.2">
      <c r="A2352"/>
      <c r="B2352"/>
      <c r="C2352"/>
      <c r="D2352"/>
      <c r="E2352"/>
      <c r="F2352"/>
      <c r="G2352"/>
      <c r="H2352"/>
      <c r="I2352"/>
    </row>
    <row r="2353" spans="1:9" x14ac:dyDescent="0.2">
      <c r="A2353"/>
      <c r="B2353"/>
      <c r="C2353"/>
      <c r="D2353"/>
      <c r="E2353"/>
      <c r="F2353"/>
      <c r="G2353"/>
      <c r="H2353"/>
      <c r="I2353"/>
    </row>
    <row r="2354" spans="1:9" x14ac:dyDescent="0.2">
      <c r="A2354"/>
      <c r="B2354"/>
      <c r="C2354"/>
      <c r="D2354"/>
      <c r="E2354"/>
      <c r="F2354"/>
      <c r="G2354"/>
      <c r="H2354"/>
      <c r="I2354"/>
    </row>
    <row r="2355" spans="1:9" x14ac:dyDescent="0.2">
      <c r="A2355"/>
      <c r="B2355"/>
      <c r="C2355"/>
      <c r="D2355"/>
      <c r="E2355"/>
      <c r="F2355"/>
      <c r="G2355"/>
      <c r="H2355"/>
      <c r="I2355"/>
    </row>
    <row r="2356" spans="1:9" x14ac:dyDescent="0.2">
      <c r="A2356"/>
      <c r="B2356"/>
      <c r="C2356"/>
      <c r="D2356"/>
      <c r="E2356"/>
      <c r="F2356"/>
      <c r="G2356"/>
      <c r="H2356"/>
      <c r="I2356"/>
    </row>
    <row r="2357" spans="1:9" x14ac:dyDescent="0.2">
      <c r="A2357"/>
      <c r="B2357"/>
      <c r="C2357"/>
      <c r="D2357"/>
      <c r="E2357"/>
      <c r="F2357"/>
      <c r="G2357"/>
      <c r="H2357"/>
      <c r="I2357"/>
    </row>
    <row r="2358" spans="1:9" x14ac:dyDescent="0.2">
      <c r="A2358"/>
      <c r="B2358"/>
      <c r="C2358"/>
      <c r="D2358"/>
      <c r="E2358"/>
      <c r="F2358"/>
      <c r="G2358"/>
      <c r="H2358"/>
      <c r="I2358"/>
    </row>
    <row r="2359" spans="1:9" x14ac:dyDescent="0.2">
      <c r="A2359"/>
      <c r="B2359"/>
      <c r="C2359"/>
      <c r="D2359"/>
      <c r="E2359"/>
      <c r="F2359"/>
      <c r="G2359"/>
      <c r="H2359"/>
      <c r="I2359"/>
    </row>
    <row r="2360" spans="1:9" x14ac:dyDescent="0.2">
      <c r="A2360"/>
      <c r="B2360"/>
      <c r="C2360"/>
      <c r="D2360"/>
      <c r="E2360"/>
      <c r="F2360"/>
      <c r="G2360"/>
      <c r="H2360"/>
      <c r="I2360"/>
    </row>
    <row r="2361" spans="1:9" x14ac:dyDescent="0.2">
      <c r="A2361"/>
      <c r="B2361"/>
      <c r="C2361"/>
      <c r="D2361"/>
      <c r="E2361"/>
      <c r="F2361"/>
      <c r="G2361"/>
      <c r="H2361"/>
      <c r="I2361"/>
    </row>
    <row r="2362" spans="1:9" x14ac:dyDescent="0.2">
      <c r="A2362"/>
      <c r="B2362"/>
      <c r="C2362"/>
      <c r="D2362"/>
      <c r="E2362"/>
      <c r="F2362"/>
      <c r="G2362"/>
      <c r="H2362"/>
      <c r="I2362"/>
    </row>
    <row r="2363" spans="1:9" x14ac:dyDescent="0.2">
      <c r="A2363"/>
      <c r="B2363"/>
      <c r="C2363"/>
      <c r="D2363"/>
      <c r="E2363"/>
      <c r="F2363"/>
      <c r="G2363"/>
      <c r="H2363"/>
      <c r="I2363"/>
    </row>
    <row r="2364" spans="1:9" x14ac:dyDescent="0.2">
      <c r="A2364"/>
      <c r="B2364"/>
      <c r="C2364"/>
      <c r="D2364"/>
      <c r="E2364"/>
      <c r="F2364"/>
      <c r="G2364"/>
      <c r="H2364"/>
      <c r="I2364"/>
    </row>
    <row r="2365" spans="1:9" x14ac:dyDescent="0.2">
      <c r="A2365"/>
      <c r="B2365"/>
      <c r="C2365"/>
      <c r="D2365"/>
      <c r="E2365"/>
      <c r="F2365"/>
      <c r="G2365"/>
      <c r="H2365"/>
      <c r="I2365"/>
    </row>
    <row r="2366" spans="1:9" x14ac:dyDescent="0.2">
      <c r="A2366"/>
      <c r="B2366"/>
      <c r="C2366"/>
      <c r="D2366"/>
      <c r="E2366"/>
      <c r="F2366"/>
      <c r="G2366"/>
      <c r="H2366"/>
      <c r="I2366"/>
    </row>
    <row r="2367" spans="1:9" x14ac:dyDescent="0.2">
      <c r="A2367"/>
      <c r="B2367"/>
      <c r="C2367"/>
      <c r="D2367"/>
      <c r="E2367"/>
      <c r="F2367"/>
      <c r="G2367"/>
      <c r="H2367"/>
      <c r="I2367"/>
    </row>
    <row r="2368" spans="1:9" x14ac:dyDescent="0.2">
      <c r="A2368"/>
      <c r="B2368"/>
      <c r="C2368"/>
      <c r="D2368"/>
      <c r="E2368"/>
      <c r="F2368"/>
      <c r="G2368"/>
      <c r="H2368"/>
      <c r="I2368"/>
    </row>
    <row r="2369" spans="1:9" x14ac:dyDescent="0.2">
      <c r="A2369"/>
      <c r="B2369"/>
      <c r="C2369"/>
      <c r="D2369"/>
      <c r="E2369"/>
      <c r="F2369"/>
      <c r="G2369"/>
      <c r="H2369"/>
      <c r="I2369"/>
    </row>
    <row r="2370" spans="1:9" x14ac:dyDescent="0.2">
      <c r="A2370"/>
      <c r="B2370"/>
      <c r="C2370"/>
      <c r="D2370"/>
      <c r="E2370"/>
      <c r="F2370"/>
      <c r="G2370"/>
      <c r="H2370"/>
      <c r="I2370"/>
    </row>
    <row r="2371" spans="1:9" x14ac:dyDescent="0.2">
      <c r="A2371"/>
      <c r="B2371"/>
      <c r="C2371"/>
      <c r="D2371"/>
      <c r="E2371"/>
      <c r="F2371"/>
      <c r="G2371"/>
      <c r="H2371"/>
      <c r="I2371"/>
    </row>
    <row r="2372" spans="1:9" x14ac:dyDescent="0.2">
      <c r="A2372"/>
      <c r="B2372"/>
      <c r="C2372"/>
      <c r="D2372"/>
      <c r="E2372"/>
      <c r="F2372"/>
      <c r="G2372"/>
      <c r="H2372"/>
      <c r="I2372"/>
    </row>
    <row r="2373" spans="1:9" x14ac:dyDescent="0.2">
      <c r="A2373"/>
      <c r="B2373"/>
      <c r="C2373"/>
      <c r="D2373"/>
      <c r="E2373"/>
      <c r="F2373"/>
      <c r="G2373"/>
      <c r="H2373"/>
      <c r="I2373"/>
    </row>
    <row r="2374" spans="1:9" x14ac:dyDescent="0.2">
      <c r="A2374"/>
      <c r="B2374"/>
      <c r="C2374"/>
      <c r="D2374"/>
      <c r="E2374"/>
      <c r="F2374"/>
      <c r="G2374"/>
      <c r="H2374"/>
      <c r="I2374"/>
    </row>
    <row r="2375" spans="1:9" x14ac:dyDescent="0.2">
      <c r="A2375"/>
      <c r="B2375"/>
      <c r="C2375"/>
      <c r="D2375"/>
      <c r="E2375"/>
      <c r="F2375"/>
      <c r="G2375"/>
      <c r="H2375"/>
      <c r="I2375"/>
    </row>
    <row r="2376" spans="1:9" x14ac:dyDescent="0.2">
      <c r="A2376"/>
      <c r="B2376"/>
      <c r="C2376"/>
      <c r="D2376"/>
      <c r="E2376"/>
      <c r="F2376"/>
      <c r="G2376"/>
      <c r="H2376"/>
      <c r="I2376"/>
    </row>
    <row r="2377" spans="1:9" x14ac:dyDescent="0.2">
      <c r="A2377"/>
      <c r="B2377"/>
      <c r="C2377"/>
      <c r="D2377"/>
      <c r="E2377"/>
      <c r="F2377"/>
      <c r="G2377"/>
      <c r="H2377"/>
      <c r="I2377"/>
    </row>
    <row r="2378" spans="1:9" x14ac:dyDescent="0.2">
      <c r="A2378"/>
      <c r="B2378"/>
      <c r="C2378"/>
      <c r="D2378"/>
      <c r="E2378"/>
      <c r="F2378"/>
      <c r="G2378"/>
      <c r="H2378"/>
      <c r="I2378"/>
    </row>
    <row r="2379" spans="1:9" x14ac:dyDescent="0.2">
      <c r="A2379"/>
      <c r="B2379"/>
      <c r="C2379"/>
      <c r="D2379"/>
      <c r="E2379"/>
      <c r="F2379"/>
      <c r="G2379"/>
      <c r="H2379"/>
      <c r="I2379"/>
    </row>
    <row r="2380" spans="1:9" x14ac:dyDescent="0.2">
      <c r="A2380"/>
      <c r="B2380"/>
      <c r="C2380"/>
      <c r="D2380"/>
      <c r="E2380"/>
      <c r="F2380"/>
      <c r="G2380"/>
      <c r="H2380"/>
      <c r="I2380"/>
    </row>
    <row r="2381" spans="1:9" x14ac:dyDescent="0.2">
      <c r="A2381"/>
      <c r="B2381"/>
      <c r="C2381"/>
      <c r="D2381"/>
      <c r="E2381"/>
      <c r="F2381"/>
      <c r="G2381"/>
      <c r="H2381"/>
      <c r="I2381"/>
    </row>
    <row r="2382" spans="1:9" x14ac:dyDescent="0.2">
      <c r="A2382"/>
      <c r="B2382"/>
      <c r="C2382"/>
      <c r="D2382"/>
      <c r="E2382"/>
      <c r="F2382"/>
      <c r="G2382"/>
      <c r="H2382"/>
      <c r="I2382"/>
    </row>
    <row r="2383" spans="1:9" x14ac:dyDescent="0.2">
      <c r="A2383"/>
      <c r="B2383"/>
      <c r="C2383"/>
      <c r="D2383"/>
      <c r="E2383"/>
      <c r="F2383"/>
      <c r="G2383"/>
      <c r="H2383"/>
      <c r="I2383"/>
    </row>
    <row r="2384" spans="1:9" x14ac:dyDescent="0.2">
      <c r="A2384"/>
      <c r="B2384"/>
      <c r="C2384"/>
      <c r="D2384"/>
      <c r="E2384"/>
      <c r="F2384"/>
      <c r="G2384"/>
      <c r="H2384"/>
      <c r="I2384"/>
    </row>
    <row r="2385" spans="1:9" x14ac:dyDescent="0.2">
      <c r="A2385"/>
      <c r="B2385"/>
      <c r="C2385"/>
      <c r="D2385"/>
      <c r="E2385"/>
      <c r="F2385"/>
      <c r="G2385"/>
      <c r="H2385"/>
      <c r="I2385"/>
    </row>
    <row r="2386" spans="1:9" x14ac:dyDescent="0.2">
      <c r="A2386"/>
      <c r="B2386"/>
      <c r="C2386"/>
      <c r="D2386"/>
      <c r="E2386"/>
      <c r="F2386"/>
      <c r="G2386"/>
      <c r="H2386"/>
      <c r="I2386"/>
    </row>
    <row r="2387" spans="1:9" x14ac:dyDescent="0.2">
      <c r="A2387"/>
      <c r="B2387"/>
      <c r="C2387"/>
      <c r="D2387"/>
      <c r="E2387"/>
      <c r="F2387"/>
      <c r="G2387"/>
      <c r="H2387"/>
      <c r="I2387"/>
    </row>
    <row r="2388" spans="1:9" x14ac:dyDescent="0.2">
      <c r="A2388"/>
      <c r="B2388"/>
      <c r="C2388"/>
      <c r="D2388"/>
      <c r="E2388"/>
      <c r="F2388"/>
      <c r="G2388"/>
      <c r="H2388"/>
      <c r="I2388"/>
    </row>
    <row r="2389" spans="1:9" x14ac:dyDescent="0.2">
      <c r="A2389"/>
      <c r="B2389"/>
      <c r="C2389"/>
      <c r="D2389"/>
      <c r="E2389"/>
      <c r="F2389"/>
      <c r="G2389"/>
      <c r="H2389"/>
      <c r="I2389"/>
    </row>
    <row r="2390" spans="1:9" x14ac:dyDescent="0.2">
      <c r="A2390"/>
      <c r="B2390"/>
      <c r="C2390"/>
      <c r="D2390"/>
      <c r="E2390"/>
      <c r="F2390"/>
      <c r="G2390"/>
      <c r="H2390"/>
      <c r="I2390"/>
    </row>
    <row r="2391" spans="1:9" x14ac:dyDescent="0.2">
      <c r="A2391"/>
      <c r="B2391"/>
      <c r="C2391"/>
      <c r="D2391"/>
      <c r="E2391"/>
      <c r="F2391"/>
      <c r="G2391"/>
      <c r="H2391"/>
      <c r="I2391"/>
    </row>
    <row r="2392" spans="1:9" x14ac:dyDescent="0.2">
      <c r="A2392"/>
      <c r="B2392"/>
      <c r="C2392"/>
      <c r="D2392"/>
      <c r="E2392"/>
      <c r="F2392"/>
      <c r="G2392"/>
      <c r="H2392"/>
      <c r="I2392"/>
    </row>
    <row r="2393" spans="1:9" x14ac:dyDescent="0.2">
      <c r="A2393"/>
      <c r="B2393"/>
      <c r="C2393"/>
      <c r="D2393"/>
      <c r="E2393"/>
      <c r="F2393"/>
      <c r="G2393"/>
      <c r="H2393"/>
      <c r="I2393"/>
    </row>
    <row r="2394" spans="1:9" x14ac:dyDescent="0.2">
      <c r="A2394"/>
      <c r="B2394"/>
      <c r="C2394"/>
      <c r="D2394"/>
      <c r="E2394"/>
      <c r="F2394"/>
      <c r="G2394"/>
      <c r="H2394"/>
      <c r="I2394"/>
    </row>
    <row r="2395" spans="1:9" x14ac:dyDescent="0.2">
      <c r="A2395"/>
      <c r="B2395"/>
      <c r="C2395"/>
      <c r="D2395"/>
      <c r="E2395"/>
      <c r="F2395"/>
      <c r="G2395"/>
      <c r="H2395"/>
      <c r="I2395"/>
    </row>
    <row r="2396" spans="1:9" x14ac:dyDescent="0.2">
      <c r="A2396"/>
      <c r="B2396"/>
      <c r="C2396"/>
      <c r="D2396"/>
      <c r="E2396"/>
      <c r="F2396"/>
      <c r="G2396"/>
      <c r="H2396"/>
      <c r="I2396"/>
    </row>
    <row r="2397" spans="1:9" x14ac:dyDescent="0.2">
      <c r="A2397"/>
      <c r="B2397"/>
      <c r="C2397"/>
      <c r="D2397"/>
      <c r="E2397"/>
      <c r="F2397"/>
      <c r="G2397"/>
      <c r="H2397"/>
      <c r="I2397"/>
    </row>
    <row r="2398" spans="1:9" x14ac:dyDescent="0.2">
      <c r="A2398"/>
      <c r="B2398"/>
      <c r="C2398"/>
      <c r="D2398"/>
      <c r="E2398"/>
      <c r="F2398"/>
      <c r="G2398"/>
      <c r="H2398"/>
      <c r="I2398"/>
    </row>
    <row r="2399" spans="1:9" x14ac:dyDescent="0.2">
      <c r="A2399"/>
      <c r="B2399"/>
      <c r="C2399"/>
      <c r="D2399"/>
      <c r="E2399"/>
      <c r="F2399"/>
      <c r="G2399"/>
      <c r="H2399"/>
      <c r="I2399"/>
    </row>
    <row r="2400" spans="1:9" x14ac:dyDescent="0.2">
      <c r="A2400"/>
      <c r="B2400"/>
      <c r="C2400"/>
      <c r="D2400"/>
      <c r="E2400"/>
      <c r="F2400"/>
      <c r="G2400"/>
      <c r="H2400"/>
      <c r="I2400"/>
    </row>
    <row r="2401" spans="1:9" x14ac:dyDescent="0.2">
      <c r="A2401"/>
      <c r="B2401"/>
      <c r="C2401"/>
      <c r="D2401"/>
      <c r="E2401"/>
      <c r="F2401"/>
      <c r="G2401"/>
      <c r="H2401"/>
      <c r="I2401"/>
    </row>
    <row r="2402" spans="1:9" x14ac:dyDescent="0.2">
      <c r="A2402"/>
      <c r="B2402"/>
      <c r="C2402"/>
      <c r="D2402"/>
      <c r="E2402"/>
      <c r="F2402"/>
      <c r="G2402"/>
      <c r="H2402"/>
      <c r="I2402"/>
    </row>
    <row r="2403" spans="1:9" x14ac:dyDescent="0.2">
      <c r="A2403"/>
      <c r="B2403"/>
      <c r="C2403"/>
      <c r="D2403"/>
      <c r="E2403"/>
      <c r="F2403"/>
      <c r="G2403"/>
      <c r="H2403"/>
      <c r="I2403"/>
    </row>
    <row r="2404" spans="1:9" x14ac:dyDescent="0.2">
      <c r="A2404"/>
      <c r="B2404"/>
      <c r="C2404"/>
      <c r="D2404"/>
      <c r="E2404"/>
      <c r="F2404"/>
      <c r="G2404"/>
      <c r="H2404"/>
      <c r="I2404"/>
    </row>
    <row r="2405" spans="1:9" x14ac:dyDescent="0.2">
      <c r="A2405"/>
      <c r="B2405"/>
      <c r="C2405"/>
      <c r="D2405"/>
      <c r="E2405"/>
      <c r="F2405"/>
      <c r="G2405"/>
      <c r="H2405"/>
      <c r="I2405"/>
    </row>
    <row r="2406" spans="1:9" x14ac:dyDescent="0.2">
      <c r="A2406"/>
      <c r="B2406"/>
      <c r="C2406"/>
      <c r="D2406"/>
      <c r="E2406"/>
      <c r="F2406"/>
      <c r="G2406"/>
      <c r="H2406"/>
      <c r="I2406"/>
    </row>
    <row r="2407" spans="1:9" x14ac:dyDescent="0.2">
      <c r="A2407"/>
      <c r="B2407"/>
      <c r="C2407"/>
      <c r="D2407"/>
      <c r="E2407"/>
      <c r="F2407"/>
      <c r="G2407"/>
      <c r="H2407"/>
      <c r="I2407"/>
    </row>
    <row r="2408" spans="1:9" x14ac:dyDescent="0.2">
      <c r="A2408"/>
      <c r="B2408"/>
      <c r="C2408"/>
      <c r="D2408"/>
      <c r="E2408"/>
      <c r="F2408"/>
      <c r="G2408"/>
      <c r="H2408"/>
      <c r="I2408"/>
    </row>
    <row r="2409" spans="1:9" x14ac:dyDescent="0.2">
      <c r="A2409"/>
      <c r="B2409"/>
      <c r="C2409"/>
      <c r="D2409"/>
      <c r="E2409"/>
      <c r="F2409"/>
      <c r="G2409"/>
      <c r="H2409"/>
      <c r="I2409"/>
    </row>
    <row r="2410" spans="1:9" x14ac:dyDescent="0.2">
      <c r="A2410"/>
      <c r="B2410"/>
      <c r="C2410"/>
      <c r="D2410"/>
      <c r="E2410"/>
      <c r="F2410"/>
      <c r="G2410"/>
      <c r="H2410"/>
      <c r="I2410"/>
    </row>
    <row r="2411" spans="1:9" x14ac:dyDescent="0.2">
      <c r="A2411"/>
      <c r="B2411"/>
      <c r="C2411"/>
      <c r="D2411"/>
      <c r="E2411"/>
      <c r="F2411"/>
      <c r="G2411"/>
      <c r="H2411"/>
      <c r="I2411"/>
    </row>
    <row r="2412" spans="1:9" x14ac:dyDescent="0.2">
      <c r="A2412"/>
      <c r="B2412"/>
      <c r="C2412"/>
      <c r="D2412"/>
      <c r="E2412"/>
      <c r="F2412"/>
      <c r="G2412"/>
      <c r="H2412"/>
      <c r="I2412"/>
    </row>
    <row r="2413" spans="1:9" x14ac:dyDescent="0.2">
      <c r="A2413"/>
      <c r="B2413"/>
      <c r="C2413"/>
      <c r="D2413"/>
      <c r="E2413"/>
      <c r="F2413"/>
      <c r="G2413"/>
      <c r="H2413"/>
      <c r="I2413"/>
    </row>
    <row r="2414" spans="1:9" x14ac:dyDescent="0.2">
      <c r="A2414"/>
      <c r="B2414"/>
      <c r="C2414"/>
      <c r="D2414"/>
      <c r="E2414"/>
      <c r="F2414"/>
      <c r="G2414"/>
      <c r="H2414"/>
      <c r="I2414"/>
    </row>
    <row r="2415" spans="1:9" x14ac:dyDescent="0.2">
      <c r="A2415"/>
      <c r="B2415"/>
      <c r="C2415"/>
      <c r="D2415"/>
      <c r="E2415"/>
      <c r="F2415"/>
      <c r="G2415"/>
      <c r="H2415"/>
      <c r="I2415"/>
    </row>
    <row r="2416" spans="1:9" x14ac:dyDescent="0.2">
      <c r="A2416"/>
      <c r="B2416"/>
      <c r="C2416"/>
      <c r="D2416"/>
      <c r="E2416"/>
      <c r="F2416"/>
      <c r="G2416"/>
      <c r="H2416"/>
      <c r="I2416"/>
    </row>
    <row r="2417" spans="1:9" x14ac:dyDescent="0.2">
      <c r="A2417"/>
      <c r="B2417"/>
      <c r="C2417"/>
      <c r="D2417"/>
      <c r="E2417"/>
      <c r="F2417"/>
      <c r="G2417"/>
      <c r="H2417"/>
      <c r="I2417"/>
    </row>
    <row r="2418" spans="1:9" x14ac:dyDescent="0.2">
      <c r="A2418"/>
      <c r="B2418"/>
      <c r="C2418"/>
      <c r="D2418"/>
      <c r="E2418"/>
      <c r="F2418"/>
      <c r="G2418"/>
      <c r="H2418"/>
      <c r="I2418"/>
    </row>
    <row r="2419" spans="1:9" x14ac:dyDescent="0.2">
      <c r="A2419"/>
      <c r="B2419"/>
      <c r="C2419"/>
      <c r="D2419"/>
      <c r="E2419"/>
      <c r="F2419"/>
      <c r="G2419"/>
      <c r="H2419"/>
      <c r="I2419"/>
    </row>
    <row r="2420" spans="1:9" x14ac:dyDescent="0.2">
      <c r="A2420"/>
      <c r="B2420"/>
      <c r="C2420"/>
      <c r="D2420"/>
      <c r="E2420"/>
      <c r="F2420"/>
      <c r="G2420"/>
      <c r="H2420"/>
      <c r="I2420"/>
    </row>
    <row r="2421" spans="1:9" x14ac:dyDescent="0.2">
      <c r="A2421"/>
      <c r="B2421"/>
      <c r="C2421"/>
      <c r="D2421"/>
      <c r="E2421"/>
      <c r="F2421"/>
      <c r="G2421"/>
      <c r="H2421"/>
      <c r="I2421"/>
    </row>
    <row r="2422" spans="1:9" x14ac:dyDescent="0.2">
      <c r="A2422"/>
      <c r="B2422"/>
      <c r="C2422"/>
      <c r="D2422"/>
      <c r="E2422"/>
      <c r="F2422"/>
      <c r="G2422"/>
      <c r="H2422"/>
      <c r="I2422"/>
    </row>
    <row r="2423" spans="1:9" x14ac:dyDescent="0.2">
      <c r="A2423"/>
      <c r="B2423"/>
      <c r="C2423"/>
      <c r="D2423"/>
      <c r="E2423"/>
      <c r="F2423"/>
      <c r="G2423"/>
      <c r="H2423"/>
      <c r="I2423"/>
    </row>
    <row r="2424" spans="1:9" x14ac:dyDescent="0.2">
      <c r="A2424"/>
      <c r="B2424"/>
      <c r="C2424"/>
      <c r="D2424"/>
      <c r="E2424"/>
      <c r="F2424"/>
      <c r="G2424"/>
      <c r="H2424"/>
      <c r="I2424"/>
    </row>
    <row r="2425" spans="1:9" x14ac:dyDescent="0.2">
      <c r="A2425"/>
      <c r="B2425"/>
      <c r="C2425"/>
      <c r="D2425"/>
      <c r="E2425"/>
      <c r="F2425"/>
      <c r="G2425"/>
      <c r="H2425"/>
      <c r="I2425"/>
    </row>
    <row r="2426" spans="1:9" x14ac:dyDescent="0.2">
      <c r="A2426"/>
      <c r="B2426"/>
      <c r="C2426"/>
      <c r="D2426"/>
      <c r="E2426"/>
      <c r="F2426"/>
      <c r="G2426"/>
      <c r="H2426"/>
      <c r="I2426"/>
    </row>
    <row r="2427" spans="1:9" x14ac:dyDescent="0.2">
      <c r="A2427"/>
      <c r="B2427"/>
      <c r="C2427"/>
      <c r="D2427"/>
      <c r="E2427"/>
      <c r="F2427"/>
      <c r="G2427"/>
      <c r="H2427"/>
      <c r="I2427"/>
    </row>
    <row r="2428" spans="1:9" x14ac:dyDescent="0.2">
      <c r="A2428"/>
      <c r="B2428"/>
      <c r="C2428"/>
      <c r="D2428"/>
      <c r="E2428"/>
      <c r="F2428"/>
      <c r="G2428"/>
      <c r="H2428"/>
      <c r="I2428"/>
    </row>
    <row r="2429" spans="1:9" x14ac:dyDescent="0.2">
      <c r="A2429"/>
      <c r="B2429"/>
      <c r="C2429"/>
      <c r="D2429"/>
      <c r="E2429"/>
      <c r="F2429"/>
      <c r="G2429"/>
      <c r="H2429"/>
      <c r="I2429"/>
    </row>
    <row r="2430" spans="1:9" x14ac:dyDescent="0.2">
      <c r="A2430"/>
      <c r="B2430"/>
      <c r="C2430"/>
      <c r="D2430"/>
      <c r="E2430"/>
      <c r="F2430"/>
      <c r="G2430"/>
      <c r="H2430"/>
      <c r="I2430"/>
    </row>
    <row r="2431" spans="1:9" x14ac:dyDescent="0.2">
      <c r="A2431"/>
      <c r="B2431"/>
      <c r="C2431"/>
      <c r="D2431"/>
      <c r="E2431"/>
      <c r="F2431"/>
      <c r="G2431"/>
      <c r="H2431"/>
      <c r="I2431"/>
    </row>
    <row r="2432" spans="1:9" x14ac:dyDescent="0.2">
      <c r="A2432"/>
      <c r="B2432"/>
      <c r="C2432"/>
      <c r="D2432"/>
      <c r="E2432"/>
      <c r="F2432"/>
      <c r="G2432"/>
      <c r="H2432"/>
      <c r="I2432"/>
    </row>
    <row r="2433" spans="1:9" x14ac:dyDescent="0.2">
      <c r="A2433"/>
      <c r="B2433"/>
      <c r="C2433"/>
      <c r="D2433"/>
      <c r="E2433"/>
      <c r="F2433"/>
      <c r="G2433"/>
      <c r="H2433"/>
      <c r="I2433"/>
    </row>
    <row r="2434" spans="1:9" x14ac:dyDescent="0.2">
      <c r="A2434"/>
      <c r="B2434"/>
      <c r="C2434"/>
      <c r="D2434"/>
      <c r="E2434"/>
      <c r="F2434"/>
      <c r="G2434"/>
      <c r="H2434"/>
      <c r="I2434"/>
    </row>
    <row r="2435" spans="1:9" x14ac:dyDescent="0.2">
      <c r="A2435"/>
      <c r="B2435"/>
      <c r="C2435"/>
      <c r="D2435"/>
      <c r="E2435"/>
      <c r="F2435"/>
      <c r="G2435"/>
      <c r="H2435"/>
      <c r="I2435"/>
    </row>
    <row r="2436" spans="1:9" x14ac:dyDescent="0.2">
      <c r="A2436"/>
      <c r="B2436"/>
      <c r="C2436"/>
      <c r="D2436"/>
      <c r="E2436"/>
      <c r="F2436"/>
      <c r="G2436"/>
      <c r="H2436"/>
      <c r="I2436"/>
    </row>
    <row r="2437" spans="1:9" x14ac:dyDescent="0.2">
      <c r="A2437"/>
      <c r="B2437"/>
      <c r="C2437"/>
      <c r="D2437"/>
      <c r="E2437"/>
      <c r="F2437"/>
      <c r="G2437"/>
      <c r="H2437"/>
      <c r="I2437"/>
    </row>
    <row r="2438" spans="1:9" x14ac:dyDescent="0.2">
      <c r="A2438"/>
      <c r="B2438"/>
      <c r="C2438"/>
      <c r="D2438"/>
      <c r="E2438"/>
      <c r="F2438"/>
      <c r="G2438"/>
      <c r="H2438"/>
      <c r="I2438"/>
    </row>
    <row r="2439" spans="1:9" x14ac:dyDescent="0.2">
      <c r="A2439"/>
      <c r="B2439"/>
      <c r="C2439"/>
      <c r="D2439"/>
      <c r="E2439"/>
      <c r="F2439"/>
      <c r="G2439"/>
      <c r="H2439"/>
      <c r="I2439"/>
    </row>
    <row r="2440" spans="1:9" x14ac:dyDescent="0.2">
      <c r="A2440"/>
      <c r="B2440"/>
      <c r="C2440"/>
      <c r="D2440"/>
      <c r="E2440"/>
      <c r="F2440"/>
      <c r="G2440"/>
      <c r="H2440"/>
      <c r="I2440"/>
    </row>
    <row r="2441" spans="1:9" x14ac:dyDescent="0.2">
      <c r="A2441"/>
      <c r="B2441"/>
      <c r="C2441"/>
      <c r="D2441"/>
      <c r="E2441"/>
      <c r="F2441"/>
      <c r="G2441"/>
      <c r="H2441"/>
      <c r="I2441"/>
    </row>
    <row r="2442" spans="1:9" x14ac:dyDescent="0.2">
      <c r="A2442"/>
      <c r="B2442"/>
      <c r="C2442"/>
      <c r="D2442"/>
      <c r="E2442"/>
      <c r="F2442"/>
      <c r="G2442"/>
      <c r="H2442"/>
      <c r="I2442"/>
    </row>
    <row r="2443" spans="1:9" x14ac:dyDescent="0.2">
      <c r="A2443"/>
      <c r="B2443"/>
      <c r="C2443"/>
      <c r="D2443"/>
      <c r="E2443"/>
      <c r="F2443"/>
      <c r="G2443"/>
      <c r="H2443"/>
      <c r="I2443"/>
    </row>
    <row r="2444" spans="1:9" x14ac:dyDescent="0.2">
      <c r="A2444"/>
      <c r="B2444"/>
      <c r="C2444"/>
      <c r="D2444"/>
      <c r="E2444"/>
      <c r="F2444"/>
      <c r="G2444"/>
      <c r="H2444"/>
      <c r="I2444"/>
    </row>
    <row r="2445" spans="1:9" x14ac:dyDescent="0.2">
      <c r="A2445"/>
      <c r="B2445"/>
      <c r="C2445"/>
      <c r="D2445"/>
      <c r="E2445"/>
      <c r="F2445"/>
      <c r="G2445"/>
      <c r="H2445"/>
      <c r="I2445"/>
    </row>
    <row r="2446" spans="1:9" x14ac:dyDescent="0.2">
      <c r="A2446"/>
      <c r="B2446"/>
      <c r="C2446"/>
      <c r="D2446"/>
      <c r="E2446"/>
      <c r="F2446"/>
      <c r="G2446"/>
      <c r="H2446"/>
      <c r="I2446"/>
    </row>
    <row r="2447" spans="1:9" x14ac:dyDescent="0.2">
      <c r="A2447"/>
      <c r="B2447"/>
      <c r="C2447"/>
      <c r="D2447"/>
      <c r="E2447"/>
      <c r="F2447"/>
      <c r="G2447"/>
      <c r="H2447"/>
      <c r="I2447"/>
    </row>
    <row r="2448" spans="1:9" x14ac:dyDescent="0.2">
      <c r="A2448"/>
      <c r="B2448"/>
      <c r="C2448"/>
      <c r="D2448"/>
      <c r="E2448"/>
      <c r="F2448"/>
      <c r="G2448"/>
      <c r="H2448"/>
      <c r="I2448"/>
    </row>
    <row r="2449" spans="1:9" x14ac:dyDescent="0.2">
      <c r="A2449"/>
      <c r="B2449"/>
      <c r="C2449"/>
      <c r="D2449"/>
      <c r="E2449"/>
      <c r="F2449"/>
      <c r="G2449"/>
      <c r="H2449"/>
      <c r="I2449"/>
    </row>
    <row r="2450" spans="1:9" x14ac:dyDescent="0.2">
      <c r="A2450"/>
      <c r="B2450"/>
      <c r="C2450"/>
      <c r="D2450"/>
      <c r="E2450"/>
      <c r="F2450"/>
      <c r="G2450"/>
      <c r="H2450"/>
      <c r="I2450"/>
    </row>
    <row r="2451" spans="1:9" x14ac:dyDescent="0.2">
      <c r="A2451"/>
      <c r="B2451"/>
      <c r="C2451"/>
      <c r="D2451"/>
      <c r="E2451"/>
      <c r="F2451"/>
      <c r="G2451"/>
      <c r="H2451"/>
      <c r="I2451"/>
    </row>
    <row r="2452" spans="1:9" x14ac:dyDescent="0.2">
      <c r="A2452"/>
      <c r="B2452"/>
      <c r="C2452"/>
      <c r="D2452"/>
      <c r="E2452"/>
      <c r="F2452"/>
      <c r="G2452"/>
      <c r="H2452"/>
      <c r="I2452"/>
    </row>
    <row r="2453" spans="1:9" x14ac:dyDescent="0.2">
      <c r="A2453"/>
      <c r="B2453"/>
      <c r="C2453"/>
      <c r="D2453"/>
      <c r="E2453"/>
      <c r="F2453"/>
      <c r="G2453"/>
      <c r="H2453"/>
      <c r="I2453"/>
    </row>
    <row r="2454" spans="1:9" x14ac:dyDescent="0.2">
      <c r="A2454"/>
      <c r="B2454"/>
      <c r="C2454"/>
      <c r="D2454"/>
      <c r="E2454"/>
      <c r="F2454"/>
      <c r="G2454"/>
      <c r="H2454"/>
      <c r="I2454"/>
    </row>
    <row r="2455" spans="1:9" x14ac:dyDescent="0.2">
      <c r="A2455"/>
      <c r="B2455"/>
      <c r="C2455"/>
      <c r="D2455"/>
      <c r="E2455"/>
      <c r="F2455"/>
      <c r="G2455"/>
      <c r="H2455"/>
      <c r="I2455"/>
    </row>
    <row r="2456" spans="1:9" x14ac:dyDescent="0.2">
      <c r="A2456"/>
      <c r="B2456"/>
      <c r="C2456"/>
      <c r="D2456"/>
      <c r="E2456"/>
      <c r="F2456"/>
      <c r="G2456"/>
      <c r="H2456"/>
      <c r="I2456"/>
    </row>
    <row r="2457" spans="1:9" x14ac:dyDescent="0.2">
      <c r="A2457"/>
      <c r="B2457"/>
      <c r="C2457"/>
      <c r="D2457"/>
      <c r="E2457"/>
      <c r="F2457"/>
      <c r="G2457"/>
      <c r="H2457"/>
      <c r="I2457"/>
    </row>
    <row r="2458" spans="1:9" x14ac:dyDescent="0.2">
      <c r="A2458"/>
      <c r="B2458"/>
      <c r="C2458"/>
      <c r="D2458"/>
      <c r="E2458"/>
      <c r="F2458"/>
      <c r="G2458"/>
      <c r="H2458"/>
      <c r="I2458"/>
    </row>
    <row r="2459" spans="1:9" x14ac:dyDescent="0.2">
      <c r="A2459"/>
      <c r="B2459"/>
      <c r="C2459"/>
      <c r="D2459"/>
      <c r="E2459"/>
      <c r="F2459"/>
      <c r="G2459"/>
      <c r="H2459"/>
      <c r="I2459"/>
    </row>
    <row r="2460" spans="1:9" x14ac:dyDescent="0.2">
      <c r="A2460"/>
      <c r="B2460"/>
      <c r="C2460"/>
      <c r="D2460"/>
      <c r="E2460"/>
      <c r="F2460"/>
      <c r="G2460"/>
      <c r="H2460"/>
      <c r="I2460"/>
    </row>
    <row r="2461" spans="1:9" x14ac:dyDescent="0.2">
      <c r="A2461"/>
      <c r="B2461"/>
      <c r="C2461"/>
      <c r="D2461"/>
      <c r="E2461"/>
      <c r="F2461"/>
      <c r="G2461"/>
      <c r="H2461"/>
      <c r="I2461"/>
    </row>
    <row r="2462" spans="1:9" x14ac:dyDescent="0.2">
      <c r="A2462"/>
      <c r="B2462"/>
      <c r="C2462"/>
      <c r="D2462"/>
      <c r="E2462"/>
      <c r="F2462"/>
      <c r="G2462"/>
      <c r="H2462"/>
      <c r="I2462"/>
    </row>
    <row r="2463" spans="1:9" x14ac:dyDescent="0.2">
      <c r="A2463"/>
      <c r="B2463"/>
      <c r="C2463"/>
      <c r="D2463"/>
      <c r="E2463"/>
      <c r="F2463"/>
      <c r="G2463"/>
      <c r="H2463"/>
      <c r="I2463"/>
    </row>
    <row r="2464" spans="1:9" x14ac:dyDescent="0.2">
      <c r="A2464"/>
      <c r="B2464"/>
      <c r="C2464"/>
      <c r="D2464"/>
      <c r="E2464"/>
      <c r="F2464"/>
      <c r="G2464"/>
      <c r="H2464"/>
      <c r="I2464"/>
    </row>
    <row r="2465" spans="1:9" x14ac:dyDescent="0.2">
      <c r="A2465"/>
      <c r="B2465"/>
      <c r="C2465"/>
      <c r="D2465"/>
      <c r="E2465"/>
      <c r="F2465"/>
      <c r="G2465"/>
      <c r="H2465"/>
      <c r="I2465"/>
    </row>
    <row r="2466" spans="1:9" x14ac:dyDescent="0.2">
      <c r="A2466"/>
      <c r="B2466"/>
      <c r="C2466"/>
      <c r="D2466"/>
      <c r="E2466"/>
      <c r="F2466"/>
      <c r="G2466"/>
      <c r="H2466"/>
      <c r="I2466"/>
    </row>
    <row r="2467" spans="1:9" x14ac:dyDescent="0.2">
      <c r="A2467"/>
      <c r="B2467"/>
      <c r="C2467"/>
      <c r="D2467"/>
      <c r="E2467"/>
      <c r="F2467"/>
      <c r="G2467"/>
      <c r="H2467"/>
      <c r="I2467"/>
    </row>
    <row r="2468" spans="1:9" x14ac:dyDescent="0.2">
      <c r="A2468"/>
      <c r="B2468"/>
      <c r="C2468"/>
      <c r="D2468"/>
      <c r="E2468"/>
      <c r="F2468"/>
      <c r="G2468"/>
      <c r="H2468"/>
      <c r="I2468"/>
    </row>
    <row r="2469" spans="1:9" x14ac:dyDescent="0.2">
      <c r="A2469"/>
      <c r="B2469"/>
      <c r="C2469"/>
      <c r="D2469"/>
      <c r="E2469"/>
      <c r="F2469"/>
      <c r="G2469"/>
      <c r="H2469"/>
      <c r="I2469"/>
    </row>
    <row r="2470" spans="1:9" x14ac:dyDescent="0.2">
      <c r="A2470"/>
      <c r="B2470"/>
      <c r="C2470"/>
      <c r="D2470"/>
      <c r="E2470"/>
      <c r="F2470"/>
      <c r="G2470"/>
      <c r="H2470"/>
      <c r="I2470"/>
    </row>
    <row r="2471" spans="1:9" x14ac:dyDescent="0.2">
      <c r="A2471"/>
      <c r="B2471"/>
      <c r="C2471"/>
      <c r="D2471"/>
      <c r="E2471"/>
      <c r="F2471"/>
      <c r="G2471"/>
      <c r="H2471"/>
      <c r="I2471"/>
    </row>
    <row r="2472" spans="1:9" x14ac:dyDescent="0.2">
      <c r="A2472"/>
      <c r="B2472"/>
      <c r="C2472"/>
      <c r="D2472"/>
      <c r="E2472"/>
      <c r="F2472"/>
      <c r="G2472"/>
      <c r="H2472"/>
      <c r="I2472"/>
    </row>
    <row r="2473" spans="1:9" x14ac:dyDescent="0.2">
      <c r="A2473"/>
      <c r="B2473"/>
      <c r="C2473"/>
      <c r="D2473"/>
      <c r="E2473"/>
      <c r="F2473"/>
      <c r="G2473"/>
      <c r="H2473"/>
      <c r="I2473"/>
    </row>
    <row r="2474" spans="1:9" x14ac:dyDescent="0.2">
      <c r="A2474"/>
      <c r="B2474"/>
      <c r="C2474"/>
      <c r="D2474"/>
      <c r="E2474"/>
      <c r="F2474"/>
      <c r="G2474"/>
      <c r="H2474"/>
      <c r="I2474"/>
    </row>
    <row r="2475" spans="1:9" x14ac:dyDescent="0.2">
      <c r="A2475"/>
      <c r="B2475"/>
      <c r="C2475"/>
      <c r="D2475"/>
      <c r="E2475"/>
      <c r="F2475"/>
      <c r="G2475"/>
      <c r="H2475"/>
      <c r="I2475"/>
    </row>
    <row r="2476" spans="1:9" x14ac:dyDescent="0.2">
      <c r="A2476"/>
      <c r="B2476"/>
      <c r="C2476"/>
      <c r="D2476"/>
      <c r="E2476"/>
      <c r="F2476"/>
      <c r="G2476"/>
      <c r="H2476"/>
      <c r="I2476"/>
    </row>
    <row r="2477" spans="1:9" x14ac:dyDescent="0.2">
      <c r="A2477"/>
      <c r="B2477"/>
      <c r="C2477"/>
      <c r="D2477"/>
      <c r="E2477"/>
      <c r="F2477"/>
      <c r="G2477"/>
      <c r="H2477"/>
      <c r="I2477"/>
    </row>
    <row r="2478" spans="1:9" x14ac:dyDescent="0.2">
      <c r="A2478"/>
      <c r="B2478"/>
      <c r="C2478"/>
      <c r="D2478"/>
      <c r="E2478"/>
      <c r="F2478"/>
      <c r="G2478"/>
      <c r="H2478"/>
      <c r="I2478"/>
    </row>
    <row r="2479" spans="1:9" x14ac:dyDescent="0.2">
      <c r="A2479"/>
      <c r="B2479"/>
      <c r="C2479"/>
      <c r="D2479"/>
      <c r="E2479"/>
      <c r="F2479"/>
      <c r="G2479"/>
      <c r="H2479"/>
      <c r="I2479"/>
    </row>
    <row r="2480" spans="1:9" x14ac:dyDescent="0.2">
      <c r="A2480"/>
      <c r="B2480"/>
      <c r="C2480"/>
      <c r="D2480"/>
      <c r="E2480"/>
      <c r="F2480"/>
      <c r="G2480"/>
      <c r="H2480"/>
      <c r="I2480"/>
    </row>
    <row r="2481" spans="1:9" x14ac:dyDescent="0.2">
      <c r="A2481"/>
      <c r="B2481"/>
      <c r="C2481"/>
      <c r="D2481"/>
      <c r="E2481"/>
      <c r="F2481"/>
      <c r="G2481"/>
      <c r="H2481"/>
      <c r="I2481"/>
    </row>
    <row r="2482" spans="1:9" x14ac:dyDescent="0.2">
      <c r="A2482"/>
      <c r="B2482"/>
      <c r="C2482"/>
      <c r="D2482"/>
      <c r="E2482"/>
      <c r="F2482"/>
      <c r="G2482"/>
      <c r="H2482"/>
      <c r="I2482"/>
    </row>
    <row r="2483" spans="1:9" x14ac:dyDescent="0.2">
      <c r="A2483"/>
      <c r="B2483"/>
      <c r="C2483"/>
      <c r="D2483"/>
      <c r="E2483"/>
      <c r="F2483"/>
      <c r="G2483"/>
      <c r="H2483"/>
      <c r="I2483"/>
    </row>
    <row r="2484" spans="1:9" x14ac:dyDescent="0.2">
      <c r="A2484"/>
      <c r="B2484"/>
      <c r="C2484"/>
      <c r="D2484"/>
      <c r="E2484"/>
      <c r="F2484"/>
      <c r="G2484"/>
      <c r="H2484"/>
      <c r="I2484"/>
    </row>
    <row r="2485" spans="1:9" x14ac:dyDescent="0.2">
      <c r="A2485"/>
      <c r="B2485"/>
      <c r="C2485"/>
      <c r="D2485"/>
      <c r="E2485"/>
      <c r="F2485"/>
      <c r="G2485"/>
      <c r="H2485"/>
      <c r="I2485"/>
    </row>
    <row r="2486" spans="1:9" x14ac:dyDescent="0.2">
      <c r="A2486"/>
      <c r="B2486"/>
      <c r="C2486"/>
      <c r="D2486"/>
      <c r="E2486"/>
      <c r="F2486"/>
      <c r="G2486"/>
      <c r="H2486"/>
      <c r="I2486"/>
    </row>
    <row r="2487" spans="1:9" x14ac:dyDescent="0.2">
      <c r="A2487"/>
      <c r="B2487"/>
      <c r="C2487"/>
      <c r="D2487"/>
      <c r="E2487"/>
      <c r="F2487"/>
      <c r="G2487"/>
      <c r="H2487"/>
      <c r="I2487"/>
    </row>
    <row r="2488" spans="1:9" x14ac:dyDescent="0.2">
      <c r="A2488"/>
      <c r="B2488"/>
      <c r="C2488"/>
      <c r="D2488"/>
      <c r="E2488"/>
      <c r="F2488"/>
      <c r="G2488"/>
      <c r="H2488"/>
      <c r="I2488"/>
    </row>
    <row r="2489" spans="1:9" x14ac:dyDescent="0.2">
      <c r="A2489"/>
      <c r="B2489"/>
      <c r="C2489"/>
      <c r="D2489"/>
      <c r="E2489"/>
      <c r="F2489"/>
      <c r="G2489"/>
      <c r="H2489"/>
      <c r="I2489"/>
    </row>
    <row r="2490" spans="1:9" x14ac:dyDescent="0.2">
      <c r="A2490"/>
      <c r="B2490"/>
      <c r="C2490"/>
      <c r="D2490"/>
      <c r="E2490"/>
      <c r="F2490"/>
      <c r="G2490"/>
      <c r="H2490"/>
      <c r="I2490"/>
    </row>
    <row r="2491" spans="1:9" x14ac:dyDescent="0.2">
      <c r="A2491"/>
      <c r="B2491"/>
      <c r="C2491"/>
      <c r="D2491"/>
      <c r="E2491"/>
      <c r="F2491"/>
      <c r="G2491"/>
      <c r="H2491"/>
      <c r="I2491"/>
    </row>
    <row r="2492" spans="1:9" x14ac:dyDescent="0.2">
      <c r="A2492"/>
      <c r="B2492"/>
      <c r="C2492"/>
      <c r="D2492"/>
      <c r="E2492"/>
      <c r="F2492"/>
      <c r="G2492"/>
      <c r="H2492"/>
      <c r="I2492"/>
    </row>
    <row r="2493" spans="1:9" x14ac:dyDescent="0.2">
      <c r="A2493"/>
      <c r="B2493"/>
      <c r="C2493"/>
      <c r="D2493"/>
      <c r="E2493"/>
      <c r="F2493"/>
      <c r="G2493"/>
      <c r="H2493"/>
      <c r="I2493"/>
    </row>
    <row r="2494" spans="1:9" x14ac:dyDescent="0.2">
      <c r="A2494"/>
      <c r="B2494"/>
      <c r="C2494"/>
      <c r="D2494"/>
      <c r="E2494"/>
      <c r="F2494"/>
      <c r="G2494"/>
      <c r="H2494"/>
      <c r="I2494"/>
    </row>
    <row r="2495" spans="1:9" x14ac:dyDescent="0.2">
      <c r="A2495"/>
      <c r="B2495"/>
      <c r="C2495"/>
      <c r="D2495"/>
      <c r="E2495"/>
      <c r="F2495"/>
      <c r="G2495"/>
      <c r="H2495"/>
      <c r="I2495"/>
    </row>
    <row r="2496" spans="1:9" x14ac:dyDescent="0.2">
      <c r="A2496"/>
      <c r="B2496"/>
      <c r="C2496"/>
      <c r="D2496"/>
      <c r="E2496"/>
      <c r="F2496"/>
      <c r="G2496"/>
      <c r="H2496"/>
      <c r="I2496"/>
    </row>
    <row r="2497" spans="1:9" x14ac:dyDescent="0.2">
      <c r="A2497"/>
      <c r="B2497"/>
      <c r="C2497"/>
      <c r="D2497"/>
      <c r="E2497"/>
      <c r="F2497"/>
      <c r="G2497"/>
      <c r="H2497"/>
      <c r="I2497"/>
    </row>
    <row r="2498" spans="1:9" x14ac:dyDescent="0.2">
      <c r="A2498"/>
      <c r="B2498"/>
      <c r="C2498"/>
      <c r="D2498"/>
      <c r="E2498"/>
      <c r="F2498"/>
      <c r="G2498"/>
      <c r="H2498"/>
      <c r="I2498"/>
    </row>
    <row r="2499" spans="1:9" x14ac:dyDescent="0.2">
      <c r="A2499"/>
      <c r="B2499"/>
      <c r="C2499"/>
      <c r="D2499"/>
      <c r="E2499"/>
      <c r="F2499"/>
      <c r="G2499"/>
      <c r="H2499"/>
      <c r="I2499"/>
    </row>
    <row r="2500" spans="1:9" x14ac:dyDescent="0.2">
      <c r="A2500"/>
      <c r="B2500"/>
      <c r="C2500"/>
      <c r="D2500"/>
      <c r="E2500"/>
      <c r="F2500"/>
      <c r="G2500"/>
      <c r="H2500"/>
      <c r="I2500"/>
    </row>
    <row r="2501" spans="1:9" x14ac:dyDescent="0.2">
      <c r="A2501"/>
      <c r="B2501"/>
      <c r="C2501"/>
      <c r="D2501"/>
      <c r="E2501"/>
      <c r="F2501"/>
      <c r="G2501"/>
      <c r="H2501"/>
      <c r="I2501"/>
    </row>
    <row r="2502" spans="1:9" x14ac:dyDescent="0.2">
      <c r="A2502"/>
      <c r="B2502"/>
      <c r="C2502"/>
      <c r="D2502"/>
      <c r="E2502"/>
      <c r="F2502"/>
      <c r="G2502"/>
      <c r="H2502"/>
      <c r="I2502"/>
    </row>
    <row r="2503" spans="1:9" x14ac:dyDescent="0.2">
      <c r="A2503"/>
      <c r="B2503"/>
      <c r="C2503"/>
      <c r="D2503"/>
      <c r="E2503"/>
      <c r="F2503"/>
      <c r="G2503"/>
      <c r="H2503"/>
      <c r="I2503"/>
    </row>
    <row r="2504" spans="1:9" x14ac:dyDescent="0.2">
      <c r="A2504"/>
      <c r="B2504"/>
      <c r="C2504"/>
      <c r="D2504"/>
      <c r="E2504"/>
      <c r="F2504"/>
      <c r="G2504"/>
      <c r="H2504"/>
      <c r="I2504"/>
    </row>
    <row r="2505" spans="1:9" x14ac:dyDescent="0.2">
      <c r="A2505"/>
      <c r="B2505"/>
      <c r="C2505"/>
      <c r="D2505"/>
      <c r="E2505"/>
      <c r="F2505"/>
      <c r="G2505"/>
      <c r="H2505"/>
      <c r="I2505"/>
    </row>
    <row r="2506" spans="1:9" x14ac:dyDescent="0.2">
      <c r="A2506"/>
      <c r="B2506"/>
      <c r="C2506"/>
      <c r="D2506"/>
      <c r="E2506"/>
      <c r="F2506"/>
      <c r="G2506"/>
      <c r="H2506"/>
      <c r="I2506"/>
    </row>
    <row r="2507" spans="1:9" x14ac:dyDescent="0.2">
      <c r="A2507"/>
      <c r="B2507"/>
      <c r="C2507"/>
      <c r="D2507"/>
      <c r="E2507"/>
      <c r="F2507"/>
      <c r="G2507"/>
      <c r="H2507"/>
      <c r="I2507"/>
    </row>
    <row r="2508" spans="1:9" x14ac:dyDescent="0.2">
      <c r="A2508"/>
      <c r="B2508"/>
      <c r="C2508"/>
      <c r="D2508"/>
      <c r="E2508"/>
      <c r="F2508"/>
      <c r="G2508"/>
      <c r="H2508"/>
      <c r="I2508"/>
    </row>
    <row r="2509" spans="1:9" x14ac:dyDescent="0.2">
      <c r="A2509"/>
      <c r="B2509"/>
      <c r="C2509"/>
      <c r="D2509"/>
      <c r="E2509"/>
      <c r="F2509"/>
      <c r="G2509"/>
      <c r="H2509"/>
      <c r="I2509"/>
    </row>
    <row r="2510" spans="1:9" x14ac:dyDescent="0.2">
      <c r="A2510"/>
      <c r="B2510"/>
      <c r="C2510"/>
      <c r="D2510"/>
      <c r="E2510"/>
      <c r="F2510"/>
      <c r="G2510"/>
      <c r="H2510"/>
      <c r="I2510"/>
    </row>
    <row r="2511" spans="1:9" x14ac:dyDescent="0.2">
      <c r="A2511"/>
      <c r="B2511"/>
      <c r="C2511"/>
      <c r="D2511"/>
      <c r="E2511"/>
      <c r="F2511"/>
      <c r="G2511"/>
      <c r="H2511"/>
      <c r="I2511"/>
    </row>
    <row r="2512" spans="1:9" x14ac:dyDescent="0.2">
      <c r="A2512"/>
      <c r="B2512"/>
      <c r="C2512"/>
      <c r="D2512"/>
      <c r="E2512"/>
      <c r="F2512"/>
      <c r="G2512"/>
      <c r="H2512"/>
      <c r="I2512"/>
    </row>
    <row r="2513" spans="1:9" x14ac:dyDescent="0.2">
      <c r="A2513"/>
      <c r="B2513"/>
      <c r="C2513"/>
      <c r="D2513"/>
      <c r="E2513"/>
      <c r="F2513"/>
      <c r="G2513"/>
      <c r="H2513"/>
      <c r="I2513"/>
    </row>
    <row r="2514" spans="1:9" x14ac:dyDescent="0.2">
      <c r="A2514"/>
      <c r="B2514"/>
      <c r="C2514"/>
      <c r="D2514"/>
      <c r="E2514"/>
      <c r="F2514"/>
      <c r="G2514"/>
      <c r="H2514"/>
      <c r="I2514"/>
    </row>
    <row r="2515" spans="1:9" x14ac:dyDescent="0.2">
      <c r="A2515"/>
      <c r="B2515"/>
      <c r="C2515"/>
      <c r="D2515"/>
      <c r="E2515"/>
      <c r="F2515"/>
      <c r="G2515"/>
      <c r="H2515"/>
      <c r="I2515"/>
    </row>
    <row r="2516" spans="1:9" x14ac:dyDescent="0.2">
      <c r="A2516"/>
      <c r="B2516"/>
      <c r="C2516"/>
      <c r="D2516"/>
      <c r="E2516"/>
      <c r="F2516"/>
      <c r="G2516"/>
      <c r="H2516"/>
      <c r="I2516"/>
    </row>
    <row r="2517" spans="1:9" x14ac:dyDescent="0.2">
      <c r="A2517"/>
      <c r="B2517"/>
      <c r="C2517"/>
      <c r="D2517"/>
      <c r="E2517"/>
      <c r="F2517"/>
      <c r="G2517"/>
      <c r="H2517"/>
      <c r="I2517"/>
    </row>
    <row r="2518" spans="1:9" x14ac:dyDescent="0.2">
      <c r="A2518"/>
      <c r="B2518"/>
      <c r="C2518"/>
      <c r="D2518"/>
      <c r="E2518"/>
      <c r="F2518"/>
      <c r="G2518"/>
      <c r="H2518"/>
      <c r="I2518"/>
    </row>
    <row r="2519" spans="1:9" x14ac:dyDescent="0.2">
      <c r="A2519"/>
      <c r="B2519"/>
      <c r="C2519"/>
      <c r="D2519"/>
      <c r="E2519"/>
      <c r="F2519"/>
      <c r="G2519"/>
      <c r="H2519"/>
      <c r="I2519"/>
    </row>
    <row r="2520" spans="1:9" x14ac:dyDescent="0.2">
      <c r="A2520"/>
      <c r="B2520"/>
      <c r="C2520"/>
      <c r="D2520"/>
      <c r="E2520"/>
      <c r="F2520"/>
      <c r="G2520"/>
      <c r="H2520"/>
      <c r="I2520"/>
    </row>
    <row r="2521" spans="1:9" x14ac:dyDescent="0.2">
      <c r="A2521"/>
      <c r="B2521"/>
      <c r="C2521"/>
      <c r="D2521"/>
      <c r="E2521"/>
      <c r="F2521"/>
      <c r="G2521"/>
      <c r="H2521"/>
      <c r="I2521"/>
    </row>
    <row r="2522" spans="1:9" x14ac:dyDescent="0.2">
      <c r="A2522"/>
      <c r="B2522"/>
      <c r="C2522"/>
      <c r="D2522"/>
      <c r="E2522"/>
      <c r="F2522"/>
      <c r="G2522"/>
      <c r="H2522"/>
      <c r="I2522"/>
    </row>
    <row r="2523" spans="1:9" x14ac:dyDescent="0.2">
      <c r="A2523"/>
      <c r="B2523"/>
      <c r="C2523"/>
      <c r="D2523"/>
      <c r="E2523"/>
      <c r="F2523"/>
      <c r="G2523"/>
      <c r="H2523"/>
      <c r="I2523"/>
    </row>
    <row r="2524" spans="1:9" x14ac:dyDescent="0.2">
      <c r="A2524"/>
      <c r="B2524"/>
      <c r="C2524"/>
      <c r="D2524"/>
      <c r="E2524"/>
      <c r="F2524"/>
      <c r="G2524"/>
      <c r="H2524"/>
      <c r="I2524"/>
    </row>
    <row r="2525" spans="1:9" x14ac:dyDescent="0.2">
      <c r="A2525"/>
      <c r="B2525"/>
      <c r="C2525"/>
      <c r="D2525"/>
      <c r="E2525"/>
      <c r="F2525"/>
      <c r="G2525"/>
      <c r="H2525"/>
      <c r="I2525"/>
    </row>
    <row r="2526" spans="1:9" x14ac:dyDescent="0.2">
      <c r="A2526"/>
      <c r="B2526"/>
      <c r="C2526"/>
      <c r="D2526"/>
      <c r="E2526"/>
      <c r="F2526"/>
      <c r="G2526"/>
      <c r="H2526"/>
      <c r="I2526"/>
    </row>
    <row r="2527" spans="1:9" x14ac:dyDescent="0.2">
      <c r="A2527"/>
      <c r="B2527"/>
      <c r="C2527"/>
      <c r="D2527"/>
      <c r="E2527"/>
      <c r="F2527"/>
      <c r="G2527"/>
      <c r="H2527"/>
      <c r="I2527"/>
    </row>
    <row r="2528" spans="1:9" x14ac:dyDescent="0.2">
      <c r="A2528"/>
      <c r="B2528"/>
      <c r="C2528"/>
      <c r="D2528"/>
      <c r="E2528"/>
      <c r="F2528"/>
      <c r="G2528"/>
      <c r="H2528"/>
      <c r="I2528"/>
    </row>
    <row r="2529" spans="1:9" x14ac:dyDescent="0.2">
      <c r="A2529"/>
      <c r="B2529"/>
      <c r="C2529"/>
      <c r="D2529"/>
      <c r="E2529"/>
      <c r="F2529"/>
      <c r="G2529"/>
      <c r="H2529"/>
      <c r="I2529"/>
    </row>
    <row r="2530" spans="1:9" x14ac:dyDescent="0.2">
      <c r="A2530"/>
      <c r="B2530"/>
      <c r="C2530"/>
      <c r="D2530"/>
      <c r="E2530"/>
      <c r="F2530"/>
      <c r="G2530"/>
      <c r="H2530"/>
      <c r="I2530"/>
    </row>
    <row r="2531" spans="1:9" x14ac:dyDescent="0.2">
      <c r="A2531"/>
      <c r="B2531"/>
      <c r="C2531"/>
      <c r="D2531"/>
      <c r="E2531"/>
      <c r="F2531"/>
      <c r="G2531"/>
      <c r="H2531"/>
      <c r="I2531"/>
    </row>
    <row r="2532" spans="1:9" x14ac:dyDescent="0.2">
      <c r="A2532"/>
      <c r="B2532"/>
      <c r="C2532"/>
      <c r="D2532"/>
      <c r="E2532"/>
      <c r="F2532"/>
      <c r="G2532"/>
      <c r="H2532"/>
      <c r="I2532"/>
    </row>
    <row r="2533" spans="1:9" x14ac:dyDescent="0.2">
      <c r="A2533"/>
      <c r="B2533"/>
      <c r="C2533"/>
      <c r="D2533"/>
      <c r="E2533"/>
      <c r="F2533"/>
      <c r="G2533"/>
      <c r="H2533"/>
      <c r="I2533"/>
    </row>
    <row r="2534" spans="1:9" x14ac:dyDescent="0.2">
      <c r="A2534"/>
      <c r="B2534"/>
      <c r="C2534"/>
      <c r="D2534"/>
      <c r="E2534"/>
      <c r="F2534"/>
      <c r="G2534"/>
      <c r="H2534"/>
      <c r="I2534"/>
    </row>
    <row r="2535" spans="1:9" x14ac:dyDescent="0.2">
      <c r="A2535"/>
      <c r="B2535"/>
      <c r="C2535"/>
      <c r="D2535"/>
      <c r="E2535"/>
      <c r="F2535"/>
      <c r="G2535"/>
      <c r="H2535"/>
      <c r="I2535"/>
    </row>
    <row r="2536" spans="1:9" x14ac:dyDescent="0.2">
      <c r="A2536"/>
      <c r="B2536"/>
      <c r="C2536"/>
      <c r="D2536"/>
      <c r="E2536"/>
      <c r="F2536"/>
      <c r="G2536"/>
      <c r="H2536"/>
      <c r="I2536"/>
    </row>
    <row r="2537" spans="1:9" x14ac:dyDescent="0.2">
      <c r="A2537"/>
      <c r="B2537"/>
      <c r="C2537"/>
      <c r="D2537"/>
      <c r="E2537"/>
      <c r="F2537"/>
      <c r="G2537"/>
      <c r="H2537"/>
      <c r="I2537"/>
    </row>
    <row r="2538" spans="1:9" x14ac:dyDescent="0.2">
      <c r="A2538"/>
      <c r="B2538"/>
      <c r="C2538"/>
      <c r="D2538"/>
      <c r="E2538"/>
      <c r="F2538"/>
      <c r="G2538"/>
      <c r="H2538"/>
      <c r="I2538"/>
    </row>
    <row r="2539" spans="1:9" x14ac:dyDescent="0.2">
      <c r="A2539"/>
      <c r="B2539"/>
      <c r="C2539"/>
      <c r="D2539"/>
      <c r="E2539"/>
      <c r="F2539"/>
      <c r="G2539"/>
      <c r="H2539"/>
      <c r="I2539"/>
    </row>
    <row r="2540" spans="1:9" x14ac:dyDescent="0.2">
      <c r="A2540"/>
      <c r="B2540"/>
      <c r="C2540"/>
      <c r="D2540"/>
      <c r="E2540"/>
      <c r="F2540"/>
      <c r="G2540"/>
      <c r="H2540"/>
      <c r="I2540"/>
    </row>
    <row r="2541" spans="1:9" x14ac:dyDescent="0.2">
      <c r="A2541"/>
      <c r="B2541"/>
      <c r="C2541"/>
      <c r="D2541"/>
      <c r="E2541"/>
      <c r="F2541"/>
      <c r="G2541"/>
      <c r="H2541"/>
      <c r="I2541"/>
    </row>
    <row r="2542" spans="1:9" x14ac:dyDescent="0.2">
      <c r="A2542"/>
      <c r="B2542"/>
      <c r="C2542"/>
      <c r="D2542"/>
      <c r="E2542"/>
      <c r="F2542"/>
      <c r="G2542"/>
      <c r="H2542"/>
      <c r="I2542"/>
    </row>
    <row r="2543" spans="1:9" x14ac:dyDescent="0.2">
      <c r="A2543"/>
      <c r="B2543"/>
      <c r="C2543"/>
      <c r="D2543"/>
      <c r="E2543"/>
      <c r="F2543"/>
      <c r="G2543"/>
      <c r="H2543"/>
      <c r="I2543"/>
    </row>
    <row r="2544" spans="1:9" x14ac:dyDescent="0.2">
      <c r="A2544"/>
      <c r="B2544"/>
      <c r="C2544"/>
      <c r="D2544"/>
      <c r="E2544"/>
      <c r="F2544"/>
      <c r="G2544"/>
      <c r="H2544"/>
      <c r="I2544"/>
    </row>
    <row r="2545" spans="1:9" x14ac:dyDescent="0.2">
      <c r="A2545"/>
      <c r="B2545"/>
      <c r="C2545"/>
      <c r="D2545"/>
      <c r="E2545"/>
      <c r="F2545"/>
      <c r="G2545"/>
      <c r="H2545"/>
      <c r="I2545"/>
    </row>
    <row r="2546" spans="1:9" x14ac:dyDescent="0.2">
      <c r="A2546"/>
      <c r="B2546"/>
      <c r="C2546"/>
      <c r="D2546"/>
      <c r="E2546"/>
      <c r="F2546"/>
      <c r="G2546"/>
      <c r="H2546"/>
      <c r="I2546"/>
    </row>
    <row r="2547" spans="1:9" x14ac:dyDescent="0.2">
      <c r="A2547"/>
      <c r="B2547"/>
      <c r="C2547"/>
      <c r="D2547"/>
      <c r="E2547"/>
      <c r="F2547"/>
      <c r="G2547"/>
      <c r="H2547"/>
      <c r="I2547"/>
    </row>
    <row r="2548" spans="1:9" x14ac:dyDescent="0.2">
      <c r="A2548"/>
      <c r="B2548"/>
      <c r="C2548"/>
      <c r="D2548"/>
      <c r="E2548"/>
      <c r="F2548"/>
      <c r="G2548"/>
      <c r="H2548"/>
      <c r="I2548"/>
    </row>
    <row r="2549" spans="1:9" x14ac:dyDescent="0.2">
      <c r="A2549"/>
      <c r="B2549"/>
      <c r="C2549"/>
      <c r="D2549"/>
      <c r="E2549"/>
      <c r="F2549"/>
      <c r="G2549"/>
      <c r="H2549"/>
      <c r="I2549"/>
    </row>
    <row r="2550" spans="1:9" x14ac:dyDescent="0.2">
      <c r="A2550"/>
      <c r="B2550"/>
      <c r="C2550"/>
      <c r="D2550"/>
      <c r="E2550"/>
      <c r="F2550"/>
      <c r="G2550"/>
      <c r="H2550"/>
      <c r="I2550"/>
    </row>
    <row r="2551" spans="1:9" x14ac:dyDescent="0.2">
      <c r="A2551"/>
      <c r="B2551"/>
      <c r="C2551"/>
      <c r="D2551"/>
      <c r="E2551"/>
      <c r="F2551"/>
      <c r="G2551"/>
      <c r="H2551"/>
      <c r="I2551"/>
    </row>
    <row r="2552" spans="1:9" x14ac:dyDescent="0.2">
      <c r="A2552"/>
      <c r="B2552"/>
      <c r="C2552"/>
      <c r="D2552"/>
      <c r="E2552"/>
      <c r="F2552"/>
      <c r="G2552"/>
      <c r="H2552"/>
      <c r="I2552"/>
    </row>
    <row r="2553" spans="1:9" x14ac:dyDescent="0.2">
      <c r="A2553"/>
      <c r="B2553"/>
      <c r="C2553"/>
      <c r="D2553"/>
      <c r="E2553"/>
      <c r="F2553"/>
      <c r="G2553"/>
      <c r="H2553"/>
      <c r="I2553"/>
    </row>
    <row r="2554" spans="1:9" x14ac:dyDescent="0.2">
      <c r="A2554"/>
      <c r="B2554"/>
      <c r="C2554"/>
      <c r="D2554"/>
      <c r="E2554"/>
      <c r="F2554"/>
      <c r="G2554"/>
      <c r="H2554"/>
      <c r="I2554"/>
    </row>
    <row r="2555" spans="1:9" x14ac:dyDescent="0.2">
      <c r="A2555"/>
      <c r="B2555"/>
      <c r="C2555"/>
      <c r="D2555"/>
      <c r="E2555"/>
      <c r="F2555"/>
      <c r="G2555"/>
      <c r="H2555"/>
      <c r="I2555"/>
    </row>
    <row r="2556" spans="1:9" x14ac:dyDescent="0.2">
      <c r="A2556"/>
      <c r="B2556"/>
      <c r="C2556"/>
      <c r="D2556"/>
      <c r="E2556"/>
      <c r="F2556"/>
      <c r="G2556"/>
      <c r="H2556"/>
      <c r="I2556"/>
    </row>
    <row r="2557" spans="1:9" x14ac:dyDescent="0.2">
      <c r="A2557"/>
      <c r="B2557"/>
      <c r="C2557"/>
      <c r="D2557"/>
      <c r="E2557"/>
      <c r="F2557"/>
      <c r="G2557"/>
      <c r="H2557"/>
      <c r="I2557"/>
    </row>
    <row r="2558" spans="1:9" x14ac:dyDescent="0.2">
      <c r="A2558"/>
      <c r="B2558"/>
      <c r="C2558"/>
      <c r="D2558"/>
      <c r="E2558"/>
      <c r="F2558"/>
      <c r="G2558"/>
      <c r="H2558"/>
      <c r="I2558"/>
    </row>
    <row r="2559" spans="1:9" x14ac:dyDescent="0.2">
      <c r="A2559"/>
      <c r="B2559"/>
      <c r="C2559"/>
      <c r="D2559"/>
      <c r="E2559"/>
      <c r="F2559"/>
      <c r="G2559"/>
      <c r="H2559"/>
      <c r="I2559"/>
    </row>
    <row r="2560" spans="1:9" x14ac:dyDescent="0.2">
      <c r="A2560"/>
      <c r="B2560"/>
      <c r="C2560"/>
      <c r="D2560"/>
      <c r="E2560"/>
      <c r="F2560"/>
      <c r="G2560"/>
      <c r="H2560"/>
      <c r="I2560"/>
    </row>
    <row r="2561" spans="1:9" x14ac:dyDescent="0.2">
      <c r="A2561"/>
      <c r="B2561"/>
      <c r="C2561"/>
      <c r="D2561"/>
      <c r="E2561"/>
      <c r="F2561"/>
      <c r="G2561"/>
      <c r="H2561"/>
      <c r="I2561"/>
    </row>
    <row r="2562" spans="1:9" x14ac:dyDescent="0.2">
      <c r="A2562"/>
      <c r="B2562"/>
      <c r="C2562"/>
      <c r="D2562"/>
      <c r="E2562"/>
      <c r="F2562"/>
      <c r="G2562"/>
      <c r="H2562"/>
      <c r="I2562"/>
    </row>
    <row r="2563" spans="1:9" x14ac:dyDescent="0.2">
      <c r="A2563"/>
      <c r="B2563"/>
      <c r="C2563"/>
      <c r="D2563"/>
      <c r="E2563"/>
      <c r="F2563"/>
      <c r="G2563"/>
      <c r="H2563"/>
      <c r="I2563"/>
    </row>
    <row r="2564" spans="1:9" x14ac:dyDescent="0.2">
      <c r="A2564"/>
      <c r="B2564"/>
      <c r="C2564"/>
      <c r="D2564"/>
      <c r="E2564"/>
      <c r="F2564"/>
      <c r="G2564"/>
      <c r="H2564"/>
      <c r="I2564"/>
    </row>
    <row r="2565" spans="1:9" x14ac:dyDescent="0.2">
      <c r="A2565"/>
      <c r="B2565"/>
      <c r="C2565"/>
      <c r="D2565"/>
      <c r="E2565"/>
      <c r="F2565"/>
      <c r="G2565"/>
      <c r="H2565"/>
      <c r="I2565"/>
    </row>
    <row r="2566" spans="1:9" x14ac:dyDescent="0.2">
      <c r="A2566"/>
      <c r="B2566"/>
      <c r="C2566"/>
      <c r="D2566"/>
      <c r="E2566"/>
      <c r="F2566"/>
      <c r="G2566"/>
      <c r="H2566"/>
      <c r="I2566"/>
    </row>
    <row r="2567" spans="1:9" x14ac:dyDescent="0.2">
      <c r="A2567"/>
      <c r="B2567"/>
      <c r="C2567"/>
      <c r="D2567"/>
      <c r="E2567"/>
      <c r="F2567"/>
      <c r="G2567"/>
      <c r="H2567"/>
      <c r="I2567"/>
    </row>
    <row r="2568" spans="1:9" x14ac:dyDescent="0.2">
      <c r="A2568"/>
      <c r="B2568"/>
      <c r="C2568"/>
      <c r="D2568"/>
      <c r="E2568"/>
      <c r="F2568"/>
      <c r="G2568"/>
      <c r="H2568"/>
      <c r="I2568"/>
    </row>
    <row r="2569" spans="1:9" x14ac:dyDescent="0.2">
      <c r="A2569"/>
      <c r="B2569"/>
      <c r="C2569"/>
      <c r="D2569"/>
      <c r="E2569"/>
      <c r="F2569"/>
      <c r="G2569"/>
      <c r="H2569"/>
      <c r="I2569"/>
    </row>
    <row r="2570" spans="1:9" x14ac:dyDescent="0.2">
      <c r="A2570"/>
      <c r="B2570"/>
      <c r="C2570"/>
      <c r="D2570"/>
      <c r="E2570"/>
      <c r="F2570"/>
      <c r="G2570"/>
      <c r="H2570"/>
      <c r="I2570"/>
    </row>
    <row r="2571" spans="1:9" x14ac:dyDescent="0.2">
      <c r="A2571"/>
      <c r="B2571"/>
      <c r="C2571"/>
      <c r="D2571"/>
      <c r="E2571"/>
      <c r="F2571"/>
      <c r="G2571"/>
      <c r="H2571"/>
      <c r="I2571"/>
    </row>
    <row r="2572" spans="1:9" x14ac:dyDescent="0.2">
      <c r="A2572"/>
      <c r="B2572"/>
      <c r="C2572"/>
      <c r="D2572"/>
      <c r="E2572"/>
      <c r="F2572"/>
      <c r="G2572"/>
      <c r="H2572"/>
      <c r="I2572"/>
    </row>
    <row r="2573" spans="1:9" x14ac:dyDescent="0.2">
      <c r="A2573"/>
      <c r="B2573"/>
      <c r="C2573"/>
      <c r="D2573"/>
      <c r="E2573"/>
      <c r="F2573"/>
      <c r="G2573"/>
      <c r="H2573"/>
      <c r="I2573"/>
    </row>
    <row r="2574" spans="1:9" x14ac:dyDescent="0.2">
      <c r="A2574"/>
      <c r="B2574"/>
      <c r="C2574"/>
      <c r="D2574"/>
      <c r="E2574"/>
      <c r="F2574"/>
      <c r="G2574"/>
      <c r="H2574"/>
      <c r="I2574"/>
    </row>
    <row r="2575" spans="1:9" x14ac:dyDescent="0.2">
      <c r="A2575"/>
      <c r="B2575"/>
      <c r="C2575"/>
      <c r="D2575"/>
      <c r="E2575"/>
      <c r="F2575"/>
      <c r="G2575"/>
      <c r="H2575"/>
      <c r="I2575"/>
    </row>
    <row r="2576" spans="1:9" x14ac:dyDescent="0.2">
      <c r="A2576"/>
      <c r="B2576"/>
      <c r="C2576"/>
      <c r="D2576"/>
      <c r="E2576"/>
      <c r="F2576"/>
      <c r="G2576"/>
      <c r="H2576"/>
      <c r="I2576"/>
    </row>
    <row r="2577" spans="1:9" x14ac:dyDescent="0.2">
      <c r="A2577"/>
      <c r="B2577"/>
      <c r="C2577"/>
      <c r="D2577"/>
      <c r="E2577"/>
      <c r="F2577"/>
      <c r="G2577"/>
      <c r="H2577"/>
      <c r="I2577"/>
    </row>
    <row r="2578" spans="1:9" x14ac:dyDescent="0.2">
      <c r="A2578"/>
      <c r="B2578"/>
      <c r="C2578"/>
      <c r="D2578"/>
      <c r="E2578"/>
      <c r="F2578"/>
      <c r="G2578"/>
      <c r="H2578"/>
      <c r="I2578"/>
    </row>
    <row r="2579" spans="1:9" x14ac:dyDescent="0.2">
      <c r="A2579"/>
      <c r="B2579"/>
      <c r="C2579"/>
      <c r="D2579"/>
      <c r="E2579"/>
      <c r="F2579"/>
      <c r="G2579"/>
      <c r="H2579"/>
      <c r="I2579"/>
    </row>
    <row r="2580" spans="1:9" x14ac:dyDescent="0.2">
      <c r="A2580"/>
      <c r="B2580"/>
      <c r="C2580"/>
      <c r="D2580"/>
      <c r="E2580"/>
      <c r="F2580"/>
      <c r="G2580"/>
      <c r="H2580"/>
      <c r="I2580"/>
    </row>
    <row r="2581" spans="1:9" x14ac:dyDescent="0.2">
      <c r="A2581"/>
      <c r="B2581"/>
      <c r="C2581"/>
      <c r="D2581"/>
      <c r="E2581"/>
      <c r="F2581"/>
      <c r="G2581"/>
      <c r="H2581"/>
      <c r="I2581"/>
    </row>
    <row r="2582" spans="1:9" x14ac:dyDescent="0.2">
      <c r="A2582"/>
      <c r="B2582"/>
      <c r="C2582"/>
      <c r="D2582"/>
      <c r="E2582"/>
      <c r="F2582"/>
      <c r="G2582"/>
      <c r="H2582"/>
      <c r="I2582"/>
    </row>
    <row r="2583" spans="1:9" x14ac:dyDescent="0.2">
      <c r="A2583"/>
      <c r="B2583"/>
      <c r="C2583"/>
      <c r="D2583"/>
      <c r="E2583"/>
      <c r="F2583"/>
      <c r="G2583"/>
      <c r="H2583"/>
      <c r="I2583"/>
    </row>
    <row r="2584" spans="1:9" x14ac:dyDescent="0.2">
      <c r="A2584"/>
      <c r="B2584"/>
      <c r="C2584"/>
      <c r="D2584"/>
      <c r="E2584"/>
      <c r="F2584"/>
      <c r="G2584"/>
      <c r="H2584"/>
      <c r="I2584"/>
    </row>
    <row r="2585" spans="1:9" x14ac:dyDescent="0.2">
      <c r="A2585"/>
      <c r="B2585"/>
      <c r="C2585"/>
      <c r="D2585"/>
      <c r="E2585"/>
      <c r="F2585"/>
      <c r="G2585"/>
      <c r="H2585"/>
      <c r="I2585"/>
    </row>
    <row r="2586" spans="1:9" x14ac:dyDescent="0.2">
      <c r="A2586"/>
      <c r="B2586"/>
      <c r="C2586"/>
      <c r="D2586"/>
      <c r="E2586"/>
      <c r="F2586"/>
      <c r="G2586"/>
      <c r="H2586"/>
      <c r="I2586"/>
    </row>
    <row r="2587" spans="1:9" x14ac:dyDescent="0.2">
      <c r="A2587"/>
      <c r="B2587"/>
      <c r="C2587"/>
      <c r="D2587"/>
      <c r="E2587"/>
      <c r="F2587"/>
      <c r="G2587"/>
      <c r="H2587"/>
      <c r="I2587"/>
    </row>
    <row r="2588" spans="1:9" x14ac:dyDescent="0.2">
      <c r="A2588"/>
      <c r="B2588"/>
      <c r="C2588"/>
      <c r="D2588"/>
      <c r="E2588"/>
      <c r="F2588"/>
      <c r="G2588"/>
      <c r="H2588"/>
      <c r="I2588"/>
    </row>
    <row r="2589" spans="1:9" x14ac:dyDescent="0.2">
      <c r="A2589"/>
      <c r="B2589"/>
      <c r="C2589"/>
      <c r="D2589"/>
      <c r="E2589"/>
      <c r="F2589"/>
      <c r="G2589"/>
      <c r="H2589"/>
      <c r="I2589"/>
    </row>
    <row r="2590" spans="1:9" x14ac:dyDescent="0.2">
      <c r="A2590"/>
      <c r="B2590"/>
      <c r="C2590"/>
      <c r="D2590"/>
      <c r="E2590"/>
      <c r="F2590"/>
      <c r="G2590"/>
      <c r="H2590"/>
      <c r="I2590"/>
    </row>
    <row r="2591" spans="1:9" x14ac:dyDescent="0.2">
      <c r="A2591"/>
      <c r="B2591"/>
      <c r="C2591"/>
      <c r="D2591"/>
      <c r="E2591"/>
      <c r="F2591"/>
      <c r="G2591"/>
      <c r="H2591"/>
      <c r="I2591"/>
    </row>
    <row r="2592" spans="1:9" x14ac:dyDescent="0.2">
      <c r="A2592"/>
      <c r="B2592"/>
      <c r="C2592"/>
      <c r="D2592"/>
      <c r="E2592"/>
      <c r="F2592"/>
      <c r="G2592"/>
      <c r="H2592"/>
      <c r="I2592"/>
    </row>
    <row r="2593" spans="1:9" x14ac:dyDescent="0.2">
      <c r="A2593"/>
      <c r="B2593"/>
      <c r="C2593"/>
      <c r="D2593"/>
      <c r="E2593"/>
      <c r="F2593"/>
      <c r="G2593"/>
      <c r="H2593"/>
      <c r="I2593"/>
    </row>
    <row r="2594" spans="1:9" x14ac:dyDescent="0.2">
      <c r="A2594"/>
      <c r="B2594"/>
      <c r="C2594"/>
      <c r="D2594"/>
      <c r="E2594"/>
      <c r="F2594"/>
      <c r="G2594"/>
      <c r="H2594"/>
      <c r="I2594"/>
    </row>
    <row r="2595" spans="1:9" x14ac:dyDescent="0.2">
      <c r="A2595"/>
      <c r="B2595"/>
      <c r="C2595"/>
      <c r="D2595"/>
      <c r="E2595"/>
      <c r="F2595"/>
      <c r="G2595"/>
      <c r="H2595"/>
      <c r="I2595"/>
    </row>
    <row r="2596" spans="1:9" x14ac:dyDescent="0.2">
      <c r="A2596"/>
      <c r="B2596"/>
      <c r="C2596"/>
      <c r="D2596"/>
      <c r="E2596"/>
      <c r="F2596"/>
      <c r="G2596"/>
      <c r="H2596"/>
      <c r="I2596"/>
    </row>
    <row r="2597" spans="1:9" x14ac:dyDescent="0.2">
      <c r="A2597"/>
      <c r="B2597"/>
      <c r="C2597"/>
      <c r="D2597"/>
      <c r="E2597"/>
      <c r="F2597"/>
      <c r="G2597"/>
      <c r="H2597"/>
      <c r="I2597"/>
    </row>
    <row r="2598" spans="1:9" x14ac:dyDescent="0.2">
      <c r="A2598"/>
      <c r="B2598"/>
      <c r="C2598"/>
      <c r="D2598"/>
      <c r="E2598"/>
      <c r="F2598"/>
      <c r="G2598"/>
      <c r="H2598"/>
      <c r="I2598"/>
    </row>
    <row r="2599" spans="1:9" x14ac:dyDescent="0.2">
      <c r="A2599"/>
      <c r="B2599"/>
      <c r="C2599"/>
      <c r="D2599"/>
      <c r="E2599"/>
      <c r="F2599"/>
      <c r="G2599"/>
      <c r="H2599"/>
      <c r="I2599"/>
    </row>
    <row r="2600" spans="1:9" x14ac:dyDescent="0.2">
      <c r="A2600"/>
      <c r="B2600"/>
      <c r="C2600"/>
      <c r="D2600"/>
      <c r="E2600"/>
      <c r="F2600"/>
      <c r="G2600"/>
      <c r="H2600"/>
      <c r="I2600"/>
    </row>
    <row r="2601" spans="1:9" x14ac:dyDescent="0.2">
      <c r="A2601"/>
      <c r="B2601"/>
      <c r="C2601"/>
      <c r="D2601"/>
      <c r="E2601"/>
      <c r="F2601"/>
      <c r="G2601"/>
      <c r="H2601"/>
      <c r="I2601"/>
    </row>
    <row r="2602" spans="1:9" x14ac:dyDescent="0.2">
      <c r="A2602"/>
      <c r="B2602"/>
      <c r="C2602"/>
      <c r="D2602"/>
      <c r="E2602"/>
      <c r="F2602"/>
      <c r="G2602"/>
      <c r="H2602"/>
      <c r="I2602"/>
    </row>
    <row r="2603" spans="1:9" x14ac:dyDescent="0.2">
      <c r="A2603"/>
      <c r="B2603"/>
      <c r="C2603"/>
      <c r="D2603"/>
      <c r="E2603"/>
      <c r="F2603"/>
      <c r="G2603"/>
      <c r="H2603"/>
      <c r="I2603"/>
    </row>
    <row r="2604" spans="1:9" x14ac:dyDescent="0.2">
      <c r="A2604"/>
      <c r="B2604"/>
      <c r="C2604"/>
      <c r="D2604"/>
      <c r="E2604"/>
      <c r="F2604"/>
      <c r="G2604"/>
      <c r="H2604"/>
      <c r="I2604"/>
    </row>
    <row r="2605" spans="1:9" x14ac:dyDescent="0.2">
      <c r="A2605"/>
      <c r="B2605"/>
      <c r="C2605"/>
      <c r="D2605"/>
      <c r="E2605"/>
      <c r="F2605"/>
      <c r="G2605"/>
      <c r="H2605"/>
      <c r="I2605"/>
    </row>
    <row r="2606" spans="1:9" x14ac:dyDescent="0.2">
      <c r="A2606"/>
      <c r="B2606"/>
      <c r="C2606"/>
      <c r="D2606"/>
      <c r="E2606"/>
      <c r="F2606"/>
      <c r="G2606"/>
      <c r="H2606"/>
      <c r="I2606"/>
    </row>
    <row r="2607" spans="1:9" x14ac:dyDescent="0.2">
      <c r="A2607"/>
      <c r="B2607"/>
      <c r="C2607"/>
      <c r="D2607"/>
      <c r="E2607"/>
      <c r="F2607"/>
      <c r="G2607"/>
      <c r="H2607"/>
      <c r="I2607"/>
    </row>
    <row r="2608" spans="1:9" x14ac:dyDescent="0.2">
      <c r="A2608"/>
      <c r="B2608"/>
      <c r="C2608"/>
      <c r="D2608"/>
      <c r="E2608"/>
      <c r="F2608"/>
      <c r="G2608"/>
      <c r="H2608"/>
      <c r="I2608"/>
    </row>
    <row r="2609" spans="1:9" x14ac:dyDescent="0.2">
      <c r="A2609"/>
      <c r="B2609"/>
      <c r="C2609"/>
      <c r="D2609"/>
      <c r="E2609"/>
      <c r="F2609"/>
      <c r="G2609"/>
      <c r="H2609"/>
      <c r="I2609"/>
    </row>
    <row r="2610" spans="1:9" x14ac:dyDescent="0.2">
      <c r="A2610"/>
      <c r="B2610"/>
      <c r="C2610"/>
      <c r="D2610"/>
      <c r="E2610"/>
      <c r="F2610"/>
      <c r="G2610"/>
      <c r="H2610"/>
      <c r="I2610"/>
    </row>
    <row r="2611" spans="1:9" x14ac:dyDescent="0.2">
      <c r="A2611"/>
      <c r="B2611"/>
      <c r="C2611"/>
      <c r="D2611"/>
      <c r="E2611"/>
      <c r="F2611"/>
      <c r="G2611"/>
      <c r="H2611"/>
      <c r="I2611"/>
    </row>
    <row r="2612" spans="1:9" x14ac:dyDescent="0.2">
      <c r="A2612"/>
      <c r="B2612"/>
      <c r="C2612"/>
      <c r="D2612"/>
      <c r="E2612"/>
      <c r="F2612"/>
      <c r="G2612"/>
      <c r="H2612"/>
      <c r="I2612"/>
    </row>
    <row r="2613" spans="1:9" x14ac:dyDescent="0.2">
      <c r="A2613"/>
      <c r="B2613"/>
      <c r="C2613"/>
      <c r="D2613"/>
      <c r="E2613"/>
      <c r="F2613"/>
      <c r="G2613"/>
      <c r="H2613"/>
      <c r="I2613"/>
    </row>
    <row r="2614" spans="1:9" x14ac:dyDescent="0.2">
      <c r="A2614"/>
      <c r="B2614"/>
      <c r="C2614"/>
      <c r="D2614"/>
      <c r="E2614"/>
      <c r="F2614"/>
      <c r="G2614"/>
      <c r="H2614"/>
      <c r="I2614"/>
    </row>
    <row r="2615" spans="1:9" x14ac:dyDescent="0.2">
      <c r="A2615"/>
      <c r="B2615"/>
      <c r="C2615"/>
      <c r="D2615"/>
      <c r="E2615"/>
      <c r="F2615"/>
      <c r="G2615"/>
      <c r="H2615"/>
      <c r="I2615"/>
    </row>
    <row r="2616" spans="1:9" x14ac:dyDescent="0.2">
      <c r="A2616"/>
      <c r="B2616"/>
      <c r="C2616"/>
      <c r="D2616"/>
      <c r="E2616"/>
      <c r="F2616"/>
      <c r="G2616"/>
      <c r="H2616"/>
      <c r="I2616"/>
    </row>
    <row r="2617" spans="1:9" x14ac:dyDescent="0.2">
      <c r="A2617"/>
      <c r="B2617"/>
      <c r="C2617"/>
      <c r="D2617"/>
      <c r="E2617"/>
      <c r="F2617"/>
      <c r="G2617"/>
      <c r="H2617"/>
      <c r="I2617"/>
    </row>
    <row r="2618" spans="1:9" x14ac:dyDescent="0.2">
      <c r="A2618"/>
      <c r="B2618"/>
      <c r="C2618"/>
      <c r="D2618"/>
      <c r="E2618"/>
      <c r="F2618"/>
      <c r="G2618"/>
      <c r="H2618"/>
      <c r="I2618"/>
    </row>
    <row r="2619" spans="1:9" x14ac:dyDescent="0.2">
      <c r="A2619"/>
      <c r="B2619"/>
      <c r="C2619"/>
      <c r="D2619"/>
      <c r="E2619"/>
      <c r="F2619"/>
      <c r="G2619"/>
      <c r="H2619"/>
      <c r="I2619"/>
    </row>
    <row r="2620" spans="1:9" x14ac:dyDescent="0.2">
      <c r="A2620"/>
      <c r="B2620"/>
      <c r="C2620"/>
      <c r="D2620"/>
      <c r="E2620"/>
      <c r="F2620"/>
      <c r="G2620"/>
      <c r="H2620"/>
      <c r="I2620"/>
    </row>
    <row r="2621" spans="1:9" x14ac:dyDescent="0.2">
      <c r="A2621"/>
      <c r="B2621"/>
      <c r="C2621"/>
      <c r="D2621"/>
      <c r="E2621"/>
      <c r="F2621"/>
      <c r="G2621"/>
      <c r="H2621"/>
      <c r="I2621"/>
    </row>
    <row r="2622" spans="1:9" x14ac:dyDescent="0.2">
      <c r="A2622"/>
      <c r="B2622"/>
      <c r="C2622"/>
      <c r="D2622"/>
      <c r="E2622"/>
      <c r="F2622"/>
      <c r="G2622"/>
      <c r="H2622"/>
      <c r="I2622"/>
    </row>
    <row r="2623" spans="1:9" x14ac:dyDescent="0.2">
      <c r="A2623"/>
      <c r="B2623"/>
      <c r="C2623"/>
      <c r="D2623"/>
      <c r="E2623"/>
      <c r="F2623"/>
      <c r="G2623"/>
      <c r="H2623"/>
      <c r="I2623"/>
    </row>
    <row r="2624" spans="1:9" x14ac:dyDescent="0.2">
      <c r="A2624"/>
      <c r="B2624"/>
      <c r="C2624"/>
      <c r="D2624"/>
      <c r="E2624"/>
      <c r="F2624"/>
      <c r="G2624"/>
      <c r="H2624"/>
      <c r="I2624"/>
    </row>
    <row r="2625" spans="1:9" x14ac:dyDescent="0.2">
      <c r="A2625"/>
      <c r="B2625"/>
      <c r="C2625"/>
      <c r="D2625"/>
      <c r="E2625"/>
      <c r="F2625"/>
      <c r="G2625"/>
      <c r="H2625"/>
      <c r="I2625"/>
    </row>
    <row r="2626" spans="1:9" x14ac:dyDescent="0.2">
      <c r="A2626"/>
      <c r="B2626"/>
      <c r="C2626"/>
      <c r="D2626"/>
      <c r="E2626"/>
      <c r="F2626"/>
      <c r="G2626"/>
      <c r="H2626"/>
      <c r="I2626"/>
    </row>
    <row r="2627" spans="1:9" x14ac:dyDescent="0.2">
      <c r="A2627"/>
      <c r="B2627"/>
      <c r="C2627"/>
      <c r="D2627"/>
      <c r="E2627"/>
      <c r="F2627"/>
      <c r="G2627"/>
      <c r="H2627"/>
      <c r="I2627"/>
    </row>
    <row r="2628" spans="1:9" x14ac:dyDescent="0.2">
      <c r="A2628"/>
      <c r="B2628"/>
      <c r="C2628"/>
      <c r="D2628"/>
      <c r="E2628"/>
      <c r="F2628"/>
      <c r="G2628"/>
      <c r="H2628"/>
      <c r="I2628"/>
    </row>
    <row r="2629" spans="1:9" x14ac:dyDescent="0.2">
      <c r="A2629"/>
      <c r="B2629"/>
      <c r="C2629"/>
      <c r="D2629"/>
      <c r="E2629"/>
      <c r="F2629"/>
      <c r="G2629"/>
      <c r="H2629"/>
      <c r="I2629"/>
    </row>
    <row r="2630" spans="1:9" x14ac:dyDescent="0.2">
      <c r="A2630"/>
      <c r="B2630"/>
      <c r="C2630"/>
      <c r="D2630"/>
      <c r="E2630"/>
      <c r="F2630"/>
      <c r="G2630"/>
      <c r="H2630"/>
      <c r="I2630"/>
    </row>
    <row r="2631" spans="1:9" x14ac:dyDescent="0.2">
      <c r="A2631"/>
      <c r="B2631"/>
      <c r="C2631"/>
      <c r="D2631"/>
      <c r="E2631"/>
      <c r="F2631"/>
      <c r="G2631"/>
      <c r="H2631"/>
      <c r="I2631"/>
    </row>
    <row r="2632" spans="1:9" x14ac:dyDescent="0.2">
      <c r="A2632"/>
      <c r="B2632"/>
      <c r="C2632"/>
      <c r="D2632"/>
      <c r="E2632"/>
      <c r="F2632"/>
      <c r="G2632"/>
      <c r="H2632"/>
      <c r="I2632"/>
    </row>
    <row r="2633" spans="1:9" x14ac:dyDescent="0.2">
      <c r="A2633"/>
      <c r="B2633"/>
      <c r="C2633"/>
      <c r="D2633"/>
      <c r="E2633"/>
      <c r="F2633"/>
      <c r="G2633"/>
      <c r="H2633"/>
      <c r="I2633"/>
    </row>
    <row r="2634" spans="1:9" x14ac:dyDescent="0.2">
      <c r="A2634"/>
      <c r="B2634"/>
      <c r="C2634"/>
      <c r="D2634"/>
      <c r="E2634"/>
      <c r="F2634"/>
      <c r="G2634"/>
      <c r="H2634"/>
      <c r="I2634"/>
    </row>
    <row r="2635" spans="1:9" x14ac:dyDescent="0.2">
      <c r="A2635"/>
      <c r="B2635"/>
      <c r="C2635"/>
      <c r="D2635"/>
      <c r="E2635"/>
      <c r="F2635"/>
      <c r="G2635"/>
      <c r="H2635"/>
      <c r="I2635"/>
    </row>
    <row r="2636" spans="1:9" x14ac:dyDescent="0.2">
      <c r="A2636"/>
      <c r="B2636"/>
      <c r="C2636"/>
      <c r="D2636"/>
      <c r="E2636"/>
      <c r="F2636"/>
      <c r="G2636"/>
      <c r="H2636"/>
      <c r="I2636"/>
    </row>
    <row r="2637" spans="1:9" x14ac:dyDescent="0.2">
      <c r="A2637"/>
      <c r="B2637"/>
      <c r="C2637"/>
      <c r="D2637"/>
      <c r="E2637"/>
      <c r="F2637"/>
      <c r="G2637"/>
      <c r="H2637"/>
      <c r="I2637"/>
    </row>
    <row r="2638" spans="1:9" x14ac:dyDescent="0.2">
      <c r="A2638"/>
      <c r="B2638"/>
      <c r="C2638"/>
      <c r="D2638"/>
      <c r="E2638"/>
      <c r="F2638"/>
      <c r="G2638"/>
      <c r="H2638"/>
      <c r="I2638"/>
    </row>
    <row r="2639" spans="1:9" x14ac:dyDescent="0.2">
      <c r="A2639"/>
      <c r="B2639"/>
      <c r="C2639"/>
      <c r="D2639"/>
      <c r="E2639"/>
      <c r="F2639"/>
      <c r="G2639"/>
      <c r="H2639"/>
      <c r="I2639"/>
    </row>
    <row r="2640" spans="1:9" x14ac:dyDescent="0.2">
      <c r="A2640"/>
      <c r="B2640"/>
      <c r="C2640"/>
      <c r="D2640"/>
      <c r="E2640"/>
      <c r="F2640"/>
      <c r="G2640"/>
      <c r="H2640"/>
      <c r="I2640"/>
    </row>
    <row r="2641" spans="1:9" x14ac:dyDescent="0.2">
      <c r="A2641"/>
      <c r="B2641"/>
      <c r="C2641"/>
      <c r="D2641"/>
      <c r="E2641"/>
      <c r="F2641"/>
      <c r="G2641"/>
      <c r="H2641"/>
      <c r="I2641"/>
    </row>
    <row r="2642" spans="1:9" x14ac:dyDescent="0.2">
      <c r="A2642"/>
      <c r="B2642"/>
      <c r="C2642"/>
      <c r="D2642"/>
      <c r="E2642"/>
      <c r="F2642"/>
      <c r="G2642"/>
      <c r="H2642"/>
      <c r="I2642"/>
    </row>
    <row r="2643" spans="1:9" x14ac:dyDescent="0.2">
      <c r="A2643"/>
      <c r="B2643"/>
      <c r="C2643"/>
      <c r="D2643"/>
      <c r="E2643"/>
      <c r="F2643"/>
      <c r="G2643"/>
      <c r="H2643"/>
      <c r="I2643"/>
    </row>
    <row r="2644" spans="1:9" x14ac:dyDescent="0.2">
      <c r="A2644"/>
      <c r="B2644"/>
      <c r="C2644"/>
      <c r="D2644"/>
      <c r="E2644"/>
      <c r="F2644"/>
      <c r="G2644"/>
      <c r="H2644"/>
      <c r="I2644"/>
    </row>
    <row r="2645" spans="1:9" x14ac:dyDescent="0.2">
      <c r="A2645"/>
      <c r="B2645"/>
      <c r="C2645"/>
      <c r="D2645"/>
      <c r="E2645"/>
      <c r="F2645"/>
      <c r="G2645"/>
      <c r="H2645"/>
      <c r="I2645"/>
    </row>
    <row r="2646" spans="1:9" x14ac:dyDescent="0.2">
      <c r="A2646"/>
      <c r="B2646"/>
      <c r="C2646"/>
      <c r="D2646"/>
      <c r="E2646"/>
      <c r="F2646"/>
      <c r="G2646"/>
      <c r="H2646"/>
      <c r="I2646"/>
    </row>
    <row r="2647" spans="1:9" x14ac:dyDescent="0.2">
      <c r="A2647"/>
      <c r="B2647"/>
      <c r="C2647"/>
      <c r="D2647"/>
      <c r="E2647"/>
      <c r="F2647"/>
      <c r="G2647"/>
      <c r="H2647"/>
      <c r="I2647"/>
    </row>
    <row r="2648" spans="1:9" x14ac:dyDescent="0.2">
      <c r="A2648"/>
      <c r="B2648"/>
      <c r="C2648"/>
      <c r="D2648"/>
      <c r="E2648"/>
      <c r="F2648"/>
      <c r="G2648"/>
      <c r="H2648"/>
      <c r="I2648"/>
    </row>
    <row r="2649" spans="1:9" x14ac:dyDescent="0.2">
      <c r="A2649"/>
      <c r="B2649"/>
      <c r="C2649"/>
      <c r="D2649"/>
      <c r="E2649"/>
      <c r="F2649"/>
      <c r="G2649"/>
      <c r="H2649"/>
      <c r="I2649"/>
    </row>
    <row r="2650" spans="1:9" x14ac:dyDescent="0.2">
      <c r="A2650"/>
      <c r="B2650"/>
      <c r="C2650"/>
      <c r="D2650"/>
      <c r="E2650"/>
      <c r="F2650"/>
      <c r="G2650"/>
      <c r="H2650"/>
      <c r="I2650"/>
    </row>
    <row r="2651" spans="1:9" x14ac:dyDescent="0.2">
      <c r="A2651"/>
      <c r="B2651"/>
      <c r="C2651"/>
      <c r="D2651"/>
      <c r="E2651"/>
      <c r="F2651"/>
      <c r="G2651"/>
      <c r="H2651"/>
      <c r="I2651"/>
    </row>
    <row r="2652" spans="1:9" x14ac:dyDescent="0.2">
      <c r="A2652"/>
      <c r="B2652"/>
      <c r="C2652"/>
      <c r="D2652"/>
      <c r="E2652"/>
      <c r="F2652"/>
      <c r="G2652"/>
      <c r="H2652"/>
      <c r="I2652"/>
    </row>
    <row r="2653" spans="1:9" x14ac:dyDescent="0.2">
      <c r="A2653"/>
      <c r="B2653"/>
      <c r="C2653"/>
      <c r="D2653"/>
      <c r="E2653"/>
      <c r="F2653"/>
      <c r="G2653"/>
      <c r="H2653"/>
      <c r="I2653"/>
    </row>
    <row r="2654" spans="1:9" x14ac:dyDescent="0.2">
      <c r="A2654"/>
      <c r="B2654"/>
      <c r="C2654"/>
      <c r="D2654"/>
      <c r="E2654"/>
      <c r="F2654"/>
      <c r="G2654"/>
      <c r="H2654"/>
      <c r="I2654"/>
    </row>
    <row r="2655" spans="1:9" x14ac:dyDescent="0.2">
      <c r="A2655"/>
      <c r="B2655"/>
      <c r="C2655"/>
      <c r="D2655"/>
      <c r="E2655"/>
      <c r="F2655"/>
      <c r="G2655"/>
      <c r="H2655"/>
      <c r="I2655"/>
    </row>
    <row r="2656" spans="1:9" x14ac:dyDescent="0.2">
      <c r="A2656"/>
      <c r="B2656"/>
      <c r="C2656"/>
      <c r="D2656"/>
      <c r="E2656"/>
      <c r="F2656"/>
      <c r="G2656"/>
      <c r="H2656"/>
      <c r="I2656"/>
    </row>
    <row r="2657" spans="1:9" x14ac:dyDescent="0.2">
      <c r="A2657"/>
      <c r="B2657"/>
      <c r="C2657"/>
      <c r="D2657"/>
      <c r="E2657"/>
      <c r="F2657"/>
      <c r="G2657"/>
      <c r="H2657"/>
      <c r="I2657"/>
    </row>
    <row r="2658" spans="1:9" x14ac:dyDescent="0.2">
      <c r="A2658"/>
      <c r="B2658"/>
      <c r="C2658"/>
      <c r="D2658"/>
      <c r="E2658"/>
      <c r="F2658"/>
      <c r="G2658"/>
      <c r="H2658"/>
      <c r="I2658"/>
    </row>
    <row r="2659" spans="1:9" x14ac:dyDescent="0.2">
      <c r="A2659"/>
      <c r="B2659"/>
      <c r="C2659"/>
      <c r="D2659"/>
      <c r="E2659"/>
      <c r="F2659"/>
      <c r="G2659"/>
      <c r="H2659"/>
      <c r="I2659"/>
    </row>
    <row r="2660" spans="1:9" x14ac:dyDescent="0.2">
      <c r="A2660"/>
      <c r="B2660"/>
      <c r="C2660"/>
      <c r="D2660"/>
      <c r="E2660"/>
      <c r="F2660"/>
      <c r="G2660"/>
      <c r="H2660"/>
      <c r="I2660"/>
    </row>
    <row r="2661" spans="1:9" x14ac:dyDescent="0.2">
      <c r="A2661"/>
      <c r="B2661"/>
      <c r="C2661"/>
      <c r="D2661"/>
      <c r="E2661"/>
      <c r="F2661"/>
      <c r="G2661"/>
      <c r="H2661"/>
      <c r="I2661"/>
    </row>
    <row r="2662" spans="1:9" x14ac:dyDescent="0.2">
      <c r="A2662"/>
      <c r="B2662"/>
      <c r="C2662"/>
      <c r="D2662"/>
      <c r="E2662"/>
      <c r="F2662"/>
      <c r="G2662"/>
      <c r="H2662"/>
      <c r="I2662"/>
    </row>
    <row r="2663" spans="1:9" x14ac:dyDescent="0.2">
      <c r="A2663"/>
      <c r="B2663"/>
      <c r="C2663"/>
      <c r="D2663"/>
      <c r="E2663"/>
      <c r="F2663"/>
      <c r="G2663"/>
      <c r="H2663"/>
      <c r="I2663"/>
    </row>
    <row r="2664" spans="1:9" x14ac:dyDescent="0.2">
      <c r="A2664"/>
      <c r="B2664"/>
      <c r="C2664"/>
      <c r="D2664"/>
      <c r="E2664"/>
      <c r="F2664"/>
      <c r="G2664"/>
      <c r="H2664"/>
      <c r="I2664"/>
    </row>
    <row r="2665" spans="1:9" x14ac:dyDescent="0.2">
      <c r="A2665"/>
      <c r="B2665"/>
      <c r="C2665"/>
      <c r="D2665"/>
      <c r="E2665"/>
      <c r="F2665"/>
      <c r="G2665"/>
      <c r="H2665"/>
      <c r="I2665"/>
    </row>
    <row r="2666" spans="1:9" x14ac:dyDescent="0.2">
      <c r="A2666"/>
      <c r="B2666"/>
      <c r="C2666"/>
      <c r="D2666"/>
      <c r="E2666"/>
      <c r="F2666"/>
      <c r="G2666"/>
      <c r="H2666"/>
      <c r="I2666"/>
    </row>
    <row r="2667" spans="1:9" x14ac:dyDescent="0.2">
      <c r="A2667"/>
      <c r="B2667"/>
      <c r="C2667"/>
      <c r="D2667"/>
      <c r="E2667"/>
      <c r="F2667"/>
      <c r="G2667"/>
      <c r="H2667"/>
      <c r="I2667"/>
    </row>
    <row r="2668" spans="1:9" x14ac:dyDescent="0.2">
      <c r="A2668"/>
      <c r="B2668"/>
      <c r="C2668"/>
      <c r="D2668"/>
      <c r="E2668"/>
      <c r="F2668"/>
      <c r="G2668"/>
      <c r="H2668"/>
      <c r="I2668"/>
    </row>
    <row r="2669" spans="1:9" x14ac:dyDescent="0.2">
      <c r="A2669"/>
      <c r="B2669"/>
      <c r="C2669"/>
      <c r="D2669"/>
      <c r="E2669"/>
      <c r="F2669"/>
      <c r="G2669"/>
      <c r="H2669"/>
      <c r="I2669"/>
    </row>
    <row r="2670" spans="1:9" x14ac:dyDescent="0.2">
      <c r="A2670"/>
      <c r="B2670"/>
      <c r="C2670"/>
      <c r="D2670"/>
      <c r="E2670"/>
      <c r="F2670"/>
      <c r="G2670"/>
      <c r="H2670"/>
      <c r="I2670"/>
    </row>
    <row r="2671" spans="1:9" x14ac:dyDescent="0.2">
      <c r="A2671"/>
      <c r="B2671"/>
      <c r="C2671"/>
      <c r="D2671"/>
      <c r="E2671"/>
      <c r="F2671"/>
      <c r="G2671"/>
      <c r="H2671"/>
      <c r="I2671"/>
    </row>
    <row r="2672" spans="1:9" x14ac:dyDescent="0.2">
      <c r="A2672"/>
      <c r="B2672"/>
      <c r="C2672"/>
      <c r="D2672"/>
      <c r="E2672"/>
      <c r="F2672"/>
      <c r="G2672"/>
      <c r="H2672"/>
      <c r="I2672"/>
    </row>
    <row r="2673" spans="1:9" x14ac:dyDescent="0.2">
      <c r="A2673"/>
      <c r="B2673"/>
      <c r="C2673"/>
      <c r="D2673"/>
      <c r="E2673"/>
      <c r="F2673"/>
      <c r="G2673"/>
      <c r="H2673"/>
      <c r="I2673"/>
    </row>
    <row r="2674" spans="1:9" x14ac:dyDescent="0.2">
      <c r="A2674"/>
      <c r="B2674"/>
      <c r="C2674"/>
      <c r="D2674"/>
      <c r="E2674"/>
      <c r="F2674"/>
      <c r="G2674"/>
      <c r="H2674"/>
      <c r="I2674"/>
    </row>
    <row r="2675" spans="1:9" x14ac:dyDescent="0.2">
      <c r="A2675"/>
      <c r="B2675"/>
      <c r="C2675"/>
      <c r="D2675"/>
      <c r="E2675"/>
      <c r="F2675"/>
      <c r="G2675"/>
      <c r="H2675"/>
      <c r="I2675"/>
    </row>
    <row r="2676" spans="1:9" x14ac:dyDescent="0.2">
      <c r="A2676"/>
      <c r="B2676"/>
      <c r="C2676"/>
      <c r="D2676"/>
      <c r="E2676"/>
      <c r="F2676"/>
      <c r="G2676"/>
      <c r="H2676"/>
      <c r="I2676"/>
    </row>
    <row r="2677" spans="1:9" x14ac:dyDescent="0.2">
      <c r="A2677"/>
      <c r="B2677"/>
      <c r="C2677"/>
      <c r="D2677"/>
      <c r="E2677"/>
      <c r="F2677"/>
      <c r="G2677"/>
      <c r="H2677"/>
      <c r="I2677"/>
    </row>
    <row r="2678" spans="1:9" x14ac:dyDescent="0.2">
      <c r="A2678"/>
      <c r="B2678"/>
      <c r="C2678"/>
      <c r="D2678"/>
      <c r="E2678"/>
      <c r="F2678"/>
      <c r="G2678"/>
      <c r="H2678"/>
      <c r="I2678"/>
    </row>
    <row r="2679" spans="1:9" x14ac:dyDescent="0.2">
      <c r="A2679"/>
      <c r="B2679"/>
      <c r="C2679"/>
      <c r="D2679"/>
      <c r="E2679"/>
      <c r="F2679"/>
      <c r="G2679"/>
      <c r="H2679"/>
      <c r="I2679"/>
    </row>
    <row r="2680" spans="1:9" x14ac:dyDescent="0.2">
      <c r="A2680"/>
      <c r="B2680"/>
      <c r="C2680"/>
      <c r="D2680"/>
      <c r="E2680"/>
      <c r="F2680"/>
      <c r="G2680"/>
      <c r="H2680"/>
      <c r="I2680"/>
    </row>
    <row r="2681" spans="1:9" x14ac:dyDescent="0.2">
      <c r="A2681"/>
      <c r="B2681"/>
      <c r="C2681"/>
      <c r="D2681"/>
      <c r="E2681"/>
      <c r="F2681"/>
      <c r="G2681"/>
      <c r="H2681"/>
      <c r="I2681"/>
    </row>
    <row r="2682" spans="1:9" x14ac:dyDescent="0.2">
      <c r="A2682"/>
      <c r="B2682"/>
      <c r="C2682"/>
      <c r="D2682"/>
      <c r="E2682"/>
      <c r="F2682"/>
      <c r="G2682"/>
      <c r="H2682"/>
      <c r="I2682"/>
    </row>
    <row r="2683" spans="1:9" x14ac:dyDescent="0.2">
      <c r="A2683"/>
      <c r="B2683"/>
      <c r="C2683"/>
      <c r="D2683"/>
      <c r="E2683"/>
      <c r="F2683"/>
      <c r="G2683"/>
      <c r="H2683"/>
      <c r="I2683"/>
    </row>
    <row r="2684" spans="1:9" x14ac:dyDescent="0.2">
      <c r="A2684"/>
      <c r="B2684"/>
      <c r="C2684"/>
      <c r="D2684"/>
      <c r="E2684"/>
      <c r="F2684"/>
      <c r="G2684"/>
      <c r="H2684"/>
      <c r="I2684"/>
    </row>
    <row r="2685" spans="1:9" x14ac:dyDescent="0.2">
      <c r="A2685"/>
      <c r="B2685"/>
      <c r="C2685"/>
      <c r="D2685"/>
      <c r="E2685"/>
      <c r="F2685"/>
      <c r="G2685"/>
      <c r="H2685"/>
      <c r="I2685"/>
    </row>
    <row r="2686" spans="1:9" x14ac:dyDescent="0.2">
      <c r="A2686"/>
      <c r="B2686"/>
      <c r="C2686"/>
      <c r="D2686"/>
      <c r="E2686"/>
      <c r="F2686"/>
      <c r="G2686"/>
      <c r="H2686"/>
      <c r="I2686"/>
    </row>
    <row r="2687" spans="1:9" x14ac:dyDescent="0.2">
      <c r="A2687"/>
      <c r="B2687"/>
      <c r="C2687"/>
      <c r="D2687"/>
      <c r="E2687"/>
      <c r="F2687"/>
      <c r="G2687"/>
      <c r="H2687"/>
      <c r="I2687"/>
    </row>
    <row r="2688" spans="1:9" x14ac:dyDescent="0.2">
      <c r="A2688"/>
      <c r="B2688"/>
      <c r="C2688"/>
      <c r="D2688"/>
      <c r="E2688"/>
      <c r="F2688"/>
      <c r="G2688"/>
      <c r="H2688"/>
      <c r="I2688"/>
    </row>
    <row r="2689" spans="1:9" x14ac:dyDescent="0.2">
      <c r="A2689"/>
      <c r="B2689"/>
      <c r="C2689"/>
      <c r="D2689"/>
      <c r="E2689"/>
      <c r="F2689"/>
      <c r="G2689"/>
      <c r="H2689"/>
      <c r="I2689"/>
    </row>
    <row r="2690" spans="1:9" x14ac:dyDescent="0.2">
      <c r="A2690"/>
      <c r="B2690"/>
      <c r="C2690"/>
      <c r="D2690"/>
      <c r="E2690"/>
      <c r="F2690"/>
      <c r="G2690"/>
      <c r="H2690"/>
      <c r="I2690"/>
    </row>
    <row r="2691" spans="1:9" x14ac:dyDescent="0.2">
      <c r="A2691"/>
      <c r="B2691"/>
      <c r="C2691"/>
      <c r="D2691"/>
      <c r="E2691"/>
      <c r="F2691"/>
      <c r="G2691"/>
      <c r="H2691"/>
      <c r="I2691"/>
    </row>
    <row r="2692" spans="1:9" x14ac:dyDescent="0.2">
      <c r="A2692"/>
      <c r="B2692"/>
      <c r="C2692"/>
      <c r="D2692"/>
      <c r="E2692"/>
      <c r="F2692"/>
      <c r="G2692"/>
      <c r="H2692"/>
      <c r="I2692"/>
    </row>
    <row r="2693" spans="1:9" x14ac:dyDescent="0.2">
      <c r="A2693"/>
      <c r="B2693"/>
      <c r="C2693"/>
      <c r="D2693"/>
      <c r="E2693"/>
      <c r="F2693"/>
      <c r="G2693"/>
      <c r="H2693"/>
      <c r="I2693"/>
    </row>
    <row r="2694" spans="1:9" x14ac:dyDescent="0.2">
      <c r="A2694"/>
      <c r="B2694"/>
      <c r="C2694"/>
      <c r="D2694"/>
      <c r="E2694"/>
      <c r="F2694"/>
      <c r="G2694"/>
      <c r="H2694"/>
      <c r="I2694"/>
    </row>
    <row r="2695" spans="1:9" x14ac:dyDescent="0.2">
      <c r="A2695"/>
      <c r="B2695"/>
      <c r="C2695"/>
      <c r="D2695"/>
      <c r="E2695"/>
      <c r="F2695"/>
      <c r="G2695"/>
      <c r="H2695"/>
      <c r="I2695"/>
    </row>
    <row r="2696" spans="1:9" x14ac:dyDescent="0.2">
      <c r="A2696"/>
      <c r="B2696"/>
      <c r="C2696"/>
      <c r="D2696"/>
      <c r="E2696"/>
      <c r="F2696"/>
      <c r="G2696"/>
      <c r="H2696"/>
      <c r="I2696"/>
    </row>
    <row r="2697" spans="1:9" x14ac:dyDescent="0.2">
      <c r="A2697"/>
      <c r="B2697"/>
      <c r="C2697"/>
      <c r="D2697"/>
      <c r="E2697"/>
      <c r="F2697"/>
      <c r="G2697"/>
      <c r="H2697"/>
      <c r="I2697"/>
    </row>
    <row r="2698" spans="1:9" x14ac:dyDescent="0.2">
      <c r="A2698"/>
      <c r="B2698"/>
      <c r="C2698"/>
      <c r="D2698"/>
      <c r="E2698"/>
      <c r="F2698"/>
      <c r="G2698"/>
      <c r="H2698"/>
      <c r="I2698"/>
    </row>
    <row r="2699" spans="1:9" x14ac:dyDescent="0.2">
      <c r="A2699"/>
      <c r="B2699"/>
      <c r="C2699"/>
      <c r="D2699"/>
      <c r="E2699"/>
      <c r="F2699"/>
      <c r="G2699"/>
      <c r="H2699"/>
      <c r="I2699"/>
    </row>
    <row r="2700" spans="1:9" x14ac:dyDescent="0.2">
      <c r="A2700"/>
      <c r="B2700"/>
      <c r="C2700"/>
      <c r="D2700"/>
      <c r="E2700"/>
      <c r="F2700"/>
      <c r="G2700"/>
      <c r="H2700"/>
      <c r="I2700"/>
    </row>
    <row r="2701" spans="1:9" x14ac:dyDescent="0.2">
      <c r="A2701"/>
      <c r="B2701"/>
      <c r="C2701"/>
      <c r="D2701"/>
      <c r="E2701"/>
      <c r="F2701"/>
      <c r="G2701"/>
      <c r="H2701"/>
      <c r="I2701"/>
    </row>
    <row r="2702" spans="1:9" x14ac:dyDescent="0.2">
      <c r="A2702"/>
      <c r="B2702"/>
      <c r="C2702"/>
      <c r="D2702"/>
      <c r="E2702"/>
      <c r="F2702"/>
      <c r="G2702"/>
      <c r="H2702"/>
      <c r="I2702"/>
    </row>
    <row r="2703" spans="1:9" x14ac:dyDescent="0.2">
      <c r="A2703"/>
      <c r="B2703"/>
      <c r="C2703"/>
      <c r="D2703"/>
      <c r="E2703"/>
      <c r="F2703"/>
      <c r="G2703"/>
      <c r="H2703"/>
      <c r="I2703"/>
    </row>
    <row r="2704" spans="1:9" x14ac:dyDescent="0.2">
      <c r="A2704"/>
      <c r="B2704"/>
      <c r="C2704"/>
      <c r="D2704"/>
      <c r="E2704"/>
      <c r="F2704"/>
      <c r="G2704"/>
      <c r="H2704"/>
      <c r="I2704"/>
    </row>
    <row r="2705" spans="1:9" x14ac:dyDescent="0.2">
      <c r="A2705"/>
      <c r="B2705"/>
      <c r="C2705"/>
      <c r="D2705"/>
      <c r="E2705"/>
      <c r="F2705"/>
      <c r="G2705"/>
      <c r="H2705"/>
      <c r="I2705"/>
    </row>
    <row r="2706" spans="1:9" x14ac:dyDescent="0.2">
      <c r="A2706"/>
      <c r="B2706"/>
      <c r="C2706"/>
      <c r="D2706"/>
      <c r="E2706"/>
      <c r="F2706"/>
      <c r="G2706"/>
      <c r="H2706"/>
      <c r="I2706"/>
    </row>
    <row r="2707" spans="1:9" x14ac:dyDescent="0.2">
      <c r="A2707"/>
      <c r="B2707"/>
      <c r="C2707"/>
      <c r="D2707"/>
      <c r="E2707"/>
      <c r="F2707"/>
      <c r="G2707"/>
      <c r="H2707"/>
      <c r="I2707"/>
    </row>
    <row r="2708" spans="1:9" x14ac:dyDescent="0.2">
      <c r="A2708"/>
      <c r="B2708"/>
      <c r="C2708"/>
      <c r="D2708"/>
      <c r="E2708"/>
      <c r="F2708"/>
      <c r="G2708"/>
      <c r="H2708"/>
      <c r="I2708"/>
    </row>
    <row r="2709" spans="1:9" x14ac:dyDescent="0.2">
      <c r="A2709"/>
      <c r="B2709"/>
      <c r="C2709"/>
      <c r="D2709"/>
      <c r="E2709"/>
      <c r="F2709"/>
      <c r="G2709"/>
      <c r="H2709"/>
      <c r="I2709"/>
    </row>
    <row r="2710" spans="1:9" x14ac:dyDescent="0.2">
      <c r="A2710"/>
      <c r="B2710"/>
      <c r="C2710"/>
      <c r="D2710"/>
      <c r="E2710"/>
      <c r="F2710"/>
      <c r="G2710"/>
      <c r="H2710"/>
      <c r="I2710"/>
    </row>
    <row r="2711" spans="1:9" x14ac:dyDescent="0.2">
      <c r="A2711"/>
      <c r="B2711"/>
      <c r="C2711"/>
      <c r="D2711"/>
      <c r="E2711"/>
      <c r="F2711"/>
      <c r="G2711"/>
      <c r="H2711"/>
      <c r="I2711"/>
    </row>
    <row r="2712" spans="1:9" x14ac:dyDescent="0.2">
      <c r="A2712"/>
      <c r="B2712"/>
      <c r="C2712"/>
      <c r="D2712"/>
      <c r="E2712"/>
      <c r="F2712"/>
      <c r="G2712"/>
      <c r="H2712"/>
      <c r="I2712"/>
    </row>
    <row r="2713" spans="1:9" x14ac:dyDescent="0.2">
      <c r="A2713"/>
      <c r="B2713"/>
      <c r="C2713"/>
      <c r="D2713"/>
      <c r="E2713"/>
      <c r="F2713"/>
      <c r="G2713"/>
      <c r="H2713"/>
      <c r="I2713"/>
    </row>
    <row r="2714" spans="1:9" x14ac:dyDescent="0.2">
      <c r="A2714"/>
      <c r="B2714"/>
      <c r="C2714"/>
      <c r="D2714"/>
      <c r="E2714"/>
      <c r="F2714"/>
      <c r="G2714"/>
      <c r="H2714"/>
      <c r="I2714"/>
    </row>
    <row r="2715" spans="1:9" x14ac:dyDescent="0.2">
      <c r="A2715"/>
      <c r="B2715"/>
      <c r="C2715"/>
      <c r="D2715"/>
      <c r="E2715"/>
      <c r="F2715"/>
      <c r="G2715"/>
      <c r="H2715"/>
      <c r="I2715"/>
    </row>
    <row r="2716" spans="1:9" x14ac:dyDescent="0.2">
      <c r="A2716"/>
      <c r="B2716"/>
      <c r="C2716"/>
      <c r="D2716"/>
      <c r="E2716"/>
      <c r="F2716"/>
      <c r="G2716"/>
      <c r="H2716"/>
      <c r="I2716"/>
    </row>
    <row r="2717" spans="1:9" x14ac:dyDescent="0.2">
      <c r="A2717"/>
      <c r="B2717"/>
      <c r="C2717"/>
      <c r="D2717"/>
      <c r="E2717"/>
      <c r="F2717"/>
      <c r="G2717"/>
      <c r="H2717"/>
      <c r="I2717"/>
    </row>
    <row r="2718" spans="1:9" x14ac:dyDescent="0.2">
      <c r="A2718"/>
      <c r="B2718"/>
      <c r="C2718"/>
      <c r="D2718"/>
      <c r="E2718"/>
      <c r="F2718"/>
      <c r="G2718"/>
      <c r="H2718"/>
      <c r="I2718"/>
    </row>
    <row r="2719" spans="1:9" x14ac:dyDescent="0.2">
      <c r="A2719"/>
      <c r="B2719"/>
      <c r="C2719"/>
      <c r="D2719"/>
      <c r="E2719"/>
      <c r="F2719"/>
      <c r="G2719"/>
      <c r="H2719"/>
      <c r="I2719"/>
    </row>
    <row r="2720" spans="1:9" x14ac:dyDescent="0.2">
      <c r="A2720"/>
      <c r="B2720"/>
      <c r="C2720"/>
      <c r="D2720"/>
      <c r="E2720"/>
      <c r="F2720"/>
      <c r="G2720"/>
      <c r="H2720"/>
      <c r="I2720"/>
    </row>
    <row r="2721" spans="1:9" x14ac:dyDescent="0.2">
      <c r="A2721"/>
      <c r="B2721"/>
      <c r="C2721"/>
      <c r="D2721"/>
      <c r="E2721"/>
      <c r="F2721"/>
      <c r="G2721"/>
      <c r="H2721"/>
      <c r="I2721"/>
    </row>
    <row r="2722" spans="1:9" x14ac:dyDescent="0.2">
      <c r="A2722"/>
      <c r="B2722"/>
      <c r="C2722"/>
      <c r="D2722"/>
      <c r="E2722"/>
      <c r="F2722"/>
      <c r="G2722"/>
      <c r="H2722"/>
      <c r="I2722"/>
    </row>
    <row r="2723" spans="1:9" x14ac:dyDescent="0.2">
      <c r="A2723"/>
      <c r="B2723"/>
      <c r="C2723"/>
      <c r="D2723"/>
      <c r="E2723"/>
      <c r="F2723"/>
      <c r="G2723"/>
      <c r="H2723"/>
      <c r="I2723"/>
    </row>
    <row r="2724" spans="1:9" x14ac:dyDescent="0.2">
      <c r="A2724"/>
      <c r="B2724"/>
      <c r="C2724"/>
      <c r="D2724"/>
      <c r="E2724"/>
      <c r="F2724"/>
      <c r="G2724"/>
      <c r="H2724"/>
      <c r="I2724"/>
    </row>
    <row r="2725" spans="1:9" x14ac:dyDescent="0.2">
      <c r="A2725"/>
      <c r="B2725"/>
      <c r="C2725"/>
      <c r="D2725"/>
      <c r="E2725"/>
      <c r="F2725"/>
      <c r="G2725"/>
      <c r="H2725"/>
      <c r="I2725"/>
    </row>
    <row r="2726" spans="1:9" x14ac:dyDescent="0.2">
      <c r="A2726"/>
      <c r="B2726"/>
      <c r="C2726"/>
      <c r="D2726"/>
      <c r="E2726"/>
      <c r="F2726"/>
      <c r="G2726"/>
      <c r="H2726"/>
      <c r="I2726"/>
    </row>
    <row r="2727" spans="1:9" x14ac:dyDescent="0.2">
      <c r="A2727"/>
      <c r="B2727"/>
      <c r="C2727"/>
      <c r="D2727"/>
      <c r="E2727"/>
      <c r="F2727"/>
      <c r="G2727"/>
      <c r="H2727"/>
      <c r="I2727"/>
    </row>
    <row r="2728" spans="1:9" x14ac:dyDescent="0.2">
      <c r="A2728"/>
      <c r="B2728"/>
      <c r="C2728"/>
      <c r="D2728"/>
      <c r="E2728"/>
      <c r="F2728"/>
      <c r="G2728"/>
      <c r="H2728"/>
      <c r="I2728"/>
    </row>
    <row r="2729" spans="1:9" x14ac:dyDescent="0.2">
      <c r="A2729"/>
      <c r="B2729"/>
      <c r="C2729"/>
      <c r="D2729"/>
      <c r="E2729"/>
      <c r="F2729"/>
      <c r="G2729"/>
      <c r="H2729"/>
      <c r="I2729"/>
    </row>
    <row r="2730" spans="1:9" x14ac:dyDescent="0.2">
      <c r="A2730"/>
      <c r="B2730"/>
      <c r="C2730"/>
      <c r="D2730"/>
      <c r="E2730"/>
      <c r="F2730"/>
      <c r="G2730"/>
      <c r="H2730"/>
      <c r="I2730"/>
    </row>
    <row r="2731" spans="1:9" x14ac:dyDescent="0.2">
      <c r="A2731"/>
      <c r="B2731"/>
      <c r="C2731"/>
      <c r="D2731"/>
      <c r="E2731"/>
      <c r="F2731"/>
      <c r="G2731"/>
      <c r="H2731"/>
      <c r="I2731"/>
    </row>
    <row r="2732" spans="1:9" x14ac:dyDescent="0.2">
      <c r="A2732"/>
      <c r="B2732"/>
      <c r="C2732"/>
      <c r="D2732"/>
      <c r="E2732"/>
      <c r="F2732"/>
      <c r="G2732"/>
      <c r="H2732"/>
      <c r="I2732"/>
    </row>
    <row r="2733" spans="1:9" x14ac:dyDescent="0.2">
      <c r="A2733"/>
      <c r="B2733"/>
      <c r="C2733"/>
      <c r="D2733"/>
      <c r="E2733"/>
      <c r="F2733"/>
      <c r="G2733"/>
      <c r="H2733"/>
      <c r="I2733"/>
    </row>
    <row r="2734" spans="1:9" x14ac:dyDescent="0.2">
      <c r="A2734"/>
      <c r="B2734"/>
      <c r="C2734"/>
      <c r="D2734"/>
      <c r="E2734"/>
      <c r="F2734"/>
      <c r="G2734"/>
      <c r="H2734"/>
      <c r="I2734"/>
    </row>
    <row r="2735" spans="1:9" x14ac:dyDescent="0.2">
      <c r="A2735"/>
      <c r="B2735"/>
      <c r="C2735"/>
      <c r="D2735"/>
      <c r="E2735"/>
      <c r="F2735"/>
      <c r="G2735"/>
      <c r="H2735"/>
      <c r="I2735"/>
    </row>
    <row r="2736" spans="1:9" x14ac:dyDescent="0.2">
      <c r="A2736"/>
      <c r="B2736"/>
      <c r="C2736"/>
      <c r="D2736"/>
      <c r="E2736"/>
      <c r="F2736"/>
      <c r="G2736"/>
      <c r="H2736"/>
      <c r="I2736"/>
    </row>
    <row r="2737" spans="1:9" x14ac:dyDescent="0.2">
      <c r="A2737"/>
      <c r="B2737"/>
      <c r="C2737"/>
      <c r="D2737"/>
      <c r="E2737"/>
      <c r="F2737"/>
      <c r="G2737"/>
      <c r="H2737"/>
      <c r="I2737"/>
    </row>
    <row r="2738" spans="1:9" x14ac:dyDescent="0.2">
      <c r="A2738"/>
      <c r="B2738"/>
      <c r="C2738"/>
      <c r="D2738"/>
      <c r="E2738"/>
      <c r="F2738"/>
      <c r="G2738"/>
      <c r="H2738"/>
      <c r="I2738"/>
    </row>
    <row r="2739" spans="1:9" x14ac:dyDescent="0.2">
      <c r="A2739"/>
      <c r="B2739"/>
      <c r="C2739"/>
      <c r="D2739"/>
      <c r="E2739"/>
      <c r="F2739"/>
      <c r="G2739"/>
      <c r="H2739"/>
      <c r="I2739"/>
    </row>
    <row r="2740" spans="1:9" x14ac:dyDescent="0.2">
      <c r="A2740"/>
      <c r="B2740"/>
      <c r="C2740"/>
      <c r="D2740"/>
      <c r="E2740"/>
      <c r="F2740"/>
      <c r="G2740"/>
      <c r="H2740"/>
      <c r="I2740"/>
    </row>
    <row r="2741" spans="1:9" x14ac:dyDescent="0.2">
      <c r="A2741"/>
      <c r="B2741"/>
      <c r="C2741"/>
      <c r="D2741"/>
      <c r="E2741"/>
      <c r="F2741"/>
      <c r="G2741"/>
      <c r="H2741"/>
      <c r="I2741"/>
    </row>
    <row r="2742" spans="1:9" x14ac:dyDescent="0.2">
      <c r="A2742"/>
      <c r="B2742"/>
      <c r="C2742"/>
      <c r="D2742"/>
      <c r="E2742"/>
      <c r="F2742"/>
      <c r="G2742"/>
      <c r="H2742"/>
      <c r="I2742"/>
    </row>
    <row r="2743" spans="1:9" x14ac:dyDescent="0.2">
      <c r="A2743"/>
      <c r="B2743"/>
      <c r="C2743"/>
      <c r="D2743"/>
      <c r="E2743"/>
      <c r="F2743"/>
      <c r="G2743"/>
      <c r="H2743"/>
      <c r="I2743"/>
    </row>
    <row r="2744" spans="1:9" x14ac:dyDescent="0.2">
      <c r="A2744"/>
      <c r="B2744"/>
      <c r="C2744"/>
      <c r="D2744"/>
      <c r="E2744"/>
      <c r="F2744"/>
      <c r="G2744"/>
      <c r="H2744"/>
      <c r="I2744"/>
    </row>
    <row r="2745" spans="1:9" x14ac:dyDescent="0.2">
      <c r="A2745"/>
      <c r="B2745"/>
      <c r="C2745"/>
      <c r="D2745"/>
      <c r="E2745"/>
      <c r="F2745"/>
      <c r="G2745"/>
      <c r="H2745"/>
      <c r="I2745"/>
    </row>
    <row r="2746" spans="1:9" x14ac:dyDescent="0.2">
      <c r="A2746"/>
      <c r="B2746"/>
      <c r="C2746"/>
      <c r="D2746"/>
      <c r="E2746"/>
      <c r="F2746"/>
      <c r="G2746"/>
      <c r="H2746"/>
      <c r="I2746"/>
    </row>
    <row r="2747" spans="1:9" x14ac:dyDescent="0.2">
      <c r="A2747"/>
      <c r="B2747"/>
      <c r="C2747"/>
      <c r="D2747"/>
      <c r="E2747"/>
      <c r="F2747"/>
      <c r="G2747"/>
      <c r="H2747"/>
      <c r="I2747"/>
    </row>
    <row r="2748" spans="1:9" x14ac:dyDescent="0.2">
      <c r="A2748"/>
      <c r="B2748"/>
      <c r="C2748"/>
      <c r="D2748"/>
      <c r="E2748"/>
      <c r="F2748"/>
      <c r="G2748"/>
      <c r="H2748"/>
      <c r="I2748"/>
    </row>
    <row r="2749" spans="1:9" x14ac:dyDescent="0.2">
      <c r="A2749"/>
      <c r="B2749"/>
      <c r="C2749"/>
      <c r="D2749"/>
      <c r="E2749"/>
      <c r="F2749"/>
      <c r="G2749"/>
      <c r="H2749"/>
      <c r="I2749"/>
    </row>
    <row r="2750" spans="1:9" x14ac:dyDescent="0.2">
      <c r="A2750"/>
      <c r="B2750"/>
      <c r="C2750"/>
      <c r="D2750"/>
      <c r="E2750"/>
      <c r="F2750"/>
      <c r="G2750"/>
      <c r="H2750"/>
      <c r="I2750"/>
    </row>
    <row r="2751" spans="1:9" x14ac:dyDescent="0.2">
      <c r="A2751"/>
      <c r="B2751"/>
      <c r="C2751"/>
      <c r="D2751"/>
      <c r="E2751"/>
      <c r="F2751"/>
      <c r="G2751"/>
      <c r="H2751"/>
      <c r="I2751"/>
    </row>
    <row r="2752" spans="1:9" x14ac:dyDescent="0.2">
      <c r="A2752"/>
      <c r="B2752"/>
      <c r="C2752"/>
      <c r="D2752"/>
      <c r="E2752"/>
      <c r="F2752"/>
      <c r="G2752"/>
      <c r="H2752"/>
      <c r="I2752"/>
    </row>
    <row r="2753" spans="1:9" x14ac:dyDescent="0.2">
      <c r="A2753"/>
      <c r="B2753"/>
      <c r="C2753"/>
      <c r="D2753"/>
      <c r="E2753"/>
      <c r="F2753"/>
      <c r="G2753"/>
      <c r="H2753"/>
      <c r="I2753"/>
    </row>
    <row r="2754" spans="1:9" x14ac:dyDescent="0.2">
      <c r="A2754"/>
      <c r="B2754"/>
      <c r="C2754"/>
      <c r="D2754"/>
      <c r="E2754"/>
      <c r="F2754"/>
      <c r="G2754"/>
      <c r="H2754"/>
      <c r="I2754"/>
    </row>
    <row r="2755" spans="1:9" x14ac:dyDescent="0.2">
      <c r="A2755"/>
      <c r="B2755"/>
      <c r="C2755"/>
      <c r="D2755"/>
      <c r="E2755"/>
      <c r="F2755"/>
      <c r="G2755"/>
      <c r="H2755"/>
      <c r="I2755"/>
    </row>
    <row r="2756" spans="1:9" x14ac:dyDescent="0.2">
      <c r="A2756"/>
      <c r="B2756"/>
      <c r="C2756"/>
      <c r="D2756"/>
      <c r="E2756"/>
      <c r="F2756"/>
      <c r="G2756"/>
      <c r="H2756"/>
      <c r="I2756"/>
    </row>
    <row r="2757" spans="1:9" x14ac:dyDescent="0.2">
      <c r="A2757"/>
      <c r="B2757"/>
      <c r="C2757"/>
      <c r="D2757"/>
      <c r="E2757"/>
      <c r="F2757"/>
      <c r="G2757"/>
      <c r="H2757"/>
      <c r="I2757"/>
    </row>
    <row r="2758" spans="1:9" x14ac:dyDescent="0.2">
      <c r="A2758"/>
      <c r="B2758"/>
      <c r="C2758"/>
      <c r="D2758"/>
      <c r="E2758"/>
      <c r="F2758"/>
      <c r="G2758"/>
      <c r="H2758"/>
      <c r="I2758"/>
    </row>
    <row r="2759" spans="1:9" x14ac:dyDescent="0.2">
      <c r="A2759"/>
      <c r="B2759"/>
      <c r="C2759"/>
      <c r="D2759"/>
      <c r="E2759"/>
      <c r="F2759"/>
      <c r="G2759"/>
      <c r="H2759"/>
      <c r="I2759"/>
    </row>
    <row r="2760" spans="1:9" x14ac:dyDescent="0.2">
      <c r="A2760"/>
      <c r="B2760"/>
      <c r="C2760"/>
      <c r="D2760"/>
      <c r="E2760"/>
      <c r="F2760"/>
      <c r="G2760"/>
      <c r="H2760"/>
      <c r="I2760"/>
    </row>
    <row r="2761" spans="1:9" x14ac:dyDescent="0.2">
      <c r="A2761"/>
      <c r="B2761"/>
      <c r="C2761"/>
      <c r="D2761"/>
      <c r="E2761"/>
      <c r="F2761"/>
      <c r="G2761"/>
      <c r="H2761"/>
      <c r="I2761"/>
    </row>
    <row r="2762" spans="1:9" x14ac:dyDescent="0.2">
      <c r="A2762"/>
      <c r="B2762"/>
      <c r="C2762"/>
      <c r="D2762"/>
      <c r="E2762"/>
      <c r="F2762"/>
      <c r="G2762"/>
      <c r="H2762"/>
      <c r="I2762"/>
    </row>
    <row r="2763" spans="1:9" x14ac:dyDescent="0.2">
      <c r="A2763"/>
      <c r="B2763"/>
      <c r="C2763"/>
      <c r="D2763"/>
      <c r="E2763"/>
      <c r="F2763"/>
      <c r="G2763"/>
      <c r="H2763"/>
      <c r="I2763"/>
    </row>
    <row r="2764" spans="1:9" x14ac:dyDescent="0.2">
      <c r="A2764"/>
      <c r="B2764"/>
      <c r="C2764"/>
      <c r="D2764"/>
      <c r="E2764"/>
      <c r="F2764"/>
      <c r="G2764"/>
      <c r="H2764"/>
      <c r="I2764"/>
    </row>
    <row r="2765" spans="1:9" x14ac:dyDescent="0.2">
      <c r="A2765"/>
      <c r="B2765"/>
      <c r="C2765"/>
      <c r="D2765"/>
      <c r="E2765"/>
      <c r="F2765"/>
      <c r="G2765"/>
      <c r="H2765"/>
      <c r="I2765"/>
    </row>
    <row r="2766" spans="1:9" x14ac:dyDescent="0.2">
      <c r="A2766"/>
      <c r="B2766"/>
      <c r="C2766"/>
      <c r="D2766"/>
      <c r="E2766"/>
      <c r="F2766"/>
      <c r="G2766"/>
      <c r="H2766"/>
      <c r="I2766"/>
    </row>
    <row r="2767" spans="1:9" x14ac:dyDescent="0.2">
      <c r="A2767"/>
      <c r="B2767"/>
      <c r="C2767"/>
      <c r="D2767"/>
      <c r="E2767"/>
      <c r="F2767"/>
      <c r="G2767"/>
      <c r="H2767"/>
      <c r="I2767"/>
    </row>
    <row r="2768" spans="1:9" x14ac:dyDescent="0.2">
      <c r="A2768"/>
      <c r="B2768"/>
      <c r="C2768"/>
      <c r="D2768"/>
      <c r="E2768"/>
      <c r="F2768"/>
      <c r="G2768"/>
      <c r="H2768"/>
      <c r="I2768"/>
    </row>
    <row r="2769" spans="1:9" x14ac:dyDescent="0.2">
      <c r="A2769"/>
      <c r="B2769"/>
      <c r="C2769"/>
      <c r="D2769"/>
      <c r="E2769"/>
      <c r="F2769"/>
      <c r="G2769"/>
      <c r="H2769"/>
      <c r="I2769"/>
    </row>
    <row r="2770" spans="1:9" x14ac:dyDescent="0.2">
      <c r="A2770"/>
      <c r="B2770"/>
      <c r="C2770"/>
      <c r="D2770"/>
      <c r="E2770"/>
      <c r="F2770"/>
      <c r="G2770"/>
      <c r="H2770"/>
      <c r="I2770"/>
    </row>
    <row r="2771" spans="1:9" x14ac:dyDescent="0.2">
      <c r="A2771"/>
      <c r="B2771"/>
      <c r="C2771"/>
      <c r="D2771"/>
      <c r="E2771"/>
      <c r="F2771"/>
      <c r="G2771"/>
      <c r="H2771"/>
      <c r="I2771"/>
    </row>
    <row r="2772" spans="1:9" x14ac:dyDescent="0.2">
      <c r="A2772"/>
      <c r="B2772"/>
      <c r="C2772"/>
      <c r="D2772"/>
      <c r="E2772"/>
      <c r="F2772"/>
      <c r="G2772"/>
      <c r="H2772"/>
      <c r="I2772"/>
    </row>
    <row r="2773" spans="1:9" x14ac:dyDescent="0.2">
      <c r="A2773"/>
      <c r="B2773"/>
      <c r="C2773"/>
      <c r="D2773"/>
      <c r="E2773"/>
      <c r="F2773"/>
      <c r="G2773"/>
      <c r="H2773"/>
      <c r="I2773"/>
    </row>
    <row r="2774" spans="1:9" x14ac:dyDescent="0.2">
      <c r="A2774"/>
      <c r="B2774"/>
      <c r="C2774"/>
      <c r="D2774"/>
      <c r="E2774"/>
      <c r="F2774"/>
      <c r="G2774"/>
      <c r="H2774"/>
      <c r="I2774"/>
    </row>
    <row r="2775" spans="1:9" x14ac:dyDescent="0.2">
      <c r="A2775"/>
      <c r="B2775"/>
      <c r="C2775"/>
      <c r="D2775"/>
      <c r="E2775"/>
      <c r="F2775"/>
      <c r="G2775"/>
      <c r="H2775"/>
      <c r="I2775"/>
    </row>
    <row r="2776" spans="1:9" x14ac:dyDescent="0.2">
      <c r="A2776"/>
      <c r="B2776"/>
      <c r="C2776"/>
      <c r="D2776"/>
      <c r="E2776"/>
      <c r="F2776"/>
      <c r="G2776"/>
      <c r="H2776"/>
      <c r="I2776"/>
    </row>
    <row r="2777" spans="1:9" x14ac:dyDescent="0.2">
      <c r="A2777"/>
      <c r="B2777"/>
      <c r="C2777"/>
      <c r="D2777"/>
      <c r="E2777"/>
      <c r="F2777"/>
      <c r="G2777"/>
      <c r="H2777"/>
      <c r="I2777"/>
    </row>
    <row r="2778" spans="1:9" x14ac:dyDescent="0.2">
      <c r="A2778"/>
      <c r="B2778"/>
      <c r="C2778"/>
      <c r="D2778"/>
      <c r="E2778"/>
      <c r="F2778"/>
      <c r="G2778"/>
      <c r="H2778"/>
      <c r="I2778"/>
    </row>
    <row r="2779" spans="1:9" x14ac:dyDescent="0.2">
      <c r="A2779"/>
      <c r="B2779"/>
      <c r="C2779"/>
      <c r="D2779"/>
      <c r="E2779"/>
      <c r="F2779"/>
      <c r="G2779"/>
      <c r="H2779"/>
      <c r="I2779"/>
    </row>
    <row r="2780" spans="1:9" x14ac:dyDescent="0.2">
      <c r="A2780"/>
      <c r="B2780"/>
      <c r="C2780"/>
      <c r="D2780"/>
      <c r="E2780"/>
      <c r="F2780"/>
      <c r="G2780"/>
      <c r="H2780"/>
      <c r="I2780"/>
    </row>
    <row r="2781" spans="1:9" x14ac:dyDescent="0.2">
      <c r="A2781"/>
      <c r="B2781"/>
      <c r="C2781"/>
      <c r="D2781"/>
      <c r="E2781"/>
      <c r="F2781"/>
      <c r="G2781"/>
      <c r="H2781"/>
      <c r="I2781"/>
    </row>
    <row r="2782" spans="1:9" x14ac:dyDescent="0.2">
      <c r="A2782"/>
      <c r="B2782"/>
      <c r="C2782"/>
      <c r="D2782"/>
      <c r="E2782"/>
      <c r="F2782"/>
      <c r="G2782"/>
      <c r="H2782"/>
      <c r="I2782"/>
    </row>
    <row r="2783" spans="1:9" x14ac:dyDescent="0.2">
      <c r="A2783"/>
      <c r="B2783"/>
      <c r="C2783"/>
      <c r="D2783"/>
      <c r="E2783"/>
      <c r="F2783"/>
      <c r="G2783"/>
      <c r="H2783"/>
      <c r="I2783"/>
    </row>
    <row r="2784" spans="1:9" x14ac:dyDescent="0.2">
      <c r="A2784"/>
      <c r="B2784"/>
      <c r="C2784"/>
      <c r="D2784"/>
      <c r="E2784"/>
      <c r="F2784"/>
      <c r="G2784"/>
      <c r="H2784"/>
      <c r="I2784"/>
    </row>
    <row r="2785" spans="1:9" x14ac:dyDescent="0.2">
      <c r="A2785"/>
      <c r="B2785"/>
      <c r="C2785"/>
      <c r="D2785"/>
      <c r="E2785"/>
      <c r="F2785"/>
      <c r="G2785"/>
      <c r="H2785"/>
      <c r="I2785"/>
    </row>
    <row r="2786" spans="1:9" x14ac:dyDescent="0.2">
      <c r="A2786"/>
      <c r="B2786"/>
      <c r="C2786"/>
      <c r="D2786"/>
      <c r="E2786"/>
      <c r="F2786"/>
      <c r="G2786"/>
      <c r="H2786"/>
      <c r="I2786"/>
    </row>
    <row r="2787" spans="1:9" x14ac:dyDescent="0.2">
      <c r="A2787"/>
      <c r="B2787"/>
      <c r="C2787"/>
      <c r="D2787"/>
      <c r="E2787"/>
      <c r="F2787"/>
      <c r="G2787"/>
      <c r="H2787"/>
      <c r="I2787"/>
    </row>
    <row r="2788" spans="1:9" x14ac:dyDescent="0.2">
      <c r="A2788"/>
      <c r="B2788"/>
      <c r="C2788"/>
      <c r="D2788"/>
      <c r="E2788"/>
      <c r="F2788"/>
      <c r="G2788"/>
      <c r="H2788"/>
      <c r="I2788"/>
    </row>
    <row r="2789" spans="1:9" x14ac:dyDescent="0.2">
      <c r="A2789"/>
      <c r="B2789"/>
      <c r="C2789"/>
      <c r="D2789"/>
      <c r="E2789"/>
      <c r="F2789"/>
      <c r="G2789"/>
      <c r="H2789"/>
      <c r="I2789"/>
    </row>
    <row r="2790" spans="1:9" x14ac:dyDescent="0.2">
      <c r="A2790"/>
      <c r="B2790"/>
      <c r="C2790"/>
      <c r="D2790"/>
      <c r="E2790"/>
      <c r="F2790"/>
      <c r="G2790"/>
      <c r="H2790"/>
      <c r="I2790"/>
    </row>
    <row r="2791" spans="1:9" x14ac:dyDescent="0.2">
      <c r="A2791"/>
      <c r="B2791"/>
      <c r="C2791"/>
      <c r="D2791"/>
      <c r="E2791"/>
      <c r="F2791"/>
      <c r="G2791"/>
      <c r="H2791"/>
      <c r="I2791"/>
    </row>
    <row r="2792" spans="1:9" x14ac:dyDescent="0.2">
      <c r="A2792"/>
      <c r="B2792"/>
      <c r="C2792"/>
      <c r="D2792"/>
      <c r="E2792"/>
      <c r="F2792"/>
      <c r="G2792"/>
      <c r="H2792"/>
      <c r="I2792"/>
    </row>
    <row r="2793" spans="1:9" x14ac:dyDescent="0.2">
      <c r="A2793"/>
      <c r="B2793"/>
      <c r="C2793"/>
      <c r="D2793"/>
      <c r="E2793"/>
      <c r="F2793"/>
      <c r="G2793"/>
      <c r="H2793"/>
      <c r="I2793"/>
    </row>
    <row r="2794" spans="1:9" x14ac:dyDescent="0.2">
      <c r="A2794"/>
      <c r="B2794"/>
      <c r="C2794"/>
      <c r="D2794"/>
      <c r="E2794"/>
      <c r="F2794"/>
      <c r="G2794"/>
      <c r="H2794"/>
      <c r="I2794"/>
    </row>
    <row r="2795" spans="1:9" x14ac:dyDescent="0.2">
      <c r="A2795"/>
      <c r="B2795"/>
      <c r="C2795"/>
      <c r="D2795"/>
      <c r="E2795"/>
      <c r="F2795"/>
      <c r="G2795"/>
      <c r="H2795"/>
      <c r="I2795"/>
    </row>
    <row r="2796" spans="1:9" x14ac:dyDescent="0.2">
      <c r="A2796"/>
      <c r="B2796"/>
      <c r="C2796"/>
      <c r="D2796"/>
      <c r="E2796"/>
      <c r="F2796"/>
      <c r="G2796"/>
      <c r="H2796"/>
      <c r="I2796"/>
    </row>
    <row r="2797" spans="1:9" x14ac:dyDescent="0.2">
      <c r="A2797"/>
      <c r="B2797"/>
      <c r="C2797"/>
      <c r="D2797"/>
      <c r="E2797"/>
      <c r="F2797"/>
      <c r="G2797"/>
      <c r="H2797"/>
      <c r="I2797"/>
    </row>
    <row r="2798" spans="1:9" x14ac:dyDescent="0.2">
      <c r="A2798"/>
      <c r="B2798"/>
      <c r="C2798"/>
      <c r="D2798"/>
      <c r="E2798"/>
      <c r="F2798"/>
      <c r="G2798"/>
      <c r="H2798"/>
      <c r="I2798"/>
    </row>
    <row r="2799" spans="1:9" x14ac:dyDescent="0.2">
      <c r="A2799"/>
      <c r="B2799"/>
      <c r="C2799"/>
      <c r="D2799"/>
      <c r="E2799"/>
      <c r="F2799"/>
      <c r="G2799"/>
      <c r="H2799"/>
      <c r="I2799"/>
    </row>
    <row r="2800" spans="1:9" x14ac:dyDescent="0.2">
      <c r="A2800"/>
      <c r="B2800"/>
      <c r="C2800"/>
      <c r="D2800"/>
      <c r="E2800"/>
      <c r="F2800"/>
      <c r="G2800"/>
      <c r="H2800"/>
      <c r="I2800"/>
    </row>
    <row r="2801" spans="1:9" x14ac:dyDescent="0.2">
      <c r="A2801"/>
      <c r="B2801"/>
      <c r="C2801"/>
      <c r="D2801"/>
      <c r="E2801"/>
      <c r="F2801"/>
      <c r="G2801"/>
      <c r="H2801"/>
      <c r="I2801"/>
    </row>
    <row r="2802" spans="1:9" x14ac:dyDescent="0.2">
      <c r="A2802"/>
      <c r="B2802"/>
      <c r="C2802"/>
      <c r="D2802"/>
      <c r="E2802"/>
      <c r="F2802"/>
      <c r="G2802"/>
      <c r="H2802"/>
      <c r="I2802"/>
    </row>
    <row r="2803" spans="1:9" x14ac:dyDescent="0.2">
      <c r="A2803"/>
      <c r="B2803"/>
      <c r="C2803"/>
      <c r="D2803"/>
      <c r="E2803"/>
      <c r="F2803"/>
      <c r="G2803"/>
      <c r="H2803"/>
      <c r="I2803"/>
    </row>
    <row r="2804" spans="1:9" x14ac:dyDescent="0.2">
      <c r="A2804"/>
      <c r="B2804"/>
      <c r="C2804"/>
      <c r="D2804"/>
      <c r="E2804"/>
      <c r="F2804"/>
      <c r="G2804"/>
      <c r="H2804"/>
      <c r="I2804"/>
    </row>
    <row r="2805" spans="1:9" x14ac:dyDescent="0.2">
      <c r="A2805"/>
      <c r="B2805"/>
      <c r="C2805"/>
      <c r="D2805"/>
      <c r="E2805"/>
      <c r="F2805"/>
      <c r="G2805"/>
      <c r="H2805"/>
      <c r="I2805"/>
    </row>
    <row r="2806" spans="1:9" x14ac:dyDescent="0.2">
      <c r="A2806"/>
      <c r="B2806"/>
      <c r="C2806"/>
      <c r="D2806"/>
      <c r="E2806"/>
      <c r="F2806"/>
      <c r="G2806"/>
      <c r="H2806"/>
      <c r="I2806"/>
    </row>
    <row r="2807" spans="1:9" x14ac:dyDescent="0.2">
      <c r="A2807"/>
      <c r="B2807"/>
      <c r="C2807"/>
      <c r="D2807"/>
      <c r="E2807"/>
      <c r="F2807"/>
      <c r="G2807"/>
      <c r="H2807"/>
      <c r="I2807"/>
    </row>
    <row r="2808" spans="1:9" x14ac:dyDescent="0.2">
      <c r="A2808"/>
      <c r="B2808"/>
      <c r="C2808"/>
      <c r="D2808"/>
      <c r="E2808"/>
      <c r="F2808"/>
      <c r="G2808"/>
      <c r="H2808"/>
      <c r="I2808"/>
    </row>
    <row r="2809" spans="1:9" x14ac:dyDescent="0.2">
      <c r="A2809"/>
      <c r="B2809"/>
      <c r="C2809"/>
      <c r="D2809"/>
      <c r="E2809"/>
      <c r="F2809"/>
      <c r="G2809"/>
      <c r="H2809"/>
      <c r="I2809"/>
    </row>
    <row r="2810" spans="1:9" x14ac:dyDescent="0.2">
      <c r="A2810"/>
      <c r="B2810"/>
      <c r="C2810"/>
      <c r="D2810"/>
      <c r="E2810"/>
      <c r="F2810"/>
      <c r="G2810"/>
      <c r="H2810"/>
      <c r="I2810"/>
    </row>
    <row r="2811" spans="1:9" x14ac:dyDescent="0.2">
      <c r="A2811"/>
      <c r="B2811"/>
      <c r="C2811"/>
      <c r="D2811"/>
      <c r="E2811"/>
      <c r="F2811"/>
      <c r="G2811"/>
      <c r="H2811"/>
      <c r="I2811"/>
    </row>
    <row r="2812" spans="1:9" x14ac:dyDescent="0.2">
      <c r="A2812"/>
      <c r="B2812"/>
      <c r="C2812"/>
      <c r="D2812"/>
      <c r="E2812"/>
      <c r="F2812"/>
      <c r="G2812"/>
      <c r="H2812"/>
      <c r="I2812"/>
    </row>
    <row r="2813" spans="1:9" x14ac:dyDescent="0.2">
      <c r="A2813"/>
      <c r="B2813"/>
      <c r="C2813"/>
      <c r="D2813"/>
      <c r="E2813"/>
      <c r="F2813"/>
      <c r="G2813"/>
      <c r="H2813"/>
      <c r="I2813"/>
    </row>
    <row r="2814" spans="1:9" x14ac:dyDescent="0.2">
      <c r="A2814"/>
      <c r="B2814"/>
      <c r="C2814"/>
      <c r="D2814"/>
      <c r="E2814"/>
      <c r="F2814"/>
      <c r="G2814"/>
      <c r="H2814"/>
      <c r="I2814"/>
    </row>
    <row r="2815" spans="1:9" x14ac:dyDescent="0.2">
      <c r="A2815"/>
      <c r="B2815"/>
      <c r="C2815"/>
      <c r="D2815"/>
      <c r="E2815"/>
      <c r="F2815"/>
      <c r="G2815"/>
      <c r="H2815"/>
      <c r="I2815"/>
    </row>
    <row r="2816" spans="1:9" x14ac:dyDescent="0.2">
      <c r="A2816"/>
      <c r="B2816"/>
      <c r="C2816"/>
      <c r="D2816"/>
      <c r="E2816"/>
      <c r="F2816"/>
      <c r="G2816"/>
      <c r="H2816"/>
      <c r="I2816"/>
    </row>
    <row r="2817" spans="1:9" x14ac:dyDescent="0.2">
      <c r="A2817"/>
      <c r="B2817"/>
      <c r="C2817"/>
      <c r="D2817"/>
      <c r="E2817"/>
      <c r="F2817"/>
      <c r="G2817"/>
      <c r="H2817"/>
      <c r="I2817"/>
    </row>
    <row r="2818" spans="1:9" x14ac:dyDescent="0.2">
      <c r="A2818"/>
      <c r="B2818"/>
      <c r="C2818"/>
      <c r="D2818"/>
      <c r="E2818"/>
      <c r="F2818"/>
      <c r="G2818"/>
      <c r="H2818"/>
      <c r="I2818"/>
    </row>
    <row r="2819" spans="1:9" x14ac:dyDescent="0.2">
      <c r="A2819"/>
      <c r="B2819"/>
      <c r="C2819"/>
      <c r="D2819"/>
      <c r="E2819"/>
      <c r="F2819"/>
      <c r="G2819"/>
      <c r="H2819"/>
      <c r="I2819"/>
    </row>
    <row r="2820" spans="1:9" x14ac:dyDescent="0.2">
      <c r="A2820"/>
      <c r="B2820"/>
      <c r="C2820"/>
      <c r="D2820"/>
      <c r="E2820"/>
      <c r="F2820"/>
      <c r="G2820"/>
      <c r="H2820"/>
      <c r="I2820"/>
    </row>
    <row r="2821" spans="1:9" x14ac:dyDescent="0.2">
      <c r="A2821"/>
      <c r="B2821"/>
      <c r="C2821"/>
      <c r="D2821"/>
      <c r="E2821"/>
      <c r="F2821"/>
      <c r="G2821"/>
      <c r="H2821"/>
      <c r="I2821"/>
    </row>
    <row r="2822" spans="1:9" x14ac:dyDescent="0.2">
      <c r="A2822"/>
      <c r="B2822"/>
      <c r="C2822"/>
      <c r="D2822"/>
      <c r="E2822"/>
      <c r="F2822"/>
      <c r="G2822"/>
      <c r="H2822"/>
      <c r="I2822"/>
    </row>
    <row r="2823" spans="1:9" x14ac:dyDescent="0.2">
      <c r="A2823"/>
      <c r="B2823"/>
      <c r="C2823"/>
      <c r="D2823"/>
      <c r="E2823"/>
      <c r="F2823"/>
      <c r="G2823"/>
      <c r="H2823"/>
      <c r="I2823"/>
    </row>
    <row r="2824" spans="1:9" x14ac:dyDescent="0.2">
      <c r="A2824"/>
      <c r="B2824"/>
      <c r="C2824"/>
      <c r="D2824"/>
      <c r="E2824"/>
      <c r="F2824"/>
      <c r="G2824"/>
      <c r="H2824"/>
      <c r="I2824"/>
    </row>
    <row r="2825" spans="1:9" x14ac:dyDescent="0.2">
      <c r="A2825"/>
      <c r="B2825"/>
      <c r="C2825"/>
      <c r="D2825"/>
      <c r="E2825"/>
      <c r="F2825"/>
      <c r="G2825"/>
      <c r="H2825"/>
      <c r="I2825"/>
    </row>
    <row r="2826" spans="1:9" x14ac:dyDescent="0.2">
      <c r="A2826"/>
      <c r="B2826"/>
      <c r="C2826"/>
      <c r="D2826"/>
      <c r="E2826"/>
      <c r="F2826"/>
      <c r="G2826"/>
      <c r="H2826"/>
      <c r="I2826"/>
    </row>
    <row r="2827" spans="1:9" x14ac:dyDescent="0.2">
      <c r="A2827"/>
      <c r="B2827"/>
      <c r="C2827"/>
      <c r="D2827"/>
      <c r="E2827"/>
      <c r="F2827"/>
      <c r="G2827"/>
      <c r="H2827"/>
      <c r="I2827"/>
    </row>
    <row r="2828" spans="1:9" x14ac:dyDescent="0.2">
      <c r="A2828"/>
      <c r="B2828"/>
      <c r="C2828"/>
      <c r="D2828"/>
      <c r="E2828"/>
      <c r="F2828"/>
      <c r="G2828"/>
      <c r="H2828"/>
      <c r="I2828"/>
    </row>
    <row r="2829" spans="1:9" x14ac:dyDescent="0.2">
      <c r="A2829"/>
      <c r="B2829"/>
      <c r="C2829"/>
      <c r="D2829"/>
      <c r="E2829"/>
      <c r="F2829"/>
      <c r="G2829"/>
      <c r="H2829"/>
      <c r="I2829"/>
    </row>
    <row r="2830" spans="1:9" x14ac:dyDescent="0.2">
      <c r="A2830"/>
      <c r="B2830"/>
      <c r="C2830"/>
      <c r="D2830"/>
      <c r="E2830"/>
      <c r="F2830"/>
      <c r="G2830"/>
      <c r="H2830"/>
      <c r="I2830"/>
    </row>
    <row r="2831" spans="1:9" x14ac:dyDescent="0.2">
      <c r="A2831"/>
      <c r="B2831"/>
      <c r="C2831"/>
      <c r="D2831"/>
      <c r="E2831"/>
      <c r="F2831"/>
      <c r="G2831"/>
      <c r="H2831"/>
      <c r="I2831"/>
    </row>
    <row r="2832" spans="1:9" x14ac:dyDescent="0.2">
      <c r="A2832"/>
      <c r="B2832"/>
      <c r="C2832"/>
      <c r="D2832"/>
      <c r="E2832"/>
      <c r="F2832"/>
      <c r="G2832"/>
      <c r="H2832"/>
      <c r="I2832"/>
    </row>
    <row r="2833" spans="1:9" x14ac:dyDescent="0.2">
      <c r="A2833"/>
      <c r="B2833"/>
      <c r="C2833"/>
      <c r="D2833"/>
      <c r="E2833"/>
      <c r="F2833"/>
      <c r="G2833"/>
      <c r="H2833"/>
      <c r="I2833"/>
    </row>
    <row r="2834" spans="1:9" x14ac:dyDescent="0.2">
      <c r="A2834"/>
      <c r="B2834"/>
      <c r="C2834"/>
      <c r="D2834"/>
      <c r="E2834"/>
      <c r="F2834"/>
      <c r="G2834"/>
      <c r="H2834"/>
      <c r="I2834"/>
    </row>
    <row r="2835" spans="1:9" x14ac:dyDescent="0.2">
      <c r="A2835"/>
      <c r="B2835"/>
      <c r="C2835"/>
      <c r="D2835"/>
      <c r="E2835"/>
      <c r="F2835"/>
      <c r="G2835"/>
      <c r="H2835"/>
      <c r="I2835"/>
    </row>
    <row r="2836" spans="1:9" x14ac:dyDescent="0.2">
      <c r="A2836"/>
      <c r="B2836"/>
      <c r="C2836"/>
      <c r="D2836"/>
      <c r="E2836"/>
      <c r="F2836"/>
      <c r="G2836"/>
      <c r="H2836"/>
      <c r="I2836"/>
    </row>
    <row r="2837" spans="1:9" x14ac:dyDescent="0.2">
      <c r="A2837"/>
      <c r="B2837"/>
      <c r="C2837"/>
      <c r="D2837"/>
      <c r="E2837"/>
      <c r="F2837"/>
      <c r="G2837"/>
      <c r="H2837"/>
      <c r="I2837"/>
    </row>
    <row r="2838" spans="1:9" x14ac:dyDescent="0.2">
      <c r="A2838"/>
      <c r="B2838"/>
      <c r="C2838"/>
      <c r="D2838"/>
      <c r="E2838"/>
      <c r="F2838"/>
      <c r="G2838"/>
      <c r="H2838"/>
      <c r="I2838"/>
    </row>
    <row r="2839" spans="1:9" x14ac:dyDescent="0.2">
      <c r="A2839"/>
      <c r="B2839"/>
      <c r="C2839"/>
      <c r="D2839"/>
      <c r="E2839"/>
      <c r="F2839"/>
      <c r="G2839"/>
      <c r="H2839"/>
      <c r="I2839"/>
    </row>
    <row r="2840" spans="1:9" x14ac:dyDescent="0.2">
      <c r="A2840"/>
      <c r="B2840"/>
      <c r="C2840"/>
      <c r="D2840"/>
      <c r="E2840"/>
      <c r="F2840"/>
      <c r="G2840"/>
      <c r="H2840"/>
      <c r="I2840"/>
    </row>
    <row r="2841" spans="1:9" x14ac:dyDescent="0.2">
      <c r="A2841"/>
      <c r="B2841"/>
      <c r="C2841"/>
      <c r="D2841"/>
      <c r="E2841"/>
      <c r="F2841"/>
      <c r="G2841"/>
      <c r="H2841"/>
      <c r="I2841"/>
    </row>
    <row r="2842" spans="1:9" x14ac:dyDescent="0.2">
      <c r="A2842"/>
      <c r="B2842"/>
      <c r="C2842"/>
      <c r="D2842"/>
      <c r="E2842"/>
      <c r="F2842"/>
      <c r="G2842"/>
      <c r="H2842"/>
      <c r="I2842"/>
    </row>
    <row r="2843" spans="1:9" x14ac:dyDescent="0.2">
      <c r="A2843"/>
      <c r="B2843"/>
      <c r="C2843"/>
      <c r="D2843"/>
      <c r="E2843"/>
      <c r="F2843"/>
      <c r="G2843"/>
      <c r="H2843"/>
      <c r="I2843"/>
    </row>
    <row r="2844" spans="1:9" x14ac:dyDescent="0.2">
      <c r="A2844"/>
      <c r="B2844"/>
      <c r="C2844"/>
      <c r="D2844"/>
      <c r="E2844"/>
      <c r="F2844"/>
      <c r="G2844"/>
      <c r="H2844"/>
      <c r="I2844"/>
    </row>
    <row r="2845" spans="1:9" x14ac:dyDescent="0.2">
      <c r="A2845"/>
      <c r="B2845"/>
      <c r="C2845"/>
      <c r="D2845"/>
      <c r="E2845"/>
      <c r="F2845"/>
      <c r="G2845"/>
      <c r="H2845"/>
      <c r="I2845"/>
    </row>
    <row r="2846" spans="1:9" x14ac:dyDescent="0.2">
      <c r="A2846"/>
      <c r="B2846"/>
      <c r="C2846"/>
      <c r="D2846"/>
      <c r="E2846"/>
      <c r="F2846"/>
      <c r="G2846"/>
      <c r="H2846"/>
      <c r="I2846"/>
    </row>
    <row r="2847" spans="1:9" x14ac:dyDescent="0.2">
      <c r="A2847"/>
      <c r="B2847"/>
      <c r="C2847"/>
      <c r="D2847"/>
      <c r="E2847"/>
      <c r="F2847"/>
      <c r="G2847"/>
      <c r="H2847"/>
      <c r="I2847"/>
    </row>
    <row r="2848" spans="1:9" x14ac:dyDescent="0.2">
      <c r="A2848"/>
      <c r="B2848"/>
      <c r="C2848"/>
      <c r="D2848"/>
      <c r="E2848"/>
      <c r="F2848"/>
      <c r="G2848"/>
      <c r="H2848"/>
      <c r="I2848"/>
    </row>
    <row r="2849" spans="1:9" x14ac:dyDescent="0.2">
      <c r="A2849"/>
      <c r="B2849"/>
      <c r="C2849"/>
      <c r="D2849"/>
      <c r="E2849"/>
      <c r="F2849"/>
      <c r="G2849"/>
      <c r="H2849"/>
      <c r="I2849"/>
    </row>
    <row r="2850" spans="1:9" x14ac:dyDescent="0.2">
      <c r="A2850"/>
      <c r="B2850"/>
      <c r="C2850"/>
      <c r="D2850"/>
      <c r="E2850"/>
      <c r="F2850"/>
      <c r="G2850"/>
      <c r="H2850"/>
      <c r="I2850"/>
    </row>
    <row r="2851" spans="1:9" x14ac:dyDescent="0.2">
      <c r="A2851"/>
      <c r="B2851"/>
      <c r="C2851"/>
      <c r="D2851"/>
      <c r="E2851"/>
      <c r="F2851"/>
      <c r="G2851"/>
      <c r="H2851"/>
      <c r="I2851"/>
    </row>
    <row r="2852" spans="1:9" x14ac:dyDescent="0.2">
      <c r="A2852"/>
      <c r="B2852"/>
      <c r="C2852"/>
      <c r="D2852"/>
      <c r="E2852"/>
      <c r="F2852"/>
      <c r="G2852"/>
      <c r="H2852"/>
      <c r="I2852"/>
    </row>
    <row r="2853" spans="1:9" x14ac:dyDescent="0.2">
      <c r="A2853"/>
      <c r="B2853"/>
      <c r="C2853"/>
      <c r="D2853"/>
      <c r="E2853"/>
      <c r="F2853"/>
      <c r="G2853"/>
      <c r="H2853"/>
      <c r="I2853"/>
    </row>
    <row r="2854" spans="1:9" x14ac:dyDescent="0.2">
      <c r="A2854"/>
      <c r="B2854"/>
      <c r="C2854"/>
      <c r="D2854"/>
      <c r="E2854"/>
      <c r="F2854"/>
      <c r="G2854"/>
      <c r="H2854"/>
      <c r="I2854"/>
    </row>
    <row r="2855" spans="1:9" x14ac:dyDescent="0.2">
      <c r="A2855"/>
      <c r="B2855"/>
      <c r="C2855"/>
      <c r="D2855"/>
      <c r="E2855"/>
      <c r="F2855"/>
      <c r="G2855"/>
      <c r="H2855"/>
      <c r="I2855"/>
    </row>
    <row r="2856" spans="1:9" x14ac:dyDescent="0.2">
      <c r="A2856"/>
      <c r="B2856"/>
      <c r="C2856"/>
      <c r="D2856"/>
      <c r="E2856"/>
      <c r="F2856"/>
      <c r="G2856"/>
      <c r="H2856"/>
      <c r="I2856"/>
    </row>
    <row r="2857" spans="1:9" x14ac:dyDescent="0.2">
      <c r="A2857"/>
      <c r="B2857"/>
      <c r="C2857"/>
      <c r="D2857"/>
      <c r="E2857"/>
      <c r="F2857"/>
      <c r="G2857"/>
      <c r="H2857"/>
      <c r="I2857"/>
    </row>
    <row r="2858" spans="1:9" x14ac:dyDescent="0.2">
      <c r="A2858"/>
      <c r="B2858"/>
      <c r="C2858"/>
      <c r="D2858"/>
      <c r="E2858"/>
      <c r="F2858"/>
      <c r="G2858"/>
      <c r="H2858"/>
      <c r="I2858"/>
    </row>
    <row r="2859" spans="1:9" x14ac:dyDescent="0.2">
      <c r="A2859"/>
      <c r="B2859"/>
      <c r="C2859"/>
      <c r="D2859"/>
      <c r="E2859"/>
      <c r="F2859"/>
      <c r="G2859"/>
      <c r="H2859"/>
      <c r="I2859"/>
    </row>
    <row r="2860" spans="1:9" x14ac:dyDescent="0.2">
      <c r="A2860"/>
      <c r="B2860"/>
      <c r="C2860"/>
      <c r="D2860"/>
      <c r="E2860"/>
      <c r="F2860"/>
      <c r="G2860"/>
      <c r="H2860"/>
      <c r="I2860"/>
    </row>
    <row r="2861" spans="1:9" x14ac:dyDescent="0.2">
      <c r="A2861"/>
      <c r="B2861"/>
      <c r="C2861"/>
      <c r="D2861"/>
      <c r="E2861"/>
      <c r="F2861"/>
      <c r="G2861"/>
      <c r="H2861"/>
      <c r="I2861"/>
    </row>
    <row r="2862" spans="1:9" x14ac:dyDescent="0.2">
      <c r="A2862"/>
      <c r="B2862"/>
      <c r="C2862"/>
      <c r="D2862"/>
      <c r="E2862"/>
      <c r="F2862"/>
      <c r="G2862"/>
      <c r="H2862"/>
      <c r="I2862"/>
    </row>
    <row r="2863" spans="1:9" x14ac:dyDescent="0.2">
      <c r="A2863"/>
      <c r="B2863"/>
      <c r="C2863"/>
      <c r="D2863"/>
      <c r="E2863"/>
      <c r="F2863"/>
      <c r="G2863"/>
      <c r="H2863"/>
      <c r="I2863"/>
    </row>
    <row r="2864" spans="1:9" x14ac:dyDescent="0.2">
      <c r="A2864"/>
      <c r="B2864"/>
      <c r="C2864"/>
      <c r="D2864"/>
      <c r="E2864"/>
      <c r="F2864"/>
      <c r="G2864"/>
      <c r="H2864"/>
      <c r="I2864"/>
    </row>
    <row r="2865" spans="1:9" x14ac:dyDescent="0.2">
      <c r="A2865"/>
      <c r="B2865"/>
      <c r="C2865"/>
      <c r="D2865"/>
      <c r="E2865"/>
      <c r="F2865"/>
      <c r="G2865"/>
      <c r="H2865"/>
      <c r="I2865"/>
    </row>
    <row r="2866" spans="1:9" x14ac:dyDescent="0.2">
      <c r="A2866"/>
      <c r="B2866"/>
      <c r="C2866"/>
      <c r="D2866"/>
      <c r="E2866"/>
      <c r="F2866"/>
      <c r="G2866"/>
      <c r="H2866"/>
      <c r="I2866"/>
    </row>
    <row r="2867" spans="1:9" x14ac:dyDescent="0.2">
      <c r="A2867"/>
      <c r="B2867"/>
      <c r="C2867"/>
      <c r="D2867"/>
      <c r="E2867"/>
      <c r="F2867"/>
      <c r="G2867"/>
      <c r="H2867"/>
      <c r="I2867"/>
    </row>
    <row r="2868" spans="1:9" x14ac:dyDescent="0.2">
      <c r="A2868"/>
      <c r="B2868"/>
      <c r="C2868"/>
      <c r="D2868"/>
      <c r="E2868"/>
      <c r="F2868"/>
      <c r="G2868"/>
      <c r="H2868"/>
      <c r="I2868"/>
    </row>
    <row r="2869" spans="1:9" x14ac:dyDescent="0.2">
      <c r="A2869"/>
      <c r="B2869"/>
      <c r="C2869"/>
      <c r="D2869"/>
      <c r="E2869"/>
      <c r="F2869"/>
      <c r="G2869"/>
      <c r="H2869"/>
      <c r="I2869"/>
    </row>
    <row r="2870" spans="1:9" x14ac:dyDescent="0.2">
      <c r="A2870"/>
      <c r="B2870"/>
      <c r="C2870"/>
      <c r="D2870"/>
      <c r="E2870"/>
      <c r="F2870"/>
      <c r="G2870"/>
      <c r="H2870"/>
      <c r="I2870"/>
    </row>
    <row r="2871" spans="1:9" x14ac:dyDescent="0.2">
      <c r="A2871"/>
      <c r="B2871"/>
      <c r="C2871"/>
      <c r="D2871"/>
      <c r="E2871"/>
      <c r="F2871"/>
      <c r="G2871"/>
      <c r="H2871"/>
      <c r="I2871"/>
    </row>
    <row r="2872" spans="1:9" x14ac:dyDescent="0.2">
      <c r="A2872"/>
      <c r="B2872"/>
      <c r="C2872"/>
      <c r="D2872"/>
      <c r="E2872"/>
      <c r="F2872"/>
      <c r="G2872"/>
      <c r="H2872"/>
      <c r="I2872"/>
    </row>
    <row r="2873" spans="1:9" x14ac:dyDescent="0.2">
      <c r="A2873"/>
      <c r="B2873"/>
      <c r="C2873"/>
      <c r="D2873"/>
      <c r="E2873"/>
      <c r="F2873"/>
      <c r="G2873"/>
      <c r="H2873"/>
      <c r="I2873"/>
    </row>
    <row r="2874" spans="1:9" x14ac:dyDescent="0.2">
      <c r="A2874"/>
      <c r="B2874"/>
      <c r="C2874"/>
      <c r="D2874"/>
      <c r="E2874"/>
      <c r="F2874"/>
      <c r="G2874"/>
      <c r="H2874"/>
      <c r="I2874"/>
    </row>
    <row r="2875" spans="1:9" x14ac:dyDescent="0.2">
      <c r="A2875"/>
      <c r="B2875"/>
      <c r="C2875"/>
      <c r="D2875"/>
      <c r="E2875"/>
      <c r="F2875"/>
      <c r="G2875"/>
      <c r="H2875"/>
      <c r="I2875"/>
    </row>
    <row r="2876" spans="1:9" x14ac:dyDescent="0.2">
      <c r="A2876"/>
      <c r="B2876"/>
      <c r="C2876"/>
      <c r="D2876"/>
      <c r="E2876"/>
      <c r="F2876"/>
      <c r="G2876"/>
      <c r="H2876"/>
      <c r="I2876"/>
    </row>
    <row r="2877" spans="1:9" x14ac:dyDescent="0.2">
      <c r="A2877"/>
      <c r="B2877"/>
      <c r="C2877"/>
      <c r="D2877"/>
      <c r="E2877"/>
      <c r="F2877"/>
      <c r="G2877"/>
      <c r="H2877"/>
      <c r="I2877"/>
    </row>
    <row r="2878" spans="1:9" x14ac:dyDescent="0.2">
      <c r="A2878"/>
      <c r="B2878"/>
      <c r="C2878"/>
      <c r="D2878"/>
      <c r="E2878"/>
      <c r="F2878"/>
      <c r="G2878"/>
      <c r="H2878"/>
      <c r="I2878"/>
    </row>
    <row r="2879" spans="1:9" x14ac:dyDescent="0.2">
      <c r="A2879"/>
      <c r="B2879"/>
      <c r="C2879"/>
      <c r="D2879"/>
      <c r="E2879"/>
      <c r="F2879"/>
      <c r="G2879"/>
      <c r="H2879"/>
      <c r="I2879"/>
    </row>
    <row r="2880" spans="1:9" x14ac:dyDescent="0.2">
      <c r="A2880"/>
      <c r="B2880"/>
      <c r="C2880"/>
      <c r="D2880"/>
      <c r="E2880"/>
      <c r="F2880"/>
      <c r="G2880"/>
      <c r="H2880"/>
      <c r="I2880"/>
    </row>
    <row r="2881" spans="1:9" x14ac:dyDescent="0.2">
      <c r="A2881"/>
      <c r="B2881"/>
      <c r="C2881"/>
      <c r="D2881"/>
      <c r="E2881"/>
      <c r="F2881"/>
      <c r="G2881"/>
      <c r="H2881"/>
      <c r="I2881"/>
    </row>
    <row r="2882" spans="1:9" x14ac:dyDescent="0.2">
      <c r="A2882"/>
      <c r="B2882"/>
      <c r="C2882"/>
      <c r="D2882"/>
      <c r="E2882"/>
      <c r="F2882"/>
      <c r="G2882"/>
      <c r="H2882"/>
      <c r="I2882"/>
    </row>
    <row r="2883" spans="1:9" x14ac:dyDescent="0.2">
      <c r="A2883"/>
      <c r="B2883"/>
      <c r="C2883"/>
      <c r="D2883"/>
      <c r="E2883"/>
      <c r="F2883"/>
      <c r="G2883"/>
      <c r="H2883"/>
      <c r="I2883"/>
    </row>
    <row r="2884" spans="1:9" x14ac:dyDescent="0.2">
      <c r="A2884"/>
      <c r="B2884"/>
      <c r="C2884"/>
      <c r="D2884"/>
      <c r="E2884"/>
      <c r="F2884"/>
      <c r="G2884"/>
      <c r="H2884"/>
      <c r="I2884"/>
    </row>
    <row r="2885" spans="1:9" x14ac:dyDescent="0.2">
      <c r="A2885"/>
      <c r="B2885"/>
      <c r="C2885"/>
      <c r="D2885"/>
      <c r="E2885"/>
      <c r="F2885"/>
      <c r="G2885"/>
      <c r="H2885"/>
      <c r="I2885"/>
    </row>
    <row r="2886" spans="1:9" x14ac:dyDescent="0.2">
      <c r="A2886"/>
      <c r="B2886"/>
      <c r="C2886"/>
      <c r="D2886"/>
      <c r="E2886"/>
      <c r="F2886"/>
      <c r="G2886"/>
      <c r="H2886"/>
      <c r="I2886"/>
    </row>
    <row r="2887" spans="1:9" x14ac:dyDescent="0.2">
      <c r="A2887"/>
      <c r="B2887"/>
      <c r="C2887"/>
      <c r="D2887"/>
      <c r="E2887"/>
      <c r="F2887"/>
      <c r="G2887"/>
      <c r="H2887"/>
      <c r="I2887"/>
    </row>
    <row r="2888" spans="1:9" x14ac:dyDescent="0.2">
      <c r="A2888"/>
      <c r="B2888"/>
      <c r="C2888"/>
      <c r="D2888"/>
      <c r="E2888"/>
      <c r="F2888"/>
      <c r="G2888"/>
      <c r="H2888"/>
      <c r="I2888"/>
    </row>
    <row r="2889" spans="1:9" x14ac:dyDescent="0.2">
      <c r="A2889"/>
      <c r="B2889"/>
      <c r="C2889"/>
      <c r="D2889"/>
      <c r="E2889"/>
      <c r="F2889"/>
      <c r="G2889"/>
      <c r="H2889"/>
      <c r="I2889"/>
    </row>
    <row r="2890" spans="1:9" x14ac:dyDescent="0.2">
      <c r="A2890"/>
      <c r="B2890"/>
      <c r="C2890"/>
      <c r="D2890"/>
      <c r="E2890"/>
      <c r="F2890"/>
      <c r="G2890"/>
      <c r="H2890"/>
      <c r="I2890"/>
    </row>
    <row r="2891" spans="1:9" x14ac:dyDescent="0.2">
      <c r="A2891"/>
      <c r="B2891"/>
      <c r="C2891"/>
      <c r="D2891"/>
      <c r="E2891"/>
      <c r="F2891"/>
      <c r="G2891"/>
      <c r="H2891"/>
      <c r="I2891"/>
    </row>
    <row r="2892" spans="1:9" x14ac:dyDescent="0.2">
      <c r="A2892"/>
      <c r="B2892"/>
      <c r="C2892"/>
      <c r="D2892"/>
      <c r="E2892"/>
      <c r="F2892"/>
      <c r="G2892"/>
      <c r="H2892"/>
      <c r="I2892"/>
    </row>
    <row r="2893" spans="1:9" x14ac:dyDescent="0.2">
      <c r="A2893"/>
      <c r="B2893"/>
      <c r="C2893"/>
      <c r="D2893"/>
      <c r="E2893"/>
      <c r="F2893"/>
      <c r="G2893"/>
      <c r="H2893"/>
      <c r="I2893"/>
    </row>
    <row r="2894" spans="1:9" x14ac:dyDescent="0.2">
      <c r="A2894"/>
      <c r="B2894"/>
      <c r="C2894"/>
      <c r="D2894"/>
      <c r="E2894"/>
      <c r="F2894"/>
      <c r="G2894"/>
      <c r="H2894"/>
      <c r="I2894"/>
    </row>
    <row r="2895" spans="1:9" x14ac:dyDescent="0.2">
      <c r="A2895"/>
      <c r="B2895"/>
      <c r="C2895"/>
      <c r="D2895"/>
      <c r="E2895"/>
      <c r="F2895"/>
      <c r="G2895"/>
      <c r="H2895"/>
      <c r="I2895"/>
    </row>
    <row r="2896" spans="1:9" x14ac:dyDescent="0.2">
      <c r="A2896"/>
      <c r="B2896"/>
      <c r="C2896"/>
      <c r="D2896"/>
      <c r="E2896"/>
      <c r="F2896"/>
      <c r="G2896"/>
      <c r="H2896"/>
      <c r="I2896"/>
    </row>
    <row r="2897" spans="1:9" x14ac:dyDescent="0.2">
      <c r="A2897"/>
      <c r="B2897"/>
      <c r="C2897"/>
      <c r="D2897"/>
      <c r="E2897"/>
      <c r="F2897"/>
      <c r="G2897"/>
      <c r="H2897"/>
      <c r="I2897"/>
    </row>
    <row r="2898" spans="1:9" x14ac:dyDescent="0.2">
      <c r="A2898"/>
      <c r="B2898"/>
      <c r="C2898"/>
      <c r="D2898"/>
      <c r="E2898"/>
      <c r="F2898"/>
      <c r="G2898"/>
      <c r="H2898"/>
      <c r="I2898"/>
    </row>
    <row r="2899" spans="1:9" x14ac:dyDescent="0.2">
      <c r="A2899"/>
      <c r="B2899"/>
      <c r="C2899"/>
      <c r="D2899"/>
      <c r="E2899"/>
      <c r="F2899"/>
      <c r="G2899"/>
      <c r="H2899"/>
      <c r="I2899"/>
    </row>
    <row r="2900" spans="1:9" x14ac:dyDescent="0.2">
      <c r="A2900"/>
      <c r="B2900"/>
      <c r="C2900"/>
      <c r="D2900"/>
      <c r="E2900"/>
      <c r="F2900"/>
      <c r="G2900"/>
      <c r="H2900"/>
      <c r="I2900"/>
    </row>
    <row r="2901" spans="1:9" x14ac:dyDescent="0.2">
      <c r="A2901"/>
      <c r="B2901"/>
      <c r="C2901"/>
      <c r="D2901"/>
      <c r="E2901"/>
      <c r="F2901"/>
      <c r="G2901"/>
      <c r="H2901"/>
      <c r="I2901"/>
    </row>
    <row r="2902" spans="1:9" x14ac:dyDescent="0.2">
      <c r="A2902"/>
      <c r="B2902"/>
      <c r="C2902"/>
      <c r="D2902"/>
      <c r="E2902"/>
      <c r="F2902"/>
      <c r="G2902"/>
      <c r="H2902"/>
      <c r="I2902"/>
    </row>
    <row r="2903" spans="1:9" x14ac:dyDescent="0.2">
      <c r="A2903"/>
      <c r="B2903"/>
      <c r="C2903"/>
      <c r="D2903"/>
      <c r="E2903"/>
      <c r="F2903"/>
      <c r="G2903"/>
      <c r="H2903"/>
      <c r="I2903"/>
    </row>
    <row r="2904" spans="1:9" x14ac:dyDescent="0.2">
      <c r="A2904"/>
      <c r="B2904"/>
      <c r="C2904"/>
      <c r="D2904"/>
      <c r="E2904"/>
      <c r="F2904"/>
      <c r="G2904"/>
      <c r="H2904"/>
      <c r="I2904"/>
    </row>
    <row r="2905" spans="1:9" x14ac:dyDescent="0.2">
      <c r="A2905"/>
      <c r="B2905"/>
      <c r="C2905"/>
      <c r="D2905"/>
      <c r="E2905"/>
      <c r="F2905"/>
      <c r="G2905"/>
      <c r="H2905"/>
      <c r="I2905"/>
    </row>
    <row r="2906" spans="1:9" x14ac:dyDescent="0.2">
      <c r="A2906"/>
      <c r="B2906"/>
      <c r="C2906"/>
      <c r="D2906"/>
      <c r="E2906"/>
      <c r="F2906"/>
      <c r="G2906"/>
      <c r="H2906"/>
      <c r="I2906"/>
    </row>
    <row r="2907" spans="1:9" x14ac:dyDescent="0.2">
      <c r="A2907"/>
      <c r="B2907"/>
      <c r="C2907"/>
      <c r="D2907"/>
      <c r="E2907"/>
      <c r="F2907"/>
      <c r="G2907"/>
      <c r="H2907"/>
      <c r="I2907"/>
    </row>
    <row r="2908" spans="1:9" x14ac:dyDescent="0.2">
      <c r="A2908"/>
      <c r="B2908"/>
      <c r="C2908"/>
      <c r="D2908"/>
      <c r="E2908"/>
      <c r="F2908"/>
      <c r="G2908"/>
      <c r="H2908"/>
      <c r="I2908"/>
    </row>
    <row r="2909" spans="1:9" x14ac:dyDescent="0.2">
      <c r="A2909"/>
      <c r="B2909"/>
      <c r="C2909"/>
      <c r="D2909"/>
      <c r="E2909"/>
      <c r="F2909"/>
      <c r="G2909"/>
      <c r="H2909"/>
      <c r="I2909"/>
    </row>
    <row r="2910" spans="1:9" x14ac:dyDescent="0.2">
      <c r="A2910"/>
      <c r="B2910"/>
      <c r="C2910"/>
      <c r="D2910"/>
      <c r="E2910"/>
      <c r="F2910"/>
      <c r="G2910"/>
      <c r="H2910"/>
      <c r="I2910"/>
    </row>
    <row r="2911" spans="1:9" x14ac:dyDescent="0.2">
      <c r="A2911"/>
      <c r="B2911"/>
      <c r="C2911"/>
      <c r="D2911"/>
      <c r="E2911"/>
      <c r="F2911"/>
      <c r="G2911"/>
      <c r="H2911"/>
      <c r="I2911"/>
    </row>
    <row r="2912" spans="1:9" x14ac:dyDescent="0.2">
      <c r="A2912"/>
      <c r="B2912"/>
      <c r="C2912"/>
      <c r="D2912"/>
      <c r="E2912"/>
      <c r="F2912"/>
      <c r="G2912"/>
      <c r="H2912"/>
      <c r="I2912"/>
    </row>
    <row r="2913" spans="1:9" x14ac:dyDescent="0.2">
      <c r="A2913"/>
      <c r="B2913"/>
      <c r="C2913"/>
      <c r="D2913"/>
      <c r="E2913"/>
      <c r="F2913"/>
      <c r="G2913"/>
      <c r="H2913"/>
      <c r="I2913"/>
    </row>
    <row r="2914" spans="1:9" x14ac:dyDescent="0.2">
      <c r="A2914"/>
      <c r="B2914"/>
      <c r="C2914"/>
      <c r="D2914"/>
      <c r="E2914"/>
      <c r="F2914"/>
      <c r="G2914"/>
      <c r="H2914"/>
      <c r="I2914"/>
    </row>
    <row r="2915" spans="1:9" x14ac:dyDescent="0.2">
      <c r="A2915"/>
      <c r="B2915"/>
      <c r="C2915"/>
      <c r="D2915"/>
      <c r="E2915"/>
      <c r="F2915"/>
      <c r="G2915"/>
      <c r="H2915"/>
      <c r="I2915"/>
    </row>
    <row r="2916" spans="1:9" x14ac:dyDescent="0.2">
      <c r="A2916"/>
      <c r="B2916"/>
      <c r="C2916"/>
      <c r="D2916"/>
      <c r="E2916"/>
      <c r="F2916"/>
      <c r="G2916"/>
      <c r="H2916"/>
      <c r="I2916"/>
    </row>
    <row r="2917" spans="1:9" x14ac:dyDescent="0.2">
      <c r="A2917"/>
      <c r="B2917"/>
      <c r="C2917"/>
      <c r="D2917"/>
      <c r="E2917"/>
      <c r="F2917"/>
      <c r="G2917"/>
      <c r="H2917"/>
      <c r="I2917"/>
    </row>
    <row r="2918" spans="1:9" x14ac:dyDescent="0.2">
      <c r="A2918"/>
      <c r="B2918"/>
      <c r="C2918"/>
      <c r="D2918"/>
      <c r="E2918"/>
      <c r="F2918"/>
      <c r="G2918"/>
      <c r="H2918"/>
      <c r="I2918"/>
    </row>
    <row r="2919" spans="1:9" x14ac:dyDescent="0.2">
      <c r="A2919"/>
      <c r="B2919"/>
      <c r="C2919"/>
      <c r="D2919"/>
      <c r="E2919"/>
      <c r="F2919"/>
      <c r="G2919"/>
      <c r="H2919"/>
      <c r="I2919"/>
    </row>
    <row r="2920" spans="1:9" x14ac:dyDescent="0.2">
      <c r="A2920"/>
      <c r="B2920"/>
      <c r="C2920"/>
      <c r="D2920"/>
      <c r="E2920"/>
      <c r="F2920"/>
      <c r="G2920"/>
      <c r="H2920"/>
      <c r="I2920"/>
    </row>
    <row r="2921" spans="1:9" x14ac:dyDescent="0.2">
      <c r="A2921"/>
      <c r="B2921"/>
      <c r="C2921"/>
      <c r="D2921"/>
      <c r="E2921"/>
      <c r="F2921"/>
      <c r="G2921"/>
      <c r="H2921"/>
      <c r="I2921"/>
    </row>
    <row r="2922" spans="1:9" x14ac:dyDescent="0.2">
      <c r="A2922"/>
      <c r="B2922"/>
      <c r="C2922"/>
      <c r="D2922"/>
      <c r="E2922"/>
      <c r="F2922"/>
      <c r="G2922"/>
      <c r="H2922"/>
      <c r="I2922"/>
    </row>
    <row r="2923" spans="1:9" x14ac:dyDescent="0.2">
      <c r="A2923"/>
      <c r="B2923"/>
      <c r="C2923"/>
      <c r="D2923"/>
      <c r="E2923"/>
      <c r="F2923"/>
      <c r="G2923"/>
      <c r="H2923"/>
      <c r="I2923"/>
    </row>
    <row r="2924" spans="1:9" x14ac:dyDescent="0.2">
      <c r="A2924"/>
      <c r="B2924"/>
      <c r="C2924"/>
      <c r="D2924"/>
      <c r="E2924"/>
      <c r="F2924"/>
      <c r="G2924"/>
      <c r="H2924"/>
      <c r="I2924"/>
    </row>
    <row r="2925" spans="1:9" x14ac:dyDescent="0.2">
      <c r="A2925"/>
      <c r="B2925"/>
      <c r="C2925"/>
      <c r="D2925"/>
      <c r="E2925"/>
      <c r="F2925"/>
      <c r="G2925"/>
      <c r="H2925"/>
      <c r="I2925"/>
    </row>
    <row r="2926" spans="1:9" x14ac:dyDescent="0.2">
      <c r="A2926"/>
      <c r="B2926"/>
      <c r="C2926"/>
      <c r="D2926"/>
      <c r="E2926"/>
      <c r="F2926"/>
      <c r="G2926"/>
      <c r="H2926"/>
      <c r="I2926"/>
    </row>
    <row r="2927" spans="1:9" x14ac:dyDescent="0.2">
      <c r="A2927"/>
      <c r="B2927"/>
      <c r="C2927"/>
      <c r="D2927"/>
      <c r="E2927"/>
      <c r="F2927"/>
      <c r="G2927"/>
      <c r="H2927"/>
      <c r="I2927"/>
    </row>
    <row r="2928" spans="1:9" x14ac:dyDescent="0.2">
      <c r="A2928"/>
      <c r="B2928"/>
      <c r="C2928"/>
      <c r="D2928"/>
      <c r="E2928"/>
      <c r="F2928"/>
      <c r="G2928"/>
      <c r="H2928"/>
      <c r="I2928"/>
    </row>
    <row r="2929" spans="1:9" x14ac:dyDescent="0.2">
      <c r="A2929"/>
      <c r="B2929"/>
      <c r="C2929"/>
      <c r="D2929"/>
      <c r="E2929"/>
      <c r="F2929"/>
      <c r="G2929"/>
      <c r="H2929"/>
      <c r="I2929"/>
    </row>
    <row r="2930" spans="1:9" x14ac:dyDescent="0.2">
      <c r="A2930"/>
      <c r="B2930"/>
      <c r="C2930"/>
      <c r="D2930"/>
      <c r="E2930"/>
      <c r="F2930"/>
      <c r="G2930"/>
      <c r="H2930"/>
      <c r="I2930"/>
    </row>
    <row r="2931" spans="1:9" x14ac:dyDescent="0.2">
      <c r="A2931"/>
      <c r="B2931"/>
      <c r="C2931"/>
      <c r="D2931"/>
      <c r="E2931"/>
      <c r="F2931"/>
      <c r="G2931"/>
      <c r="H2931"/>
      <c r="I2931"/>
    </row>
    <row r="2932" spans="1:9" x14ac:dyDescent="0.2">
      <c r="A2932"/>
      <c r="B2932"/>
      <c r="C2932"/>
      <c r="D2932"/>
      <c r="E2932"/>
      <c r="F2932"/>
      <c r="G2932"/>
      <c r="H2932"/>
      <c r="I2932"/>
    </row>
    <row r="2933" spans="1:9" x14ac:dyDescent="0.2">
      <c r="A2933"/>
      <c r="B2933"/>
      <c r="C2933"/>
      <c r="D2933"/>
      <c r="E2933"/>
      <c r="F2933"/>
      <c r="G2933"/>
      <c r="H2933"/>
      <c r="I2933"/>
    </row>
    <row r="2934" spans="1:9" x14ac:dyDescent="0.2">
      <c r="A2934"/>
      <c r="B2934"/>
      <c r="C2934"/>
      <c r="D2934"/>
      <c r="E2934"/>
      <c r="F2934"/>
      <c r="G2934"/>
      <c r="H2934"/>
      <c r="I2934"/>
    </row>
    <row r="2935" spans="1:9" x14ac:dyDescent="0.2">
      <c r="A2935"/>
      <c r="B2935"/>
      <c r="C2935"/>
      <c r="D2935"/>
      <c r="E2935"/>
      <c r="F2935"/>
      <c r="G2935"/>
      <c r="H2935"/>
      <c r="I2935"/>
    </row>
    <row r="2936" spans="1:9" x14ac:dyDescent="0.2">
      <c r="A2936"/>
      <c r="B2936"/>
      <c r="C2936"/>
      <c r="D2936"/>
      <c r="E2936"/>
      <c r="F2936"/>
      <c r="G2936"/>
      <c r="H2936"/>
      <c r="I2936"/>
    </row>
    <row r="2937" spans="1:9" x14ac:dyDescent="0.2">
      <c r="A2937"/>
      <c r="B2937"/>
      <c r="C2937"/>
      <c r="D2937"/>
      <c r="E2937"/>
      <c r="F2937"/>
      <c r="G2937"/>
      <c r="H2937"/>
      <c r="I2937"/>
    </row>
    <row r="2938" spans="1:9" x14ac:dyDescent="0.2">
      <c r="A2938"/>
      <c r="B2938"/>
      <c r="C2938"/>
      <c r="D2938"/>
      <c r="E2938"/>
      <c r="F2938"/>
      <c r="G2938"/>
      <c r="H2938"/>
      <c r="I2938"/>
    </row>
    <row r="2939" spans="1:9" x14ac:dyDescent="0.2">
      <c r="A2939"/>
      <c r="B2939"/>
      <c r="C2939"/>
      <c r="D2939"/>
      <c r="E2939"/>
      <c r="F2939"/>
      <c r="G2939"/>
      <c r="H2939"/>
      <c r="I2939"/>
    </row>
    <row r="2940" spans="1:9" x14ac:dyDescent="0.2">
      <c r="A2940"/>
      <c r="B2940"/>
      <c r="C2940"/>
      <c r="D2940"/>
      <c r="E2940"/>
      <c r="F2940"/>
      <c r="G2940"/>
      <c r="H2940"/>
      <c r="I2940"/>
    </row>
    <row r="2941" spans="1:9" x14ac:dyDescent="0.2">
      <c r="A2941"/>
      <c r="B2941"/>
      <c r="C2941"/>
      <c r="D2941"/>
      <c r="E2941"/>
      <c r="F2941"/>
      <c r="G2941"/>
      <c r="H2941"/>
      <c r="I2941"/>
    </row>
    <row r="2942" spans="1:9" x14ac:dyDescent="0.2">
      <c r="A2942"/>
      <c r="B2942"/>
      <c r="C2942"/>
      <c r="D2942"/>
      <c r="E2942"/>
      <c r="F2942"/>
      <c r="G2942"/>
      <c r="H2942"/>
      <c r="I2942"/>
    </row>
    <row r="2943" spans="1:9" x14ac:dyDescent="0.2">
      <c r="A2943"/>
      <c r="B2943"/>
      <c r="C2943"/>
      <c r="D2943"/>
      <c r="E2943"/>
      <c r="F2943"/>
      <c r="G2943"/>
      <c r="H2943"/>
      <c r="I2943"/>
    </row>
    <row r="2944" spans="1:9" x14ac:dyDescent="0.2">
      <c r="A2944"/>
      <c r="B2944"/>
      <c r="C2944"/>
      <c r="D2944"/>
      <c r="E2944"/>
      <c r="F2944"/>
      <c r="G2944"/>
      <c r="H2944"/>
      <c r="I2944"/>
    </row>
    <row r="2945" spans="1:9" x14ac:dyDescent="0.2">
      <c r="A2945"/>
      <c r="B2945"/>
      <c r="C2945"/>
      <c r="D2945"/>
      <c r="E2945"/>
      <c r="F2945"/>
      <c r="G2945"/>
      <c r="H2945"/>
      <c r="I2945"/>
    </row>
    <row r="2946" spans="1:9" x14ac:dyDescent="0.2">
      <c r="A2946"/>
      <c r="B2946"/>
      <c r="C2946"/>
      <c r="D2946"/>
      <c r="E2946"/>
      <c r="F2946"/>
      <c r="G2946"/>
      <c r="H2946"/>
      <c r="I2946"/>
    </row>
    <row r="2947" spans="1:9" x14ac:dyDescent="0.2">
      <c r="A2947"/>
      <c r="B2947"/>
      <c r="C2947"/>
      <c r="D2947"/>
      <c r="E2947"/>
      <c r="F2947"/>
      <c r="G2947"/>
      <c r="H2947"/>
      <c r="I2947"/>
    </row>
    <row r="2948" spans="1:9" x14ac:dyDescent="0.2">
      <c r="A2948"/>
      <c r="B2948"/>
      <c r="C2948"/>
      <c r="D2948"/>
      <c r="E2948"/>
      <c r="F2948"/>
      <c r="G2948"/>
      <c r="H2948"/>
      <c r="I2948"/>
    </row>
    <row r="2949" spans="1:9" x14ac:dyDescent="0.2">
      <c r="A2949"/>
      <c r="B2949"/>
      <c r="C2949"/>
      <c r="D2949"/>
      <c r="E2949"/>
      <c r="F2949"/>
      <c r="G2949"/>
      <c r="H2949"/>
      <c r="I2949"/>
    </row>
    <row r="2950" spans="1:9" x14ac:dyDescent="0.2">
      <c r="A2950"/>
      <c r="B2950"/>
      <c r="C2950"/>
      <c r="D2950"/>
      <c r="E2950"/>
      <c r="F2950"/>
      <c r="G2950"/>
      <c r="H2950"/>
      <c r="I2950"/>
    </row>
    <row r="2951" spans="1:9" x14ac:dyDescent="0.2">
      <c r="A2951"/>
      <c r="B2951"/>
      <c r="C2951"/>
      <c r="D2951"/>
      <c r="E2951"/>
      <c r="F2951"/>
      <c r="G2951"/>
      <c r="H2951"/>
      <c r="I2951"/>
    </row>
    <row r="2952" spans="1:9" x14ac:dyDescent="0.2">
      <c r="A2952"/>
      <c r="B2952"/>
      <c r="C2952"/>
      <c r="D2952"/>
      <c r="E2952"/>
      <c r="F2952"/>
      <c r="G2952"/>
      <c r="H2952"/>
      <c r="I2952"/>
    </row>
    <row r="2953" spans="1:9" x14ac:dyDescent="0.2">
      <c r="A2953"/>
      <c r="B2953"/>
      <c r="C2953"/>
      <c r="D2953"/>
      <c r="E2953"/>
      <c r="F2953"/>
      <c r="G2953"/>
      <c r="H2953"/>
      <c r="I2953"/>
    </row>
    <row r="2954" spans="1:9" x14ac:dyDescent="0.2">
      <c r="A2954"/>
      <c r="B2954"/>
      <c r="C2954"/>
      <c r="D2954"/>
      <c r="E2954"/>
      <c r="F2954"/>
      <c r="G2954"/>
      <c r="H2954"/>
      <c r="I2954"/>
    </row>
    <row r="2955" spans="1:9" x14ac:dyDescent="0.2">
      <c r="A2955"/>
      <c r="B2955"/>
      <c r="C2955"/>
      <c r="D2955"/>
      <c r="E2955"/>
      <c r="F2955"/>
      <c r="G2955"/>
      <c r="H2955"/>
      <c r="I2955"/>
    </row>
    <row r="2956" spans="1:9" x14ac:dyDescent="0.2">
      <c r="A2956"/>
      <c r="B2956"/>
      <c r="C2956"/>
      <c r="D2956"/>
      <c r="E2956"/>
      <c r="F2956"/>
      <c r="G2956"/>
      <c r="H2956"/>
      <c r="I2956"/>
    </row>
    <row r="2957" spans="1:9" x14ac:dyDescent="0.2">
      <c r="A2957"/>
      <c r="B2957"/>
      <c r="C2957"/>
      <c r="D2957"/>
      <c r="E2957"/>
      <c r="F2957"/>
      <c r="G2957"/>
      <c r="H2957"/>
      <c r="I2957"/>
    </row>
    <row r="2958" spans="1:9" x14ac:dyDescent="0.2">
      <c r="A2958"/>
      <c r="B2958"/>
      <c r="C2958"/>
      <c r="D2958"/>
      <c r="E2958"/>
      <c r="F2958"/>
      <c r="G2958"/>
      <c r="H2958"/>
      <c r="I2958"/>
    </row>
    <row r="2959" spans="1:9" x14ac:dyDescent="0.2">
      <c r="A2959"/>
      <c r="B2959"/>
      <c r="C2959"/>
      <c r="D2959"/>
      <c r="E2959"/>
      <c r="F2959"/>
      <c r="G2959"/>
      <c r="H2959"/>
      <c r="I2959"/>
    </row>
    <row r="2960" spans="1:9" x14ac:dyDescent="0.2">
      <c r="A2960"/>
      <c r="B2960"/>
      <c r="C2960"/>
      <c r="D2960"/>
      <c r="E2960"/>
      <c r="F2960"/>
      <c r="G2960"/>
      <c r="H2960"/>
      <c r="I2960"/>
    </row>
    <row r="2961" spans="1:9" x14ac:dyDescent="0.2">
      <c r="A2961"/>
      <c r="B2961"/>
      <c r="C2961"/>
      <c r="D2961"/>
      <c r="E2961"/>
      <c r="F2961"/>
      <c r="G2961"/>
      <c r="H2961"/>
      <c r="I2961"/>
    </row>
    <row r="2962" spans="1:9" x14ac:dyDescent="0.2">
      <c r="A2962"/>
      <c r="B2962"/>
      <c r="C2962"/>
      <c r="D2962"/>
      <c r="E2962"/>
      <c r="F2962"/>
      <c r="G2962"/>
      <c r="H2962"/>
      <c r="I2962"/>
    </row>
    <row r="2963" spans="1:9" x14ac:dyDescent="0.2">
      <c r="A2963"/>
      <c r="B2963"/>
      <c r="C2963"/>
      <c r="D2963"/>
      <c r="E2963"/>
      <c r="F2963"/>
      <c r="G2963"/>
      <c r="H2963"/>
      <c r="I2963"/>
    </row>
    <row r="2964" spans="1:9" x14ac:dyDescent="0.2">
      <c r="A2964"/>
      <c r="B2964"/>
      <c r="C2964"/>
      <c r="D2964"/>
      <c r="E2964"/>
      <c r="F2964"/>
      <c r="G2964"/>
      <c r="H2964"/>
      <c r="I2964"/>
    </row>
    <row r="2965" spans="1:9" x14ac:dyDescent="0.2">
      <c r="A2965"/>
      <c r="B2965"/>
      <c r="C2965"/>
      <c r="D2965"/>
      <c r="E2965"/>
      <c r="F2965"/>
      <c r="G2965"/>
      <c r="H2965"/>
      <c r="I2965"/>
    </row>
    <row r="2966" spans="1:9" x14ac:dyDescent="0.2">
      <c r="A2966"/>
      <c r="B2966"/>
      <c r="C2966"/>
      <c r="D2966"/>
      <c r="E2966"/>
      <c r="F2966"/>
      <c r="G2966"/>
      <c r="H2966"/>
      <c r="I2966"/>
    </row>
    <row r="2967" spans="1:9" x14ac:dyDescent="0.2">
      <c r="A2967"/>
      <c r="B2967"/>
      <c r="C2967"/>
      <c r="D2967"/>
      <c r="E2967"/>
      <c r="F2967"/>
      <c r="G2967"/>
      <c r="H2967"/>
      <c r="I2967"/>
    </row>
    <row r="2968" spans="1:9" x14ac:dyDescent="0.2">
      <c r="A2968"/>
      <c r="B2968"/>
      <c r="C2968"/>
      <c r="D2968"/>
      <c r="E2968"/>
      <c r="F2968"/>
      <c r="G2968"/>
      <c r="H2968"/>
      <c r="I2968"/>
    </row>
    <row r="2969" spans="1:9" x14ac:dyDescent="0.2">
      <c r="A2969"/>
      <c r="B2969"/>
      <c r="C2969"/>
      <c r="D2969"/>
      <c r="E2969"/>
      <c r="F2969"/>
      <c r="G2969"/>
      <c r="H2969"/>
      <c r="I2969"/>
    </row>
    <row r="2970" spans="1:9" x14ac:dyDescent="0.2">
      <c r="A2970"/>
      <c r="B2970"/>
      <c r="C2970"/>
      <c r="D2970"/>
      <c r="E2970"/>
      <c r="F2970"/>
      <c r="G2970"/>
      <c r="H2970"/>
      <c r="I2970"/>
    </row>
    <row r="2971" spans="1:9" x14ac:dyDescent="0.2">
      <c r="A2971"/>
      <c r="B2971"/>
      <c r="C2971"/>
      <c r="D2971"/>
      <c r="E2971"/>
      <c r="F2971"/>
      <c r="G2971"/>
      <c r="H2971"/>
      <c r="I2971"/>
    </row>
    <row r="2972" spans="1:9" x14ac:dyDescent="0.2">
      <c r="A2972"/>
      <c r="B2972"/>
      <c r="C2972"/>
      <c r="D2972"/>
      <c r="E2972"/>
      <c r="F2972"/>
      <c r="G2972"/>
      <c r="H2972"/>
      <c r="I2972"/>
    </row>
    <row r="2973" spans="1:9" x14ac:dyDescent="0.2">
      <c r="A2973"/>
      <c r="B2973"/>
      <c r="C2973"/>
      <c r="D2973"/>
      <c r="E2973"/>
      <c r="F2973"/>
      <c r="G2973"/>
      <c r="H2973"/>
      <c r="I2973"/>
    </row>
    <row r="2974" spans="1:9" x14ac:dyDescent="0.2">
      <c r="A2974"/>
      <c r="B2974"/>
      <c r="C2974"/>
      <c r="D2974"/>
      <c r="E2974"/>
      <c r="F2974"/>
      <c r="G2974"/>
      <c r="H2974"/>
      <c r="I2974"/>
    </row>
    <row r="2975" spans="1:9" x14ac:dyDescent="0.2">
      <c r="A2975"/>
      <c r="B2975"/>
      <c r="C2975"/>
      <c r="D2975"/>
      <c r="E2975"/>
      <c r="F2975"/>
      <c r="G2975"/>
      <c r="H2975"/>
      <c r="I2975"/>
    </row>
    <row r="2976" spans="1:9" x14ac:dyDescent="0.2">
      <c r="A2976"/>
      <c r="B2976"/>
      <c r="C2976"/>
      <c r="D2976"/>
      <c r="E2976"/>
      <c r="F2976"/>
      <c r="G2976"/>
      <c r="H2976"/>
      <c r="I2976"/>
    </row>
    <row r="2977" spans="1:9" x14ac:dyDescent="0.2">
      <c r="A2977"/>
      <c r="B2977"/>
      <c r="C2977"/>
      <c r="D2977"/>
      <c r="E2977"/>
      <c r="F2977"/>
      <c r="G2977"/>
      <c r="H2977"/>
      <c r="I2977"/>
    </row>
    <row r="2978" spans="1:9" x14ac:dyDescent="0.2">
      <c r="A2978"/>
      <c r="B2978"/>
      <c r="C2978"/>
      <c r="D2978"/>
      <c r="E2978"/>
      <c r="F2978"/>
      <c r="G2978"/>
      <c r="H2978"/>
      <c r="I2978"/>
    </row>
    <row r="2979" spans="1:9" x14ac:dyDescent="0.2">
      <c r="A2979"/>
      <c r="B2979"/>
      <c r="C2979"/>
      <c r="D2979"/>
      <c r="E2979"/>
      <c r="F2979"/>
      <c r="G2979"/>
      <c r="H2979"/>
      <c r="I2979"/>
    </row>
    <row r="2980" spans="1:9" x14ac:dyDescent="0.2">
      <c r="A2980"/>
      <c r="B2980"/>
      <c r="C2980"/>
      <c r="D2980"/>
      <c r="E2980"/>
      <c r="F2980"/>
      <c r="G2980"/>
      <c r="H2980"/>
      <c r="I2980"/>
    </row>
    <row r="2981" spans="1:9" x14ac:dyDescent="0.2">
      <c r="A2981"/>
      <c r="B2981"/>
      <c r="C2981"/>
      <c r="D2981"/>
      <c r="E2981"/>
      <c r="F2981"/>
      <c r="G2981"/>
      <c r="H2981"/>
      <c r="I2981"/>
    </row>
    <row r="2982" spans="1:9" x14ac:dyDescent="0.2">
      <c r="A2982"/>
      <c r="B2982"/>
      <c r="C2982"/>
      <c r="D2982"/>
      <c r="E2982"/>
      <c r="F2982"/>
      <c r="G2982"/>
      <c r="H2982"/>
      <c r="I2982"/>
    </row>
    <row r="2983" spans="1:9" x14ac:dyDescent="0.2">
      <c r="A2983"/>
      <c r="B2983"/>
      <c r="C2983"/>
      <c r="D2983"/>
      <c r="E2983"/>
      <c r="F2983"/>
      <c r="G2983"/>
      <c r="H2983"/>
      <c r="I2983"/>
    </row>
    <row r="2984" spans="1:9" x14ac:dyDescent="0.2">
      <c r="A2984"/>
      <c r="B2984"/>
      <c r="C2984"/>
      <c r="D2984"/>
      <c r="E2984"/>
      <c r="F2984"/>
      <c r="G2984"/>
      <c r="H2984"/>
      <c r="I2984"/>
    </row>
    <row r="2985" spans="1:9" x14ac:dyDescent="0.2">
      <c r="A2985"/>
      <c r="B2985"/>
      <c r="C2985"/>
      <c r="D2985"/>
      <c r="E2985"/>
      <c r="F2985"/>
      <c r="G2985"/>
      <c r="H2985"/>
      <c r="I2985"/>
    </row>
    <row r="2986" spans="1:9" x14ac:dyDescent="0.2">
      <c r="A2986"/>
      <c r="B2986"/>
      <c r="C2986"/>
      <c r="D2986"/>
      <c r="E2986"/>
      <c r="F2986"/>
      <c r="G2986"/>
      <c r="H2986"/>
      <c r="I2986"/>
    </row>
    <row r="2987" spans="1:9" x14ac:dyDescent="0.2">
      <c r="A2987"/>
      <c r="B2987"/>
      <c r="C2987"/>
      <c r="D2987"/>
      <c r="E2987"/>
      <c r="F2987"/>
      <c r="G2987"/>
      <c r="H2987"/>
      <c r="I2987"/>
    </row>
    <row r="2988" spans="1:9" x14ac:dyDescent="0.2">
      <c r="A2988"/>
      <c r="B2988"/>
      <c r="C2988"/>
      <c r="D2988"/>
      <c r="E2988"/>
      <c r="F2988"/>
      <c r="G2988"/>
      <c r="H2988"/>
      <c r="I2988"/>
    </row>
    <row r="2989" spans="1:9" x14ac:dyDescent="0.2">
      <c r="A2989"/>
      <c r="B2989"/>
      <c r="C2989"/>
      <c r="D2989"/>
      <c r="E2989"/>
      <c r="F2989"/>
      <c r="G2989"/>
      <c r="H2989"/>
      <c r="I2989"/>
    </row>
    <row r="2990" spans="1:9" x14ac:dyDescent="0.2">
      <c r="A2990"/>
      <c r="B2990"/>
      <c r="C2990"/>
      <c r="D2990"/>
      <c r="E2990"/>
      <c r="F2990"/>
      <c r="G2990"/>
      <c r="H2990"/>
      <c r="I2990"/>
    </row>
    <row r="2991" spans="1:9" x14ac:dyDescent="0.2">
      <c r="A2991"/>
      <c r="B2991"/>
      <c r="C2991"/>
      <c r="D2991"/>
      <c r="E2991"/>
      <c r="F2991"/>
      <c r="G2991"/>
      <c r="H2991"/>
      <c r="I2991"/>
    </row>
    <row r="2992" spans="1:9" x14ac:dyDescent="0.2">
      <c r="A2992"/>
      <c r="B2992"/>
      <c r="C2992"/>
      <c r="D2992"/>
      <c r="E2992"/>
      <c r="F2992"/>
      <c r="G2992"/>
      <c r="H2992"/>
      <c r="I2992"/>
    </row>
    <row r="2993" spans="1:9" x14ac:dyDescent="0.2">
      <c r="A2993"/>
      <c r="B2993"/>
      <c r="C2993"/>
      <c r="D2993"/>
      <c r="E2993"/>
      <c r="F2993"/>
      <c r="G2993"/>
      <c r="H2993"/>
      <c r="I2993"/>
    </row>
    <row r="2994" spans="1:9" x14ac:dyDescent="0.2">
      <c r="A2994"/>
      <c r="B2994"/>
      <c r="C2994"/>
      <c r="D2994"/>
      <c r="E2994"/>
      <c r="F2994"/>
      <c r="G2994"/>
      <c r="H2994"/>
      <c r="I2994"/>
    </row>
    <row r="2995" spans="1:9" x14ac:dyDescent="0.2">
      <c r="A2995"/>
      <c r="B2995"/>
      <c r="C2995"/>
      <c r="D2995"/>
      <c r="E2995"/>
      <c r="F2995"/>
      <c r="G2995"/>
      <c r="H2995"/>
      <c r="I2995"/>
    </row>
    <row r="2996" spans="1:9" x14ac:dyDescent="0.2">
      <c r="A2996"/>
      <c r="B2996"/>
      <c r="C2996"/>
      <c r="D2996"/>
      <c r="E2996"/>
      <c r="F2996"/>
      <c r="G2996"/>
      <c r="H2996"/>
      <c r="I2996"/>
    </row>
    <row r="2997" spans="1:9" x14ac:dyDescent="0.2">
      <c r="A2997"/>
      <c r="B2997"/>
      <c r="C2997"/>
      <c r="D2997"/>
      <c r="E2997"/>
      <c r="F2997"/>
      <c r="G2997"/>
      <c r="H2997"/>
      <c r="I2997"/>
    </row>
    <row r="2998" spans="1:9" x14ac:dyDescent="0.2">
      <c r="A2998"/>
      <c r="B2998"/>
      <c r="C2998"/>
      <c r="D2998"/>
      <c r="E2998"/>
      <c r="F2998"/>
      <c r="G2998"/>
      <c r="H2998"/>
      <c r="I2998"/>
    </row>
    <row r="2999" spans="1:9" x14ac:dyDescent="0.2">
      <c r="A2999"/>
      <c r="B2999"/>
      <c r="C2999"/>
      <c r="D2999"/>
      <c r="E2999"/>
      <c r="F2999"/>
      <c r="G2999"/>
      <c r="H2999"/>
      <c r="I2999"/>
    </row>
    <row r="3000" spans="1:9" x14ac:dyDescent="0.2">
      <c r="A3000"/>
      <c r="B3000"/>
      <c r="C3000"/>
      <c r="D3000"/>
      <c r="E3000"/>
      <c r="F3000"/>
      <c r="G3000"/>
      <c r="H3000"/>
      <c r="I3000"/>
    </row>
    <row r="3001" spans="1:9" x14ac:dyDescent="0.2">
      <c r="A3001"/>
      <c r="B3001"/>
      <c r="C3001"/>
      <c r="D3001"/>
      <c r="E3001"/>
      <c r="F3001"/>
      <c r="G3001"/>
      <c r="H3001"/>
      <c r="I3001"/>
    </row>
    <row r="3002" spans="1:9" x14ac:dyDescent="0.2">
      <c r="A3002"/>
      <c r="B3002"/>
      <c r="C3002"/>
      <c r="D3002"/>
      <c r="E3002"/>
      <c r="F3002"/>
      <c r="G3002"/>
      <c r="H3002"/>
      <c r="I3002"/>
    </row>
    <row r="3003" spans="1:9" x14ac:dyDescent="0.2">
      <c r="A3003"/>
      <c r="B3003"/>
      <c r="C3003"/>
      <c r="D3003"/>
      <c r="E3003"/>
      <c r="F3003"/>
      <c r="G3003"/>
      <c r="H3003"/>
      <c r="I3003"/>
    </row>
    <row r="3004" spans="1:9" x14ac:dyDescent="0.2">
      <c r="A3004"/>
      <c r="B3004"/>
      <c r="C3004"/>
      <c r="D3004"/>
      <c r="E3004"/>
      <c r="F3004"/>
      <c r="G3004"/>
      <c r="H3004"/>
      <c r="I3004"/>
    </row>
    <row r="3005" spans="1:9" x14ac:dyDescent="0.2">
      <c r="A3005"/>
      <c r="B3005"/>
      <c r="C3005"/>
      <c r="D3005"/>
      <c r="E3005"/>
      <c r="F3005"/>
      <c r="G3005"/>
      <c r="H3005"/>
      <c r="I3005"/>
    </row>
    <row r="3006" spans="1:9" x14ac:dyDescent="0.2">
      <c r="A3006"/>
      <c r="B3006"/>
      <c r="C3006"/>
      <c r="D3006"/>
      <c r="E3006"/>
      <c r="F3006"/>
      <c r="G3006"/>
      <c r="H3006"/>
      <c r="I3006"/>
    </row>
    <row r="3007" spans="1:9" x14ac:dyDescent="0.2">
      <c r="A3007"/>
      <c r="B3007"/>
      <c r="C3007"/>
      <c r="D3007"/>
      <c r="E3007"/>
      <c r="F3007"/>
      <c r="G3007"/>
      <c r="H3007"/>
      <c r="I3007"/>
    </row>
    <row r="3008" spans="1:9" x14ac:dyDescent="0.2">
      <c r="A3008"/>
      <c r="B3008"/>
      <c r="C3008"/>
      <c r="D3008"/>
      <c r="E3008"/>
      <c r="F3008"/>
      <c r="G3008"/>
      <c r="H3008"/>
      <c r="I3008"/>
    </row>
    <row r="3009" spans="1:9" x14ac:dyDescent="0.2">
      <c r="A3009"/>
      <c r="B3009"/>
      <c r="C3009"/>
      <c r="D3009"/>
      <c r="E3009"/>
      <c r="F3009"/>
      <c r="G3009"/>
      <c r="H3009"/>
      <c r="I3009"/>
    </row>
    <row r="3010" spans="1:9" x14ac:dyDescent="0.2">
      <c r="A3010"/>
      <c r="B3010"/>
      <c r="C3010"/>
      <c r="D3010"/>
      <c r="E3010"/>
      <c r="F3010"/>
      <c r="G3010"/>
      <c r="H3010"/>
      <c r="I3010"/>
    </row>
    <row r="3011" spans="1:9" x14ac:dyDescent="0.2">
      <c r="A3011"/>
      <c r="B3011"/>
      <c r="C3011"/>
      <c r="D3011"/>
      <c r="E3011"/>
      <c r="F3011"/>
      <c r="G3011"/>
      <c r="H3011"/>
      <c r="I3011"/>
    </row>
    <row r="3012" spans="1:9" x14ac:dyDescent="0.2">
      <c r="A3012"/>
      <c r="B3012"/>
      <c r="C3012"/>
      <c r="D3012"/>
      <c r="E3012"/>
      <c r="F3012"/>
      <c r="G3012"/>
      <c r="H3012"/>
      <c r="I3012"/>
    </row>
    <row r="3013" spans="1:9" x14ac:dyDescent="0.2">
      <c r="A3013"/>
      <c r="B3013"/>
      <c r="C3013"/>
      <c r="D3013"/>
      <c r="E3013"/>
      <c r="F3013"/>
      <c r="G3013"/>
      <c r="H3013"/>
      <c r="I3013"/>
    </row>
    <row r="3014" spans="1:9" x14ac:dyDescent="0.2">
      <c r="A3014"/>
      <c r="B3014"/>
      <c r="C3014"/>
      <c r="D3014"/>
      <c r="E3014"/>
      <c r="F3014"/>
      <c r="G3014"/>
      <c r="H3014"/>
      <c r="I3014"/>
    </row>
    <row r="3015" spans="1:9" x14ac:dyDescent="0.2">
      <c r="A3015"/>
      <c r="B3015"/>
      <c r="C3015"/>
      <c r="D3015"/>
      <c r="E3015"/>
      <c r="F3015"/>
      <c r="G3015"/>
      <c r="H3015"/>
      <c r="I3015"/>
    </row>
    <row r="3016" spans="1:9" x14ac:dyDescent="0.2">
      <c r="A3016"/>
      <c r="B3016"/>
      <c r="C3016"/>
      <c r="D3016"/>
      <c r="E3016"/>
      <c r="F3016"/>
      <c r="G3016"/>
      <c r="H3016"/>
      <c r="I3016"/>
    </row>
    <row r="3017" spans="1:9" x14ac:dyDescent="0.2">
      <c r="A3017"/>
      <c r="B3017"/>
      <c r="C3017"/>
      <c r="D3017"/>
      <c r="E3017"/>
      <c r="F3017"/>
      <c r="G3017"/>
      <c r="H3017"/>
      <c r="I3017"/>
    </row>
    <row r="3018" spans="1:9" x14ac:dyDescent="0.2">
      <c r="A3018"/>
      <c r="B3018"/>
      <c r="C3018"/>
      <c r="D3018"/>
      <c r="E3018"/>
      <c r="F3018"/>
      <c r="G3018"/>
      <c r="H3018"/>
      <c r="I3018"/>
    </row>
    <row r="3019" spans="1:9" x14ac:dyDescent="0.2">
      <c r="A3019"/>
      <c r="B3019"/>
      <c r="C3019"/>
      <c r="D3019"/>
      <c r="E3019"/>
      <c r="F3019"/>
      <c r="G3019"/>
      <c r="H3019"/>
      <c r="I3019"/>
    </row>
    <row r="3020" spans="1:9" x14ac:dyDescent="0.2">
      <c r="A3020"/>
      <c r="B3020"/>
      <c r="C3020"/>
      <c r="D3020"/>
      <c r="E3020"/>
      <c r="F3020"/>
      <c r="G3020"/>
      <c r="H3020"/>
      <c r="I3020"/>
    </row>
    <row r="3021" spans="1:9" x14ac:dyDescent="0.2">
      <c r="A3021"/>
      <c r="B3021"/>
      <c r="C3021"/>
      <c r="D3021"/>
      <c r="E3021"/>
      <c r="F3021"/>
      <c r="G3021"/>
      <c r="H3021"/>
      <c r="I3021"/>
    </row>
    <row r="3022" spans="1:9" x14ac:dyDescent="0.2">
      <c r="A3022"/>
      <c r="B3022"/>
      <c r="C3022"/>
      <c r="D3022"/>
      <c r="E3022"/>
      <c r="F3022"/>
      <c r="G3022"/>
      <c r="H3022"/>
      <c r="I3022"/>
    </row>
    <row r="3023" spans="1:9" x14ac:dyDescent="0.2">
      <c r="A3023"/>
      <c r="B3023"/>
      <c r="C3023"/>
      <c r="D3023"/>
      <c r="E3023"/>
      <c r="F3023"/>
      <c r="G3023"/>
      <c r="H3023"/>
      <c r="I3023"/>
    </row>
    <row r="3024" spans="1:9" x14ac:dyDescent="0.2">
      <c r="A3024"/>
      <c r="B3024"/>
      <c r="C3024"/>
      <c r="D3024"/>
      <c r="E3024"/>
      <c r="F3024"/>
      <c r="G3024"/>
      <c r="H3024"/>
      <c r="I3024"/>
    </row>
    <row r="3025" spans="1:9" x14ac:dyDescent="0.2">
      <c r="A3025"/>
      <c r="B3025"/>
      <c r="C3025"/>
      <c r="D3025"/>
      <c r="E3025"/>
      <c r="F3025"/>
      <c r="G3025"/>
      <c r="H3025"/>
      <c r="I3025"/>
    </row>
    <row r="3026" spans="1:9" x14ac:dyDescent="0.2">
      <c r="A3026"/>
      <c r="B3026"/>
      <c r="C3026"/>
      <c r="D3026"/>
      <c r="E3026"/>
      <c r="F3026"/>
      <c r="G3026"/>
      <c r="H3026"/>
      <c r="I3026"/>
    </row>
    <row r="3027" spans="1:9" x14ac:dyDescent="0.2">
      <c r="A3027"/>
      <c r="B3027"/>
      <c r="C3027"/>
      <c r="D3027"/>
      <c r="E3027"/>
      <c r="F3027"/>
      <c r="G3027"/>
      <c r="H3027"/>
      <c r="I3027"/>
    </row>
    <row r="3028" spans="1:9" x14ac:dyDescent="0.2">
      <c r="A3028"/>
      <c r="B3028"/>
      <c r="C3028"/>
      <c r="D3028"/>
      <c r="E3028"/>
      <c r="F3028"/>
      <c r="G3028"/>
      <c r="H3028"/>
      <c r="I3028"/>
    </row>
    <row r="3029" spans="1:9" x14ac:dyDescent="0.2">
      <c r="A3029"/>
      <c r="B3029"/>
      <c r="C3029"/>
      <c r="D3029"/>
      <c r="E3029"/>
      <c r="F3029"/>
      <c r="G3029"/>
      <c r="H3029"/>
      <c r="I3029"/>
    </row>
    <row r="3030" spans="1:9" x14ac:dyDescent="0.2">
      <c r="A3030"/>
      <c r="B3030"/>
      <c r="C3030"/>
      <c r="D3030"/>
      <c r="E3030"/>
      <c r="F3030"/>
      <c r="G3030"/>
      <c r="H3030"/>
      <c r="I3030"/>
    </row>
    <row r="3031" spans="1:9" x14ac:dyDescent="0.2">
      <c r="A3031"/>
      <c r="B3031"/>
      <c r="C3031"/>
      <c r="D3031"/>
      <c r="E3031"/>
      <c r="F3031"/>
      <c r="G3031"/>
      <c r="H3031"/>
      <c r="I3031"/>
    </row>
    <row r="3032" spans="1:9" x14ac:dyDescent="0.2">
      <c r="A3032"/>
      <c r="B3032"/>
      <c r="C3032"/>
      <c r="D3032"/>
      <c r="E3032"/>
      <c r="F3032"/>
      <c r="G3032"/>
      <c r="H3032"/>
      <c r="I3032"/>
    </row>
    <row r="3033" spans="1:9" x14ac:dyDescent="0.2">
      <c r="A3033"/>
      <c r="B3033"/>
      <c r="C3033"/>
      <c r="D3033"/>
      <c r="E3033"/>
      <c r="F3033"/>
      <c r="G3033"/>
      <c r="H3033"/>
      <c r="I3033"/>
    </row>
    <row r="3034" spans="1:9" x14ac:dyDescent="0.2">
      <c r="A3034"/>
      <c r="B3034"/>
      <c r="C3034"/>
      <c r="D3034"/>
      <c r="E3034"/>
      <c r="F3034"/>
      <c r="G3034"/>
      <c r="H3034"/>
      <c r="I3034"/>
    </row>
    <row r="3035" spans="1:9" x14ac:dyDescent="0.2">
      <c r="A3035"/>
      <c r="B3035"/>
      <c r="C3035"/>
      <c r="D3035"/>
      <c r="E3035"/>
      <c r="F3035"/>
      <c r="G3035"/>
      <c r="H3035"/>
      <c r="I3035"/>
    </row>
    <row r="3036" spans="1:9" x14ac:dyDescent="0.2">
      <c r="A3036"/>
      <c r="B3036"/>
      <c r="C3036"/>
      <c r="D3036"/>
      <c r="E3036"/>
      <c r="F3036"/>
      <c r="G3036"/>
      <c r="H3036"/>
      <c r="I3036"/>
    </row>
    <row r="3037" spans="1:9" x14ac:dyDescent="0.2">
      <c r="A3037"/>
      <c r="B3037"/>
      <c r="C3037"/>
      <c r="D3037"/>
      <c r="E3037"/>
      <c r="F3037"/>
      <c r="G3037"/>
      <c r="H3037"/>
      <c r="I3037"/>
    </row>
    <row r="3038" spans="1:9" x14ac:dyDescent="0.2">
      <c r="A3038"/>
      <c r="B3038"/>
      <c r="C3038"/>
      <c r="D3038"/>
      <c r="E3038"/>
      <c r="F3038"/>
      <c r="G3038"/>
      <c r="H3038"/>
      <c r="I3038"/>
    </row>
    <row r="3039" spans="1:9" x14ac:dyDescent="0.2">
      <c r="A3039"/>
      <c r="B3039"/>
      <c r="C3039"/>
      <c r="D3039"/>
      <c r="E3039"/>
      <c r="F3039"/>
      <c r="G3039"/>
      <c r="H3039"/>
      <c r="I3039"/>
    </row>
    <row r="3040" spans="1:9" x14ac:dyDescent="0.2">
      <c r="A3040"/>
      <c r="B3040"/>
      <c r="C3040"/>
      <c r="D3040"/>
      <c r="E3040"/>
      <c r="F3040"/>
      <c r="G3040"/>
      <c r="H3040"/>
      <c r="I3040"/>
    </row>
    <row r="3041" spans="1:9" x14ac:dyDescent="0.2">
      <c r="A3041"/>
      <c r="B3041"/>
      <c r="C3041"/>
      <c r="D3041"/>
      <c r="E3041"/>
      <c r="F3041"/>
      <c r="G3041"/>
      <c r="H3041"/>
      <c r="I3041"/>
    </row>
    <row r="3042" spans="1:9" x14ac:dyDescent="0.2">
      <c r="A3042"/>
      <c r="B3042"/>
      <c r="C3042"/>
      <c r="D3042"/>
      <c r="E3042"/>
      <c r="F3042"/>
      <c r="G3042"/>
      <c r="H3042"/>
      <c r="I3042"/>
    </row>
    <row r="3043" spans="1:9" x14ac:dyDescent="0.2">
      <c r="A3043"/>
      <c r="B3043"/>
      <c r="C3043"/>
      <c r="D3043"/>
      <c r="E3043"/>
      <c r="F3043"/>
      <c r="G3043"/>
      <c r="H3043"/>
      <c r="I3043"/>
    </row>
    <row r="3044" spans="1:9" x14ac:dyDescent="0.2">
      <c r="A3044"/>
      <c r="B3044"/>
      <c r="C3044"/>
      <c r="D3044"/>
      <c r="E3044"/>
      <c r="F3044"/>
      <c r="G3044"/>
      <c r="H3044"/>
      <c r="I3044"/>
    </row>
    <row r="3045" spans="1:9" x14ac:dyDescent="0.2">
      <c r="A3045"/>
      <c r="B3045"/>
      <c r="C3045"/>
      <c r="D3045"/>
      <c r="E3045"/>
      <c r="F3045"/>
      <c r="G3045"/>
      <c r="H3045"/>
      <c r="I3045"/>
    </row>
    <row r="3046" spans="1:9" x14ac:dyDescent="0.2">
      <c r="A3046"/>
      <c r="B3046"/>
      <c r="C3046"/>
      <c r="D3046"/>
      <c r="E3046"/>
      <c r="F3046"/>
      <c r="G3046"/>
      <c r="H3046"/>
      <c r="I3046"/>
    </row>
    <row r="3047" spans="1:9" x14ac:dyDescent="0.2">
      <c r="A3047"/>
      <c r="B3047"/>
      <c r="C3047"/>
      <c r="D3047"/>
      <c r="E3047"/>
      <c r="F3047"/>
      <c r="G3047"/>
      <c r="H3047"/>
      <c r="I3047"/>
    </row>
    <row r="3048" spans="1:9" x14ac:dyDescent="0.2">
      <c r="A3048"/>
      <c r="B3048"/>
      <c r="C3048"/>
      <c r="D3048"/>
      <c r="E3048"/>
      <c r="F3048"/>
      <c r="G3048"/>
      <c r="H3048"/>
      <c r="I3048"/>
    </row>
    <row r="3049" spans="1:9" x14ac:dyDescent="0.2">
      <c r="A3049"/>
      <c r="B3049"/>
      <c r="C3049"/>
      <c r="D3049"/>
      <c r="E3049"/>
      <c r="F3049"/>
      <c r="G3049"/>
      <c r="H3049"/>
      <c r="I3049"/>
    </row>
    <row r="3050" spans="1:9" x14ac:dyDescent="0.2">
      <c r="A3050"/>
      <c r="B3050"/>
      <c r="C3050"/>
      <c r="D3050"/>
      <c r="E3050"/>
      <c r="F3050"/>
      <c r="G3050"/>
      <c r="H3050"/>
      <c r="I3050"/>
    </row>
    <row r="3051" spans="1:9" x14ac:dyDescent="0.2">
      <c r="A3051"/>
      <c r="B3051"/>
      <c r="C3051"/>
      <c r="D3051"/>
      <c r="E3051"/>
      <c r="F3051"/>
      <c r="G3051"/>
      <c r="H3051"/>
      <c r="I3051"/>
    </row>
    <row r="3052" spans="1:9" x14ac:dyDescent="0.2">
      <c r="A3052"/>
      <c r="B3052"/>
      <c r="C3052"/>
      <c r="D3052"/>
      <c r="E3052"/>
      <c r="F3052"/>
      <c r="G3052"/>
      <c r="H3052"/>
      <c r="I3052"/>
    </row>
    <row r="3053" spans="1:9" x14ac:dyDescent="0.2">
      <c r="A3053"/>
      <c r="B3053"/>
      <c r="C3053"/>
      <c r="D3053"/>
      <c r="E3053"/>
      <c r="F3053"/>
      <c r="G3053"/>
      <c r="H3053"/>
      <c r="I3053"/>
    </row>
    <row r="3054" spans="1:9" x14ac:dyDescent="0.2">
      <c r="A3054"/>
      <c r="B3054"/>
      <c r="C3054"/>
      <c r="D3054"/>
      <c r="E3054"/>
      <c r="F3054"/>
      <c r="G3054"/>
      <c r="H3054"/>
      <c r="I3054"/>
    </row>
    <row r="3055" spans="1:9" x14ac:dyDescent="0.2">
      <c r="A3055"/>
      <c r="B3055"/>
      <c r="C3055"/>
      <c r="D3055"/>
      <c r="E3055"/>
      <c r="F3055"/>
      <c r="G3055"/>
      <c r="H3055"/>
      <c r="I3055"/>
    </row>
    <row r="3056" spans="1:9" x14ac:dyDescent="0.2">
      <c r="A3056"/>
      <c r="B3056"/>
      <c r="C3056"/>
      <c r="D3056"/>
      <c r="E3056"/>
      <c r="F3056"/>
      <c r="G3056"/>
      <c r="H3056"/>
      <c r="I3056"/>
    </row>
    <row r="3057" spans="1:9" x14ac:dyDescent="0.2">
      <c r="A3057"/>
      <c r="B3057"/>
      <c r="C3057"/>
      <c r="D3057"/>
      <c r="E3057"/>
      <c r="F3057"/>
      <c r="G3057"/>
      <c r="H3057"/>
      <c r="I3057"/>
    </row>
    <row r="3058" spans="1:9" x14ac:dyDescent="0.2">
      <c r="A3058"/>
      <c r="B3058"/>
      <c r="C3058"/>
      <c r="D3058"/>
      <c r="E3058"/>
      <c r="F3058"/>
      <c r="G3058"/>
      <c r="H3058"/>
      <c r="I3058"/>
    </row>
    <row r="3059" spans="1:9" x14ac:dyDescent="0.2">
      <c r="A3059"/>
      <c r="B3059"/>
      <c r="C3059"/>
      <c r="D3059"/>
      <c r="E3059"/>
      <c r="F3059"/>
      <c r="G3059"/>
      <c r="H3059"/>
      <c r="I3059"/>
    </row>
    <row r="3060" spans="1:9" x14ac:dyDescent="0.2">
      <c r="A3060"/>
      <c r="B3060"/>
      <c r="C3060"/>
      <c r="D3060"/>
      <c r="E3060"/>
      <c r="F3060"/>
      <c r="G3060"/>
      <c r="H3060"/>
      <c r="I3060"/>
    </row>
    <row r="3061" spans="1:9" x14ac:dyDescent="0.2">
      <c r="A3061"/>
      <c r="B3061"/>
      <c r="C3061"/>
      <c r="D3061"/>
      <c r="E3061"/>
      <c r="F3061"/>
      <c r="G3061"/>
      <c r="H3061"/>
      <c r="I3061"/>
    </row>
    <row r="3062" spans="1:9" x14ac:dyDescent="0.2">
      <c r="A3062"/>
      <c r="B3062"/>
      <c r="C3062"/>
      <c r="D3062"/>
      <c r="E3062"/>
      <c r="F3062"/>
      <c r="G3062"/>
      <c r="H3062"/>
      <c r="I3062"/>
    </row>
    <row r="3063" spans="1:9" x14ac:dyDescent="0.2">
      <c r="A3063"/>
      <c r="B3063"/>
      <c r="C3063"/>
      <c r="D3063"/>
      <c r="E3063"/>
      <c r="F3063"/>
      <c r="G3063"/>
      <c r="H3063"/>
      <c r="I3063"/>
    </row>
    <row r="3064" spans="1:9" x14ac:dyDescent="0.2">
      <c r="A3064"/>
      <c r="B3064"/>
      <c r="C3064"/>
      <c r="D3064"/>
      <c r="E3064"/>
      <c r="F3064"/>
      <c r="G3064"/>
      <c r="H3064"/>
      <c r="I3064"/>
    </row>
    <row r="3065" spans="1:9" x14ac:dyDescent="0.2">
      <c r="A3065"/>
      <c r="B3065"/>
      <c r="C3065"/>
      <c r="D3065"/>
      <c r="E3065"/>
      <c r="F3065"/>
      <c r="G3065"/>
      <c r="H3065"/>
      <c r="I3065"/>
    </row>
    <row r="3066" spans="1:9" x14ac:dyDescent="0.2">
      <c r="A3066"/>
      <c r="B3066"/>
      <c r="C3066"/>
      <c r="D3066"/>
      <c r="E3066"/>
      <c r="F3066"/>
      <c r="G3066"/>
      <c r="H3066"/>
      <c r="I3066"/>
    </row>
    <row r="3067" spans="1:9" x14ac:dyDescent="0.2">
      <c r="A3067"/>
      <c r="B3067"/>
      <c r="C3067"/>
      <c r="D3067"/>
      <c r="E3067"/>
      <c r="F3067"/>
      <c r="G3067"/>
      <c r="H3067"/>
      <c r="I3067"/>
    </row>
    <row r="3068" spans="1:9" x14ac:dyDescent="0.2">
      <c r="A3068"/>
      <c r="B3068"/>
      <c r="C3068"/>
      <c r="D3068"/>
      <c r="E3068"/>
      <c r="F3068"/>
      <c r="G3068"/>
      <c r="H3068"/>
      <c r="I3068"/>
    </row>
    <row r="3069" spans="1:9" x14ac:dyDescent="0.2">
      <c r="A3069"/>
      <c r="B3069"/>
      <c r="C3069"/>
      <c r="D3069"/>
      <c r="E3069"/>
      <c r="F3069"/>
      <c r="G3069"/>
      <c r="H3069"/>
      <c r="I3069"/>
    </row>
    <row r="3070" spans="1:9" x14ac:dyDescent="0.2">
      <c r="A3070"/>
      <c r="B3070"/>
      <c r="C3070"/>
      <c r="D3070"/>
      <c r="E3070"/>
      <c r="F3070"/>
      <c r="G3070"/>
      <c r="H3070"/>
      <c r="I3070"/>
    </row>
    <row r="3071" spans="1:9" x14ac:dyDescent="0.2">
      <c r="A3071"/>
      <c r="B3071"/>
      <c r="C3071"/>
      <c r="D3071"/>
      <c r="E3071"/>
      <c r="F3071"/>
      <c r="G3071"/>
      <c r="H3071"/>
      <c r="I3071"/>
    </row>
    <row r="3072" spans="1:9" x14ac:dyDescent="0.2">
      <c r="A3072"/>
      <c r="B3072"/>
      <c r="C3072"/>
      <c r="D3072"/>
      <c r="E3072"/>
      <c r="F3072"/>
      <c r="G3072"/>
      <c r="H3072"/>
      <c r="I3072"/>
    </row>
    <row r="3073" spans="1:9" x14ac:dyDescent="0.2">
      <c r="A3073"/>
      <c r="B3073"/>
      <c r="C3073"/>
      <c r="D3073"/>
      <c r="E3073"/>
      <c r="F3073"/>
      <c r="G3073"/>
      <c r="H3073"/>
      <c r="I3073"/>
    </row>
    <row r="3074" spans="1:9" x14ac:dyDescent="0.2">
      <c r="A3074"/>
      <c r="B3074"/>
      <c r="C3074"/>
      <c r="D3074"/>
      <c r="E3074"/>
      <c r="F3074"/>
      <c r="G3074"/>
      <c r="H3074"/>
      <c r="I3074"/>
    </row>
    <row r="3075" spans="1:9" x14ac:dyDescent="0.2">
      <c r="A3075"/>
      <c r="B3075"/>
      <c r="C3075"/>
      <c r="D3075"/>
      <c r="E3075"/>
      <c r="F3075"/>
      <c r="G3075"/>
      <c r="H3075"/>
      <c r="I3075"/>
    </row>
    <row r="3076" spans="1:9" x14ac:dyDescent="0.2">
      <c r="A3076"/>
      <c r="B3076"/>
      <c r="C3076"/>
      <c r="D3076"/>
      <c r="E3076"/>
      <c r="F3076"/>
      <c r="G3076"/>
      <c r="H3076"/>
      <c r="I3076"/>
    </row>
    <row r="3077" spans="1:9" x14ac:dyDescent="0.2">
      <c r="A3077"/>
      <c r="B3077"/>
      <c r="C3077"/>
      <c r="D3077"/>
      <c r="E3077"/>
      <c r="F3077"/>
      <c r="G3077"/>
      <c r="H3077"/>
      <c r="I3077"/>
    </row>
    <row r="3078" spans="1:9" x14ac:dyDescent="0.2">
      <c r="A3078"/>
      <c r="B3078"/>
      <c r="C3078"/>
      <c r="D3078"/>
      <c r="E3078"/>
      <c r="F3078"/>
      <c r="G3078"/>
      <c r="H3078"/>
      <c r="I3078"/>
    </row>
    <row r="3079" spans="1:9" x14ac:dyDescent="0.2">
      <c r="A3079"/>
      <c r="B3079"/>
      <c r="C3079"/>
      <c r="D3079"/>
      <c r="E3079"/>
      <c r="F3079"/>
      <c r="G3079"/>
      <c r="H3079"/>
      <c r="I3079"/>
    </row>
    <row r="3080" spans="1:9" x14ac:dyDescent="0.2">
      <c r="A3080"/>
      <c r="B3080"/>
      <c r="C3080"/>
      <c r="D3080"/>
      <c r="E3080"/>
      <c r="F3080"/>
      <c r="G3080"/>
      <c r="H3080"/>
      <c r="I3080"/>
    </row>
    <row r="3081" spans="1:9" x14ac:dyDescent="0.2">
      <c r="A3081"/>
      <c r="B3081"/>
      <c r="C3081"/>
      <c r="D3081"/>
      <c r="E3081"/>
      <c r="F3081"/>
      <c r="G3081"/>
      <c r="H3081"/>
      <c r="I3081"/>
    </row>
    <row r="3082" spans="1:9" x14ac:dyDescent="0.2">
      <c r="A3082"/>
      <c r="B3082"/>
      <c r="C3082"/>
      <c r="D3082"/>
      <c r="E3082"/>
      <c r="F3082"/>
      <c r="G3082"/>
      <c r="H3082"/>
      <c r="I3082"/>
    </row>
    <row r="3083" spans="1:9" x14ac:dyDescent="0.2">
      <c r="A3083"/>
      <c r="B3083"/>
      <c r="C3083"/>
      <c r="D3083"/>
      <c r="E3083"/>
      <c r="F3083"/>
      <c r="G3083"/>
      <c r="H3083"/>
      <c r="I3083"/>
    </row>
    <row r="3084" spans="1:9" x14ac:dyDescent="0.2">
      <c r="A3084"/>
      <c r="B3084"/>
      <c r="C3084"/>
      <c r="D3084"/>
      <c r="E3084"/>
      <c r="F3084"/>
      <c r="G3084"/>
      <c r="H3084"/>
      <c r="I3084"/>
    </row>
    <row r="3085" spans="1:9" x14ac:dyDescent="0.2">
      <c r="A3085"/>
      <c r="B3085"/>
      <c r="C3085"/>
      <c r="D3085"/>
      <c r="E3085"/>
      <c r="F3085"/>
      <c r="G3085"/>
      <c r="H3085"/>
      <c r="I3085"/>
    </row>
    <row r="3086" spans="1:9" x14ac:dyDescent="0.2">
      <c r="A3086"/>
      <c r="B3086"/>
      <c r="C3086"/>
      <c r="D3086"/>
      <c r="E3086"/>
      <c r="F3086"/>
      <c r="G3086"/>
      <c r="H3086"/>
      <c r="I3086"/>
    </row>
    <row r="3087" spans="1:9" x14ac:dyDescent="0.2">
      <c r="A3087"/>
      <c r="B3087"/>
      <c r="C3087"/>
      <c r="D3087"/>
      <c r="E3087"/>
      <c r="F3087"/>
      <c r="G3087"/>
      <c r="H3087"/>
      <c r="I3087"/>
    </row>
    <row r="3088" spans="1:9" x14ac:dyDescent="0.2">
      <c r="A3088"/>
      <c r="B3088"/>
      <c r="C3088"/>
      <c r="D3088"/>
      <c r="E3088"/>
      <c r="F3088"/>
      <c r="G3088"/>
      <c r="H3088"/>
      <c r="I3088"/>
    </row>
    <row r="3089" spans="1:9" x14ac:dyDescent="0.2">
      <c r="A3089"/>
      <c r="B3089"/>
      <c r="C3089"/>
      <c r="D3089"/>
      <c r="E3089"/>
      <c r="F3089"/>
      <c r="G3089"/>
      <c r="H3089"/>
      <c r="I3089"/>
    </row>
    <row r="3090" spans="1:9" x14ac:dyDescent="0.2">
      <c r="A3090"/>
      <c r="B3090"/>
      <c r="C3090"/>
      <c r="D3090"/>
      <c r="E3090"/>
      <c r="F3090"/>
      <c r="G3090"/>
      <c r="H3090"/>
      <c r="I3090"/>
    </row>
    <row r="3091" spans="1:9" x14ac:dyDescent="0.2">
      <c r="A3091"/>
      <c r="B3091"/>
      <c r="C3091"/>
      <c r="D3091"/>
      <c r="E3091"/>
      <c r="F3091"/>
      <c r="G3091"/>
      <c r="H3091"/>
      <c r="I3091"/>
    </row>
    <row r="3092" spans="1:9" x14ac:dyDescent="0.2">
      <c r="A3092"/>
      <c r="B3092"/>
      <c r="C3092"/>
      <c r="D3092"/>
      <c r="E3092"/>
      <c r="F3092"/>
      <c r="G3092"/>
      <c r="H3092"/>
      <c r="I3092"/>
    </row>
    <row r="3093" spans="1:9" x14ac:dyDescent="0.2">
      <c r="A3093"/>
      <c r="B3093"/>
      <c r="C3093"/>
      <c r="D3093"/>
      <c r="E3093"/>
      <c r="F3093"/>
      <c r="G3093"/>
      <c r="H3093"/>
      <c r="I3093"/>
    </row>
    <row r="3094" spans="1:9" x14ac:dyDescent="0.2">
      <c r="A3094"/>
      <c r="B3094"/>
      <c r="C3094"/>
      <c r="D3094"/>
      <c r="E3094"/>
      <c r="F3094"/>
      <c r="G3094"/>
      <c r="H3094"/>
      <c r="I3094"/>
    </row>
    <row r="3095" spans="1:9" x14ac:dyDescent="0.2">
      <c r="A3095"/>
      <c r="B3095"/>
      <c r="C3095"/>
      <c r="D3095"/>
      <c r="E3095"/>
      <c r="F3095"/>
      <c r="G3095"/>
      <c r="H3095"/>
      <c r="I3095"/>
    </row>
    <row r="3096" spans="1:9" x14ac:dyDescent="0.2">
      <c r="A3096"/>
      <c r="B3096"/>
      <c r="C3096"/>
      <c r="D3096"/>
      <c r="E3096"/>
      <c r="F3096"/>
      <c r="G3096"/>
      <c r="H3096"/>
      <c r="I3096"/>
    </row>
    <row r="3097" spans="1:9" x14ac:dyDescent="0.2">
      <c r="A3097"/>
      <c r="B3097"/>
      <c r="C3097"/>
      <c r="D3097"/>
      <c r="E3097"/>
      <c r="F3097"/>
      <c r="G3097"/>
      <c r="H3097"/>
      <c r="I3097"/>
    </row>
    <row r="3098" spans="1:9" x14ac:dyDescent="0.2">
      <c r="A3098"/>
      <c r="B3098"/>
      <c r="C3098"/>
      <c r="D3098"/>
      <c r="E3098"/>
      <c r="F3098"/>
      <c r="G3098"/>
      <c r="H3098"/>
      <c r="I3098"/>
    </row>
    <row r="3099" spans="1:9" x14ac:dyDescent="0.2">
      <c r="A3099"/>
      <c r="B3099"/>
      <c r="C3099"/>
      <c r="D3099"/>
      <c r="E3099"/>
      <c r="F3099"/>
      <c r="G3099"/>
      <c r="H3099"/>
      <c r="I3099"/>
    </row>
    <row r="3100" spans="1:9" x14ac:dyDescent="0.2">
      <c r="A3100"/>
      <c r="B3100"/>
      <c r="C3100"/>
      <c r="D3100"/>
      <c r="E3100"/>
      <c r="F3100"/>
      <c r="G3100"/>
      <c r="H3100"/>
      <c r="I3100"/>
    </row>
    <row r="3101" spans="1:9" x14ac:dyDescent="0.2">
      <c r="A3101"/>
      <c r="B3101"/>
      <c r="C3101"/>
      <c r="D3101"/>
      <c r="E3101"/>
      <c r="F3101"/>
      <c r="G3101"/>
      <c r="H3101"/>
      <c r="I3101"/>
    </row>
    <row r="3102" spans="1:9" x14ac:dyDescent="0.2">
      <c r="A3102"/>
      <c r="B3102"/>
      <c r="C3102"/>
      <c r="D3102"/>
      <c r="E3102"/>
      <c r="F3102"/>
      <c r="G3102"/>
      <c r="H3102"/>
      <c r="I3102"/>
    </row>
    <row r="3103" spans="1:9" x14ac:dyDescent="0.2">
      <c r="A3103"/>
      <c r="B3103"/>
      <c r="C3103"/>
      <c r="D3103"/>
      <c r="E3103"/>
      <c r="F3103"/>
      <c r="G3103"/>
      <c r="H3103"/>
      <c r="I3103"/>
    </row>
    <row r="3104" spans="1:9" x14ac:dyDescent="0.2">
      <c r="A3104"/>
      <c r="B3104"/>
      <c r="C3104"/>
      <c r="D3104"/>
      <c r="E3104"/>
      <c r="F3104"/>
      <c r="G3104"/>
      <c r="H3104"/>
      <c r="I3104"/>
    </row>
    <row r="3105" spans="1:9" x14ac:dyDescent="0.2">
      <c r="A3105"/>
      <c r="B3105"/>
      <c r="C3105"/>
      <c r="D3105"/>
      <c r="E3105"/>
      <c r="F3105"/>
      <c r="G3105"/>
      <c r="H3105"/>
      <c r="I3105"/>
    </row>
    <row r="3106" spans="1:9" x14ac:dyDescent="0.2">
      <c r="A3106"/>
      <c r="B3106"/>
      <c r="C3106"/>
      <c r="D3106"/>
      <c r="E3106"/>
      <c r="F3106"/>
      <c r="G3106"/>
      <c r="H3106"/>
      <c r="I3106"/>
    </row>
    <row r="3107" spans="1:9" x14ac:dyDescent="0.2">
      <c r="A3107"/>
      <c r="B3107"/>
      <c r="C3107"/>
      <c r="D3107"/>
      <c r="E3107"/>
      <c r="F3107"/>
      <c r="G3107"/>
      <c r="H3107"/>
      <c r="I3107"/>
    </row>
    <row r="3108" spans="1:9" x14ac:dyDescent="0.2">
      <c r="A3108"/>
      <c r="B3108"/>
      <c r="C3108"/>
      <c r="D3108"/>
      <c r="E3108"/>
      <c r="F3108"/>
      <c r="G3108"/>
      <c r="H3108"/>
      <c r="I3108"/>
    </row>
    <row r="3109" spans="1:9" x14ac:dyDescent="0.2">
      <c r="A3109"/>
      <c r="B3109"/>
      <c r="C3109"/>
      <c r="D3109"/>
      <c r="E3109"/>
      <c r="F3109"/>
      <c r="G3109"/>
      <c r="H3109"/>
      <c r="I3109"/>
    </row>
    <row r="3110" spans="1:9" x14ac:dyDescent="0.2">
      <c r="A3110"/>
      <c r="B3110"/>
      <c r="C3110"/>
      <c r="D3110"/>
      <c r="E3110"/>
      <c r="F3110"/>
      <c r="G3110"/>
      <c r="H3110"/>
      <c r="I3110"/>
    </row>
    <row r="3111" spans="1:9" x14ac:dyDescent="0.2">
      <c r="A3111"/>
      <c r="B3111"/>
      <c r="C3111"/>
      <c r="D3111"/>
      <c r="E3111"/>
      <c r="F3111"/>
      <c r="G3111"/>
      <c r="H3111"/>
      <c r="I3111"/>
    </row>
    <row r="3112" spans="1:9" x14ac:dyDescent="0.2">
      <c r="A3112"/>
      <c r="B3112"/>
      <c r="C3112"/>
      <c r="D3112"/>
      <c r="E3112"/>
      <c r="F3112"/>
      <c r="G3112"/>
      <c r="H3112"/>
      <c r="I3112"/>
    </row>
    <row r="3113" spans="1:9" x14ac:dyDescent="0.2">
      <c r="A3113"/>
      <c r="B3113"/>
      <c r="C3113"/>
      <c r="D3113"/>
      <c r="E3113"/>
      <c r="F3113"/>
      <c r="G3113"/>
      <c r="H3113"/>
      <c r="I3113"/>
    </row>
    <row r="3114" spans="1:9" x14ac:dyDescent="0.2">
      <c r="A3114"/>
      <c r="B3114"/>
      <c r="C3114"/>
      <c r="D3114"/>
      <c r="E3114"/>
      <c r="F3114"/>
      <c r="G3114"/>
      <c r="H3114"/>
      <c r="I3114"/>
    </row>
    <row r="3115" spans="1:9" x14ac:dyDescent="0.2">
      <c r="A3115"/>
      <c r="B3115"/>
      <c r="C3115"/>
      <c r="D3115"/>
      <c r="E3115"/>
      <c r="F3115"/>
      <c r="G3115"/>
      <c r="H3115"/>
      <c r="I3115"/>
    </row>
    <row r="3116" spans="1:9" x14ac:dyDescent="0.2">
      <c r="A3116"/>
      <c r="B3116"/>
      <c r="C3116"/>
      <c r="D3116"/>
      <c r="E3116"/>
      <c r="F3116"/>
      <c r="G3116"/>
      <c r="H3116"/>
      <c r="I3116"/>
    </row>
    <row r="3117" spans="1:9" x14ac:dyDescent="0.2">
      <c r="A3117"/>
      <c r="B3117"/>
      <c r="C3117"/>
      <c r="D3117"/>
      <c r="E3117"/>
      <c r="F3117"/>
      <c r="G3117"/>
      <c r="H3117"/>
      <c r="I3117"/>
    </row>
    <row r="3118" spans="1:9" x14ac:dyDescent="0.2">
      <c r="A3118"/>
      <c r="B3118"/>
      <c r="C3118"/>
      <c r="D3118"/>
      <c r="E3118"/>
      <c r="F3118"/>
      <c r="G3118"/>
      <c r="H3118"/>
      <c r="I3118"/>
    </row>
    <row r="3119" spans="1:9" x14ac:dyDescent="0.2">
      <c r="A3119"/>
      <c r="B3119"/>
      <c r="C3119"/>
      <c r="D3119"/>
      <c r="E3119"/>
      <c r="F3119"/>
      <c r="G3119"/>
      <c r="H3119"/>
      <c r="I3119"/>
    </row>
    <row r="3120" spans="1:9" x14ac:dyDescent="0.2">
      <c r="A3120"/>
      <c r="B3120"/>
      <c r="C3120"/>
      <c r="D3120"/>
      <c r="E3120"/>
      <c r="F3120"/>
      <c r="G3120"/>
      <c r="H3120"/>
      <c r="I3120"/>
    </row>
    <row r="3121" spans="1:9" x14ac:dyDescent="0.2">
      <c r="A3121"/>
      <c r="B3121"/>
      <c r="C3121"/>
      <c r="D3121"/>
      <c r="E3121"/>
      <c r="F3121"/>
      <c r="G3121"/>
      <c r="H3121"/>
      <c r="I3121"/>
    </row>
    <row r="3122" spans="1:9" x14ac:dyDescent="0.2">
      <c r="A3122"/>
      <c r="B3122"/>
      <c r="C3122"/>
      <c r="D3122"/>
      <c r="E3122"/>
      <c r="F3122"/>
      <c r="G3122"/>
      <c r="H3122"/>
      <c r="I3122"/>
    </row>
    <row r="3123" spans="1:9" x14ac:dyDescent="0.2">
      <c r="A3123"/>
      <c r="B3123"/>
      <c r="C3123"/>
      <c r="D3123"/>
      <c r="E3123"/>
      <c r="F3123"/>
      <c r="G3123"/>
      <c r="H3123"/>
      <c r="I3123"/>
    </row>
    <row r="3124" spans="1:9" x14ac:dyDescent="0.2">
      <c r="A3124"/>
      <c r="B3124"/>
      <c r="C3124"/>
      <c r="D3124"/>
      <c r="E3124"/>
      <c r="F3124"/>
      <c r="G3124"/>
      <c r="H3124"/>
      <c r="I3124"/>
    </row>
    <row r="3125" spans="1:9" x14ac:dyDescent="0.2">
      <c r="A3125"/>
      <c r="B3125"/>
      <c r="C3125"/>
      <c r="D3125"/>
      <c r="E3125"/>
      <c r="F3125"/>
      <c r="G3125"/>
      <c r="H3125"/>
      <c r="I3125"/>
    </row>
    <row r="3126" spans="1:9" x14ac:dyDescent="0.2">
      <c r="A3126"/>
      <c r="B3126"/>
      <c r="C3126"/>
      <c r="D3126"/>
      <c r="E3126"/>
      <c r="F3126"/>
      <c r="G3126"/>
      <c r="H3126"/>
      <c r="I3126"/>
    </row>
    <row r="3127" spans="1:9" x14ac:dyDescent="0.2">
      <c r="A3127"/>
      <c r="B3127"/>
      <c r="C3127"/>
      <c r="D3127"/>
      <c r="E3127"/>
      <c r="F3127"/>
      <c r="G3127"/>
      <c r="H3127"/>
      <c r="I3127"/>
    </row>
    <row r="3128" spans="1:9" x14ac:dyDescent="0.2">
      <c r="A3128"/>
      <c r="B3128"/>
      <c r="C3128"/>
      <c r="D3128"/>
      <c r="E3128"/>
      <c r="F3128"/>
      <c r="G3128"/>
      <c r="H3128"/>
      <c r="I3128"/>
    </row>
    <row r="3129" spans="1:9" x14ac:dyDescent="0.2">
      <c r="A3129"/>
      <c r="B3129"/>
      <c r="C3129"/>
      <c r="D3129"/>
      <c r="E3129"/>
      <c r="F3129"/>
      <c r="G3129"/>
      <c r="H3129"/>
      <c r="I3129"/>
    </row>
    <row r="3130" spans="1:9" x14ac:dyDescent="0.2">
      <c r="A3130"/>
      <c r="B3130"/>
      <c r="C3130"/>
      <c r="D3130"/>
      <c r="E3130"/>
      <c r="F3130"/>
      <c r="G3130"/>
      <c r="H3130"/>
      <c r="I3130"/>
    </row>
    <row r="3131" spans="1:9" x14ac:dyDescent="0.2">
      <c r="A3131"/>
      <c r="B3131"/>
      <c r="C3131"/>
      <c r="D3131"/>
      <c r="E3131"/>
      <c r="F3131"/>
      <c r="G3131"/>
      <c r="H3131"/>
      <c r="I3131"/>
    </row>
    <row r="3132" spans="1:9" x14ac:dyDescent="0.2">
      <c r="A3132"/>
      <c r="B3132"/>
      <c r="C3132"/>
      <c r="D3132"/>
      <c r="E3132"/>
      <c r="F3132"/>
      <c r="G3132"/>
      <c r="H3132"/>
      <c r="I3132"/>
    </row>
    <row r="3133" spans="1:9" x14ac:dyDescent="0.2">
      <c r="A3133"/>
      <c r="B3133"/>
      <c r="C3133"/>
      <c r="D3133"/>
      <c r="E3133"/>
      <c r="F3133"/>
      <c r="G3133"/>
      <c r="H3133"/>
      <c r="I3133"/>
    </row>
    <row r="3134" spans="1:9" x14ac:dyDescent="0.2">
      <c r="A3134"/>
      <c r="B3134"/>
      <c r="C3134"/>
      <c r="D3134"/>
      <c r="E3134"/>
      <c r="F3134"/>
      <c r="G3134"/>
      <c r="H3134"/>
      <c r="I3134"/>
    </row>
    <row r="3135" spans="1:9" x14ac:dyDescent="0.2">
      <c r="A3135"/>
      <c r="B3135"/>
      <c r="C3135"/>
      <c r="D3135"/>
      <c r="E3135"/>
      <c r="F3135"/>
      <c r="G3135"/>
      <c r="H3135"/>
      <c r="I3135"/>
    </row>
    <row r="3136" spans="1:9" x14ac:dyDescent="0.2">
      <c r="A3136"/>
      <c r="B3136"/>
      <c r="C3136"/>
      <c r="D3136"/>
      <c r="E3136"/>
      <c r="F3136"/>
      <c r="G3136"/>
      <c r="H3136"/>
      <c r="I3136"/>
    </row>
    <row r="3137" spans="1:9" x14ac:dyDescent="0.2">
      <c r="A3137"/>
      <c r="B3137"/>
      <c r="C3137"/>
      <c r="D3137"/>
      <c r="E3137"/>
      <c r="F3137"/>
      <c r="G3137"/>
      <c r="H3137"/>
      <c r="I3137"/>
    </row>
    <row r="3138" spans="1:9" x14ac:dyDescent="0.2">
      <c r="A3138"/>
      <c r="B3138"/>
      <c r="C3138"/>
      <c r="D3138"/>
      <c r="E3138"/>
      <c r="F3138"/>
      <c r="G3138"/>
      <c r="H3138"/>
      <c r="I3138"/>
    </row>
    <row r="3139" spans="1:9" x14ac:dyDescent="0.2">
      <c r="A3139"/>
      <c r="B3139"/>
      <c r="C3139"/>
      <c r="D3139"/>
      <c r="E3139"/>
      <c r="F3139"/>
      <c r="G3139"/>
      <c r="H3139"/>
      <c r="I3139"/>
    </row>
    <row r="3140" spans="1:9" x14ac:dyDescent="0.2">
      <c r="A3140"/>
      <c r="B3140"/>
      <c r="C3140"/>
      <c r="D3140"/>
      <c r="E3140"/>
      <c r="F3140"/>
      <c r="G3140"/>
      <c r="H3140"/>
      <c r="I3140"/>
    </row>
    <row r="3141" spans="1:9" x14ac:dyDescent="0.2">
      <c r="A3141"/>
      <c r="B3141"/>
      <c r="C3141"/>
      <c r="D3141"/>
      <c r="E3141"/>
      <c r="F3141"/>
      <c r="G3141"/>
      <c r="H3141"/>
      <c r="I3141"/>
    </row>
    <row r="3142" spans="1:9" x14ac:dyDescent="0.2">
      <c r="A3142"/>
      <c r="B3142"/>
      <c r="C3142"/>
      <c r="D3142"/>
      <c r="E3142"/>
      <c r="F3142"/>
      <c r="G3142"/>
      <c r="H3142"/>
      <c r="I3142"/>
    </row>
    <row r="3143" spans="1:9" x14ac:dyDescent="0.2">
      <c r="A3143"/>
      <c r="B3143"/>
      <c r="C3143"/>
      <c r="D3143"/>
      <c r="E3143"/>
      <c r="F3143"/>
      <c r="G3143"/>
      <c r="H3143"/>
      <c r="I3143"/>
    </row>
    <row r="3144" spans="1:9" x14ac:dyDescent="0.2">
      <c r="A3144"/>
      <c r="B3144"/>
      <c r="C3144"/>
      <c r="D3144"/>
      <c r="E3144"/>
      <c r="F3144"/>
      <c r="G3144"/>
      <c r="H3144"/>
      <c r="I3144"/>
    </row>
    <row r="3145" spans="1:9" x14ac:dyDescent="0.2">
      <c r="A3145"/>
      <c r="B3145"/>
      <c r="C3145"/>
      <c r="D3145"/>
      <c r="E3145"/>
      <c r="F3145"/>
      <c r="G3145"/>
      <c r="H3145"/>
      <c r="I3145"/>
    </row>
    <row r="3146" spans="1:9" x14ac:dyDescent="0.2">
      <c r="A3146"/>
      <c r="B3146"/>
      <c r="C3146"/>
      <c r="D3146"/>
      <c r="E3146"/>
      <c r="F3146"/>
      <c r="G3146"/>
      <c r="H3146"/>
      <c r="I3146"/>
    </row>
    <row r="3147" spans="1:9" x14ac:dyDescent="0.2">
      <c r="A3147"/>
      <c r="B3147"/>
      <c r="C3147"/>
      <c r="D3147"/>
      <c r="E3147"/>
      <c r="F3147"/>
      <c r="G3147"/>
      <c r="H3147"/>
      <c r="I3147"/>
    </row>
    <row r="3148" spans="1:9" x14ac:dyDescent="0.2">
      <c r="A3148"/>
      <c r="B3148"/>
      <c r="C3148"/>
      <c r="D3148"/>
      <c r="E3148"/>
      <c r="F3148"/>
      <c r="G3148"/>
      <c r="H3148"/>
      <c r="I3148"/>
    </row>
    <row r="3149" spans="1:9" x14ac:dyDescent="0.2">
      <c r="A3149"/>
      <c r="B3149"/>
      <c r="C3149"/>
      <c r="D3149"/>
      <c r="E3149"/>
      <c r="F3149"/>
      <c r="G3149"/>
      <c r="H3149"/>
      <c r="I3149"/>
    </row>
    <row r="3150" spans="1:9" x14ac:dyDescent="0.2">
      <c r="A3150"/>
      <c r="B3150"/>
      <c r="C3150"/>
      <c r="D3150"/>
      <c r="E3150"/>
      <c r="F3150"/>
      <c r="G3150"/>
      <c r="H3150"/>
      <c r="I3150"/>
    </row>
    <row r="3151" spans="1:9" x14ac:dyDescent="0.2">
      <c r="A3151"/>
      <c r="B3151"/>
      <c r="C3151"/>
      <c r="D3151"/>
      <c r="E3151"/>
      <c r="F3151"/>
      <c r="G3151"/>
      <c r="H3151"/>
      <c r="I3151"/>
    </row>
    <row r="3152" spans="1:9" x14ac:dyDescent="0.2">
      <c r="A3152"/>
      <c r="B3152"/>
      <c r="C3152"/>
      <c r="D3152"/>
      <c r="E3152"/>
      <c r="F3152"/>
      <c r="G3152"/>
      <c r="H3152"/>
      <c r="I3152"/>
    </row>
    <row r="3153" spans="1:9" x14ac:dyDescent="0.2">
      <c r="A3153"/>
      <c r="B3153"/>
      <c r="C3153"/>
      <c r="D3153"/>
      <c r="E3153"/>
      <c r="F3153"/>
      <c r="G3153"/>
      <c r="H3153"/>
      <c r="I3153"/>
    </row>
    <row r="3154" spans="1:9" x14ac:dyDescent="0.2">
      <c r="A3154"/>
      <c r="B3154"/>
      <c r="C3154"/>
      <c r="D3154"/>
      <c r="E3154"/>
      <c r="F3154"/>
      <c r="G3154"/>
      <c r="H3154"/>
      <c r="I3154"/>
    </row>
    <row r="3155" spans="1:9" x14ac:dyDescent="0.2">
      <c r="A3155"/>
      <c r="B3155"/>
      <c r="C3155"/>
      <c r="D3155"/>
      <c r="E3155"/>
      <c r="F3155"/>
      <c r="G3155"/>
      <c r="H3155"/>
      <c r="I3155"/>
    </row>
    <row r="3156" spans="1:9" x14ac:dyDescent="0.2">
      <c r="A3156"/>
      <c r="B3156"/>
      <c r="C3156"/>
      <c r="D3156"/>
      <c r="E3156"/>
      <c r="F3156"/>
      <c r="G3156"/>
      <c r="H3156"/>
      <c r="I3156"/>
    </row>
    <row r="3157" spans="1:9" x14ac:dyDescent="0.2">
      <c r="A3157"/>
      <c r="B3157"/>
      <c r="C3157"/>
      <c r="D3157"/>
      <c r="E3157"/>
      <c r="F3157"/>
      <c r="G3157"/>
      <c r="H3157"/>
      <c r="I3157"/>
    </row>
    <row r="3158" spans="1:9" x14ac:dyDescent="0.2">
      <c r="A3158"/>
      <c r="B3158"/>
      <c r="C3158"/>
      <c r="D3158"/>
      <c r="E3158"/>
      <c r="F3158"/>
      <c r="G3158"/>
      <c r="H3158"/>
      <c r="I3158"/>
    </row>
    <row r="3159" spans="1:9" x14ac:dyDescent="0.2">
      <c r="A3159"/>
      <c r="B3159"/>
      <c r="C3159"/>
      <c r="D3159"/>
      <c r="E3159"/>
      <c r="F3159"/>
      <c r="G3159"/>
      <c r="H3159"/>
      <c r="I3159"/>
    </row>
    <row r="3160" spans="1:9" x14ac:dyDescent="0.2">
      <c r="A3160"/>
      <c r="B3160"/>
      <c r="C3160"/>
      <c r="D3160"/>
      <c r="E3160"/>
      <c r="F3160"/>
      <c r="G3160"/>
      <c r="H3160"/>
      <c r="I3160"/>
    </row>
    <row r="3161" spans="1:9" x14ac:dyDescent="0.2">
      <c r="A3161"/>
      <c r="B3161"/>
      <c r="C3161"/>
      <c r="D3161"/>
      <c r="E3161"/>
      <c r="F3161"/>
      <c r="G3161"/>
      <c r="H3161"/>
      <c r="I3161"/>
    </row>
    <row r="3162" spans="1:9" x14ac:dyDescent="0.2">
      <c r="A3162"/>
      <c r="B3162"/>
      <c r="C3162"/>
      <c r="D3162"/>
      <c r="E3162"/>
      <c r="F3162"/>
      <c r="G3162"/>
      <c r="H3162"/>
      <c r="I3162"/>
    </row>
    <row r="3163" spans="1:9" x14ac:dyDescent="0.2">
      <c r="A3163"/>
      <c r="B3163"/>
      <c r="C3163"/>
      <c r="D3163"/>
      <c r="E3163"/>
      <c r="F3163"/>
      <c r="G3163"/>
      <c r="H3163"/>
      <c r="I3163"/>
    </row>
    <row r="3164" spans="1:9" x14ac:dyDescent="0.2">
      <c r="A3164"/>
      <c r="B3164"/>
      <c r="C3164"/>
      <c r="D3164"/>
      <c r="E3164"/>
      <c r="F3164"/>
      <c r="G3164"/>
      <c r="H3164"/>
      <c r="I3164"/>
    </row>
    <row r="3165" spans="1:9" x14ac:dyDescent="0.2">
      <c r="A3165"/>
      <c r="B3165"/>
      <c r="C3165"/>
      <c r="D3165"/>
      <c r="E3165"/>
      <c r="F3165"/>
      <c r="G3165"/>
      <c r="H3165"/>
      <c r="I3165"/>
    </row>
    <row r="3166" spans="1:9" x14ac:dyDescent="0.2">
      <c r="A3166"/>
      <c r="B3166"/>
      <c r="C3166"/>
      <c r="D3166"/>
      <c r="E3166"/>
      <c r="F3166"/>
      <c r="G3166"/>
      <c r="H3166"/>
      <c r="I3166"/>
    </row>
    <row r="3167" spans="1:9" x14ac:dyDescent="0.2">
      <c r="A3167"/>
      <c r="B3167"/>
      <c r="C3167"/>
      <c r="D3167"/>
      <c r="E3167"/>
      <c r="F3167"/>
      <c r="G3167"/>
      <c r="H3167"/>
      <c r="I3167"/>
    </row>
    <row r="3168" spans="1:9" x14ac:dyDescent="0.2">
      <c r="A3168"/>
      <c r="B3168"/>
      <c r="C3168"/>
      <c r="D3168"/>
      <c r="E3168"/>
      <c r="F3168"/>
      <c r="G3168"/>
      <c r="H3168"/>
      <c r="I3168"/>
    </row>
    <row r="3169" spans="1:9" x14ac:dyDescent="0.2">
      <c r="A3169"/>
      <c r="B3169"/>
      <c r="C3169"/>
      <c r="D3169"/>
      <c r="E3169"/>
      <c r="F3169"/>
      <c r="G3169"/>
      <c r="H3169"/>
      <c r="I3169"/>
    </row>
    <row r="3170" spans="1:9" x14ac:dyDescent="0.2">
      <c r="A3170"/>
      <c r="B3170"/>
      <c r="C3170"/>
      <c r="D3170"/>
      <c r="E3170"/>
      <c r="F3170"/>
      <c r="G3170"/>
      <c r="H3170"/>
      <c r="I3170"/>
    </row>
    <row r="3171" spans="1:9" x14ac:dyDescent="0.2">
      <c r="A3171"/>
      <c r="B3171"/>
      <c r="C3171"/>
      <c r="D3171"/>
      <c r="E3171"/>
      <c r="F3171"/>
      <c r="G3171"/>
      <c r="H3171"/>
      <c r="I3171"/>
    </row>
    <row r="3172" spans="1:9" x14ac:dyDescent="0.2">
      <c r="A3172"/>
      <c r="B3172"/>
      <c r="C3172"/>
      <c r="D3172"/>
      <c r="E3172"/>
      <c r="F3172"/>
      <c r="G3172"/>
      <c r="H3172"/>
      <c r="I3172"/>
    </row>
    <row r="3173" spans="1:9" x14ac:dyDescent="0.2">
      <c r="A3173"/>
      <c r="B3173"/>
      <c r="C3173"/>
      <c r="D3173"/>
      <c r="E3173"/>
      <c r="F3173"/>
      <c r="G3173"/>
      <c r="H3173"/>
      <c r="I3173"/>
    </row>
    <row r="3174" spans="1:9" x14ac:dyDescent="0.2">
      <c r="A3174"/>
      <c r="B3174"/>
      <c r="C3174"/>
      <c r="D3174"/>
      <c r="E3174"/>
      <c r="F3174"/>
      <c r="G3174"/>
      <c r="H3174"/>
      <c r="I3174"/>
    </row>
    <row r="3175" spans="1:9" x14ac:dyDescent="0.2">
      <c r="A3175"/>
      <c r="B3175"/>
      <c r="C3175"/>
      <c r="D3175"/>
      <c r="E3175"/>
      <c r="F3175"/>
      <c r="G3175"/>
      <c r="H3175"/>
      <c r="I3175"/>
    </row>
    <row r="3176" spans="1:9" x14ac:dyDescent="0.2">
      <c r="A3176"/>
      <c r="B3176"/>
      <c r="C3176"/>
      <c r="D3176"/>
      <c r="E3176"/>
      <c r="F3176"/>
      <c r="G3176"/>
      <c r="H3176"/>
      <c r="I3176"/>
    </row>
    <row r="3177" spans="1:9" x14ac:dyDescent="0.2">
      <c r="A3177"/>
      <c r="B3177"/>
      <c r="C3177"/>
      <c r="D3177"/>
      <c r="E3177"/>
      <c r="F3177"/>
      <c r="G3177"/>
      <c r="H3177"/>
      <c r="I3177"/>
    </row>
    <row r="3178" spans="1:9" x14ac:dyDescent="0.2">
      <c r="A3178"/>
      <c r="B3178"/>
      <c r="C3178"/>
      <c r="D3178"/>
      <c r="E3178"/>
      <c r="F3178"/>
      <c r="G3178"/>
      <c r="H3178"/>
      <c r="I3178"/>
    </row>
    <row r="3179" spans="1:9" x14ac:dyDescent="0.2">
      <c r="A3179"/>
      <c r="B3179"/>
      <c r="C3179"/>
      <c r="D3179"/>
      <c r="E3179"/>
      <c r="F3179"/>
      <c r="G3179"/>
      <c r="H3179"/>
      <c r="I3179"/>
    </row>
    <row r="3180" spans="1:9" x14ac:dyDescent="0.2">
      <c r="A3180"/>
      <c r="B3180"/>
      <c r="C3180"/>
      <c r="D3180"/>
      <c r="E3180"/>
      <c r="F3180"/>
      <c r="G3180"/>
      <c r="H3180"/>
      <c r="I3180"/>
    </row>
    <row r="3181" spans="1:9" x14ac:dyDescent="0.2">
      <c r="A3181"/>
      <c r="B3181"/>
      <c r="C3181"/>
      <c r="D3181"/>
      <c r="E3181"/>
      <c r="F3181"/>
      <c r="G3181"/>
      <c r="H3181"/>
      <c r="I3181"/>
    </row>
    <row r="3182" spans="1:9" x14ac:dyDescent="0.2">
      <c r="A3182"/>
      <c r="B3182"/>
      <c r="C3182"/>
      <c r="D3182"/>
      <c r="E3182"/>
      <c r="F3182"/>
      <c r="G3182"/>
      <c r="H3182"/>
      <c r="I3182"/>
    </row>
    <row r="3183" spans="1:9" x14ac:dyDescent="0.2">
      <c r="A3183"/>
      <c r="B3183"/>
      <c r="C3183"/>
      <c r="D3183"/>
      <c r="E3183"/>
      <c r="F3183"/>
      <c r="G3183"/>
      <c r="H3183"/>
      <c r="I3183"/>
    </row>
    <row r="3184" spans="1:9" x14ac:dyDescent="0.2">
      <c r="A3184"/>
      <c r="B3184"/>
      <c r="C3184"/>
      <c r="D3184"/>
      <c r="E3184"/>
      <c r="F3184"/>
      <c r="G3184"/>
      <c r="H3184"/>
      <c r="I3184"/>
    </row>
    <row r="3185" spans="1:9" x14ac:dyDescent="0.2">
      <c r="A3185"/>
      <c r="B3185"/>
      <c r="C3185"/>
      <c r="D3185"/>
      <c r="E3185"/>
      <c r="F3185"/>
      <c r="G3185"/>
      <c r="H3185"/>
      <c r="I3185"/>
    </row>
    <row r="3186" spans="1:9" x14ac:dyDescent="0.2">
      <c r="A3186"/>
      <c r="B3186"/>
      <c r="C3186"/>
      <c r="D3186"/>
      <c r="E3186"/>
      <c r="F3186"/>
      <c r="G3186"/>
      <c r="H3186"/>
      <c r="I3186"/>
    </row>
    <row r="3187" spans="1:9" x14ac:dyDescent="0.2">
      <c r="A3187"/>
      <c r="B3187"/>
      <c r="C3187"/>
      <c r="D3187"/>
      <c r="E3187"/>
      <c r="F3187"/>
      <c r="G3187"/>
      <c r="H3187"/>
      <c r="I3187"/>
    </row>
    <row r="3188" spans="1:9" x14ac:dyDescent="0.2">
      <c r="A3188"/>
      <c r="B3188"/>
      <c r="C3188"/>
      <c r="D3188"/>
      <c r="E3188"/>
      <c r="F3188"/>
      <c r="G3188"/>
      <c r="H3188"/>
      <c r="I3188"/>
    </row>
    <row r="3189" spans="1:9" x14ac:dyDescent="0.2">
      <c r="A3189"/>
      <c r="B3189"/>
      <c r="C3189"/>
      <c r="D3189"/>
      <c r="E3189"/>
      <c r="F3189"/>
      <c r="G3189"/>
      <c r="H3189"/>
      <c r="I3189"/>
    </row>
    <row r="3190" spans="1:9" x14ac:dyDescent="0.2">
      <c r="A3190"/>
      <c r="B3190"/>
      <c r="C3190"/>
      <c r="D3190"/>
      <c r="E3190"/>
      <c r="F3190"/>
      <c r="G3190"/>
      <c r="H3190"/>
      <c r="I3190"/>
    </row>
    <row r="3191" spans="1:9" x14ac:dyDescent="0.2">
      <c r="A3191"/>
      <c r="B3191"/>
      <c r="C3191"/>
      <c r="D3191"/>
      <c r="E3191"/>
      <c r="F3191"/>
      <c r="G3191"/>
      <c r="H3191"/>
      <c r="I3191"/>
    </row>
    <row r="3192" spans="1:9" x14ac:dyDescent="0.2">
      <c r="A3192"/>
      <c r="B3192"/>
      <c r="C3192"/>
      <c r="D3192"/>
      <c r="E3192"/>
      <c r="F3192"/>
      <c r="G3192"/>
      <c r="H3192"/>
      <c r="I3192"/>
    </row>
    <row r="3193" spans="1:9" x14ac:dyDescent="0.2">
      <c r="A3193"/>
      <c r="B3193"/>
      <c r="C3193"/>
      <c r="D3193"/>
      <c r="E3193"/>
      <c r="F3193"/>
      <c r="G3193"/>
      <c r="H3193"/>
      <c r="I3193"/>
    </row>
    <row r="3194" spans="1:9" x14ac:dyDescent="0.2">
      <c r="A3194"/>
      <c r="B3194"/>
      <c r="C3194"/>
      <c r="D3194"/>
      <c r="E3194"/>
      <c r="F3194"/>
      <c r="G3194"/>
      <c r="H3194"/>
      <c r="I3194"/>
    </row>
    <row r="3195" spans="1:9" x14ac:dyDescent="0.2">
      <c r="A3195"/>
      <c r="B3195"/>
      <c r="C3195"/>
      <c r="D3195"/>
      <c r="E3195"/>
      <c r="F3195"/>
      <c r="G3195"/>
      <c r="H3195"/>
      <c r="I3195"/>
    </row>
    <row r="3196" spans="1:9" x14ac:dyDescent="0.2">
      <c r="A3196"/>
      <c r="B3196"/>
      <c r="C3196"/>
      <c r="D3196"/>
      <c r="E3196"/>
      <c r="F3196"/>
      <c r="G3196"/>
      <c r="H3196"/>
      <c r="I3196"/>
    </row>
    <row r="3197" spans="1:9" x14ac:dyDescent="0.2">
      <c r="A3197"/>
      <c r="B3197"/>
      <c r="C3197"/>
      <c r="D3197"/>
      <c r="E3197"/>
      <c r="F3197"/>
      <c r="G3197"/>
      <c r="H3197"/>
      <c r="I3197"/>
    </row>
    <row r="3198" spans="1:9" x14ac:dyDescent="0.2">
      <c r="A3198"/>
      <c r="B3198"/>
      <c r="C3198"/>
      <c r="D3198"/>
      <c r="E3198"/>
      <c r="F3198"/>
      <c r="G3198"/>
      <c r="H3198"/>
      <c r="I3198"/>
    </row>
    <row r="3199" spans="1:9" x14ac:dyDescent="0.2">
      <c r="A3199"/>
      <c r="B3199"/>
      <c r="C3199"/>
      <c r="D3199"/>
      <c r="E3199"/>
      <c r="F3199"/>
      <c r="G3199"/>
      <c r="H3199"/>
      <c r="I3199"/>
    </row>
    <row r="3200" spans="1:9" x14ac:dyDescent="0.2">
      <c r="A3200"/>
      <c r="B3200"/>
      <c r="C3200"/>
      <c r="D3200"/>
      <c r="E3200"/>
      <c r="F3200"/>
      <c r="G3200"/>
      <c r="H3200"/>
      <c r="I3200"/>
    </row>
    <row r="3201" spans="1:9" x14ac:dyDescent="0.2">
      <c r="A3201"/>
      <c r="B3201"/>
      <c r="C3201"/>
      <c r="D3201"/>
      <c r="E3201"/>
      <c r="F3201"/>
      <c r="G3201"/>
      <c r="H3201"/>
      <c r="I3201"/>
    </row>
    <row r="3202" spans="1:9" x14ac:dyDescent="0.2">
      <c r="A3202"/>
      <c r="B3202"/>
      <c r="C3202"/>
      <c r="D3202"/>
      <c r="E3202"/>
      <c r="F3202"/>
      <c r="G3202"/>
      <c r="H3202"/>
      <c r="I3202"/>
    </row>
    <row r="3203" spans="1:9" x14ac:dyDescent="0.2">
      <c r="A3203"/>
      <c r="B3203"/>
      <c r="C3203"/>
      <c r="D3203"/>
      <c r="E3203"/>
      <c r="F3203"/>
      <c r="G3203"/>
      <c r="H3203"/>
      <c r="I3203"/>
    </row>
    <row r="3204" spans="1:9" x14ac:dyDescent="0.2">
      <c r="A3204"/>
      <c r="B3204"/>
      <c r="C3204"/>
      <c r="D3204"/>
      <c r="E3204"/>
      <c r="F3204"/>
      <c r="G3204"/>
      <c r="H3204"/>
      <c r="I3204"/>
    </row>
    <row r="3205" spans="1:9" x14ac:dyDescent="0.2">
      <c r="A3205"/>
      <c r="B3205"/>
      <c r="C3205"/>
      <c r="D3205"/>
      <c r="E3205"/>
      <c r="F3205"/>
      <c r="G3205"/>
      <c r="H3205"/>
      <c r="I3205"/>
    </row>
    <row r="3206" spans="1:9" x14ac:dyDescent="0.2">
      <c r="A3206"/>
      <c r="B3206"/>
      <c r="C3206"/>
      <c r="D3206"/>
      <c r="E3206"/>
      <c r="F3206"/>
      <c r="G3206"/>
      <c r="H3206"/>
      <c r="I3206"/>
    </row>
    <row r="3207" spans="1:9" x14ac:dyDescent="0.2">
      <c r="A3207"/>
      <c r="B3207"/>
      <c r="C3207"/>
      <c r="D3207"/>
      <c r="E3207"/>
      <c r="F3207"/>
      <c r="G3207"/>
      <c r="H3207"/>
      <c r="I3207"/>
    </row>
    <row r="3208" spans="1:9" x14ac:dyDescent="0.2">
      <c r="A3208"/>
      <c r="B3208"/>
      <c r="C3208"/>
      <c r="D3208"/>
      <c r="E3208"/>
      <c r="F3208"/>
      <c r="G3208"/>
      <c r="H3208"/>
      <c r="I3208"/>
    </row>
    <row r="3209" spans="1:9" x14ac:dyDescent="0.2">
      <c r="A3209"/>
      <c r="B3209"/>
      <c r="C3209"/>
      <c r="D3209"/>
      <c r="E3209"/>
      <c r="F3209"/>
      <c r="G3209"/>
      <c r="H3209"/>
      <c r="I3209"/>
    </row>
    <row r="3210" spans="1:9" x14ac:dyDescent="0.2">
      <c r="A3210"/>
      <c r="B3210"/>
      <c r="C3210"/>
      <c r="D3210"/>
      <c r="E3210"/>
      <c r="F3210"/>
      <c r="G3210"/>
      <c r="H3210"/>
      <c r="I3210"/>
    </row>
    <row r="3211" spans="1:9" x14ac:dyDescent="0.2">
      <c r="A3211"/>
      <c r="B3211"/>
      <c r="C3211"/>
      <c r="D3211"/>
      <c r="E3211"/>
      <c r="F3211"/>
      <c r="G3211"/>
      <c r="H3211"/>
      <c r="I3211"/>
    </row>
    <row r="3212" spans="1:9" x14ac:dyDescent="0.2">
      <c r="A3212"/>
      <c r="B3212"/>
      <c r="C3212"/>
      <c r="D3212"/>
      <c r="E3212"/>
      <c r="F3212"/>
      <c r="G3212"/>
      <c r="H3212"/>
      <c r="I3212"/>
    </row>
    <row r="3213" spans="1:9" x14ac:dyDescent="0.2">
      <c r="A3213"/>
      <c r="B3213"/>
      <c r="C3213"/>
      <c r="D3213"/>
      <c r="E3213"/>
      <c r="F3213"/>
      <c r="G3213"/>
      <c r="H3213"/>
      <c r="I3213"/>
    </row>
    <row r="3214" spans="1:9" x14ac:dyDescent="0.2">
      <c r="A3214"/>
      <c r="B3214"/>
      <c r="C3214"/>
      <c r="D3214"/>
      <c r="E3214"/>
      <c r="F3214"/>
      <c r="G3214"/>
      <c r="H3214"/>
      <c r="I3214"/>
    </row>
    <row r="3215" spans="1:9" x14ac:dyDescent="0.2">
      <c r="A3215"/>
      <c r="B3215"/>
      <c r="C3215"/>
      <c r="D3215"/>
      <c r="E3215"/>
      <c r="F3215"/>
      <c r="G3215"/>
      <c r="H3215"/>
      <c r="I3215"/>
    </row>
    <row r="3216" spans="1:9" x14ac:dyDescent="0.2">
      <c r="A3216"/>
      <c r="B3216"/>
      <c r="C3216"/>
      <c r="D3216"/>
      <c r="E3216"/>
      <c r="F3216"/>
      <c r="G3216"/>
      <c r="H3216"/>
      <c r="I3216"/>
    </row>
    <row r="3217" spans="1:9" x14ac:dyDescent="0.2">
      <c r="A3217"/>
      <c r="B3217"/>
      <c r="C3217"/>
      <c r="D3217"/>
      <c r="E3217"/>
      <c r="F3217"/>
      <c r="G3217"/>
      <c r="H3217"/>
      <c r="I3217"/>
    </row>
    <row r="3218" spans="1:9" x14ac:dyDescent="0.2">
      <c r="A3218"/>
      <c r="B3218"/>
      <c r="C3218"/>
      <c r="D3218"/>
      <c r="E3218"/>
      <c r="F3218"/>
      <c r="G3218"/>
      <c r="H3218"/>
      <c r="I3218"/>
    </row>
    <row r="3219" spans="1:9" x14ac:dyDescent="0.2">
      <c r="A3219"/>
      <c r="B3219"/>
      <c r="C3219"/>
      <c r="D3219"/>
      <c r="E3219"/>
      <c r="F3219"/>
      <c r="G3219"/>
      <c r="H3219"/>
      <c r="I3219"/>
    </row>
    <row r="3220" spans="1:9" x14ac:dyDescent="0.2">
      <c r="A3220"/>
      <c r="B3220"/>
      <c r="C3220"/>
      <c r="D3220"/>
      <c r="E3220"/>
      <c r="F3220"/>
      <c r="G3220"/>
      <c r="H3220"/>
      <c r="I3220"/>
    </row>
    <row r="3221" spans="1:9" x14ac:dyDescent="0.2">
      <c r="A3221"/>
      <c r="B3221"/>
      <c r="C3221"/>
      <c r="D3221"/>
      <c r="E3221"/>
      <c r="F3221"/>
      <c r="G3221"/>
      <c r="H3221"/>
      <c r="I3221"/>
    </row>
    <row r="3222" spans="1:9" x14ac:dyDescent="0.2">
      <c r="A3222"/>
      <c r="B3222"/>
      <c r="C3222"/>
      <c r="D3222"/>
      <c r="E3222"/>
      <c r="F3222"/>
      <c r="G3222"/>
      <c r="H3222"/>
      <c r="I3222"/>
    </row>
    <row r="3223" spans="1:9" x14ac:dyDescent="0.2">
      <c r="A3223"/>
      <c r="B3223"/>
      <c r="C3223"/>
      <c r="D3223"/>
      <c r="E3223"/>
      <c r="F3223"/>
      <c r="G3223"/>
      <c r="H3223"/>
      <c r="I3223"/>
    </row>
    <row r="3224" spans="1:9" x14ac:dyDescent="0.2">
      <c r="A3224"/>
      <c r="B3224"/>
      <c r="C3224"/>
      <c r="D3224"/>
      <c r="E3224"/>
      <c r="F3224"/>
      <c r="G3224"/>
      <c r="H3224"/>
      <c r="I3224"/>
    </row>
    <row r="3225" spans="1:9" x14ac:dyDescent="0.2">
      <c r="A3225"/>
      <c r="B3225"/>
      <c r="C3225"/>
      <c r="D3225"/>
      <c r="E3225"/>
      <c r="F3225"/>
      <c r="G3225"/>
      <c r="H3225"/>
      <c r="I3225"/>
    </row>
    <row r="3226" spans="1:9" x14ac:dyDescent="0.2">
      <c r="A3226"/>
      <c r="B3226"/>
      <c r="C3226"/>
      <c r="D3226"/>
      <c r="E3226"/>
      <c r="F3226"/>
      <c r="G3226"/>
      <c r="H3226"/>
      <c r="I3226"/>
    </row>
    <row r="3227" spans="1:9" x14ac:dyDescent="0.2">
      <c r="A3227"/>
      <c r="B3227"/>
      <c r="C3227"/>
      <c r="D3227"/>
      <c r="E3227"/>
      <c r="F3227"/>
      <c r="G3227"/>
      <c r="H3227"/>
      <c r="I3227"/>
    </row>
    <row r="3228" spans="1:9" x14ac:dyDescent="0.2">
      <c r="A3228"/>
      <c r="B3228"/>
      <c r="C3228"/>
      <c r="D3228"/>
      <c r="E3228"/>
      <c r="F3228"/>
      <c r="G3228"/>
      <c r="H3228"/>
      <c r="I3228"/>
    </row>
    <row r="3229" spans="1:9" x14ac:dyDescent="0.2">
      <c r="A3229"/>
      <c r="B3229"/>
      <c r="C3229"/>
      <c r="D3229"/>
      <c r="E3229"/>
      <c r="F3229"/>
      <c r="G3229"/>
      <c r="H3229"/>
      <c r="I3229"/>
    </row>
    <row r="3230" spans="1:9" x14ac:dyDescent="0.2">
      <c r="A3230"/>
      <c r="B3230"/>
      <c r="C3230"/>
      <c r="D3230"/>
      <c r="E3230"/>
      <c r="F3230"/>
      <c r="G3230"/>
      <c r="H3230"/>
      <c r="I3230"/>
    </row>
    <row r="3231" spans="1:9" x14ac:dyDescent="0.2">
      <c r="A3231"/>
      <c r="B3231"/>
      <c r="C3231"/>
      <c r="D3231"/>
      <c r="E3231"/>
      <c r="F3231"/>
      <c r="G3231"/>
      <c r="H3231"/>
      <c r="I3231"/>
    </row>
    <row r="3232" spans="1:9" x14ac:dyDescent="0.2">
      <c r="A3232"/>
      <c r="B3232"/>
      <c r="C3232"/>
      <c r="D3232"/>
      <c r="E3232"/>
      <c r="F3232"/>
      <c r="G3232"/>
      <c r="H3232"/>
      <c r="I3232"/>
    </row>
    <row r="3233" spans="1:9" x14ac:dyDescent="0.2">
      <c r="A3233"/>
      <c r="B3233"/>
      <c r="C3233"/>
      <c r="D3233"/>
      <c r="E3233"/>
      <c r="F3233"/>
      <c r="G3233"/>
      <c r="H3233"/>
      <c r="I3233"/>
    </row>
    <row r="3234" spans="1:9" x14ac:dyDescent="0.2">
      <c r="A3234"/>
      <c r="B3234"/>
      <c r="C3234"/>
      <c r="D3234"/>
      <c r="E3234"/>
      <c r="F3234"/>
      <c r="G3234"/>
      <c r="H3234"/>
      <c r="I3234"/>
    </row>
    <row r="3235" spans="1:9" x14ac:dyDescent="0.2">
      <c r="A3235"/>
      <c r="B3235"/>
      <c r="C3235"/>
      <c r="D3235"/>
      <c r="E3235"/>
      <c r="F3235"/>
      <c r="G3235"/>
      <c r="H3235"/>
      <c r="I3235"/>
    </row>
    <row r="3236" spans="1:9" x14ac:dyDescent="0.2">
      <c r="A3236"/>
      <c r="B3236"/>
      <c r="C3236"/>
      <c r="D3236"/>
      <c r="E3236"/>
      <c r="F3236"/>
      <c r="G3236"/>
      <c r="H3236"/>
      <c r="I3236"/>
    </row>
    <row r="3237" spans="1:9" x14ac:dyDescent="0.2">
      <c r="A3237"/>
      <c r="B3237"/>
      <c r="C3237"/>
      <c r="D3237"/>
      <c r="E3237"/>
      <c r="F3237"/>
      <c r="G3237"/>
      <c r="H3237"/>
      <c r="I3237"/>
    </row>
    <row r="3238" spans="1:9" x14ac:dyDescent="0.2">
      <c r="A3238"/>
      <c r="B3238"/>
      <c r="C3238"/>
      <c r="D3238"/>
      <c r="E3238"/>
      <c r="F3238"/>
      <c r="G3238"/>
      <c r="H3238"/>
      <c r="I3238"/>
    </row>
    <row r="3239" spans="1:9" x14ac:dyDescent="0.2">
      <c r="A3239"/>
      <c r="B3239"/>
      <c r="C3239"/>
      <c r="D3239"/>
      <c r="E3239"/>
      <c r="F3239"/>
      <c r="G3239"/>
      <c r="H3239"/>
      <c r="I3239"/>
    </row>
    <row r="3240" spans="1:9" x14ac:dyDescent="0.2">
      <c r="A3240"/>
      <c r="B3240"/>
      <c r="C3240"/>
      <c r="D3240"/>
      <c r="E3240"/>
      <c r="F3240"/>
      <c r="G3240"/>
      <c r="H3240"/>
      <c r="I3240"/>
    </row>
    <row r="3241" spans="1:9" x14ac:dyDescent="0.2">
      <c r="A3241"/>
      <c r="B3241"/>
      <c r="C3241"/>
      <c r="D3241"/>
      <c r="E3241"/>
      <c r="F3241"/>
      <c r="G3241"/>
      <c r="H3241"/>
      <c r="I3241"/>
    </row>
    <row r="3242" spans="1:9" x14ac:dyDescent="0.2">
      <c r="A3242"/>
      <c r="B3242"/>
      <c r="C3242"/>
      <c r="D3242"/>
      <c r="E3242"/>
      <c r="F3242"/>
      <c r="G3242"/>
      <c r="H3242"/>
      <c r="I3242"/>
    </row>
    <row r="3243" spans="1:9" x14ac:dyDescent="0.2">
      <c r="A3243"/>
      <c r="B3243"/>
      <c r="C3243"/>
      <c r="D3243"/>
      <c r="E3243"/>
      <c r="F3243"/>
      <c r="G3243"/>
      <c r="H3243"/>
      <c r="I3243"/>
    </row>
    <row r="3244" spans="1:9" x14ac:dyDescent="0.2">
      <c r="A3244"/>
      <c r="B3244"/>
      <c r="C3244"/>
      <c r="D3244"/>
      <c r="E3244"/>
      <c r="F3244"/>
      <c r="G3244"/>
      <c r="H3244"/>
      <c r="I3244"/>
    </row>
    <row r="3245" spans="1:9" x14ac:dyDescent="0.2">
      <c r="A3245"/>
      <c r="B3245"/>
      <c r="C3245"/>
      <c r="D3245"/>
      <c r="E3245"/>
      <c r="F3245"/>
      <c r="G3245"/>
      <c r="H3245"/>
      <c r="I3245"/>
    </row>
    <row r="3246" spans="1:9" x14ac:dyDescent="0.2">
      <c r="A3246"/>
      <c r="B3246"/>
      <c r="C3246"/>
      <c r="D3246"/>
      <c r="E3246"/>
      <c r="F3246"/>
      <c r="G3246"/>
      <c r="H3246"/>
      <c r="I3246"/>
    </row>
    <row r="3247" spans="1:9" x14ac:dyDescent="0.2">
      <c r="A3247"/>
      <c r="B3247"/>
      <c r="C3247"/>
      <c r="D3247"/>
      <c r="E3247"/>
      <c r="F3247"/>
      <c r="G3247"/>
      <c r="H3247"/>
      <c r="I3247"/>
    </row>
    <row r="3248" spans="1:9" x14ac:dyDescent="0.2">
      <c r="A3248"/>
      <c r="B3248"/>
      <c r="C3248"/>
      <c r="D3248"/>
      <c r="E3248"/>
      <c r="F3248"/>
      <c r="G3248"/>
      <c r="H3248"/>
      <c r="I3248"/>
    </row>
    <row r="3249" spans="1:9" x14ac:dyDescent="0.2">
      <c r="A3249"/>
      <c r="B3249"/>
      <c r="C3249"/>
      <c r="D3249"/>
      <c r="E3249"/>
      <c r="F3249"/>
      <c r="G3249"/>
      <c r="H3249"/>
      <c r="I3249"/>
    </row>
    <row r="3250" spans="1:9" x14ac:dyDescent="0.2">
      <c r="A3250"/>
      <c r="B3250"/>
      <c r="C3250"/>
      <c r="D3250"/>
      <c r="E3250"/>
      <c r="F3250"/>
      <c r="G3250"/>
      <c r="H3250"/>
      <c r="I3250"/>
    </row>
    <row r="3251" spans="1:9" x14ac:dyDescent="0.2">
      <c r="A3251"/>
      <c r="B3251"/>
      <c r="C3251"/>
      <c r="D3251"/>
      <c r="E3251"/>
      <c r="F3251"/>
      <c r="G3251"/>
      <c r="H3251"/>
      <c r="I3251"/>
    </row>
    <row r="3252" spans="1:9" x14ac:dyDescent="0.2">
      <c r="A3252"/>
      <c r="B3252"/>
      <c r="C3252"/>
      <c r="D3252"/>
      <c r="E3252"/>
      <c r="F3252"/>
      <c r="G3252"/>
      <c r="H3252"/>
      <c r="I3252"/>
    </row>
    <row r="3253" spans="1:9" x14ac:dyDescent="0.2">
      <c r="A3253"/>
      <c r="B3253"/>
      <c r="C3253"/>
      <c r="D3253"/>
      <c r="E3253"/>
      <c r="F3253"/>
      <c r="G3253"/>
      <c r="H3253"/>
      <c r="I3253"/>
    </row>
    <row r="3254" spans="1:9" x14ac:dyDescent="0.2">
      <c r="A3254"/>
      <c r="B3254"/>
      <c r="C3254"/>
      <c r="D3254"/>
      <c r="E3254"/>
      <c r="F3254"/>
      <c r="G3254"/>
      <c r="H3254"/>
      <c r="I3254"/>
    </row>
    <row r="3255" spans="1:9" x14ac:dyDescent="0.2">
      <c r="A3255"/>
      <c r="B3255"/>
      <c r="C3255"/>
      <c r="D3255"/>
      <c r="E3255"/>
      <c r="F3255"/>
      <c r="G3255"/>
      <c r="H3255"/>
      <c r="I3255"/>
    </row>
    <row r="3256" spans="1:9" x14ac:dyDescent="0.2">
      <c r="A3256"/>
      <c r="B3256"/>
      <c r="C3256"/>
      <c r="D3256"/>
      <c r="E3256"/>
      <c r="F3256"/>
      <c r="G3256"/>
      <c r="H3256"/>
      <c r="I3256"/>
    </row>
    <row r="3257" spans="1:9" x14ac:dyDescent="0.2">
      <c r="A3257"/>
      <c r="B3257"/>
      <c r="C3257"/>
      <c r="D3257"/>
      <c r="E3257"/>
      <c r="F3257"/>
      <c r="G3257"/>
      <c r="H3257"/>
      <c r="I3257"/>
    </row>
    <row r="3258" spans="1:9" x14ac:dyDescent="0.2">
      <c r="A3258"/>
      <c r="B3258"/>
      <c r="C3258"/>
      <c r="D3258"/>
      <c r="E3258"/>
      <c r="F3258"/>
      <c r="G3258"/>
      <c r="H3258"/>
      <c r="I3258"/>
    </row>
    <row r="3259" spans="1:9" x14ac:dyDescent="0.2">
      <c r="A3259"/>
      <c r="B3259"/>
      <c r="C3259"/>
      <c r="D3259"/>
      <c r="E3259"/>
      <c r="F3259"/>
      <c r="G3259"/>
      <c r="H3259"/>
      <c r="I3259"/>
    </row>
    <row r="3260" spans="1:9" x14ac:dyDescent="0.2">
      <c r="A3260"/>
      <c r="B3260"/>
      <c r="C3260"/>
      <c r="D3260"/>
      <c r="E3260"/>
      <c r="F3260"/>
      <c r="G3260"/>
      <c r="H3260"/>
      <c r="I3260"/>
    </row>
    <row r="3261" spans="1:9" x14ac:dyDescent="0.2">
      <c r="A3261"/>
      <c r="B3261"/>
      <c r="C3261"/>
      <c r="D3261"/>
      <c r="E3261"/>
      <c r="F3261"/>
      <c r="G3261"/>
      <c r="H3261"/>
      <c r="I3261"/>
    </row>
    <row r="3262" spans="1:9" x14ac:dyDescent="0.2">
      <c r="A3262"/>
      <c r="B3262"/>
      <c r="C3262"/>
      <c r="D3262"/>
      <c r="E3262"/>
      <c r="F3262"/>
      <c r="G3262"/>
      <c r="H3262"/>
      <c r="I3262"/>
    </row>
    <row r="3263" spans="1:9" x14ac:dyDescent="0.2">
      <c r="A3263"/>
      <c r="B3263"/>
      <c r="C3263"/>
      <c r="D3263"/>
      <c r="E3263"/>
      <c r="F3263"/>
      <c r="G3263"/>
      <c r="H3263"/>
      <c r="I3263"/>
    </row>
    <row r="3264" spans="1:9" x14ac:dyDescent="0.2">
      <c r="A3264"/>
      <c r="B3264"/>
      <c r="C3264"/>
      <c r="D3264"/>
      <c r="E3264"/>
      <c r="F3264"/>
      <c r="G3264"/>
      <c r="H3264"/>
      <c r="I3264"/>
    </row>
    <row r="3265" spans="1:9" x14ac:dyDescent="0.2">
      <c r="A3265"/>
      <c r="B3265"/>
      <c r="C3265"/>
      <c r="D3265"/>
      <c r="E3265"/>
      <c r="F3265"/>
      <c r="G3265"/>
      <c r="H3265"/>
      <c r="I3265"/>
    </row>
    <row r="3266" spans="1:9" x14ac:dyDescent="0.2">
      <c r="A3266"/>
      <c r="B3266"/>
      <c r="C3266"/>
      <c r="D3266"/>
      <c r="E3266"/>
      <c r="F3266"/>
      <c r="G3266"/>
      <c r="H3266"/>
      <c r="I3266"/>
    </row>
    <row r="3267" spans="1:9" x14ac:dyDescent="0.2">
      <c r="A3267"/>
      <c r="B3267"/>
      <c r="C3267"/>
      <c r="D3267"/>
      <c r="E3267"/>
      <c r="F3267"/>
      <c r="G3267"/>
      <c r="H3267"/>
      <c r="I3267"/>
    </row>
    <row r="3268" spans="1:9" x14ac:dyDescent="0.2">
      <c r="A3268"/>
      <c r="B3268"/>
      <c r="C3268"/>
      <c r="D3268"/>
      <c r="E3268"/>
      <c r="F3268"/>
      <c r="G3268"/>
      <c r="H3268"/>
      <c r="I3268"/>
    </row>
    <row r="3269" spans="1:9" x14ac:dyDescent="0.2">
      <c r="A3269"/>
      <c r="B3269"/>
      <c r="C3269"/>
      <c r="D3269"/>
      <c r="E3269"/>
      <c r="F3269"/>
      <c r="G3269"/>
      <c r="H3269"/>
      <c r="I3269"/>
    </row>
    <row r="3270" spans="1:9" x14ac:dyDescent="0.2">
      <c r="A3270"/>
      <c r="B3270"/>
      <c r="C3270"/>
      <c r="D3270"/>
      <c r="E3270"/>
      <c r="F3270"/>
      <c r="G3270"/>
      <c r="H3270"/>
      <c r="I3270"/>
    </row>
    <row r="3271" spans="1:9" x14ac:dyDescent="0.2">
      <c r="A3271"/>
      <c r="B3271"/>
      <c r="C3271"/>
      <c r="D3271"/>
      <c r="E3271"/>
      <c r="F3271"/>
      <c r="G3271"/>
      <c r="H3271"/>
      <c r="I3271"/>
    </row>
    <row r="3272" spans="1:9" x14ac:dyDescent="0.2">
      <c r="A3272"/>
      <c r="B3272"/>
      <c r="C3272"/>
      <c r="D3272"/>
      <c r="E3272"/>
      <c r="F3272"/>
      <c r="G3272"/>
      <c r="H3272"/>
      <c r="I3272"/>
    </row>
    <row r="3273" spans="1:9" x14ac:dyDescent="0.2">
      <c r="A3273"/>
      <c r="B3273"/>
      <c r="C3273"/>
      <c r="D3273"/>
      <c r="E3273"/>
      <c r="F3273"/>
      <c r="G3273"/>
      <c r="H3273"/>
      <c r="I3273"/>
    </row>
    <row r="3274" spans="1:9" x14ac:dyDescent="0.2">
      <c r="A3274"/>
      <c r="B3274"/>
      <c r="C3274"/>
      <c r="D3274"/>
      <c r="E3274"/>
      <c r="F3274"/>
      <c r="G3274"/>
      <c r="H3274"/>
      <c r="I3274"/>
    </row>
    <row r="3275" spans="1:9" x14ac:dyDescent="0.2">
      <c r="A3275"/>
      <c r="B3275"/>
      <c r="C3275"/>
      <c r="D3275"/>
      <c r="E3275"/>
      <c r="F3275"/>
      <c r="G3275"/>
      <c r="H3275"/>
      <c r="I3275"/>
    </row>
    <row r="3276" spans="1:9" x14ac:dyDescent="0.2">
      <c r="A3276"/>
      <c r="B3276"/>
      <c r="C3276"/>
      <c r="D3276"/>
      <c r="E3276"/>
      <c r="F3276"/>
      <c r="G3276"/>
      <c r="H3276"/>
      <c r="I3276"/>
    </row>
    <row r="3277" spans="1:9" x14ac:dyDescent="0.2">
      <c r="A3277"/>
      <c r="B3277"/>
      <c r="C3277"/>
      <c r="D3277"/>
      <c r="E3277"/>
      <c r="F3277"/>
      <c r="G3277"/>
      <c r="H3277"/>
      <c r="I3277"/>
    </row>
    <row r="3278" spans="1:9" x14ac:dyDescent="0.2">
      <c r="A3278"/>
      <c r="B3278"/>
      <c r="C3278"/>
      <c r="D3278"/>
      <c r="E3278"/>
      <c r="F3278"/>
      <c r="G3278"/>
      <c r="H3278"/>
      <c r="I3278"/>
    </row>
    <row r="3279" spans="1:9" x14ac:dyDescent="0.2">
      <c r="A3279"/>
      <c r="B3279"/>
      <c r="C3279"/>
      <c r="D3279"/>
      <c r="E3279"/>
      <c r="F3279"/>
      <c r="G3279"/>
      <c r="H3279"/>
      <c r="I3279"/>
    </row>
    <row r="3280" spans="1:9" x14ac:dyDescent="0.2">
      <c r="A3280"/>
      <c r="B3280"/>
      <c r="C3280"/>
      <c r="D3280"/>
      <c r="E3280"/>
      <c r="F3280"/>
      <c r="G3280"/>
      <c r="H3280"/>
      <c r="I3280"/>
    </row>
    <row r="3281" spans="1:9" x14ac:dyDescent="0.2">
      <c r="A3281"/>
      <c r="B3281"/>
      <c r="C3281"/>
      <c r="D3281"/>
      <c r="E3281"/>
      <c r="F3281"/>
      <c r="G3281"/>
      <c r="H3281"/>
      <c r="I3281"/>
    </row>
    <row r="3282" spans="1:9" x14ac:dyDescent="0.2">
      <c r="A3282"/>
      <c r="B3282"/>
      <c r="C3282"/>
      <c r="D3282"/>
      <c r="E3282"/>
      <c r="F3282"/>
      <c r="G3282"/>
      <c r="H3282"/>
      <c r="I3282"/>
    </row>
    <row r="3283" spans="1:9" x14ac:dyDescent="0.2">
      <c r="A3283"/>
      <c r="B3283"/>
      <c r="C3283"/>
      <c r="D3283"/>
      <c r="E3283"/>
      <c r="F3283"/>
      <c r="G3283"/>
      <c r="H3283"/>
      <c r="I3283"/>
    </row>
    <row r="3284" spans="1:9" x14ac:dyDescent="0.2">
      <c r="A3284"/>
      <c r="B3284"/>
      <c r="C3284"/>
      <c r="D3284"/>
      <c r="E3284"/>
      <c r="F3284"/>
      <c r="G3284"/>
      <c r="H3284"/>
      <c r="I3284"/>
    </row>
    <row r="3285" spans="1:9" x14ac:dyDescent="0.2">
      <c r="A3285"/>
      <c r="B3285"/>
      <c r="C3285"/>
      <c r="D3285"/>
      <c r="E3285"/>
      <c r="F3285"/>
      <c r="G3285"/>
      <c r="H3285"/>
      <c r="I3285"/>
    </row>
    <row r="3286" spans="1:9" x14ac:dyDescent="0.2">
      <c r="A3286"/>
      <c r="B3286"/>
      <c r="C3286"/>
      <c r="D3286"/>
      <c r="E3286"/>
      <c r="F3286"/>
      <c r="G3286"/>
      <c r="H3286"/>
      <c r="I3286"/>
    </row>
    <row r="3287" spans="1:9" x14ac:dyDescent="0.2">
      <c r="A3287"/>
      <c r="B3287"/>
      <c r="C3287"/>
      <c r="D3287"/>
      <c r="E3287"/>
      <c r="F3287"/>
      <c r="G3287"/>
      <c r="H3287"/>
      <c r="I3287"/>
    </row>
    <row r="3288" spans="1:9" x14ac:dyDescent="0.2">
      <c r="A3288"/>
      <c r="B3288"/>
      <c r="C3288"/>
      <c r="D3288"/>
      <c r="E3288"/>
      <c r="F3288"/>
      <c r="G3288"/>
      <c r="H3288"/>
      <c r="I3288"/>
    </row>
    <row r="3289" spans="1:9" x14ac:dyDescent="0.2">
      <c r="A3289"/>
      <c r="B3289"/>
      <c r="C3289"/>
      <c r="D3289"/>
      <c r="E3289"/>
      <c r="F3289"/>
      <c r="G3289"/>
      <c r="H3289"/>
      <c r="I3289"/>
    </row>
    <row r="3290" spans="1:9" x14ac:dyDescent="0.2">
      <c r="A3290"/>
      <c r="B3290"/>
      <c r="C3290"/>
      <c r="D3290"/>
      <c r="E3290"/>
      <c r="F3290"/>
      <c r="G3290"/>
      <c r="H3290"/>
      <c r="I3290"/>
    </row>
    <row r="3291" spans="1:9" x14ac:dyDescent="0.2">
      <c r="A3291"/>
      <c r="B3291"/>
      <c r="C3291"/>
      <c r="D3291"/>
      <c r="E3291"/>
      <c r="F3291"/>
      <c r="G3291"/>
      <c r="H3291"/>
      <c r="I3291"/>
    </row>
    <row r="3292" spans="1:9" x14ac:dyDescent="0.2">
      <c r="A3292"/>
      <c r="B3292"/>
      <c r="C3292"/>
      <c r="D3292"/>
      <c r="E3292"/>
      <c r="F3292"/>
      <c r="G3292"/>
      <c r="H3292"/>
      <c r="I3292"/>
    </row>
    <row r="3293" spans="1:9" x14ac:dyDescent="0.2">
      <c r="A3293"/>
      <c r="B3293"/>
      <c r="C3293"/>
      <c r="D3293"/>
      <c r="E3293"/>
      <c r="F3293"/>
      <c r="G3293"/>
      <c r="H3293"/>
      <c r="I3293"/>
    </row>
    <row r="3294" spans="1:9" x14ac:dyDescent="0.2">
      <c r="A3294"/>
      <c r="B3294"/>
      <c r="C3294"/>
      <c r="D3294"/>
      <c r="E3294"/>
      <c r="F3294"/>
      <c r="G3294"/>
      <c r="H3294"/>
      <c r="I3294"/>
    </row>
    <row r="3295" spans="1:9" x14ac:dyDescent="0.2">
      <c r="A3295"/>
      <c r="B3295"/>
      <c r="C3295"/>
      <c r="D3295"/>
      <c r="E3295"/>
      <c r="F3295"/>
      <c r="G3295"/>
      <c r="H3295"/>
      <c r="I3295"/>
    </row>
    <row r="3296" spans="1:9" x14ac:dyDescent="0.2">
      <c r="A3296"/>
      <c r="B3296"/>
      <c r="C3296"/>
      <c r="D3296"/>
      <c r="E3296"/>
      <c r="F3296"/>
      <c r="G3296"/>
      <c r="H3296"/>
      <c r="I3296"/>
    </row>
    <row r="3297" spans="1:9" x14ac:dyDescent="0.2">
      <c r="A3297"/>
      <c r="B3297"/>
      <c r="C3297"/>
      <c r="D3297"/>
      <c r="E3297"/>
      <c r="F3297"/>
      <c r="G3297"/>
      <c r="H3297"/>
      <c r="I3297"/>
    </row>
    <row r="3298" spans="1:9" x14ac:dyDescent="0.2">
      <c r="A3298"/>
      <c r="B3298"/>
      <c r="C3298"/>
      <c r="D3298"/>
      <c r="E3298"/>
      <c r="F3298"/>
      <c r="G3298"/>
      <c r="H3298"/>
      <c r="I3298"/>
    </row>
    <row r="3299" spans="1:9" x14ac:dyDescent="0.2">
      <c r="A3299"/>
      <c r="B3299"/>
      <c r="C3299"/>
      <c r="D3299"/>
      <c r="E3299"/>
      <c r="F3299"/>
      <c r="G3299"/>
      <c r="H3299"/>
      <c r="I3299"/>
    </row>
    <row r="3300" spans="1:9" x14ac:dyDescent="0.2">
      <c r="A3300"/>
      <c r="B3300"/>
      <c r="C3300"/>
      <c r="D3300"/>
      <c r="E3300"/>
      <c r="F3300"/>
      <c r="G3300"/>
      <c r="H3300"/>
      <c r="I3300"/>
    </row>
    <row r="3301" spans="1:9" x14ac:dyDescent="0.2">
      <c r="A3301"/>
      <c r="B3301"/>
      <c r="C3301"/>
      <c r="D3301"/>
      <c r="E3301"/>
      <c r="F3301"/>
      <c r="G3301"/>
      <c r="H3301"/>
      <c r="I3301"/>
    </row>
    <row r="3302" spans="1:9" x14ac:dyDescent="0.2">
      <c r="A3302"/>
      <c r="B3302"/>
      <c r="C3302"/>
      <c r="D3302"/>
      <c r="E3302"/>
      <c r="F3302"/>
      <c r="G3302"/>
      <c r="H3302"/>
      <c r="I3302"/>
    </row>
    <row r="3303" spans="1:9" x14ac:dyDescent="0.2">
      <c r="A3303"/>
      <c r="B3303"/>
      <c r="C3303"/>
      <c r="D3303"/>
      <c r="E3303"/>
      <c r="F3303"/>
      <c r="G3303"/>
      <c r="H3303"/>
      <c r="I3303"/>
    </row>
    <row r="3304" spans="1:9" x14ac:dyDescent="0.2">
      <c r="A3304"/>
      <c r="B3304"/>
      <c r="C3304"/>
      <c r="D3304"/>
      <c r="E3304"/>
      <c r="F3304"/>
      <c r="G3304"/>
      <c r="H3304"/>
      <c r="I3304"/>
    </row>
    <row r="3305" spans="1:9" x14ac:dyDescent="0.2">
      <c r="A3305"/>
      <c r="B3305"/>
      <c r="C3305"/>
      <c r="D3305"/>
      <c r="E3305"/>
      <c r="F3305"/>
      <c r="G3305"/>
      <c r="H3305"/>
      <c r="I3305"/>
    </row>
    <row r="3306" spans="1:9" x14ac:dyDescent="0.2">
      <c r="A3306"/>
      <c r="B3306"/>
      <c r="C3306"/>
      <c r="D3306"/>
      <c r="E3306"/>
      <c r="F3306"/>
      <c r="G3306"/>
      <c r="H3306"/>
      <c r="I3306"/>
    </row>
    <row r="3307" spans="1:9" x14ac:dyDescent="0.2">
      <c r="A3307"/>
      <c r="B3307"/>
      <c r="C3307"/>
      <c r="D3307"/>
      <c r="E3307"/>
      <c r="F3307"/>
      <c r="G3307"/>
      <c r="H3307"/>
      <c r="I3307"/>
    </row>
    <row r="3308" spans="1:9" x14ac:dyDescent="0.2">
      <c r="A3308"/>
      <c r="B3308"/>
      <c r="C3308"/>
      <c r="D3308"/>
      <c r="E3308"/>
      <c r="F3308"/>
      <c r="G3308"/>
      <c r="H3308"/>
      <c r="I3308"/>
    </row>
    <row r="3309" spans="1:9" x14ac:dyDescent="0.2">
      <c r="A3309"/>
      <c r="B3309"/>
      <c r="C3309"/>
      <c r="D3309"/>
      <c r="E3309"/>
      <c r="F3309"/>
      <c r="G3309"/>
      <c r="H3309"/>
      <c r="I3309"/>
    </row>
    <row r="3310" spans="1:9" x14ac:dyDescent="0.2">
      <c r="A3310"/>
      <c r="B3310"/>
      <c r="C3310"/>
      <c r="D3310"/>
      <c r="E3310"/>
      <c r="F3310"/>
      <c r="G3310"/>
      <c r="H3310"/>
      <c r="I3310"/>
    </row>
    <row r="3311" spans="1:9" x14ac:dyDescent="0.2">
      <c r="A3311"/>
      <c r="B3311"/>
      <c r="C3311"/>
      <c r="D3311"/>
      <c r="E3311"/>
      <c r="F3311"/>
      <c r="G3311"/>
      <c r="H3311"/>
      <c r="I3311"/>
    </row>
    <row r="3312" spans="1:9" x14ac:dyDescent="0.2">
      <c r="A3312"/>
      <c r="B3312"/>
      <c r="C3312"/>
      <c r="D3312"/>
      <c r="E3312"/>
      <c r="F3312"/>
      <c r="G3312"/>
      <c r="H3312"/>
      <c r="I3312"/>
    </row>
    <row r="3313" spans="1:9" x14ac:dyDescent="0.2">
      <c r="A3313"/>
      <c r="B3313"/>
      <c r="C3313"/>
      <c r="D3313"/>
      <c r="E3313"/>
      <c r="F3313"/>
      <c r="G3313"/>
      <c r="H3313"/>
      <c r="I3313"/>
    </row>
    <row r="3314" spans="1:9" x14ac:dyDescent="0.2">
      <c r="A3314"/>
      <c r="B3314"/>
      <c r="C3314"/>
      <c r="D3314"/>
      <c r="E3314"/>
      <c r="F3314"/>
      <c r="G3314"/>
      <c r="H3314"/>
      <c r="I3314"/>
    </row>
    <row r="3315" spans="1:9" x14ac:dyDescent="0.2">
      <c r="A3315"/>
      <c r="B3315"/>
      <c r="C3315"/>
      <c r="D3315"/>
      <c r="E3315"/>
      <c r="F3315"/>
      <c r="G3315"/>
      <c r="H3315"/>
      <c r="I3315"/>
    </row>
    <row r="3316" spans="1:9" x14ac:dyDescent="0.2">
      <c r="A3316"/>
      <c r="B3316"/>
      <c r="C3316"/>
      <c r="D3316"/>
      <c r="E3316"/>
      <c r="F3316"/>
      <c r="G3316"/>
      <c r="H3316"/>
      <c r="I3316"/>
    </row>
    <row r="3317" spans="1:9" x14ac:dyDescent="0.2">
      <c r="A3317"/>
      <c r="B3317"/>
      <c r="C3317"/>
      <c r="D3317"/>
      <c r="E3317"/>
      <c r="F3317"/>
      <c r="G3317"/>
      <c r="H3317"/>
      <c r="I3317"/>
    </row>
    <row r="3318" spans="1:9" x14ac:dyDescent="0.2">
      <c r="A3318"/>
      <c r="B3318"/>
      <c r="C3318"/>
      <c r="D3318"/>
      <c r="E3318"/>
      <c r="F3318"/>
      <c r="G3318"/>
      <c r="H3318"/>
      <c r="I3318"/>
    </row>
    <row r="3319" spans="1:9" x14ac:dyDescent="0.2">
      <c r="A3319"/>
      <c r="B3319"/>
      <c r="C3319"/>
      <c r="D3319"/>
      <c r="E3319"/>
      <c r="F3319"/>
      <c r="G3319"/>
      <c r="H3319"/>
      <c r="I3319"/>
    </row>
    <row r="3320" spans="1:9" x14ac:dyDescent="0.2">
      <c r="A3320"/>
      <c r="B3320"/>
      <c r="C3320"/>
      <c r="D3320"/>
      <c r="E3320"/>
      <c r="F3320"/>
      <c r="G3320"/>
      <c r="H3320"/>
      <c r="I3320"/>
    </row>
    <row r="3321" spans="1:9" x14ac:dyDescent="0.2">
      <c r="A3321"/>
      <c r="B3321"/>
      <c r="C3321"/>
      <c r="D3321"/>
      <c r="E3321"/>
      <c r="F3321"/>
      <c r="G3321"/>
      <c r="H3321"/>
      <c r="I3321"/>
    </row>
    <row r="3322" spans="1:9" x14ac:dyDescent="0.2">
      <c r="A3322"/>
      <c r="B3322"/>
      <c r="C3322"/>
      <c r="D3322"/>
      <c r="E3322"/>
      <c r="F3322"/>
      <c r="G3322"/>
      <c r="H3322"/>
      <c r="I3322"/>
    </row>
    <row r="3323" spans="1:9" x14ac:dyDescent="0.2">
      <c r="A3323"/>
      <c r="B3323"/>
      <c r="C3323"/>
      <c r="D3323"/>
      <c r="E3323"/>
      <c r="F3323"/>
      <c r="G3323"/>
      <c r="H3323"/>
      <c r="I3323"/>
    </row>
    <row r="3324" spans="1:9" x14ac:dyDescent="0.2">
      <c r="A3324"/>
      <c r="B3324"/>
      <c r="C3324"/>
      <c r="D3324"/>
      <c r="E3324"/>
      <c r="F3324"/>
      <c r="G3324"/>
      <c r="H3324"/>
      <c r="I3324"/>
    </row>
    <row r="3325" spans="1:9" x14ac:dyDescent="0.2">
      <c r="A3325"/>
      <c r="B3325"/>
      <c r="C3325"/>
      <c r="D3325"/>
      <c r="E3325"/>
      <c r="F3325"/>
      <c r="G3325"/>
      <c r="H3325"/>
      <c r="I3325"/>
    </row>
    <row r="3326" spans="1:9" x14ac:dyDescent="0.2">
      <c r="A3326"/>
      <c r="B3326"/>
      <c r="C3326"/>
      <c r="D3326"/>
      <c r="E3326"/>
      <c r="F3326"/>
      <c r="G3326"/>
      <c r="H3326"/>
      <c r="I3326"/>
    </row>
    <row r="3327" spans="1:9" x14ac:dyDescent="0.2">
      <c r="A3327"/>
      <c r="B3327"/>
      <c r="C3327"/>
      <c r="D3327"/>
      <c r="E3327"/>
      <c r="F3327"/>
      <c r="G3327"/>
      <c r="H3327"/>
      <c r="I3327"/>
    </row>
    <row r="3328" spans="1:9" x14ac:dyDescent="0.2">
      <c r="A3328"/>
      <c r="B3328"/>
      <c r="C3328"/>
      <c r="D3328"/>
      <c r="E3328"/>
      <c r="F3328"/>
      <c r="G3328"/>
      <c r="H3328"/>
      <c r="I3328"/>
    </row>
    <row r="3329" spans="1:9" x14ac:dyDescent="0.2">
      <c r="A3329"/>
      <c r="B3329"/>
      <c r="C3329"/>
      <c r="D3329"/>
      <c r="E3329"/>
      <c r="F3329"/>
      <c r="G3329"/>
      <c r="H3329"/>
      <c r="I3329"/>
    </row>
    <row r="3330" spans="1:9" x14ac:dyDescent="0.2">
      <c r="A3330"/>
      <c r="B3330"/>
      <c r="C3330"/>
      <c r="D3330"/>
      <c r="E3330"/>
      <c r="F3330"/>
      <c r="G3330"/>
      <c r="H3330"/>
      <c r="I3330"/>
    </row>
    <row r="3331" spans="1:9" x14ac:dyDescent="0.2">
      <c r="A3331"/>
      <c r="B3331"/>
      <c r="C3331"/>
      <c r="D3331"/>
      <c r="E3331"/>
      <c r="F3331"/>
      <c r="G3331"/>
      <c r="H3331"/>
      <c r="I3331"/>
    </row>
    <row r="3332" spans="1:9" x14ac:dyDescent="0.2">
      <c r="A3332"/>
      <c r="B3332"/>
      <c r="C3332"/>
      <c r="D3332"/>
      <c r="E3332"/>
      <c r="F3332"/>
      <c r="G3332"/>
      <c r="H3332"/>
      <c r="I3332"/>
    </row>
    <row r="3333" spans="1:9" x14ac:dyDescent="0.2">
      <c r="A3333"/>
      <c r="B3333"/>
      <c r="C3333"/>
      <c r="D3333"/>
      <c r="E3333"/>
      <c r="F3333"/>
      <c r="G3333"/>
      <c r="H3333"/>
      <c r="I3333"/>
    </row>
    <row r="3334" spans="1:9" x14ac:dyDescent="0.2">
      <c r="A3334"/>
      <c r="B3334"/>
      <c r="C3334"/>
      <c r="D3334"/>
      <c r="E3334"/>
      <c r="F3334"/>
      <c r="G3334"/>
      <c r="H3334"/>
      <c r="I3334"/>
    </row>
    <row r="3335" spans="1:9" x14ac:dyDescent="0.2">
      <c r="A3335"/>
      <c r="B3335"/>
      <c r="C3335"/>
      <c r="D3335"/>
      <c r="E3335"/>
      <c r="F3335"/>
      <c r="G3335"/>
      <c r="H3335"/>
      <c r="I3335"/>
    </row>
    <row r="3336" spans="1:9" x14ac:dyDescent="0.2">
      <c r="A3336"/>
      <c r="B3336"/>
      <c r="C3336"/>
      <c r="D3336"/>
      <c r="E3336"/>
      <c r="F3336"/>
      <c r="G3336"/>
      <c r="H3336"/>
      <c r="I3336"/>
    </row>
    <row r="3337" spans="1:9" x14ac:dyDescent="0.2">
      <c r="A3337"/>
      <c r="B3337"/>
      <c r="C3337"/>
      <c r="D3337"/>
      <c r="E3337"/>
      <c r="F3337"/>
      <c r="G3337"/>
      <c r="H3337"/>
      <c r="I3337"/>
    </row>
    <row r="3338" spans="1:9" x14ac:dyDescent="0.2">
      <c r="A3338"/>
      <c r="B3338"/>
      <c r="C3338"/>
      <c r="D3338"/>
      <c r="E3338"/>
      <c r="F3338"/>
      <c r="G3338"/>
      <c r="H3338"/>
      <c r="I3338"/>
    </row>
    <row r="3339" spans="1:9" x14ac:dyDescent="0.2">
      <c r="A3339"/>
      <c r="B3339"/>
      <c r="C3339"/>
      <c r="D3339"/>
      <c r="E3339"/>
      <c r="F3339"/>
      <c r="G3339"/>
      <c r="H3339"/>
      <c r="I3339"/>
    </row>
    <row r="3340" spans="1:9" x14ac:dyDescent="0.2">
      <c r="A3340"/>
      <c r="B3340"/>
      <c r="C3340"/>
      <c r="D3340"/>
      <c r="E3340"/>
      <c r="F3340"/>
      <c r="G3340"/>
      <c r="H3340"/>
      <c r="I3340"/>
    </row>
    <row r="3341" spans="1:9" x14ac:dyDescent="0.2">
      <c r="A3341"/>
      <c r="B3341"/>
      <c r="C3341"/>
      <c r="D3341"/>
      <c r="E3341"/>
      <c r="F3341"/>
      <c r="G3341"/>
      <c r="H3341"/>
      <c r="I3341"/>
    </row>
    <row r="3342" spans="1:9" x14ac:dyDescent="0.2">
      <c r="A3342"/>
      <c r="B3342"/>
      <c r="C3342"/>
      <c r="D3342"/>
      <c r="E3342"/>
      <c r="F3342"/>
      <c r="G3342"/>
      <c r="H3342"/>
      <c r="I3342"/>
    </row>
    <row r="3343" spans="1:9" x14ac:dyDescent="0.2">
      <c r="A3343"/>
      <c r="B3343"/>
      <c r="C3343"/>
      <c r="D3343"/>
      <c r="E3343"/>
      <c r="F3343"/>
      <c r="G3343"/>
      <c r="H3343"/>
      <c r="I3343"/>
    </row>
    <row r="3344" spans="1:9" x14ac:dyDescent="0.2">
      <c r="A3344"/>
      <c r="B3344"/>
      <c r="C3344"/>
      <c r="D3344"/>
      <c r="E3344"/>
      <c r="F3344"/>
      <c r="G3344"/>
      <c r="H3344"/>
      <c r="I3344"/>
    </row>
    <row r="3345" spans="1:9" x14ac:dyDescent="0.2">
      <c r="A3345"/>
      <c r="B3345"/>
      <c r="C3345"/>
      <c r="D3345"/>
      <c r="E3345"/>
      <c r="F3345"/>
      <c r="G3345"/>
      <c r="H3345"/>
      <c r="I3345"/>
    </row>
    <row r="3346" spans="1:9" x14ac:dyDescent="0.2">
      <c r="A3346"/>
      <c r="B3346"/>
      <c r="C3346"/>
      <c r="D3346"/>
      <c r="E3346"/>
      <c r="F3346"/>
      <c r="G3346"/>
      <c r="H3346"/>
      <c r="I3346"/>
    </row>
    <row r="3347" spans="1:9" x14ac:dyDescent="0.2">
      <c r="A3347"/>
      <c r="B3347"/>
      <c r="C3347"/>
      <c r="D3347"/>
      <c r="E3347"/>
      <c r="F3347"/>
      <c r="G3347"/>
      <c r="H3347"/>
      <c r="I3347"/>
    </row>
    <row r="3348" spans="1:9" x14ac:dyDescent="0.2">
      <c r="A3348"/>
      <c r="B3348"/>
      <c r="C3348"/>
      <c r="D3348"/>
      <c r="E3348"/>
      <c r="F3348"/>
      <c r="G3348"/>
      <c r="H3348"/>
      <c r="I3348"/>
    </row>
    <row r="3349" spans="1:9" x14ac:dyDescent="0.2">
      <c r="A3349"/>
      <c r="B3349"/>
      <c r="C3349"/>
      <c r="D3349"/>
      <c r="E3349"/>
      <c r="F3349"/>
      <c r="G3349"/>
      <c r="H3349"/>
      <c r="I3349"/>
    </row>
    <row r="3350" spans="1:9" x14ac:dyDescent="0.2">
      <c r="A3350"/>
      <c r="B3350"/>
      <c r="C3350"/>
      <c r="D3350"/>
      <c r="E3350"/>
      <c r="F3350"/>
      <c r="G3350"/>
      <c r="H3350"/>
      <c r="I3350"/>
    </row>
    <row r="3351" spans="1:9" x14ac:dyDescent="0.2">
      <c r="A3351"/>
      <c r="B3351"/>
      <c r="C3351"/>
      <c r="D3351"/>
      <c r="E3351"/>
      <c r="F3351"/>
      <c r="G3351"/>
      <c r="H3351"/>
      <c r="I3351"/>
    </row>
    <row r="3352" spans="1:9" x14ac:dyDescent="0.2">
      <c r="A3352"/>
      <c r="B3352"/>
      <c r="C3352"/>
      <c r="D3352"/>
      <c r="E3352"/>
      <c r="F3352"/>
      <c r="G3352"/>
      <c r="H3352"/>
      <c r="I3352"/>
    </row>
    <row r="3353" spans="1:9" x14ac:dyDescent="0.2">
      <c r="A3353"/>
      <c r="B3353"/>
      <c r="C3353"/>
      <c r="D3353"/>
      <c r="E3353"/>
      <c r="F3353"/>
      <c r="G3353"/>
      <c r="H3353"/>
      <c r="I3353"/>
    </row>
    <row r="3354" spans="1:9" x14ac:dyDescent="0.2">
      <c r="A3354"/>
      <c r="B3354"/>
      <c r="C3354"/>
      <c r="D3354"/>
      <c r="E3354"/>
      <c r="F3354"/>
      <c r="G3354"/>
      <c r="H3354"/>
      <c r="I3354"/>
    </row>
    <row r="3355" spans="1:9" x14ac:dyDescent="0.2">
      <c r="A3355"/>
      <c r="B3355"/>
      <c r="C3355"/>
      <c r="D3355"/>
      <c r="E3355"/>
      <c r="F3355"/>
      <c r="G3355"/>
      <c r="H3355"/>
      <c r="I3355"/>
    </row>
    <row r="3356" spans="1:9" x14ac:dyDescent="0.2">
      <c r="A3356"/>
      <c r="B3356"/>
      <c r="C3356"/>
      <c r="D3356"/>
      <c r="E3356"/>
      <c r="F3356"/>
      <c r="G3356"/>
      <c r="H3356"/>
      <c r="I3356"/>
    </row>
    <row r="3357" spans="1:9" x14ac:dyDescent="0.2">
      <c r="A3357"/>
      <c r="B3357"/>
      <c r="C3357"/>
      <c r="D3357"/>
      <c r="E3357"/>
      <c r="F3357"/>
      <c r="G3357"/>
      <c r="H3357"/>
      <c r="I3357"/>
    </row>
    <row r="3358" spans="1:9" x14ac:dyDescent="0.2">
      <c r="A3358"/>
      <c r="B3358"/>
      <c r="C3358"/>
      <c r="D3358"/>
      <c r="E3358"/>
      <c r="F3358"/>
      <c r="G3358"/>
      <c r="H3358"/>
      <c r="I3358"/>
    </row>
    <row r="3359" spans="1:9" x14ac:dyDescent="0.2">
      <c r="A3359"/>
      <c r="B3359"/>
      <c r="C3359"/>
      <c r="D3359"/>
      <c r="E3359"/>
      <c r="F3359"/>
      <c r="G3359"/>
      <c r="H3359"/>
      <c r="I3359"/>
    </row>
    <row r="3360" spans="1:9" x14ac:dyDescent="0.2">
      <c r="A3360"/>
      <c r="B3360"/>
      <c r="C3360"/>
      <c r="D3360"/>
      <c r="E3360"/>
      <c r="F3360"/>
      <c r="G3360"/>
      <c r="H3360"/>
      <c r="I3360"/>
    </row>
    <row r="3361" spans="1:9" x14ac:dyDescent="0.2">
      <c r="A3361"/>
      <c r="B3361"/>
      <c r="C3361"/>
      <c r="D3361"/>
      <c r="E3361"/>
      <c r="F3361"/>
      <c r="G3361"/>
      <c r="H3361"/>
      <c r="I3361"/>
    </row>
    <row r="3362" spans="1:9" x14ac:dyDescent="0.2">
      <c r="A3362"/>
      <c r="B3362"/>
      <c r="C3362"/>
      <c r="D3362"/>
      <c r="E3362"/>
      <c r="F3362"/>
      <c r="G3362"/>
      <c r="H3362"/>
      <c r="I3362"/>
    </row>
    <row r="3363" spans="1:9" x14ac:dyDescent="0.2">
      <c r="A3363"/>
      <c r="B3363"/>
      <c r="C3363"/>
      <c r="D3363"/>
      <c r="E3363"/>
      <c r="F3363"/>
      <c r="G3363"/>
      <c r="H3363"/>
      <c r="I3363"/>
    </row>
    <row r="3364" spans="1:9" x14ac:dyDescent="0.2">
      <c r="A3364"/>
      <c r="B3364"/>
      <c r="C3364"/>
      <c r="D3364"/>
      <c r="E3364"/>
      <c r="F3364"/>
      <c r="G3364"/>
      <c r="H3364"/>
      <c r="I3364"/>
    </row>
    <row r="3365" spans="1:9" x14ac:dyDescent="0.2">
      <c r="A3365"/>
      <c r="B3365"/>
      <c r="C3365"/>
      <c r="D3365"/>
      <c r="E3365"/>
      <c r="F3365"/>
      <c r="G3365"/>
      <c r="H3365"/>
      <c r="I3365"/>
    </row>
    <row r="3366" spans="1:9" x14ac:dyDescent="0.2">
      <c r="A3366"/>
      <c r="B3366"/>
      <c r="C3366"/>
      <c r="D3366"/>
      <c r="E3366"/>
      <c r="F3366"/>
      <c r="G3366"/>
      <c r="H3366"/>
      <c r="I3366"/>
    </row>
    <row r="3367" spans="1:9" x14ac:dyDescent="0.2">
      <c r="A3367"/>
      <c r="B3367"/>
      <c r="C3367"/>
      <c r="D3367"/>
      <c r="E3367"/>
      <c r="F3367"/>
      <c r="G3367"/>
      <c r="H3367"/>
      <c r="I3367"/>
    </row>
    <row r="3368" spans="1:9" x14ac:dyDescent="0.2">
      <c r="A3368"/>
      <c r="B3368"/>
      <c r="C3368"/>
      <c r="D3368"/>
      <c r="E3368"/>
      <c r="F3368"/>
      <c r="G3368"/>
      <c r="H3368"/>
      <c r="I3368"/>
    </row>
    <row r="3369" spans="1:9" x14ac:dyDescent="0.2">
      <c r="A3369"/>
      <c r="B3369"/>
      <c r="C3369"/>
      <c r="D3369"/>
      <c r="E3369"/>
      <c r="F3369"/>
      <c r="G3369"/>
      <c r="H3369"/>
      <c r="I3369"/>
    </row>
    <row r="3370" spans="1:9" x14ac:dyDescent="0.2">
      <c r="A3370"/>
      <c r="B3370"/>
      <c r="C3370"/>
      <c r="D3370"/>
      <c r="E3370"/>
      <c r="F3370"/>
      <c r="G3370"/>
      <c r="H3370"/>
      <c r="I3370"/>
    </row>
    <row r="3371" spans="1:9" x14ac:dyDescent="0.2">
      <c r="A3371"/>
      <c r="B3371"/>
      <c r="C3371"/>
      <c r="D3371"/>
      <c r="E3371"/>
      <c r="F3371"/>
      <c r="G3371"/>
      <c r="H3371"/>
      <c r="I3371"/>
    </row>
    <row r="3372" spans="1:9" x14ac:dyDescent="0.2">
      <c r="A3372"/>
      <c r="B3372"/>
      <c r="C3372"/>
      <c r="D3372"/>
      <c r="E3372"/>
      <c r="F3372"/>
      <c r="G3372"/>
      <c r="H3372"/>
      <c r="I3372"/>
    </row>
    <row r="3373" spans="1:9" x14ac:dyDescent="0.2">
      <c r="A3373"/>
      <c r="B3373"/>
      <c r="C3373"/>
      <c r="D3373"/>
      <c r="E3373"/>
      <c r="F3373"/>
      <c r="G3373"/>
      <c r="H3373"/>
      <c r="I3373"/>
    </row>
    <row r="3374" spans="1:9" x14ac:dyDescent="0.2">
      <c r="A3374"/>
      <c r="B3374"/>
      <c r="C3374"/>
      <c r="D3374"/>
      <c r="E3374"/>
      <c r="F3374"/>
      <c r="G3374"/>
      <c r="H3374"/>
      <c r="I3374"/>
    </row>
    <row r="3375" spans="1:9" x14ac:dyDescent="0.2">
      <c r="A3375"/>
      <c r="B3375"/>
      <c r="C3375"/>
      <c r="D3375"/>
      <c r="E3375"/>
      <c r="F3375"/>
      <c r="G3375"/>
      <c r="H3375"/>
      <c r="I3375"/>
    </row>
    <row r="3376" spans="1:9" x14ac:dyDescent="0.2">
      <c r="A3376"/>
      <c r="B3376"/>
      <c r="C3376"/>
      <c r="D3376"/>
      <c r="E3376"/>
      <c r="F3376"/>
      <c r="G3376"/>
      <c r="H3376"/>
      <c r="I3376"/>
    </row>
    <row r="3377" spans="1:9" x14ac:dyDescent="0.2">
      <c r="A3377"/>
      <c r="B3377"/>
      <c r="C3377"/>
      <c r="D3377"/>
      <c r="E3377"/>
      <c r="F3377"/>
      <c r="G3377"/>
      <c r="H3377"/>
      <c r="I3377"/>
    </row>
    <row r="3378" spans="1:9" x14ac:dyDescent="0.2">
      <c r="A3378"/>
      <c r="B3378"/>
      <c r="C3378"/>
      <c r="D3378"/>
      <c r="E3378"/>
      <c r="F3378"/>
      <c r="G3378"/>
      <c r="H3378"/>
      <c r="I3378"/>
    </row>
    <row r="3379" spans="1:9" x14ac:dyDescent="0.2">
      <c r="A3379"/>
      <c r="B3379"/>
      <c r="C3379"/>
      <c r="D3379"/>
      <c r="E3379"/>
      <c r="F3379"/>
      <c r="G3379"/>
      <c r="H3379"/>
      <c r="I3379"/>
    </row>
    <row r="3380" spans="1:9" x14ac:dyDescent="0.2">
      <c r="A3380"/>
      <c r="B3380"/>
      <c r="C3380"/>
      <c r="D3380"/>
      <c r="E3380"/>
      <c r="F3380"/>
      <c r="G3380"/>
      <c r="H3380"/>
      <c r="I3380"/>
    </row>
    <row r="3381" spans="1:9" x14ac:dyDescent="0.2">
      <c r="A3381"/>
      <c r="B3381"/>
      <c r="C3381"/>
      <c r="D3381"/>
      <c r="E3381"/>
      <c r="F3381"/>
      <c r="G3381"/>
      <c r="H3381"/>
      <c r="I3381"/>
    </row>
    <row r="3382" spans="1:9" x14ac:dyDescent="0.2">
      <c r="A3382"/>
      <c r="B3382"/>
      <c r="C3382"/>
      <c r="D3382"/>
      <c r="E3382"/>
      <c r="F3382"/>
      <c r="G3382"/>
      <c r="H3382"/>
      <c r="I3382"/>
    </row>
    <row r="3383" spans="1:9" x14ac:dyDescent="0.2">
      <c r="A3383"/>
      <c r="B3383"/>
      <c r="C3383"/>
      <c r="D3383"/>
      <c r="E3383"/>
      <c r="F3383"/>
      <c r="G3383"/>
      <c r="H3383"/>
      <c r="I3383"/>
    </row>
    <row r="3384" spans="1:9" x14ac:dyDescent="0.2">
      <c r="A3384"/>
      <c r="B3384"/>
      <c r="C3384"/>
      <c r="D3384"/>
      <c r="E3384"/>
      <c r="F3384"/>
      <c r="G3384"/>
      <c r="H3384"/>
      <c r="I3384"/>
    </row>
    <row r="3385" spans="1:9" x14ac:dyDescent="0.2">
      <c r="A3385"/>
      <c r="B3385"/>
      <c r="C3385"/>
      <c r="D3385"/>
      <c r="E3385"/>
      <c r="F3385"/>
      <c r="G3385"/>
      <c r="H3385"/>
      <c r="I3385"/>
    </row>
    <row r="3386" spans="1:9" x14ac:dyDescent="0.2">
      <c r="A3386"/>
      <c r="B3386"/>
      <c r="C3386"/>
      <c r="D3386"/>
      <c r="E3386"/>
      <c r="F3386"/>
      <c r="G3386"/>
      <c r="H3386"/>
      <c r="I3386"/>
    </row>
    <row r="3387" spans="1:9" x14ac:dyDescent="0.2">
      <c r="A3387"/>
      <c r="B3387"/>
      <c r="C3387"/>
      <c r="D3387"/>
      <c r="E3387"/>
      <c r="F3387"/>
      <c r="G3387"/>
      <c r="H3387"/>
      <c r="I3387"/>
    </row>
    <row r="3388" spans="1:9" x14ac:dyDescent="0.2">
      <c r="A3388"/>
      <c r="B3388"/>
      <c r="C3388"/>
      <c r="D3388"/>
      <c r="E3388"/>
      <c r="F3388"/>
      <c r="G3388"/>
      <c r="H3388"/>
      <c r="I3388"/>
    </row>
    <row r="3389" spans="1:9" x14ac:dyDescent="0.2">
      <c r="A3389"/>
      <c r="B3389"/>
      <c r="C3389"/>
      <c r="D3389"/>
      <c r="E3389"/>
      <c r="F3389"/>
      <c r="G3389"/>
      <c r="H3389"/>
      <c r="I3389"/>
    </row>
    <row r="3390" spans="1:9" x14ac:dyDescent="0.2">
      <c r="A3390"/>
      <c r="B3390"/>
      <c r="C3390"/>
      <c r="D3390"/>
      <c r="E3390"/>
      <c r="F3390"/>
      <c r="G3390"/>
      <c r="H3390"/>
      <c r="I3390"/>
    </row>
    <row r="3391" spans="1:9" x14ac:dyDescent="0.2">
      <c r="A3391"/>
      <c r="B3391"/>
      <c r="C3391"/>
      <c r="D3391"/>
      <c r="E3391"/>
      <c r="F3391"/>
      <c r="G3391"/>
      <c r="H3391"/>
      <c r="I3391"/>
    </row>
    <row r="3392" spans="1:9" x14ac:dyDescent="0.2">
      <c r="A3392"/>
      <c r="B3392"/>
      <c r="C3392"/>
      <c r="D3392"/>
      <c r="E3392"/>
      <c r="F3392"/>
      <c r="G3392"/>
      <c r="H3392"/>
      <c r="I3392"/>
    </row>
    <row r="3393" spans="1:9" x14ac:dyDescent="0.2">
      <c r="A3393"/>
      <c r="B3393"/>
      <c r="C3393"/>
      <c r="D3393"/>
      <c r="E3393"/>
      <c r="F3393"/>
      <c r="G3393"/>
      <c r="H3393"/>
      <c r="I3393"/>
    </row>
    <row r="3394" spans="1:9" x14ac:dyDescent="0.2">
      <c r="A3394"/>
      <c r="B3394"/>
      <c r="C3394"/>
      <c r="D3394"/>
      <c r="E3394"/>
      <c r="F3394"/>
      <c r="G3394"/>
      <c r="H3394"/>
      <c r="I3394"/>
    </row>
    <row r="3395" spans="1:9" x14ac:dyDescent="0.2">
      <c r="A3395"/>
      <c r="B3395"/>
      <c r="C3395"/>
      <c r="D3395"/>
      <c r="E3395"/>
      <c r="F3395"/>
      <c r="G3395"/>
      <c r="H3395"/>
      <c r="I3395"/>
    </row>
    <row r="3396" spans="1:9" x14ac:dyDescent="0.2">
      <c r="A3396"/>
      <c r="B3396"/>
      <c r="C3396"/>
      <c r="D3396"/>
      <c r="E3396"/>
      <c r="F3396"/>
      <c r="G3396"/>
      <c r="H3396"/>
      <c r="I3396"/>
    </row>
    <row r="3397" spans="1:9" x14ac:dyDescent="0.2">
      <c r="A3397"/>
      <c r="B3397"/>
      <c r="C3397"/>
      <c r="D3397"/>
      <c r="E3397"/>
      <c r="F3397"/>
      <c r="G3397"/>
      <c r="H3397"/>
      <c r="I3397"/>
    </row>
    <row r="3398" spans="1:9" x14ac:dyDescent="0.2">
      <c r="A3398"/>
      <c r="B3398"/>
      <c r="C3398"/>
      <c r="D3398"/>
      <c r="E3398"/>
      <c r="F3398"/>
      <c r="G3398"/>
      <c r="H3398"/>
      <c r="I3398"/>
    </row>
    <row r="3399" spans="1:9" x14ac:dyDescent="0.2">
      <c r="A3399"/>
      <c r="B3399"/>
      <c r="C3399"/>
      <c r="D3399"/>
      <c r="E3399"/>
      <c r="F3399"/>
      <c r="G3399"/>
      <c r="H3399"/>
      <c r="I3399"/>
    </row>
    <row r="3400" spans="1:9" x14ac:dyDescent="0.2">
      <c r="A3400"/>
      <c r="B3400"/>
      <c r="C3400"/>
      <c r="D3400"/>
      <c r="E3400"/>
      <c r="F3400"/>
      <c r="G3400"/>
      <c r="H3400"/>
      <c r="I3400"/>
    </row>
    <row r="3401" spans="1:9" x14ac:dyDescent="0.2">
      <c r="A3401"/>
      <c r="B3401"/>
      <c r="C3401"/>
      <c r="D3401"/>
      <c r="E3401"/>
      <c r="F3401"/>
      <c r="G3401"/>
      <c r="H3401"/>
      <c r="I3401"/>
    </row>
    <row r="3402" spans="1:9" x14ac:dyDescent="0.2">
      <c r="A3402"/>
      <c r="B3402"/>
      <c r="C3402"/>
      <c r="D3402"/>
      <c r="E3402"/>
      <c r="F3402"/>
      <c r="G3402"/>
      <c r="H3402"/>
      <c r="I3402"/>
    </row>
    <row r="3403" spans="1:9" x14ac:dyDescent="0.2">
      <c r="A3403"/>
      <c r="B3403"/>
      <c r="C3403"/>
      <c r="D3403"/>
      <c r="E3403"/>
      <c r="F3403"/>
      <c r="G3403"/>
      <c r="H3403"/>
      <c r="I3403"/>
    </row>
    <row r="3404" spans="1:9" x14ac:dyDescent="0.2">
      <c r="A3404"/>
      <c r="B3404"/>
      <c r="C3404"/>
      <c r="D3404"/>
      <c r="E3404"/>
      <c r="F3404"/>
      <c r="G3404"/>
      <c r="H3404"/>
      <c r="I3404"/>
    </row>
    <row r="3405" spans="1:9" x14ac:dyDescent="0.2">
      <c r="A3405"/>
      <c r="B3405"/>
      <c r="C3405"/>
      <c r="D3405"/>
      <c r="E3405"/>
      <c r="F3405"/>
      <c r="G3405"/>
      <c r="H3405"/>
      <c r="I3405"/>
    </row>
    <row r="3406" spans="1:9" x14ac:dyDescent="0.2">
      <c r="A3406"/>
      <c r="B3406"/>
      <c r="C3406"/>
      <c r="D3406"/>
      <c r="E3406"/>
      <c r="F3406"/>
      <c r="G3406"/>
      <c r="H3406"/>
      <c r="I3406"/>
    </row>
    <row r="3407" spans="1:9" x14ac:dyDescent="0.2">
      <c r="A3407"/>
      <c r="B3407"/>
      <c r="C3407"/>
      <c r="D3407"/>
      <c r="E3407"/>
      <c r="F3407"/>
      <c r="G3407"/>
      <c r="H3407"/>
      <c r="I3407"/>
    </row>
    <row r="3408" spans="1:9" x14ac:dyDescent="0.2">
      <c r="A3408"/>
      <c r="B3408"/>
      <c r="C3408"/>
      <c r="D3408"/>
      <c r="E3408"/>
      <c r="F3408"/>
      <c r="G3408"/>
      <c r="H3408"/>
      <c r="I3408"/>
    </row>
    <row r="3409" spans="1:9" x14ac:dyDescent="0.2">
      <c r="A3409"/>
      <c r="B3409"/>
      <c r="C3409"/>
      <c r="D3409"/>
      <c r="E3409"/>
      <c r="F3409"/>
      <c r="G3409"/>
      <c r="H3409"/>
      <c r="I3409"/>
    </row>
    <row r="3410" spans="1:9" x14ac:dyDescent="0.2">
      <c r="A3410"/>
      <c r="B3410"/>
      <c r="C3410"/>
      <c r="D3410"/>
      <c r="E3410"/>
      <c r="F3410"/>
      <c r="G3410"/>
      <c r="H3410"/>
      <c r="I3410"/>
    </row>
    <row r="3411" spans="1:9" x14ac:dyDescent="0.2">
      <c r="A3411"/>
      <c r="B3411"/>
      <c r="C3411"/>
      <c r="D3411"/>
      <c r="E3411"/>
      <c r="F3411"/>
      <c r="G3411"/>
      <c r="H3411"/>
      <c r="I3411"/>
    </row>
    <row r="3412" spans="1:9" x14ac:dyDescent="0.2">
      <c r="A3412"/>
      <c r="B3412"/>
      <c r="C3412"/>
      <c r="D3412"/>
      <c r="E3412"/>
      <c r="F3412"/>
      <c r="G3412"/>
      <c r="H3412"/>
      <c r="I3412"/>
    </row>
    <row r="3413" spans="1:9" x14ac:dyDescent="0.2">
      <c r="A3413"/>
      <c r="B3413"/>
      <c r="C3413"/>
      <c r="D3413"/>
      <c r="E3413"/>
      <c r="F3413"/>
      <c r="G3413"/>
      <c r="H3413"/>
      <c r="I3413"/>
    </row>
    <row r="3414" spans="1:9" x14ac:dyDescent="0.2">
      <c r="A3414"/>
      <c r="B3414"/>
      <c r="C3414"/>
      <c r="D3414"/>
      <c r="E3414"/>
      <c r="F3414"/>
      <c r="G3414"/>
      <c r="H3414"/>
      <c r="I3414"/>
    </row>
    <row r="3415" spans="1:9" x14ac:dyDescent="0.2">
      <c r="A3415"/>
      <c r="B3415"/>
      <c r="C3415"/>
      <c r="D3415"/>
      <c r="E3415"/>
      <c r="F3415"/>
      <c r="G3415"/>
      <c r="H3415"/>
      <c r="I3415"/>
    </row>
    <row r="3416" spans="1:9" x14ac:dyDescent="0.2">
      <c r="A3416"/>
      <c r="B3416"/>
      <c r="C3416"/>
      <c r="D3416"/>
      <c r="E3416"/>
      <c r="F3416"/>
      <c r="G3416"/>
      <c r="H3416"/>
      <c r="I3416"/>
    </row>
    <row r="3417" spans="1:9" x14ac:dyDescent="0.2">
      <c r="A3417"/>
      <c r="B3417"/>
      <c r="C3417"/>
      <c r="D3417"/>
      <c r="E3417"/>
      <c r="F3417"/>
      <c r="G3417"/>
      <c r="H3417"/>
      <c r="I3417"/>
    </row>
    <row r="3418" spans="1:9" x14ac:dyDescent="0.2">
      <c r="A3418"/>
      <c r="B3418"/>
      <c r="C3418"/>
      <c r="D3418"/>
      <c r="E3418"/>
      <c r="F3418"/>
      <c r="G3418"/>
      <c r="H3418"/>
      <c r="I3418"/>
    </row>
    <row r="3419" spans="1:9" x14ac:dyDescent="0.2">
      <c r="A3419"/>
      <c r="B3419"/>
      <c r="C3419"/>
      <c r="D3419"/>
      <c r="E3419"/>
      <c r="F3419"/>
      <c r="G3419"/>
      <c r="H3419"/>
      <c r="I3419"/>
    </row>
    <row r="3420" spans="1:9" x14ac:dyDescent="0.2">
      <c r="A3420"/>
      <c r="B3420"/>
      <c r="C3420"/>
      <c r="D3420"/>
      <c r="E3420"/>
      <c r="F3420"/>
      <c r="G3420"/>
      <c r="H3420"/>
      <c r="I3420"/>
    </row>
    <row r="3421" spans="1:9" x14ac:dyDescent="0.2">
      <c r="A3421"/>
      <c r="B3421"/>
      <c r="C3421"/>
      <c r="D3421"/>
      <c r="E3421"/>
      <c r="F3421"/>
      <c r="G3421"/>
      <c r="H3421"/>
      <c r="I3421"/>
    </row>
    <row r="3422" spans="1:9" x14ac:dyDescent="0.2">
      <c r="A3422"/>
      <c r="B3422"/>
      <c r="C3422"/>
      <c r="D3422"/>
      <c r="E3422"/>
      <c r="F3422"/>
      <c r="G3422"/>
      <c r="H3422"/>
      <c r="I3422"/>
    </row>
    <row r="3423" spans="1:9" x14ac:dyDescent="0.2">
      <c r="A3423"/>
      <c r="B3423"/>
      <c r="C3423"/>
      <c r="D3423"/>
      <c r="E3423"/>
      <c r="F3423"/>
      <c r="G3423"/>
      <c r="H3423"/>
      <c r="I3423"/>
    </row>
    <row r="3424" spans="1:9" x14ac:dyDescent="0.2">
      <c r="A3424"/>
      <c r="B3424"/>
      <c r="C3424"/>
      <c r="D3424"/>
      <c r="E3424"/>
      <c r="F3424"/>
      <c r="G3424"/>
      <c r="H3424"/>
      <c r="I3424"/>
    </row>
    <row r="3425" spans="1:9" x14ac:dyDescent="0.2">
      <c r="A3425"/>
      <c r="B3425"/>
      <c r="C3425"/>
      <c r="D3425"/>
      <c r="E3425"/>
      <c r="F3425"/>
      <c r="G3425"/>
      <c r="H3425"/>
      <c r="I3425"/>
    </row>
    <row r="3426" spans="1:9" x14ac:dyDescent="0.2">
      <c r="A3426"/>
      <c r="B3426"/>
      <c r="C3426"/>
      <c r="D3426"/>
      <c r="E3426"/>
      <c r="F3426"/>
      <c r="G3426"/>
      <c r="H3426"/>
      <c r="I3426"/>
    </row>
    <row r="3427" spans="1:9" x14ac:dyDescent="0.2">
      <c r="A3427"/>
      <c r="B3427"/>
      <c r="C3427"/>
      <c r="D3427"/>
      <c r="E3427"/>
      <c r="F3427"/>
      <c r="G3427"/>
      <c r="H3427"/>
      <c r="I3427"/>
    </row>
    <row r="3428" spans="1:9" x14ac:dyDescent="0.2">
      <c r="A3428"/>
      <c r="B3428"/>
      <c r="C3428"/>
      <c r="D3428"/>
      <c r="E3428"/>
      <c r="F3428"/>
      <c r="G3428"/>
      <c r="H3428"/>
      <c r="I3428"/>
    </row>
    <row r="3429" spans="1:9" x14ac:dyDescent="0.2">
      <c r="A3429"/>
      <c r="B3429"/>
      <c r="C3429"/>
      <c r="D3429"/>
      <c r="E3429"/>
      <c r="F3429"/>
      <c r="G3429"/>
      <c r="H3429"/>
      <c r="I3429"/>
    </row>
    <row r="3430" spans="1:9" x14ac:dyDescent="0.2">
      <c r="A3430"/>
      <c r="B3430"/>
      <c r="C3430"/>
      <c r="D3430"/>
      <c r="E3430"/>
      <c r="F3430"/>
      <c r="G3430"/>
      <c r="H3430"/>
      <c r="I3430"/>
    </row>
    <row r="3431" spans="1:9" x14ac:dyDescent="0.2">
      <c r="A3431"/>
      <c r="B3431"/>
      <c r="C3431"/>
      <c r="D3431"/>
      <c r="E3431"/>
      <c r="F3431"/>
      <c r="G3431"/>
      <c r="H3431"/>
      <c r="I3431"/>
    </row>
    <row r="3432" spans="1:9" x14ac:dyDescent="0.2">
      <c r="A3432"/>
      <c r="B3432"/>
      <c r="C3432"/>
      <c r="D3432"/>
      <c r="E3432"/>
      <c r="F3432"/>
      <c r="G3432"/>
      <c r="H3432"/>
      <c r="I3432"/>
    </row>
    <row r="3433" spans="1:9" x14ac:dyDescent="0.2">
      <c r="A3433"/>
      <c r="B3433"/>
      <c r="C3433"/>
      <c r="D3433"/>
      <c r="E3433"/>
      <c r="F3433"/>
      <c r="G3433"/>
      <c r="H3433"/>
      <c r="I3433"/>
    </row>
    <row r="3434" spans="1:9" x14ac:dyDescent="0.2">
      <c r="A3434"/>
      <c r="B3434"/>
      <c r="C3434"/>
      <c r="D3434"/>
      <c r="E3434"/>
      <c r="F3434"/>
      <c r="G3434"/>
      <c r="H3434"/>
      <c r="I3434"/>
    </row>
    <row r="3435" spans="1:9" x14ac:dyDescent="0.2">
      <c r="A3435"/>
      <c r="B3435"/>
      <c r="C3435"/>
      <c r="D3435"/>
      <c r="E3435"/>
      <c r="F3435"/>
      <c r="G3435"/>
      <c r="H3435"/>
      <c r="I3435"/>
    </row>
    <row r="3436" spans="1:9" x14ac:dyDescent="0.2">
      <c r="A3436"/>
      <c r="B3436"/>
      <c r="C3436"/>
      <c r="D3436"/>
      <c r="E3436"/>
      <c r="F3436"/>
      <c r="G3436"/>
      <c r="H3436"/>
      <c r="I3436"/>
    </row>
    <row r="3437" spans="1:9" x14ac:dyDescent="0.2">
      <c r="A3437"/>
      <c r="B3437"/>
      <c r="C3437"/>
      <c r="D3437"/>
      <c r="E3437"/>
      <c r="F3437"/>
      <c r="G3437"/>
      <c r="H3437"/>
      <c r="I3437"/>
    </row>
    <row r="3438" spans="1:9" x14ac:dyDescent="0.2">
      <c r="A3438"/>
      <c r="B3438"/>
      <c r="C3438"/>
      <c r="D3438"/>
      <c r="E3438"/>
      <c r="F3438"/>
      <c r="G3438"/>
      <c r="H3438"/>
      <c r="I3438"/>
    </row>
    <row r="3439" spans="1:9" x14ac:dyDescent="0.2">
      <c r="A3439"/>
      <c r="B3439"/>
      <c r="C3439"/>
      <c r="D3439"/>
      <c r="E3439"/>
      <c r="F3439"/>
      <c r="G3439"/>
      <c r="H3439"/>
      <c r="I3439"/>
    </row>
    <row r="3440" spans="1:9" x14ac:dyDescent="0.2">
      <c r="A3440"/>
      <c r="B3440"/>
      <c r="C3440"/>
      <c r="D3440"/>
      <c r="E3440"/>
      <c r="F3440"/>
      <c r="G3440"/>
      <c r="H3440"/>
      <c r="I3440"/>
    </row>
    <row r="3441" spans="1:9" x14ac:dyDescent="0.2">
      <c r="A3441"/>
      <c r="B3441"/>
      <c r="C3441"/>
      <c r="D3441"/>
      <c r="E3441"/>
      <c r="F3441"/>
      <c r="G3441"/>
      <c r="H3441"/>
      <c r="I3441"/>
    </row>
    <row r="3442" spans="1:9" x14ac:dyDescent="0.2">
      <c r="A3442"/>
      <c r="B3442"/>
      <c r="C3442"/>
      <c r="D3442"/>
      <c r="E3442"/>
      <c r="F3442"/>
      <c r="G3442"/>
      <c r="H3442"/>
      <c r="I3442"/>
    </row>
    <row r="3443" spans="1:9" x14ac:dyDescent="0.2">
      <c r="A3443"/>
      <c r="B3443"/>
      <c r="C3443"/>
      <c r="D3443"/>
      <c r="E3443"/>
      <c r="F3443"/>
      <c r="G3443"/>
      <c r="H3443"/>
      <c r="I3443"/>
    </row>
    <row r="3444" spans="1:9" x14ac:dyDescent="0.2">
      <c r="A3444"/>
      <c r="B3444"/>
      <c r="C3444"/>
      <c r="D3444"/>
      <c r="E3444"/>
      <c r="F3444"/>
      <c r="G3444"/>
      <c r="H3444"/>
      <c r="I3444"/>
    </row>
    <row r="3445" spans="1:9" x14ac:dyDescent="0.2">
      <c r="A3445"/>
      <c r="B3445"/>
      <c r="C3445"/>
      <c r="D3445"/>
      <c r="E3445"/>
      <c r="F3445"/>
      <c r="G3445"/>
      <c r="H3445"/>
      <c r="I3445"/>
    </row>
    <row r="3446" spans="1:9" x14ac:dyDescent="0.2">
      <c r="A3446"/>
      <c r="B3446"/>
      <c r="C3446"/>
      <c r="D3446"/>
      <c r="E3446"/>
      <c r="F3446"/>
      <c r="G3446"/>
      <c r="H3446"/>
      <c r="I3446"/>
    </row>
    <row r="3447" spans="1:9" x14ac:dyDescent="0.2">
      <c r="A3447"/>
      <c r="B3447"/>
      <c r="C3447"/>
      <c r="D3447"/>
      <c r="E3447"/>
      <c r="F3447"/>
      <c r="G3447"/>
      <c r="H3447"/>
      <c r="I3447"/>
    </row>
    <row r="3448" spans="1:9" x14ac:dyDescent="0.2">
      <c r="A3448"/>
      <c r="B3448"/>
      <c r="C3448"/>
      <c r="D3448"/>
      <c r="E3448"/>
      <c r="F3448"/>
      <c r="G3448"/>
      <c r="H3448"/>
      <c r="I3448"/>
    </row>
    <row r="3449" spans="1:9" x14ac:dyDescent="0.2">
      <c r="A3449"/>
      <c r="B3449"/>
      <c r="C3449"/>
      <c r="D3449"/>
      <c r="E3449"/>
      <c r="F3449"/>
      <c r="G3449"/>
      <c r="H3449"/>
      <c r="I3449"/>
    </row>
    <row r="3450" spans="1:9" x14ac:dyDescent="0.2">
      <c r="A3450"/>
      <c r="B3450"/>
      <c r="C3450"/>
      <c r="D3450"/>
      <c r="E3450"/>
      <c r="F3450"/>
      <c r="G3450"/>
      <c r="H3450"/>
      <c r="I3450"/>
    </row>
    <row r="3451" spans="1:9" x14ac:dyDescent="0.2">
      <c r="A3451"/>
      <c r="B3451"/>
      <c r="C3451"/>
      <c r="D3451"/>
      <c r="E3451"/>
      <c r="F3451"/>
      <c r="G3451"/>
      <c r="H3451"/>
      <c r="I3451"/>
    </row>
    <row r="3452" spans="1:9" x14ac:dyDescent="0.2">
      <c r="A3452"/>
      <c r="B3452"/>
      <c r="C3452"/>
      <c r="D3452"/>
      <c r="E3452"/>
      <c r="F3452"/>
      <c r="G3452"/>
      <c r="H3452"/>
      <c r="I3452"/>
    </row>
    <row r="3453" spans="1:9" x14ac:dyDescent="0.2">
      <c r="A3453"/>
      <c r="B3453"/>
      <c r="C3453"/>
      <c r="D3453"/>
      <c r="E3453"/>
      <c r="F3453"/>
      <c r="G3453"/>
      <c r="H3453"/>
      <c r="I3453"/>
    </row>
    <row r="3454" spans="1:9" x14ac:dyDescent="0.2">
      <c r="A3454"/>
      <c r="B3454"/>
      <c r="C3454"/>
      <c r="D3454"/>
      <c r="E3454"/>
      <c r="F3454"/>
      <c r="G3454"/>
      <c r="H3454"/>
      <c r="I3454"/>
    </row>
    <row r="3455" spans="1:9" x14ac:dyDescent="0.2">
      <c r="A3455"/>
      <c r="B3455"/>
      <c r="C3455"/>
      <c r="D3455"/>
      <c r="E3455"/>
      <c r="F3455"/>
      <c r="G3455"/>
      <c r="H3455"/>
      <c r="I3455"/>
    </row>
    <row r="3456" spans="1:9" x14ac:dyDescent="0.2">
      <c r="A3456"/>
      <c r="B3456"/>
      <c r="C3456"/>
      <c r="D3456"/>
      <c r="E3456"/>
      <c r="F3456"/>
      <c r="G3456"/>
      <c r="H3456"/>
      <c r="I3456"/>
    </row>
    <row r="3457" spans="1:9" x14ac:dyDescent="0.2">
      <c r="A3457"/>
      <c r="B3457"/>
      <c r="C3457"/>
      <c r="D3457"/>
      <c r="E3457"/>
      <c r="F3457"/>
      <c r="G3457"/>
      <c r="H3457"/>
      <c r="I3457"/>
    </row>
    <row r="3458" spans="1:9" x14ac:dyDescent="0.2">
      <c r="A3458"/>
      <c r="B3458"/>
      <c r="C3458"/>
      <c r="D3458"/>
      <c r="E3458"/>
      <c r="F3458"/>
      <c r="G3458"/>
      <c r="H3458"/>
      <c r="I3458"/>
    </row>
    <row r="3459" spans="1:9" x14ac:dyDescent="0.2">
      <c r="A3459"/>
      <c r="B3459"/>
      <c r="C3459"/>
      <c r="D3459"/>
      <c r="E3459"/>
      <c r="F3459"/>
      <c r="G3459"/>
      <c r="H3459"/>
      <c r="I3459"/>
    </row>
    <row r="3460" spans="1:9" x14ac:dyDescent="0.2">
      <c r="A3460"/>
      <c r="B3460"/>
      <c r="C3460"/>
      <c r="D3460"/>
      <c r="E3460"/>
      <c r="F3460"/>
      <c r="G3460"/>
      <c r="H3460"/>
      <c r="I3460"/>
    </row>
    <row r="3461" spans="1:9" x14ac:dyDescent="0.2">
      <c r="A3461"/>
      <c r="B3461"/>
      <c r="C3461"/>
      <c r="D3461"/>
      <c r="E3461"/>
      <c r="F3461"/>
      <c r="G3461"/>
      <c r="H3461"/>
      <c r="I3461"/>
    </row>
    <row r="3462" spans="1:9" x14ac:dyDescent="0.2">
      <c r="A3462"/>
      <c r="B3462"/>
      <c r="C3462"/>
      <c r="D3462"/>
      <c r="E3462"/>
      <c r="F3462"/>
      <c r="G3462"/>
      <c r="H3462"/>
      <c r="I3462"/>
    </row>
    <row r="3463" spans="1:9" x14ac:dyDescent="0.2">
      <c r="A3463"/>
      <c r="B3463"/>
      <c r="C3463"/>
      <c r="D3463"/>
      <c r="E3463"/>
      <c r="F3463"/>
      <c r="G3463"/>
      <c r="H3463"/>
      <c r="I3463"/>
    </row>
    <row r="3464" spans="1:9" x14ac:dyDescent="0.2">
      <c r="A3464"/>
      <c r="B3464"/>
      <c r="C3464"/>
      <c r="D3464"/>
      <c r="E3464"/>
      <c r="F3464"/>
      <c r="G3464"/>
      <c r="H3464"/>
      <c r="I3464"/>
    </row>
    <row r="3465" spans="1:9" x14ac:dyDescent="0.2">
      <c r="A3465"/>
      <c r="B3465"/>
      <c r="C3465"/>
      <c r="D3465"/>
      <c r="E3465"/>
      <c r="F3465"/>
      <c r="G3465"/>
      <c r="H3465"/>
      <c r="I3465"/>
    </row>
    <row r="3466" spans="1:9" x14ac:dyDescent="0.2">
      <c r="A3466"/>
      <c r="B3466"/>
      <c r="C3466"/>
      <c r="D3466"/>
      <c r="E3466"/>
      <c r="F3466"/>
      <c r="G3466"/>
      <c r="H3466"/>
      <c r="I3466"/>
    </row>
    <row r="3467" spans="1:9" x14ac:dyDescent="0.2">
      <c r="A3467"/>
      <c r="B3467"/>
      <c r="C3467"/>
      <c r="D3467"/>
      <c r="E3467"/>
      <c r="F3467"/>
      <c r="G3467"/>
      <c r="H3467"/>
      <c r="I3467"/>
    </row>
    <row r="3468" spans="1:9" x14ac:dyDescent="0.2">
      <c r="A3468"/>
      <c r="B3468"/>
      <c r="C3468"/>
      <c r="D3468"/>
      <c r="E3468"/>
      <c r="F3468"/>
      <c r="G3468"/>
      <c r="H3468"/>
      <c r="I3468"/>
    </row>
    <row r="3469" spans="1:9" x14ac:dyDescent="0.2">
      <c r="A3469"/>
      <c r="B3469"/>
      <c r="C3469"/>
      <c r="D3469"/>
      <c r="E3469"/>
      <c r="F3469"/>
      <c r="G3469"/>
      <c r="H3469"/>
      <c r="I3469"/>
    </row>
    <row r="3470" spans="1:9" x14ac:dyDescent="0.2">
      <c r="A3470"/>
      <c r="B3470"/>
      <c r="C3470"/>
      <c r="D3470"/>
      <c r="E3470"/>
      <c r="F3470"/>
      <c r="G3470"/>
      <c r="H3470"/>
      <c r="I3470"/>
    </row>
    <row r="3471" spans="1:9" x14ac:dyDescent="0.2">
      <c r="A3471"/>
      <c r="B3471"/>
      <c r="C3471"/>
      <c r="D3471"/>
      <c r="E3471"/>
      <c r="F3471"/>
      <c r="G3471"/>
      <c r="H3471"/>
      <c r="I3471"/>
    </row>
    <row r="3472" spans="1:9" x14ac:dyDescent="0.2">
      <c r="A3472"/>
      <c r="B3472"/>
      <c r="C3472"/>
      <c r="D3472"/>
      <c r="E3472"/>
      <c r="F3472"/>
      <c r="G3472"/>
      <c r="H3472"/>
      <c r="I3472"/>
    </row>
    <row r="3473" spans="1:9" x14ac:dyDescent="0.2">
      <c r="A3473"/>
      <c r="B3473"/>
      <c r="C3473"/>
      <c r="D3473"/>
      <c r="E3473"/>
      <c r="F3473"/>
      <c r="G3473"/>
      <c r="H3473"/>
      <c r="I3473"/>
    </row>
    <row r="3474" spans="1:9" x14ac:dyDescent="0.2">
      <c r="A3474"/>
      <c r="B3474"/>
      <c r="C3474"/>
      <c r="D3474"/>
      <c r="E3474"/>
      <c r="F3474"/>
      <c r="G3474"/>
      <c r="H3474"/>
      <c r="I3474"/>
    </row>
    <row r="3475" spans="1:9" x14ac:dyDescent="0.2">
      <c r="A3475"/>
      <c r="B3475"/>
      <c r="C3475"/>
      <c r="D3475"/>
      <c r="E3475"/>
      <c r="F3475"/>
      <c r="G3475"/>
      <c r="H3475"/>
      <c r="I3475"/>
    </row>
    <row r="3476" spans="1:9" x14ac:dyDescent="0.2">
      <c r="A3476"/>
      <c r="B3476"/>
      <c r="C3476"/>
      <c r="D3476"/>
      <c r="E3476"/>
      <c r="F3476"/>
      <c r="G3476"/>
      <c r="H3476"/>
      <c r="I3476"/>
    </row>
    <row r="3477" spans="1:9" x14ac:dyDescent="0.2">
      <c r="A3477"/>
      <c r="B3477"/>
      <c r="C3477"/>
      <c r="D3477"/>
      <c r="E3477"/>
      <c r="F3477"/>
      <c r="G3477"/>
      <c r="H3477"/>
      <c r="I3477"/>
    </row>
    <row r="3478" spans="1:9" x14ac:dyDescent="0.2">
      <c r="A3478"/>
      <c r="B3478"/>
      <c r="C3478"/>
      <c r="D3478"/>
      <c r="E3478"/>
      <c r="F3478"/>
      <c r="G3478"/>
      <c r="H3478"/>
      <c r="I3478"/>
    </row>
    <row r="3479" spans="1:9" x14ac:dyDescent="0.2">
      <c r="A3479"/>
      <c r="B3479"/>
      <c r="C3479"/>
      <c r="D3479"/>
      <c r="E3479"/>
      <c r="F3479"/>
      <c r="G3479"/>
      <c r="H3479"/>
      <c r="I3479"/>
    </row>
    <row r="3480" spans="1:9" x14ac:dyDescent="0.2">
      <c r="A3480"/>
      <c r="B3480"/>
      <c r="C3480"/>
      <c r="D3480"/>
      <c r="E3480"/>
      <c r="F3480"/>
      <c r="G3480"/>
      <c r="H3480"/>
      <c r="I3480"/>
    </row>
    <row r="3481" spans="1:9" x14ac:dyDescent="0.2">
      <c r="A3481"/>
      <c r="B3481"/>
      <c r="C3481"/>
      <c r="D3481"/>
      <c r="E3481"/>
      <c r="F3481"/>
      <c r="G3481"/>
      <c r="H3481"/>
      <c r="I3481"/>
    </row>
    <row r="3482" spans="1:9" x14ac:dyDescent="0.2">
      <c r="A3482"/>
      <c r="B3482"/>
      <c r="C3482"/>
      <c r="D3482"/>
      <c r="E3482"/>
      <c r="F3482"/>
      <c r="G3482"/>
      <c r="H3482"/>
      <c r="I3482"/>
    </row>
    <row r="3483" spans="1:9" x14ac:dyDescent="0.2">
      <c r="A3483"/>
      <c r="B3483"/>
      <c r="C3483"/>
      <c r="D3483"/>
      <c r="E3483"/>
      <c r="F3483"/>
      <c r="G3483"/>
      <c r="H3483"/>
      <c r="I3483"/>
    </row>
    <row r="3484" spans="1:9" x14ac:dyDescent="0.2">
      <c r="A3484"/>
      <c r="B3484"/>
      <c r="C3484"/>
      <c r="D3484"/>
      <c r="E3484"/>
      <c r="F3484"/>
      <c r="G3484"/>
      <c r="H3484"/>
      <c r="I3484"/>
    </row>
    <row r="3485" spans="1:9" x14ac:dyDescent="0.2">
      <c r="A3485"/>
      <c r="B3485"/>
      <c r="C3485"/>
      <c r="D3485"/>
      <c r="E3485"/>
      <c r="F3485"/>
      <c r="G3485"/>
      <c r="H3485"/>
      <c r="I3485"/>
    </row>
    <row r="3486" spans="1:9" x14ac:dyDescent="0.2">
      <c r="A3486"/>
      <c r="B3486"/>
      <c r="C3486"/>
      <c r="D3486"/>
      <c r="E3486"/>
      <c r="F3486"/>
      <c r="G3486"/>
      <c r="H3486"/>
      <c r="I3486"/>
    </row>
    <row r="3487" spans="1:9" x14ac:dyDescent="0.2">
      <c r="A3487"/>
      <c r="B3487"/>
      <c r="C3487"/>
      <c r="D3487"/>
      <c r="E3487"/>
      <c r="F3487"/>
      <c r="G3487"/>
      <c r="H3487"/>
      <c r="I3487"/>
    </row>
    <row r="3488" spans="1:9" x14ac:dyDescent="0.2">
      <c r="A3488"/>
      <c r="B3488"/>
      <c r="C3488"/>
      <c r="D3488"/>
      <c r="E3488"/>
      <c r="F3488"/>
      <c r="G3488"/>
      <c r="H3488"/>
      <c r="I3488"/>
    </row>
    <row r="3489" spans="1:9" x14ac:dyDescent="0.2">
      <c r="A3489"/>
      <c r="B3489"/>
      <c r="C3489"/>
      <c r="D3489"/>
      <c r="E3489"/>
      <c r="F3489"/>
      <c r="G3489"/>
      <c r="H3489"/>
      <c r="I3489"/>
    </row>
    <row r="3490" spans="1:9" x14ac:dyDescent="0.2">
      <c r="A3490"/>
      <c r="B3490"/>
      <c r="C3490"/>
      <c r="D3490"/>
      <c r="E3490"/>
      <c r="F3490"/>
      <c r="G3490"/>
      <c r="H3490"/>
      <c r="I3490"/>
    </row>
    <row r="3491" spans="1:9" x14ac:dyDescent="0.2">
      <c r="A3491"/>
      <c r="B3491"/>
      <c r="C3491"/>
      <c r="D3491"/>
      <c r="E3491"/>
      <c r="F3491"/>
      <c r="G3491"/>
      <c r="H3491"/>
      <c r="I3491"/>
    </row>
    <row r="3492" spans="1:9" x14ac:dyDescent="0.2">
      <c r="A3492"/>
      <c r="B3492"/>
      <c r="C3492"/>
      <c r="D3492"/>
      <c r="E3492"/>
      <c r="F3492"/>
      <c r="G3492"/>
      <c r="H3492"/>
      <c r="I3492"/>
    </row>
    <row r="3493" spans="1:9" x14ac:dyDescent="0.2">
      <c r="A3493"/>
      <c r="B3493"/>
      <c r="C3493"/>
      <c r="D3493"/>
      <c r="E3493"/>
      <c r="F3493"/>
      <c r="G3493"/>
      <c r="H3493"/>
      <c r="I3493"/>
    </row>
    <row r="3494" spans="1:9" x14ac:dyDescent="0.2">
      <c r="A3494"/>
      <c r="B3494"/>
      <c r="C3494"/>
      <c r="D3494"/>
      <c r="E3494"/>
      <c r="F3494"/>
      <c r="G3494"/>
      <c r="H3494"/>
      <c r="I3494"/>
    </row>
    <row r="3495" spans="1:9" x14ac:dyDescent="0.2">
      <c r="A3495"/>
      <c r="B3495"/>
      <c r="C3495"/>
      <c r="D3495"/>
      <c r="E3495"/>
      <c r="F3495"/>
      <c r="G3495"/>
      <c r="H3495"/>
      <c r="I3495"/>
    </row>
    <row r="3496" spans="1:9" x14ac:dyDescent="0.2">
      <c r="A3496"/>
      <c r="B3496"/>
      <c r="C3496"/>
      <c r="D3496"/>
      <c r="E3496"/>
      <c r="F3496"/>
      <c r="G3496"/>
      <c r="H3496"/>
      <c r="I3496"/>
    </row>
    <row r="3497" spans="1:9" x14ac:dyDescent="0.2">
      <c r="A3497"/>
      <c r="B3497"/>
      <c r="C3497"/>
      <c r="D3497"/>
      <c r="E3497"/>
      <c r="F3497"/>
      <c r="G3497"/>
      <c r="H3497"/>
      <c r="I3497"/>
    </row>
    <row r="3498" spans="1:9" x14ac:dyDescent="0.2">
      <c r="A3498"/>
      <c r="B3498"/>
      <c r="C3498"/>
      <c r="D3498"/>
      <c r="E3498"/>
      <c r="F3498"/>
      <c r="G3498"/>
      <c r="H3498"/>
      <c r="I3498"/>
    </row>
    <row r="3499" spans="1:9" x14ac:dyDescent="0.2">
      <c r="A3499"/>
      <c r="B3499"/>
      <c r="C3499"/>
      <c r="D3499"/>
      <c r="E3499"/>
      <c r="F3499"/>
      <c r="G3499"/>
      <c r="H3499"/>
      <c r="I3499"/>
    </row>
    <row r="3500" spans="1:9" x14ac:dyDescent="0.2">
      <c r="A3500"/>
      <c r="B3500"/>
      <c r="C3500"/>
      <c r="D3500"/>
      <c r="E3500"/>
      <c r="F3500"/>
      <c r="G3500"/>
      <c r="H3500"/>
      <c r="I3500"/>
    </row>
    <row r="3501" spans="1:9" x14ac:dyDescent="0.2">
      <c r="A3501"/>
      <c r="B3501"/>
      <c r="C3501"/>
      <c r="D3501"/>
      <c r="E3501"/>
      <c r="F3501"/>
      <c r="G3501"/>
      <c r="H3501"/>
      <c r="I3501"/>
    </row>
    <row r="3502" spans="1:9" x14ac:dyDescent="0.2">
      <c r="A3502"/>
      <c r="B3502"/>
      <c r="C3502"/>
      <c r="D3502"/>
      <c r="E3502"/>
      <c r="F3502"/>
      <c r="G3502"/>
      <c r="H3502"/>
      <c r="I3502"/>
    </row>
    <row r="3503" spans="1:9" x14ac:dyDescent="0.2">
      <c r="A3503"/>
      <c r="B3503"/>
      <c r="C3503"/>
      <c r="D3503"/>
      <c r="E3503"/>
      <c r="F3503"/>
      <c r="G3503"/>
      <c r="H3503"/>
      <c r="I3503"/>
    </row>
    <row r="3504" spans="1:9" x14ac:dyDescent="0.2">
      <c r="A3504"/>
      <c r="B3504"/>
      <c r="C3504"/>
      <c r="D3504"/>
      <c r="E3504"/>
      <c r="F3504"/>
      <c r="G3504"/>
      <c r="H3504"/>
      <c r="I3504"/>
    </row>
    <row r="3505" spans="1:9" x14ac:dyDescent="0.2">
      <c r="A3505"/>
      <c r="B3505"/>
      <c r="C3505"/>
      <c r="D3505"/>
      <c r="E3505"/>
      <c r="F3505"/>
      <c r="G3505"/>
      <c r="H3505"/>
      <c r="I3505"/>
    </row>
    <row r="3506" spans="1:9" x14ac:dyDescent="0.2">
      <c r="A3506"/>
      <c r="B3506"/>
      <c r="C3506"/>
      <c r="D3506"/>
      <c r="E3506"/>
      <c r="F3506"/>
      <c r="G3506"/>
      <c r="H3506"/>
      <c r="I3506"/>
    </row>
    <row r="3507" spans="1:9" x14ac:dyDescent="0.2">
      <c r="A3507"/>
      <c r="B3507"/>
      <c r="C3507"/>
      <c r="D3507"/>
      <c r="E3507"/>
      <c r="F3507"/>
      <c r="G3507"/>
      <c r="H3507"/>
      <c r="I3507"/>
    </row>
    <row r="3508" spans="1:9" x14ac:dyDescent="0.2">
      <c r="A3508"/>
      <c r="B3508"/>
      <c r="C3508"/>
      <c r="D3508"/>
      <c r="E3508"/>
      <c r="F3508"/>
      <c r="G3508"/>
      <c r="H3508"/>
      <c r="I3508"/>
    </row>
    <row r="3509" spans="1:9" x14ac:dyDescent="0.2">
      <c r="A3509"/>
      <c r="B3509"/>
      <c r="C3509"/>
      <c r="D3509"/>
      <c r="E3509"/>
      <c r="F3509"/>
      <c r="G3509"/>
      <c r="H3509"/>
      <c r="I3509"/>
    </row>
    <row r="3510" spans="1:9" x14ac:dyDescent="0.2">
      <c r="A3510"/>
      <c r="B3510"/>
      <c r="C3510"/>
      <c r="D3510"/>
      <c r="E3510"/>
      <c r="F3510"/>
      <c r="G3510"/>
      <c r="H3510"/>
      <c r="I3510"/>
    </row>
    <row r="3511" spans="1:9" x14ac:dyDescent="0.2">
      <c r="A3511"/>
      <c r="B3511"/>
      <c r="C3511"/>
      <c r="D3511"/>
      <c r="E3511"/>
      <c r="F3511"/>
      <c r="G3511"/>
      <c r="H3511"/>
      <c r="I3511"/>
    </row>
    <row r="3512" spans="1:9" x14ac:dyDescent="0.2">
      <c r="A3512"/>
      <c r="B3512"/>
      <c r="C3512"/>
      <c r="D3512"/>
      <c r="E3512"/>
      <c r="F3512"/>
      <c r="G3512"/>
      <c r="H3512"/>
      <c r="I3512"/>
    </row>
    <row r="3513" spans="1:9" x14ac:dyDescent="0.2">
      <c r="A3513"/>
      <c r="B3513"/>
      <c r="C3513"/>
      <c r="D3513"/>
      <c r="E3513"/>
      <c r="F3513"/>
      <c r="G3513"/>
      <c r="H3513"/>
      <c r="I3513"/>
    </row>
    <row r="3514" spans="1:9" x14ac:dyDescent="0.2">
      <c r="A3514"/>
      <c r="B3514"/>
      <c r="C3514"/>
      <c r="D3514"/>
      <c r="E3514"/>
      <c r="F3514"/>
      <c r="G3514"/>
      <c r="H3514"/>
      <c r="I3514"/>
    </row>
    <row r="3515" spans="1:9" x14ac:dyDescent="0.2">
      <c r="A3515"/>
      <c r="B3515"/>
      <c r="C3515"/>
      <c r="D3515"/>
      <c r="E3515"/>
      <c r="F3515"/>
      <c r="G3515"/>
      <c r="H3515"/>
      <c r="I3515"/>
    </row>
    <row r="3516" spans="1:9" x14ac:dyDescent="0.2">
      <c r="A3516"/>
      <c r="B3516"/>
      <c r="C3516"/>
      <c r="D3516"/>
      <c r="E3516"/>
      <c r="F3516"/>
      <c r="G3516"/>
      <c r="H3516"/>
      <c r="I3516"/>
    </row>
    <row r="3517" spans="1:9" x14ac:dyDescent="0.2">
      <c r="A3517"/>
      <c r="B3517"/>
      <c r="C3517"/>
      <c r="D3517"/>
      <c r="E3517"/>
      <c r="F3517"/>
      <c r="G3517"/>
      <c r="H3517"/>
      <c r="I3517"/>
    </row>
    <row r="3518" spans="1:9" x14ac:dyDescent="0.2">
      <c r="A3518"/>
      <c r="B3518"/>
      <c r="C3518"/>
      <c r="D3518"/>
      <c r="E3518"/>
      <c r="F3518"/>
      <c r="G3518"/>
      <c r="H3518"/>
      <c r="I3518"/>
    </row>
    <row r="3519" spans="1:9" x14ac:dyDescent="0.2">
      <c r="A3519"/>
      <c r="B3519"/>
      <c r="C3519"/>
      <c r="D3519"/>
      <c r="E3519"/>
      <c r="F3519"/>
      <c r="G3519"/>
      <c r="H3519"/>
      <c r="I3519"/>
    </row>
    <row r="3520" spans="1:9" x14ac:dyDescent="0.2">
      <c r="A3520"/>
      <c r="B3520"/>
      <c r="C3520"/>
      <c r="D3520"/>
      <c r="E3520"/>
      <c r="F3520"/>
      <c r="G3520"/>
      <c r="H3520"/>
      <c r="I3520"/>
    </row>
    <row r="3521" spans="1:9" x14ac:dyDescent="0.2">
      <c r="A3521"/>
      <c r="B3521"/>
      <c r="C3521"/>
      <c r="D3521"/>
      <c r="E3521"/>
      <c r="F3521"/>
      <c r="G3521"/>
      <c r="H3521"/>
      <c r="I3521"/>
    </row>
    <row r="3522" spans="1:9" x14ac:dyDescent="0.2">
      <c r="A3522"/>
      <c r="B3522"/>
      <c r="C3522"/>
      <c r="D3522"/>
      <c r="E3522"/>
      <c r="F3522"/>
      <c r="G3522"/>
      <c r="H3522"/>
      <c r="I3522"/>
    </row>
    <row r="3523" spans="1:9" x14ac:dyDescent="0.2">
      <c r="A3523"/>
      <c r="B3523"/>
      <c r="C3523"/>
      <c r="D3523"/>
      <c r="E3523"/>
      <c r="F3523"/>
      <c r="G3523"/>
      <c r="H3523"/>
      <c r="I3523"/>
    </row>
    <row r="3524" spans="1:9" x14ac:dyDescent="0.2">
      <c r="A3524"/>
      <c r="B3524"/>
      <c r="C3524"/>
      <c r="D3524"/>
      <c r="E3524"/>
      <c r="F3524"/>
      <c r="G3524"/>
      <c r="H3524"/>
      <c r="I3524"/>
    </row>
    <row r="3525" spans="1:9" x14ac:dyDescent="0.2">
      <c r="A3525"/>
      <c r="B3525"/>
      <c r="C3525"/>
      <c r="D3525"/>
      <c r="E3525"/>
      <c r="F3525"/>
      <c r="G3525"/>
      <c r="H3525"/>
      <c r="I3525"/>
    </row>
    <row r="3526" spans="1:9" x14ac:dyDescent="0.2">
      <c r="A3526"/>
      <c r="B3526"/>
      <c r="C3526"/>
      <c r="D3526"/>
      <c r="E3526"/>
      <c r="F3526"/>
      <c r="G3526"/>
      <c r="H3526"/>
      <c r="I3526"/>
    </row>
    <row r="3527" spans="1:9" x14ac:dyDescent="0.2">
      <c r="A3527"/>
      <c r="B3527"/>
      <c r="C3527"/>
      <c r="D3527"/>
      <c r="E3527"/>
      <c r="F3527"/>
      <c r="G3527"/>
      <c r="H3527"/>
      <c r="I3527"/>
    </row>
    <row r="3528" spans="1:9" x14ac:dyDescent="0.2">
      <c r="A3528"/>
      <c r="B3528"/>
      <c r="C3528"/>
      <c r="D3528"/>
      <c r="E3528"/>
      <c r="F3528"/>
      <c r="G3528"/>
      <c r="H3528"/>
      <c r="I3528"/>
    </row>
    <row r="3529" spans="1:9" x14ac:dyDescent="0.2">
      <c r="A3529"/>
      <c r="B3529"/>
      <c r="C3529"/>
      <c r="D3529"/>
      <c r="E3529"/>
      <c r="F3529"/>
      <c r="G3529"/>
      <c r="H3529"/>
      <c r="I3529"/>
    </row>
    <row r="3530" spans="1:9" x14ac:dyDescent="0.2">
      <c r="A3530"/>
      <c r="B3530"/>
      <c r="C3530"/>
      <c r="D3530"/>
      <c r="E3530"/>
      <c r="F3530"/>
      <c r="G3530"/>
      <c r="H3530"/>
      <c r="I3530"/>
    </row>
    <row r="3531" spans="1:9" x14ac:dyDescent="0.2">
      <c r="A3531"/>
      <c r="B3531"/>
      <c r="C3531"/>
      <c r="D3531"/>
      <c r="E3531"/>
      <c r="F3531"/>
      <c r="G3531"/>
      <c r="H3531"/>
      <c r="I3531"/>
    </row>
    <row r="3532" spans="1:9" x14ac:dyDescent="0.2">
      <c r="A3532"/>
      <c r="B3532"/>
      <c r="C3532"/>
      <c r="D3532"/>
      <c r="E3532"/>
      <c r="F3532"/>
      <c r="G3532"/>
      <c r="H3532"/>
      <c r="I3532"/>
    </row>
    <row r="3533" spans="1:9" x14ac:dyDescent="0.2">
      <c r="A3533"/>
      <c r="B3533"/>
      <c r="C3533"/>
      <c r="D3533"/>
      <c r="E3533"/>
      <c r="F3533"/>
      <c r="G3533"/>
      <c r="H3533"/>
      <c r="I3533"/>
    </row>
    <row r="3534" spans="1:9" x14ac:dyDescent="0.2">
      <c r="A3534"/>
      <c r="B3534"/>
      <c r="C3534"/>
      <c r="D3534"/>
      <c r="E3534"/>
      <c r="F3534"/>
      <c r="G3534"/>
      <c r="H3534"/>
      <c r="I3534"/>
    </row>
    <row r="3535" spans="1:9" x14ac:dyDescent="0.2">
      <c r="A3535"/>
      <c r="B3535"/>
      <c r="C3535"/>
      <c r="D3535"/>
      <c r="E3535"/>
      <c r="F3535"/>
      <c r="G3535"/>
      <c r="H3535"/>
      <c r="I3535"/>
    </row>
    <row r="3536" spans="1:9" x14ac:dyDescent="0.2">
      <c r="A3536"/>
      <c r="B3536"/>
      <c r="C3536"/>
      <c r="D3536"/>
      <c r="E3536"/>
      <c r="F3536"/>
      <c r="G3536"/>
      <c r="H3536"/>
      <c r="I3536"/>
    </row>
    <row r="3537" spans="1:9" x14ac:dyDescent="0.2">
      <c r="A3537"/>
      <c r="B3537"/>
      <c r="C3537"/>
      <c r="D3537"/>
      <c r="E3537"/>
      <c r="F3537"/>
      <c r="G3537"/>
      <c r="H3537"/>
      <c r="I3537"/>
    </row>
    <row r="3538" spans="1:9" x14ac:dyDescent="0.2">
      <c r="A3538"/>
      <c r="B3538"/>
      <c r="C3538"/>
      <c r="D3538"/>
      <c r="E3538"/>
      <c r="F3538"/>
      <c r="G3538"/>
      <c r="H3538"/>
      <c r="I3538"/>
    </row>
    <row r="3539" spans="1:9" x14ac:dyDescent="0.2">
      <c r="A3539"/>
      <c r="B3539"/>
      <c r="C3539"/>
      <c r="D3539"/>
      <c r="E3539"/>
      <c r="F3539"/>
      <c r="G3539"/>
      <c r="H3539"/>
      <c r="I3539"/>
    </row>
    <row r="3540" spans="1:9" x14ac:dyDescent="0.2">
      <c r="A3540"/>
      <c r="B3540"/>
      <c r="C3540"/>
      <c r="D3540"/>
      <c r="E3540"/>
      <c r="F3540"/>
      <c r="G3540"/>
      <c r="H3540"/>
      <c r="I3540"/>
    </row>
    <row r="3541" spans="1:9" x14ac:dyDescent="0.2">
      <c r="A3541"/>
      <c r="B3541"/>
      <c r="C3541"/>
      <c r="D3541"/>
      <c r="E3541"/>
      <c r="F3541"/>
      <c r="G3541"/>
      <c r="H3541"/>
      <c r="I3541"/>
    </row>
    <row r="3542" spans="1:9" x14ac:dyDescent="0.2">
      <c r="A3542"/>
      <c r="B3542"/>
      <c r="C3542"/>
      <c r="D3542"/>
      <c r="E3542"/>
      <c r="F3542"/>
      <c r="G3542"/>
      <c r="H3542"/>
      <c r="I3542"/>
    </row>
    <row r="3543" spans="1:9" x14ac:dyDescent="0.2">
      <c r="A3543"/>
      <c r="B3543"/>
      <c r="C3543"/>
      <c r="D3543"/>
      <c r="E3543"/>
      <c r="F3543"/>
      <c r="G3543"/>
      <c r="H3543"/>
      <c r="I3543"/>
    </row>
    <row r="3544" spans="1:9" x14ac:dyDescent="0.2">
      <c r="A3544"/>
      <c r="B3544"/>
      <c r="C3544"/>
      <c r="D3544"/>
      <c r="E3544"/>
      <c r="F3544"/>
      <c r="G3544"/>
      <c r="H3544"/>
      <c r="I3544"/>
    </row>
    <row r="3545" spans="1:9" x14ac:dyDescent="0.2">
      <c r="A3545"/>
      <c r="B3545"/>
      <c r="C3545"/>
      <c r="D3545"/>
      <c r="E3545"/>
      <c r="F3545"/>
      <c r="G3545"/>
      <c r="H3545"/>
      <c r="I3545"/>
    </row>
    <row r="3546" spans="1:9" x14ac:dyDescent="0.2">
      <c r="A3546"/>
      <c r="B3546"/>
      <c r="C3546"/>
      <c r="D3546"/>
      <c r="E3546"/>
      <c r="F3546"/>
      <c r="G3546"/>
      <c r="H3546"/>
      <c r="I3546"/>
    </row>
    <row r="3547" spans="1:9" x14ac:dyDescent="0.2">
      <c r="A3547"/>
      <c r="B3547"/>
      <c r="C3547"/>
      <c r="D3547"/>
      <c r="E3547"/>
      <c r="F3547"/>
      <c r="G3547"/>
      <c r="H3547"/>
      <c r="I3547"/>
    </row>
    <row r="3548" spans="1:9" x14ac:dyDescent="0.2">
      <c r="A3548"/>
      <c r="B3548"/>
      <c r="C3548"/>
      <c r="D3548"/>
      <c r="E3548"/>
      <c r="F3548"/>
      <c r="G3548"/>
      <c r="H3548"/>
      <c r="I3548"/>
    </row>
    <row r="3549" spans="1:9" x14ac:dyDescent="0.2">
      <c r="A3549"/>
      <c r="B3549"/>
      <c r="C3549"/>
      <c r="D3549"/>
      <c r="E3549"/>
      <c r="F3549"/>
      <c r="G3549"/>
      <c r="H3549"/>
      <c r="I3549"/>
    </row>
    <row r="3550" spans="1:9" x14ac:dyDescent="0.2">
      <c r="A3550"/>
      <c r="B3550"/>
      <c r="C3550"/>
      <c r="D3550"/>
      <c r="E3550"/>
      <c r="F3550"/>
      <c r="G3550"/>
      <c r="H3550"/>
      <c r="I3550"/>
    </row>
    <row r="3551" spans="1:9" x14ac:dyDescent="0.2">
      <c r="A3551"/>
      <c r="B3551"/>
      <c r="C3551"/>
      <c r="D3551"/>
      <c r="E3551"/>
      <c r="F3551"/>
      <c r="G3551"/>
      <c r="H3551"/>
      <c r="I3551"/>
    </row>
    <row r="3552" spans="1:9" x14ac:dyDescent="0.2">
      <c r="A3552"/>
      <c r="B3552"/>
      <c r="C3552"/>
      <c r="D3552"/>
      <c r="E3552"/>
      <c r="F3552"/>
      <c r="G3552"/>
      <c r="H3552"/>
      <c r="I3552"/>
    </row>
    <row r="3553" spans="1:9" x14ac:dyDescent="0.2">
      <c r="A3553"/>
      <c r="B3553"/>
      <c r="C3553"/>
      <c r="D3553"/>
      <c r="E3553"/>
      <c r="F3553"/>
      <c r="G3553"/>
      <c r="H3553"/>
      <c r="I3553"/>
    </row>
    <row r="3554" spans="1:9" x14ac:dyDescent="0.2">
      <c r="A3554"/>
      <c r="B3554"/>
      <c r="C3554"/>
      <c r="D3554"/>
      <c r="E3554"/>
      <c r="F3554"/>
      <c r="G3554"/>
      <c r="H3554"/>
      <c r="I3554"/>
    </row>
    <row r="3555" spans="1:9" x14ac:dyDescent="0.2">
      <c r="A3555"/>
      <c r="B3555"/>
      <c r="C3555"/>
      <c r="D3555"/>
      <c r="E3555"/>
      <c r="F3555"/>
      <c r="G3555"/>
      <c r="H3555"/>
      <c r="I3555"/>
    </row>
    <row r="3556" spans="1:9" x14ac:dyDescent="0.2">
      <c r="A3556"/>
      <c r="B3556"/>
      <c r="C3556"/>
      <c r="D3556"/>
      <c r="E3556"/>
      <c r="F3556"/>
      <c r="G3556"/>
      <c r="H3556"/>
      <c r="I3556"/>
    </row>
    <row r="3557" spans="1:9" x14ac:dyDescent="0.2">
      <c r="A3557"/>
      <c r="B3557"/>
      <c r="C3557"/>
      <c r="D3557"/>
      <c r="E3557"/>
      <c r="F3557"/>
      <c r="G3557"/>
      <c r="H3557"/>
      <c r="I3557"/>
    </row>
    <row r="3558" spans="1:9" x14ac:dyDescent="0.2">
      <c r="A3558"/>
      <c r="B3558"/>
      <c r="C3558"/>
      <c r="D3558"/>
      <c r="E3558"/>
      <c r="F3558"/>
      <c r="G3558"/>
      <c r="H3558"/>
      <c r="I3558"/>
    </row>
    <row r="3559" spans="1:9" x14ac:dyDescent="0.2">
      <c r="A3559"/>
      <c r="B3559"/>
      <c r="C3559"/>
      <c r="D3559"/>
      <c r="E3559"/>
      <c r="F3559"/>
      <c r="G3559"/>
      <c r="H3559"/>
      <c r="I3559"/>
    </row>
    <row r="3560" spans="1:9" x14ac:dyDescent="0.2">
      <c r="A3560"/>
      <c r="B3560"/>
      <c r="C3560"/>
      <c r="D3560"/>
      <c r="E3560"/>
      <c r="F3560"/>
      <c r="G3560"/>
      <c r="H3560"/>
      <c r="I3560"/>
    </row>
    <row r="3561" spans="1:9" x14ac:dyDescent="0.2">
      <c r="A3561"/>
      <c r="B3561"/>
      <c r="C3561"/>
      <c r="D3561"/>
      <c r="E3561"/>
      <c r="F3561"/>
      <c r="G3561"/>
      <c r="H3561"/>
      <c r="I3561"/>
    </row>
    <row r="3562" spans="1:9" x14ac:dyDescent="0.2">
      <c r="A3562"/>
      <c r="B3562"/>
      <c r="C3562"/>
      <c r="D3562"/>
      <c r="E3562"/>
      <c r="F3562"/>
      <c r="G3562"/>
      <c r="H3562"/>
      <c r="I3562"/>
    </row>
    <row r="3563" spans="1:9" x14ac:dyDescent="0.2">
      <c r="A3563"/>
      <c r="B3563"/>
      <c r="C3563"/>
      <c r="D3563"/>
      <c r="E3563"/>
      <c r="F3563"/>
      <c r="G3563"/>
      <c r="H3563"/>
      <c r="I3563"/>
    </row>
    <row r="3564" spans="1:9" x14ac:dyDescent="0.2">
      <c r="A3564"/>
      <c r="B3564"/>
      <c r="C3564"/>
      <c r="D3564"/>
      <c r="E3564"/>
      <c r="F3564"/>
      <c r="G3564"/>
      <c r="H3564"/>
      <c r="I3564"/>
    </row>
    <row r="3565" spans="1:9" x14ac:dyDescent="0.2">
      <c r="A3565"/>
      <c r="B3565"/>
      <c r="C3565"/>
      <c r="D3565"/>
      <c r="E3565"/>
      <c r="F3565"/>
      <c r="G3565"/>
      <c r="H3565"/>
      <c r="I3565"/>
    </row>
    <row r="3566" spans="1:9" x14ac:dyDescent="0.2">
      <c r="A3566"/>
      <c r="B3566"/>
      <c r="C3566"/>
      <c r="D3566"/>
      <c r="E3566"/>
      <c r="F3566"/>
      <c r="G3566"/>
      <c r="H3566"/>
      <c r="I3566"/>
    </row>
    <row r="3567" spans="1:9" x14ac:dyDescent="0.2">
      <c r="A3567"/>
      <c r="B3567"/>
      <c r="C3567"/>
      <c r="D3567"/>
      <c r="E3567"/>
      <c r="F3567"/>
      <c r="G3567"/>
      <c r="H3567"/>
      <c r="I3567"/>
    </row>
    <row r="3568" spans="1:9" x14ac:dyDescent="0.2">
      <c r="A3568"/>
      <c r="B3568"/>
      <c r="C3568"/>
      <c r="D3568"/>
      <c r="E3568"/>
      <c r="F3568"/>
      <c r="G3568"/>
      <c r="H3568"/>
      <c r="I3568"/>
    </row>
    <row r="3569" spans="1:9" x14ac:dyDescent="0.2">
      <c r="A3569"/>
      <c r="B3569"/>
      <c r="C3569"/>
      <c r="D3569"/>
      <c r="E3569"/>
      <c r="F3569"/>
      <c r="G3569"/>
      <c r="H3569"/>
      <c r="I3569"/>
    </row>
    <row r="3570" spans="1:9" x14ac:dyDescent="0.2">
      <c r="A3570"/>
      <c r="B3570"/>
      <c r="C3570"/>
      <c r="D3570"/>
      <c r="E3570"/>
      <c r="F3570"/>
      <c r="G3570"/>
      <c r="H3570"/>
      <c r="I3570"/>
    </row>
    <row r="3571" spans="1:9" x14ac:dyDescent="0.2">
      <c r="A3571"/>
      <c r="B3571"/>
      <c r="C3571"/>
      <c r="D3571"/>
      <c r="E3571"/>
      <c r="F3571"/>
      <c r="G3571"/>
      <c r="H3571"/>
      <c r="I3571"/>
    </row>
    <row r="3572" spans="1:9" x14ac:dyDescent="0.2">
      <c r="A3572"/>
      <c r="B3572"/>
      <c r="C3572"/>
      <c r="D3572"/>
      <c r="E3572"/>
      <c r="F3572"/>
      <c r="G3572"/>
      <c r="H3572"/>
      <c r="I3572"/>
    </row>
    <row r="3573" spans="1:9" x14ac:dyDescent="0.2">
      <c r="A3573"/>
      <c r="B3573"/>
      <c r="C3573"/>
      <c r="D3573"/>
      <c r="E3573"/>
      <c r="F3573"/>
      <c r="G3573"/>
      <c r="H3573"/>
      <c r="I3573"/>
    </row>
    <row r="3574" spans="1:9" x14ac:dyDescent="0.2">
      <c r="A3574"/>
      <c r="B3574"/>
      <c r="C3574"/>
      <c r="D3574"/>
      <c r="E3574"/>
      <c r="F3574"/>
      <c r="G3574"/>
      <c r="H3574"/>
      <c r="I3574"/>
    </row>
    <row r="3575" spans="1:9" x14ac:dyDescent="0.2">
      <c r="A3575"/>
      <c r="B3575"/>
      <c r="C3575"/>
      <c r="D3575"/>
      <c r="E3575"/>
      <c r="F3575"/>
      <c r="G3575"/>
      <c r="H3575"/>
      <c r="I3575"/>
    </row>
    <row r="3576" spans="1:9" x14ac:dyDescent="0.2">
      <c r="A3576"/>
      <c r="B3576"/>
      <c r="C3576"/>
      <c r="D3576"/>
      <c r="E3576"/>
      <c r="F3576"/>
      <c r="G3576"/>
      <c r="H3576"/>
      <c r="I3576"/>
    </row>
    <row r="3577" spans="1:9" x14ac:dyDescent="0.2">
      <c r="A3577"/>
      <c r="B3577"/>
      <c r="C3577"/>
      <c r="D3577"/>
      <c r="E3577"/>
      <c r="F3577"/>
      <c r="G3577"/>
      <c r="H3577"/>
      <c r="I3577"/>
    </row>
    <row r="3578" spans="1:9" x14ac:dyDescent="0.2">
      <c r="A3578"/>
      <c r="B3578"/>
      <c r="C3578"/>
      <c r="D3578"/>
      <c r="E3578"/>
      <c r="F3578"/>
      <c r="G3578"/>
      <c r="H3578"/>
      <c r="I3578"/>
    </row>
    <row r="3579" spans="1:9" x14ac:dyDescent="0.2">
      <c r="A3579"/>
      <c r="B3579"/>
      <c r="C3579"/>
      <c r="D3579"/>
      <c r="E3579"/>
      <c r="F3579"/>
      <c r="G3579"/>
      <c r="H3579"/>
      <c r="I3579"/>
    </row>
    <row r="3580" spans="1:9" x14ac:dyDescent="0.2">
      <c r="A3580"/>
      <c r="B3580"/>
      <c r="C3580"/>
      <c r="D3580"/>
      <c r="E3580"/>
      <c r="F3580"/>
      <c r="G3580"/>
      <c r="H3580"/>
      <c r="I3580"/>
    </row>
    <row r="3581" spans="1:9" x14ac:dyDescent="0.2">
      <c r="A3581"/>
      <c r="B3581"/>
      <c r="C3581"/>
      <c r="D3581"/>
      <c r="E3581"/>
      <c r="F3581"/>
      <c r="G3581"/>
      <c r="H3581"/>
      <c r="I3581"/>
    </row>
    <row r="3582" spans="1:9" x14ac:dyDescent="0.2">
      <c r="A3582"/>
      <c r="B3582"/>
      <c r="C3582"/>
      <c r="D3582"/>
      <c r="E3582"/>
      <c r="F3582"/>
      <c r="G3582"/>
      <c r="H3582"/>
      <c r="I3582"/>
    </row>
    <row r="3583" spans="1:9" x14ac:dyDescent="0.2">
      <c r="A3583"/>
      <c r="B3583"/>
      <c r="C3583"/>
      <c r="D3583"/>
      <c r="E3583"/>
      <c r="F3583"/>
      <c r="G3583"/>
      <c r="H3583"/>
      <c r="I3583"/>
    </row>
    <row r="3584" spans="1:9" x14ac:dyDescent="0.2">
      <c r="A3584"/>
      <c r="B3584"/>
      <c r="C3584"/>
      <c r="D3584"/>
      <c r="E3584"/>
      <c r="F3584"/>
      <c r="G3584"/>
      <c r="H3584"/>
      <c r="I3584"/>
    </row>
    <row r="3585" spans="1:9" x14ac:dyDescent="0.2">
      <c r="A3585"/>
      <c r="B3585"/>
      <c r="C3585"/>
      <c r="D3585"/>
      <c r="E3585"/>
      <c r="F3585"/>
      <c r="G3585"/>
      <c r="H3585"/>
      <c r="I3585"/>
    </row>
    <row r="3586" spans="1:9" x14ac:dyDescent="0.2">
      <c r="A3586"/>
      <c r="B3586"/>
      <c r="C3586"/>
      <c r="D3586"/>
      <c r="E3586"/>
      <c r="F3586"/>
      <c r="G3586"/>
      <c r="H3586"/>
      <c r="I3586"/>
    </row>
    <row r="3587" spans="1:9" x14ac:dyDescent="0.2">
      <c r="A3587"/>
      <c r="B3587"/>
      <c r="C3587"/>
      <c r="D3587"/>
      <c r="E3587"/>
      <c r="F3587"/>
      <c r="G3587"/>
      <c r="H3587"/>
      <c r="I3587"/>
    </row>
    <row r="3588" spans="1:9" x14ac:dyDescent="0.2">
      <c r="A3588"/>
      <c r="B3588"/>
      <c r="C3588"/>
      <c r="D3588"/>
      <c r="E3588"/>
      <c r="F3588"/>
      <c r="G3588"/>
      <c r="H3588"/>
      <c r="I3588"/>
    </row>
    <row r="3589" spans="1:9" x14ac:dyDescent="0.2">
      <c r="A3589"/>
      <c r="B3589"/>
      <c r="C3589"/>
      <c r="D3589"/>
      <c r="E3589"/>
      <c r="F3589"/>
      <c r="G3589"/>
      <c r="H3589"/>
      <c r="I3589"/>
    </row>
    <row r="3590" spans="1:9" x14ac:dyDescent="0.2">
      <c r="A3590"/>
      <c r="B3590"/>
      <c r="C3590"/>
      <c r="D3590"/>
      <c r="E3590"/>
      <c r="F3590"/>
      <c r="G3590"/>
      <c r="H3590"/>
      <c r="I3590"/>
    </row>
    <row r="3591" spans="1:9" x14ac:dyDescent="0.2">
      <c r="A3591"/>
      <c r="B3591"/>
      <c r="C3591"/>
      <c r="D3591"/>
      <c r="E3591"/>
      <c r="F3591"/>
      <c r="G3591"/>
      <c r="H3591"/>
      <c r="I3591"/>
    </row>
    <row r="3592" spans="1:9" x14ac:dyDescent="0.2">
      <c r="A3592"/>
      <c r="B3592"/>
      <c r="C3592"/>
      <c r="D3592"/>
      <c r="E3592"/>
      <c r="F3592"/>
      <c r="G3592"/>
      <c r="H3592"/>
      <c r="I3592"/>
    </row>
    <row r="3593" spans="1:9" x14ac:dyDescent="0.2">
      <c r="A3593"/>
      <c r="B3593"/>
      <c r="C3593"/>
      <c r="D3593"/>
      <c r="E3593"/>
      <c r="F3593"/>
      <c r="G3593"/>
      <c r="H3593"/>
      <c r="I3593"/>
    </row>
    <row r="3594" spans="1:9" x14ac:dyDescent="0.2">
      <c r="A3594"/>
      <c r="B3594"/>
      <c r="C3594"/>
      <c r="D3594"/>
      <c r="E3594"/>
      <c r="F3594"/>
      <c r="G3594"/>
      <c r="H3594"/>
      <c r="I3594"/>
    </row>
    <row r="3595" spans="1:9" x14ac:dyDescent="0.2">
      <c r="A3595"/>
      <c r="B3595"/>
      <c r="C3595"/>
      <c r="D3595"/>
      <c r="E3595"/>
      <c r="F3595"/>
      <c r="G3595"/>
      <c r="H3595"/>
      <c r="I3595"/>
    </row>
    <row r="3596" spans="1:9" x14ac:dyDescent="0.2">
      <c r="A3596"/>
      <c r="B3596"/>
      <c r="C3596"/>
      <c r="D3596"/>
      <c r="E3596"/>
      <c r="F3596"/>
      <c r="G3596"/>
      <c r="H3596"/>
      <c r="I3596"/>
    </row>
    <row r="3597" spans="1:9" x14ac:dyDescent="0.2">
      <c r="A3597"/>
      <c r="B3597"/>
      <c r="C3597"/>
      <c r="D3597"/>
      <c r="E3597"/>
      <c r="F3597"/>
      <c r="G3597"/>
      <c r="H3597"/>
      <c r="I3597"/>
    </row>
    <row r="3598" spans="1:9" x14ac:dyDescent="0.2">
      <c r="A3598"/>
      <c r="B3598"/>
      <c r="C3598"/>
      <c r="D3598"/>
      <c r="E3598"/>
      <c r="F3598"/>
      <c r="G3598"/>
      <c r="H3598"/>
      <c r="I3598"/>
    </row>
    <row r="3599" spans="1:9" x14ac:dyDescent="0.2">
      <c r="A3599"/>
      <c r="B3599"/>
      <c r="C3599"/>
      <c r="D3599"/>
      <c r="E3599"/>
      <c r="F3599"/>
      <c r="G3599"/>
      <c r="H3599"/>
      <c r="I3599"/>
    </row>
    <row r="3600" spans="1:9" x14ac:dyDescent="0.2">
      <c r="A3600"/>
      <c r="B3600"/>
      <c r="C3600"/>
      <c r="D3600"/>
      <c r="E3600"/>
      <c r="F3600"/>
      <c r="G3600"/>
      <c r="H3600"/>
      <c r="I3600"/>
    </row>
    <row r="3601" spans="1:9" x14ac:dyDescent="0.2">
      <c r="A3601"/>
      <c r="B3601"/>
      <c r="C3601"/>
      <c r="D3601"/>
      <c r="E3601"/>
      <c r="F3601"/>
      <c r="G3601"/>
      <c r="H3601"/>
      <c r="I3601"/>
    </row>
    <row r="3602" spans="1:9" x14ac:dyDescent="0.2">
      <c r="A3602"/>
      <c r="B3602"/>
      <c r="C3602"/>
      <c r="D3602"/>
      <c r="E3602"/>
      <c r="F3602"/>
      <c r="G3602"/>
      <c r="H3602"/>
      <c r="I3602"/>
    </row>
    <row r="3603" spans="1:9" x14ac:dyDescent="0.2">
      <c r="A3603"/>
      <c r="B3603"/>
      <c r="C3603"/>
      <c r="D3603"/>
      <c r="E3603"/>
      <c r="F3603"/>
      <c r="G3603"/>
      <c r="H3603"/>
      <c r="I3603"/>
    </row>
    <row r="3604" spans="1:9" x14ac:dyDescent="0.2">
      <c r="A3604"/>
      <c r="B3604"/>
      <c r="C3604"/>
      <c r="D3604"/>
      <c r="E3604"/>
      <c r="F3604"/>
      <c r="G3604"/>
      <c r="H3604"/>
      <c r="I3604"/>
    </row>
    <row r="3605" spans="1:9" x14ac:dyDescent="0.2">
      <c r="A3605"/>
      <c r="B3605"/>
      <c r="C3605"/>
      <c r="D3605"/>
      <c r="E3605"/>
      <c r="F3605"/>
      <c r="G3605"/>
      <c r="H3605"/>
      <c r="I3605"/>
    </row>
    <row r="3606" spans="1:9" x14ac:dyDescent="0.2">
      <c r="A3606"/>
      <c r="B3606"/>
      <c r="C3606"/>
      <c r="D3606"/>
      <c r="E3606"/>
      <c r="F3606"/>
      <c r="G3606"/>
      <c r="H3606"/>
      <c r="I3606"/>
    </row>
    <row r="3607" spans="1:9" x14ac:dyDescent="0.2">
      <c r="A3607"/>
      <c r="B3607"/>
      <c r="C3607"/>
      <c r="D3607"/>
      <c r="E3607"/>
      <c r="F3607"/>
      <c r="G3607"/>
      <c r="H3607"/>
      <c r="I3607"/>
    </row>
    <row r="3608" spans="1:9" x14ac:dyDescent="0.2">
      <c r="A3608"/>
      <c r="B3608"/>
      <c r="C3608"/>
      <c r="D3608"/>
      <c r="E3608"/>
      <c r="F3608"/>
      <c r="G3608"/>
      <c r="H3608"/>
      <c r="I3608"/>
    </row>
    <row r="3609" spans="1:9" x14ac:dyDescent="0.2">
      <c r="A3609"/>
      <c r="B3609"/>
      <c r="C3609"/>
      <c r="D3609"/>
      <c r="E3609"/>
      <c r="F3609"/>
      <c r="G3609"/>
      <c r="H3609"/>
      <c r="I3609"/>
    </row>
    <row r="3610" spans="1:9" x14ac:dyDescent="0.2">
      <c r="A3610"/>
      <c r="B3610"/>
      <c r="C3610"/>
      <c r="D3610"/>
      <c r="E3610"/>
      <c r="F3610"/>
      <c r="G3610"/>
      <c r="H3610"/>
      <c r="I3610"/>
    </row>
    <row r="3611" spans="1:9" x14ac:dyDescent="0.2">
      <c r="A3611"/>
      <c r="B3611"/>
      <c r="C3611"/>
      <c r="D3611"/>
      <c r="E3611"/>
      <c r="F3611"/>
      <c r="G3611"/>
      <c r="H3611"/>
      <c r="I3611"/>
    </row>
    <row r="3612" spans="1:9" x14ac:dyDescent="0.2">
      <c r="A3612"/>
      <c r="B3612"/>
      <c r="C3612"/>
      <c r="D3612"/>
      <c r="E3612"/>
      <c r="F3612"/>
      <c r="G3612"/>
      <c r="H3612"/>
      <c r="I3612"/>
    </row>
    <row r="3613" spans="1:9" x14ac:dyDescent="0.2">
      <c r="A3613"/>
      <c r="B3613"/>
      <c r="C3613"/>
      <c r="D3613"/>
      <c r="E3613"/>
      <c r="F3613"/>
      <c r="G3613"/>
      <c r="H3613"/>
      <c r="I3613"/>
    </row>
    <row r="3614" spans="1:9" x14ac:dyDescent="0.2">
      <c r="A3614"/>
      <c r="B3614"/>
      <c r="C3614"/>
      <c r="D3614"/>
      <c r="E3614"/>
      <c r="F3614"/>
      <c r="G3614"/>
      <c r="H3614"/>
      <c r="I3614"/>
    </row>
    <row r="3615" spans="1:9" x14ac:dyDescent="0.2">
      <c r="A3615"/>
      <c r="B3615"/>
      <c r="C3615"/>
      <c r="D3615"/>
      <c r="E3615"/>
      <c r="F3615"/>
      <c r="G3615"/>
      <c r="H3615"/>
      <c r="I3615"/>
    </row>
    <row r="3616" spans="1:9" x14ac:dyDescent="0.2">
      <c r="A3616"/>
      <c r="B3616"/>
      <c r="C3616"/>
      <c r="D3616"/>
      <c r="E3616"/>
      <c r="F3616"/>
      <c r="G3616"/>
      <c r="H3616"/>
      <c r="I3616"/>
    </row>
    <row r="3617" spans="1:9" x14ac:dyDescent="0.2">
      <c r="A3617"/>
      <c r="B3617"/>
      <c r="C3617"/>
      <c r="D3617"/>
      <c r="E3617"/>
      <c r="F3617"/>
      <c r="G3617"/>
      <c r="H3617"/>
      <c r="I3617"/>
    </row>
    <row r="3618" spans="1:9" x14ac:dyDescent="0.2">
      <c r="A3618"/>
      <c r="B3618"/>
      <c r="C3618"/>
      <c r="D3618"/>
      <c r="E3618"/>
      <c r="F3618"/>
      <c r="G3618"/>
      <c r="H3618"/>
      <c r="I3618"/>
    </row>
    <row r="3619" spans="1:9" x14ac:dyDescent="0.2">
      <c r="A3619"/>
      <c r="B3619"/>
      <c r="C3619"/>
      <c r="D3619"/>
      <c r="E3619"/>
      <c r="F3619"/>
      <c r="G3619"/>
      <c r="H3619"/>
      <c r="I3619"/>
    </row>
    <row r="3620" spans="1:9" x14ac:dyDescent="0.2">
      <c r="A3620"/>
      <c r="B3620"/>
      <c r="C3620"/>
      <c r="D3620"/>
      <c r="E3620"/>
      <c r="F3620"/>
      <c r="G3620"/>
      <c r="H3620"/>
      <c r="I3620"/>
    </row>
    <row r="3621" spans="1:9" x14ac:dyDescent="0.2">
      <c r="A3621"/>
      <c r="B3621"/>
      <c r="C3621"/>
      <c r="D3621"/>
      <c r="E3621"/>
      <c r="F3621"/>
      <c r="G3621"/>
      <c r="H3621"/>
      <c r="I3621"/>
    </row>
    <row r="3622" spans="1:9" x14ac:dyDescent="0.2">
      <c r="A3622"/>
      <c r="B3622"/>
      <c r="C3622"/>
      <c r="D3622"/>
      <c r="E3622"/>
      <c r="F3622"/>
      <c r="G3622"/>
      <c r="H3622"/>
      <c r="I3622"/>
    </row>
    <row r="3623" spans="1:9" x14ac:dyDescent="0.2">
      <c r="A3623"/>
      <c r="B3623"/>
      <c r="C3623"/>
      <c r="D3623"/>
      <c r="E3623"/>
      <c r="F3623"/>
      <c r="G3623"/>
      <c r="H3623"/>
      <c r="I3623"/>
    </row>
    <row r="3624" spans="1:9" x14ac:dyDescent="0.2">
      <c r="A3624"/>
      <c r="B3624"/>
      <c r="C3624"/>
      <c r="D3624"/>
      <c r="E3624"/>
      <c r="F3624"/>
      <c r="G3624"/>
      <c r="H3624"/>
      <c r="I3624"/>
    </row>
    <row r="3625" spans="1:9" x14ac:dyDescent="0.2">
      <c r="A3625"/>
      <c r="B3625"/>
      <c r="C3625"/>
      <c r="D3625"/>
      <c r="E3625"/>
      <c r="F3625"/>
      <c r="G3625"/>
      <c r="H3625"/>
      <c r="I3625"/>
    </row>
    <row r="3626" spans="1:9" x14ac:dyDescent="0.2">
      <c r="A3626"/>
      <c r="B3626"/>
      <c r="C3626"/>
      <c r="D3626"/>
      <c r="E3626"/>
      <c r="F3626"/>
      <c r="G3626"/>
      <c r="H3626"/>
      <c r="I3626"/>
    </row>
    <row r="3627" spans="1:9" x14ac:dyDescent="0.2">
      <c r="A3627"/>
      <c r="B3627"/>
      <c r="C3627"/>
      <c r="D3627"/>
      <c r="E3627"/>
      <c r="F3627"/>
      <c r="G3627"/>
      <c r="H3627"/>
      <c r="I3627"/>
    </row>
    <row r="3628" spans="1:9" x14ac:dyDescent="0.2">
      <c r="A3628"/>
      <c r="B3628"/>
      <c r="C3628"/>
      <c r="D3628"/>
      <c r="E3628"/>
      <c r="F3628"/>
      <c r="G3628"/>
      <c r="H3628"/>
      <c r="I3628"/>
    </row>
    <row r="3629" spans="1:9" x14ac:dyDescent="0.2">
      <c r="A3629"/>
      <c r="B3629"/>
      <c r="C3629"/>
      <c r="D3629"/>
      <c r="E3629"/>
      <c r="F3629"/>
      <c r="G3629"/>
      <c r="H3629"/>
      <c r="I3629"/>
    </row>
    <row r="3630" spans="1:9" x14ac:dyDescent="0.2">
      <c r="A3630"/>
      <c r="B3630"/>
      <c r="C3630"/>
      <c r="D3630"/>
      <c r="E3630"/>
      <c r="F3630"/>
      <c r="G3630"/>
      <c r="H3630"/>
      <c r="I3630"/>
    </row>
    <row r="3631" spans="1:9" x14ac:dyDescent="0.2">
      <c r="A3631"/>
      <c r="B3631"/>
      <c r="C3631"/>
      <c r="D3631"/>
      <c r="E3631"/>
      <c r="F3631"/>
      <c r="G3631"/>
      <c r="H3631"/>
      <c r="I3631"/>
    </row>
    <row r="3632" spans="1:9" x14ac:dyDescent="0.2">
      <c r="A3632"/>
      <c r="B3632"/>
      <c r="C3632"/>
      <c r="D3632"/>
      <c r="E3632"/>
      <c r="F3632"/>
      <c r="G3632"/>
      <c r="H3632"/>
      <c r="I3632"/>
    </row>
    <row r="3633" spans="1:9" x14ac:dyDescent="0.2">
      <c r="A3633"/>
      <c r="B3633"/>
      <c r="C3633"/>
      <c r="D3633"/>
      <c r="E3633"/>
      <c r="F3633"/>
      <c r="G3633"/>
      <c r="H3633"/>
      <c r="I3633"/>
    </row>
    <row r="3634" spans="1:9" x14ac:dyDescent="0.2">
      <c r="A3634"/>
      <c r="B3634"/>
      <c r="C3634"/>
      <c r="D3634"/>
      <c r="E3634"/>
      <c r="F3634"/>
      <c r="G3634"/>
      <c r="H3634"/>
      <c r="I3634"/>
    </row>
    <row r="3635" spans="1:9" x14ac:dyDescent="0.2">
      <c r="A3635"/>
      <c r="B3635"/>
      <c r="C3635"/>
      <c r="D3635"/>
      <c r="E3635"/>
      <c r="F3635"/>
      <c r="G3635"/>
      <c r="H3635"/>
      <c r="I3635"/>
    </row>
    <row r="3636" spans="1:9" x14ac:dyDescent="0.2">
      <c r="A3636"/>
      <c r="B3636"/>
      <c r="C3636"/>
      <c r="D3636"/>
      <c r="E3636"/>
      <c r="F3636"/>
      <c r="G3636"/>
      <c r="H3636"/>
      <c r="I3636"/>
    </row>
    <row r="3637" spans="1:9" x14ac:dyDescent="0.2">
      <c r="A3637"/>
      <c r="B3637"/>
      <c r="C3637"/>
      <c r="D3637"/>
      <c r="E3637"/>
      <c r="F3637"/>
      <c r="G3637"/>
      <c r="H3637"/>
      <c r="I3637"/>
    </row>
    <row r="3638" spans="1:9" x14ac:dyDescent="0.2">
      <c r="A3638"/>
      <c r="B3638"/>
      <c r="C3638"/>
      <c r="D3638"/>
      <c r="E3638"/>
      <c r="F3638"/>
      <c r="G3638"/>
      <c r="H3638"/>
      <c r="I3638"/>
    </row>
    <row r="3639" spans="1:9" x14ac:dyDescent="0.2">
      <c r="A3639"/>
      <c r="B3639"/>
      <c r="C3639"/>
      <c r="D3639"/>
      <c r="E3639"/>
      <c r="F3639"/>
      <c r="G3639"/>
      <c r="H3639"/>
      <c r="I3639"/>
    </row>
    <row r="3640" spans="1:9" x14ac:dyDescent="0.2">
      <c r="A3640"/>
      <c r="B3640"/>
      <c r="C3640"/>
      <c r="D3640"/>
      <c r="E3640"/>
      <c r="F3640"/>
      <c r="G3640"/>
      <c r="H3640"/>
      <c r="I3640"/>
    </row>
    <row r="3641" spans="1:9" x14ac:dyDescent="0.2">
      <c r="A3641"/>
      <c r="B3641"/>
      <c r="C3641"/>
      <c r="D3641"/>
      <c r="E3641"/>
      <c r="F3641"/>
      <c r="G3641"/>
      <c r="H3641"/>
      <c r="I3641"/>
    </row>
    <row r="3642" spans="1:9" x14ac:dyDescent="0.2">
      <c r="A3642"/>
      <c r="B3642"/>
      <c r="C3642"/>
      <c r="D3642"/>
      <c r="E3642"/>
      <c r="F3642"/>
      <c r="G3642"/>
      <c r="H3642"/>
      <c r="I3642"/>
    </row>
    <row r="3643" spans="1:9" x14ac:dyDescent="0.2">
      <c r="A3643"/>
      <c r="B3643"/>
      <c r="C3643"/>
      <c r="D3643"/>
      <c r="E3643"/>
      <c r="F3643"/>
      <c r="G3643"/>
      <c r="H3643"/>
      <c r="I3643"/>
    </row>
    <row r="3644" spans="1:9" x14ac:dyDescent="0.2">
      <c r="A3644"/>
      <c r="B3644"/>
      <c r="C3644"/>
      <c r="D3644"/>
      <c r="E3644"/>
      <c r="F3644"/>
      <c r="G3644"/>
      <c r="H3644"/>
      <c r="I3644"/>
    </row>
    <row r="3645" spans="1:9" x14ac:dyDescent="0.2">
      <c r="A3645"/>
      <c r="B3645"/>
      <c r="C3645"/>
      <c r="D3645"/>
      <c r="E3645"/>
      <c r="F3645"/>
      <c r="G3645"/>
      <c r="H3645"/>
      <c r="I3645"/>
    </row>
    <row r="3646" spans="1:9" x14ac:dyDescent="0.2">
      <c r="A3646"/>
      <c r="B3646"/>
      <c r="C3646"/>
      <c r="D3646"/>
      <c r="E3646"/>
      <c r="F3646"/>
      <c r="G3646"/>
      <c r="H3646"/>
      <c r="I3646"/>
    </row>
    <row r="3647" spans="1:9" x14ac:dyDescent="0.2">
      <c r="A3647"/>
      <c r="B3647"/>
      <c r="C3647"/>
      <c r="D3647"/>
      <c r="E3647"/>
      <c r="F3647"/>
      <c r="G3647"/>
      <c r="H3647"/>
      <c r="I3647"/>
    </row>
    <row r="3648" spans="1:9" x14ac:dyDescent="0.2">
      <c r="A3648"/>
      <c r="B3648"/>
      <c r="C3648"/>
      <c r="D3648"/>
      <c r="E3648"/>
      <c r="F3648"/>
      <c r="G3648"/>
      <c r="H3648"/>
      <c r="I3648"/>
    </row>
    <row r="3649" spans="1:9" x14ac:dyDescent="0.2">
      <c r="A3649"/>
      <c r="B3649"/>
      <c r="C3649"/>
      <c r="D3649"/>
      <c r="E3649"/>
      <c r="F3649"/>
      <c r="G3649"/>
      <c r="H3649"/>
      <c r="I3649"/>
    </row>
    <row r="3650" spans="1:9" x14ac:dyDescent="0.2">
      <c r="A3650"/>
      <c r="B3650"/>
      <c r="C3650"/>
      <c r="D3650"/>
      <c r="E3650"/>
      <c r="F3650"/>
      <c r="G3650"/>
      <c r="H3650"/>
      <c r="I3650"/>
    </row>
    <row r="3651" spans="1:9" x14ac:dyDescent="0.2">
      <c r="A3651"/>
      <c r="B3651"/>
      <c r="C3651"/>
      <c r="D3651"/>
      <c r="E3651"/>
      <c r="F3651"/>
      <c r="G3651"/>
      <c r="H3651"/>
      <c r="I3651"/>
    </row>
    <row r="3652" spans="1:9" x14ac:dyDescent="0.2">
      <c r="A3652"/>
      <c r="B3652"/>
      <c r="C3652"/>
      <c r="D3652"/>
      <c r="E3652"/>
      <c r="F3652"/>
      <c r="G3652"/>
      <c r="H3652"/>
      <c r="I3652"/>
    </row>
  </sheetData>
  <sortState ref="A1250:H1271">
    <sortCondition descending="1" ref="H1250:H1271"/>
  </sortState>
  <phoneticPr fontId="4" type="noConversion"/>
  <conditionalFormatting sqref="H1250">
    <cfRule type="colorScale" priority="47">
      <colorScale>
        <cfvo type="min"/>
        <cfvo type="percentile" val="50"/>
        <cfvo type="max"/>
        <color rgb="FFF8696B"/>
        <color rgb="FFFFEB84"/>
        <color rgb="FF63BE7B"/>
      </colorScale>
    </cfRule>
  </conditionalFormatting>
  <conditionalFormatting sqref="H1250">
    <cfRule type="colorScale" priority="46">
      <colorScale>
        <cfvo type="min"/>
        <cfvo type="percentile" val="50"/>
        <cfvo type="max"/>
        <color rgb="FF63BE7B"/>
        <color rgb="FFFFEB84"/>
        <color rgb="FFF8696B"/>
      </colorScale>
    </cfRule>
  </conditionalFormatting>
  <conditionalFormatting sqref="H1251">
    <cfRule type="colorScale" priority="43">
      <colorScale>
        <cfvo type="min"/>
        <cfvo type="percentile" val="50"/>
        <cfvo type="max"/>
        <color rgb="FFF8696B"/>
        <color rgb="FFFFEB84"/>
        <color rgb="FF63BE7B"/>
      </colorScale>
    </cfRule>
  </conditionalFormatting>
  <conditionalFormatting sqref="H1251">
    <cfRule type="colorScale" priority="42">
      <colorScale>
        <cfvo type="min"/>
        <cfvo type="percentile" val="50"/>
        <cfvo type="max"/>
        <color rgb="FF63BE7B"/>
        <color rgb="FFFFEB84"/>
        <color rgb="FFF8696B"/>
      </colorScale>
    </cfRule>
  </conditionalFormatting>
  <conditionalFormatting sqref="H1252">
    <cfRule type="colorScale" priority="41">
      <colorScale>
        <cfvo type="min"/>
        <cfvo type="percentile" val="50"/>
        <cfvo type="max"/>
        <color rgb="FFF8696B"/>
        <color rgb="FFFFEB84"/>
        <color rgb="FF63BE7B"/>
      </colorScale>
    </cfRule>
  </conditionalFormatting>
  <conditionalFormatting sqref="H1252">
    <cfRule type="colorScale" priority="40">
      <colorScale>
        <cfvo type="min"/>
        <cfvo type="percentile" val="50"/>
        <cfvo type="max"/>
        <color rgb="FF63BE7B"/>
        <color rgb="FFFFEB84"/>
        <color rgb="FFF8696B"/>
      </colorScale>
    </cfRule>
  </conditionalFormatting>
  <conditionalFormatting sqref="H1253">
    <cfRule type="colorScale" priority="39">
      <colorScale>
        <cfvo type="min"/>
        <cfvo type="percentile" val="50"/>
        <cfvo type="max"/>
        <color rgb="FFF8696B"/>
        <color rgb="FFFFEB84"/>
        <color rgb="FF63BE7B"/>
      </colorScale>
    </cfRule>
  </conditionalFormatting>
  <conditionalFormatting sqref="H1253">
    <cfRule type="colorScale" priority="38">
      <colorScale>
        <cfvo type="min"/>
        <cfvo type="percentile" val="50"/>
        <cfvo type="max"/>
        <color rgb="FF63BE7B"/>
        <color rgb="FFFFEB84"/>
        <color rgb="FFF8696B"/>
      </colorScale>
    </cfRule>
  </conditionalFormatting>
  <conditionalFormatting sqref="H1254">
    <cfRule type="colorScale" priority="35">
      <colorScale>
        <cfvo type="min"/>
        <cfvo type="percentile" val="50"/>
        <cfvo type="max"/>
        <color rgb="FFF8696B"/>
        <color rgb="FFFFEB84"/>
        <color rgb="FF63BE7B"/>
      </colorScale>
    </cfRule>
  </conditionalFormatting>
  <conditionalFormatting sqref="H1254">
    <cfRule type="colorScale" priority="34">
      <colorScale>
        <cfvo type="min"/>
        <cfvo type="percentile" val="50"/>
        <cfvo type="max"/>
        <color rgb="FF63BE7B"/>
        <color rgb="FFFFEB84"/>
        <color rgb="FFF8696B"/>
      </colorScale>
    </cfRule>
  </conditionalFormatting>
  <conditionalFormatting sqref="H1255">
    <cfRule type="colorScale" priority="33">
      <colorScale>
        <cfvo type="min"/>
        <cfvo type="percentile" val="50"/>
        <cfvo type="max"/>
        <color rgb="FFF8696B"/>
        <color rgb="FFFFEB84"/>
        <color rgb="FF63BE7B"/>
      </colorScale>
    </cfRule>
  </conditionalFormatting>
  <conditionalFormatting sqref="H1255">
    <cfRule type="colorScale" priority="32">
      <colorScale>
        <cfvo type="min"/>
        <cfvo type="percentile" val="50"/>
        <cfvo type="max"/>
        <color rgb="FF63BE7B"/>
        <color rgb="FFFFEB84"/>
        <color rgb="FFF8696B"/>
      </colorScale>
    </cfRule>
  </conditionalFormatting>
  <conditionalFormatting sqref="H1256">
    <cfRule type="colorScale" priority="31">
      <colorScale>
        <cfvo type="min"/>
        <cfvo type="percentile" val="50"/>
        <cfvo type="max"/>
        <color rgb="FFF8696B"/>
        <color rgb="FFFFEB84"/>
        <color rgb="FF63BE7B"/>
      </colorScale>
    </cfRule>
  </conditionalFormatting>
  <conditionalFormatting sqref="H1256">
    <cfRule type="colorScale" priority="30">
      <colorScale>
        <cfvo type="min"/>
        <cfvo type="percentile" val="50"/>
        <cfvo type="max"/>
        <color rgb="FF63BE7B"/>
        <color rgb="FFFFEB84"/>
        <color rgb="FFF8696B"/>
      </colorScale>
    </cfRule>
  </conditionalFormatting>
  <conditionalFormatting sqref="H1257">
    <cfRule type="colorScale" priority="29">
      <colorScale>
        <cfvo type="min"/>
        <cfvo type="percentile" val="50"/>
        <cfvo type="max"/>
        <color rgb="FFF8696B"/>
        <color rgb="FFFFEB84"/>
        <color rgb="FF63BE7B"/>
      </colorScale>
    </cfRule>
  </conditionalFormatting>
  <conditionalFormatting sqref="H1257">
    <cfRule type="colorScale" priority="28">
      <colorScale>
        <cfvo type="min"/>
        <cfvo type="percentile" val="50"/>
        <cfvo type="max"/>
        <color rgb="FF63BE7B"/>
        <color rgb="FFFFEB84"/>
        <color rgb="FFF8696B"/>
      </colorScale>
    </cfRule>
  </conditionalFormatting>
  <conditionalFormatting sqref="H1258">
    <cfRule type="colorScale" priority="27">
      <colorScale>
        <cfvo type="min"/>
        <cfvo type="percentile" val="50"/>
        <cfvo type="max"/>
        <color rgb="FFF8696B"/>
        <color rgb="FFFFEB84"/>
        <color rgb="FF63BE7B"/>
      </colorScale>
    </cfRule>
  </conditionalFormatting>
  <conditionalFormatting sqref="H1258">
    <cfRule type="colorScale" priority="26">
      <colorScale>
        <cfvo type="min"/>
        <cfvo type="percentile" val="50"/>
        <cfvo type="max"/>
        <color rgb="FF63BE7B"/>
        <color rgb="FFFFEB84"/>
        <color rgb="FFF8696B"/>
      </colorScale>
    </cfRule>
  </conditionalFormatting>
  <conditionalFormatting sqref="H1259">
    <cfRule type="colorScale" priority="25">
      <colorScale>
        <cfvo type="min"/>
        <cfvo type="percentile" val="50"/>
        <cfvo type="max"/>
        <color rgb="FFF8696B"/>
        <color rgb="FFFFEB84"/>
        <color rgb="FF63BE7B"/>
      </colorScale>
    </cfRule>
  </conditionalFormatting>
  <conditionalFormatting sqref="H1259">
    <cfRule type="colorScale" priority="24">
      <colorScale>
        <cfvo type="min"/>
        <cfvo type="percentile" val="50"/>
        <cfvo type="max"/>
        <color rgb="FF63BE7B"/>
        <color rgb="FFFFEB84"/>
        <color rgb="FFF8696B"/>
      </colorScale>
    </cfRule>
  </conditionalFormatting>
  <conditionalFormatting sqref="H1260">
    <cfRule type="colorScale" priority="23">
      <colorScale>
        <cfvo type="min"/>
        <cfvo type="percentile" val="50"/>
        <cfvo type="max"/>
        <color rgb="FFF8696B"/>
        <color rgb="FFFFEB84"/>
        <color rgb="FF63BE7B"/>
      </colorScale>
    </cfRule>
  </conditionalFormatting>
  <conditionalFormatting sqref="H1260">
    <cfRule type="colorScale" priority="22">
      <colorScale>
        <cfvo type="min"/>
        <cfvo type="percentile" val="50"/>
        <cfvo type="max"/>
        <color rgb="FF63BE7B"/>
        <color rgb="FFFFEB84"/>
        <color rgb="FFF8696B"/>
      </colorScale>
    </cfRule>
  </conditionalFormatting>
  <conditionalFormatting sqref="H1261">
    <cfRule type="colorScale" priority="21">
      <colorScale>
        <cfvo type="min"/>
        <cfvo type="percentile" val="50"/>
        <cfvo type="max"/>
        <color rgb="FFF8696B"/>
        <color rgb="FFFFEB84"/>
        <color rgb="FF63BE7B"/>
      </colorScale>
    </cfRule>
  </conditionalFormatting>
  <conditionalFormatting sqref="H1261">
    <cfRule type="colorScale" priority="20">
      <colorScale>
        <cfvo type="min"/>
        <cfvo type="percentile" val="50"/>
        <cfvo type="max"/>
        <color rgb="FF63BE7B"/>
        <color rgb="FFFFEB84"/>
        <color rgb="FFF8696B"/>
      </colorScale>
    </cfRule>
  </conditionalFormatting>
  <conditionalFormatting sqref="H1262">
    <cfRule type="colorScale" priority="19">
      <colorScale>
        <cfvo type="min"/>
        <cfvo type="percentile" val="50"/>
        <cfvo type="max"/>
        <color rgb="FFF8696B"/>
        <color rgb="FFFFEB84"/>
        <color rgb="FF63BE7B"/>
      </colorScale>
    </cfRule>
  </conditionalFormatting>
  <conditionalFormatting sqref="H1262">
    <cfRule type="colorScale" priority="18">
      <colorScale>
        <cfvo type="min"/>
        <cfvo type="percentile" val="50"/>
        <cfvo type="max"/>
        <color rgb="FF63BE7B"/>
        <color rgb="FFFFEB84"/>
        <color rgb="FFF8696B"/>
      </colorScale>
    </cfRule>
  </conditionalFormatting>
  <conditionalFormatting sqref="H1263">
    <cfRule type="colorScale" priority="17">
      <colorScale>
        <cfvo type="min"/>
        <cfvo type="percentile" val="50"/>
        <cfvo type="max"/>
        <color rgb="FFF8696B"/>
        <color rgb="FFFFEB84"/>
        <color rgb="FF63BE7B"/>
      </colorScale>
    </cfRule>
  </conditionalFormatting>
  <conditionalFormatting sqref="H1263">
    <cfRule type="colorScale" priority="16">
      <colorScale>
        <cfvo type="min"/>
        <cfvo type="percentile" val="50"/>
        <cfvo type="max"/>
        <color rgb="FF63BE7B"/>
        <color rgb="FFFFEB84"/>
        <color rgb="FFF8696B"/>
      </colorScale>
    </cfRule>
  </conditionalFormatting>
  <conditionalFormatting sqref="H1264">
    <cfRule type="colorScale" priority="15">
      <colorScale>
        <cfvo type="min"/>
        <cfvo type="percentile" val="50"/>
        <cfvo type="max"/>
        <color rgb="FFF8696B"/>
        <color rgb="FFFFEB84"/>
        <color rgb="FF63BE7B"/>
      </colorScale>
    </cfRule>
  </conditionalFormatting>
  <conditionalFormatting sqref="H1264">
    <cfRule type="colorScale" priority="14">
      <colorScale>
        <cfvo type="min"/>
        <cfvo type="percentile" val="50"/>
        <cfvo type="max"/>
        <color rgb="FF63BE7B"/>
        <color rgb="FFFFEB84"/>
        <color rgb="FFF8696B"/>
      </colorScale>
    </cfRule>
  </conditionalFormatting>
  <conditionalFormatting sqref="H1265">
    <cfRule type="colorScale" priority="13">
      <colorScale>
        <cfvo type="min"/>
        <cfvo type="percentile" val="50"/>
        <cfvo type="max"/>
        <color rgb="FFF8696B"/>
        <color rgb="FFFFEB84"/>
        <color rgb="FF63BE7B"/>
      </colorScale>
    </cfRule>
  </conditionalFormatting>
  <conditionalFormatting sqref="H1265">
    <cfRule type="colorScale" priority="12">
      <colorScale>
        <cfvo type="min"/>
        <cfvo type="percentile" val="50"/>
        <cfvo type="max"/>
        <color rgb="FF63BE7B"/>
        <color rgb="FFFFEB84"/>
        <color rgb="FFF8696B"/>
      </colorScale>
    </cfRule>
  </conditionalFormatting>
  <conditionalFormatting sqref="H1266">
    <cfRule type="colorScale" priority="11">
      <colorScale>
        <cfvo type="min"/>
        <cfvo type="percentile" val="50"/>
        <cfvo type="max"/>
        <color rgb="FFF8696B"/>
        <color rgb="FFFFEB84"/>
        <color rgb="FF63BE7B"/>
      </colorScale>
    </cfRule>
  </conditionalFormatting>
  <conditionalFormatting sqref="H1266">
    <cfRule type="colorScale" priority="10">
      <colorScale>
        <cfvo type="min"/>
        <cfvo type="percentile" val="50"/>
        <cfvo type="max"/>
        <color rgb="FF63BE7B"/>
        <color rgb="FFFFEB84"/>
        <color rgb="FFF8696B"/>
      </colorScale>
    </cfRule>
  </conditionalFormatting>
  <conditionalFormatting sqref="H1267">
    <cfRule type="colorScale" priority="9">
      <colorScale>
        <cfvo type="min"/>
        <cfvo type="percentile" val="50"/>
        <cfvo type="max"/>
        <color rgb="FFF8696B"/>
        <color rgb="FFFFEB84"/>
        <color rgb="FF63BE7B"/>
      </colorScale>
    </cfRule>
  </conditionalFormatting>
  <conditionalFormatting sqref="H1267">
    <cfRule type="colorScale" priority="8">
      <colorScale>
        <cfvo type="min"/>
        <cfvo type="percentile" val="50"/>
        <cfvo type="max"/>
        <color rgb="FF63BE7B"/>
        <color rgb="FFFFEB84"/>
        <color rgb="FFF8696B"/>
      </colorScale>
    </cfRule>
  </conditionalFormatting>
  <conditionalFormatting sqref="H1268">
    <cfRule type="colorScale" priority="7">
      <colorScale>
        <cfvo type="min"/>
        <cfvo type="percentile" val="50"/>
        <cfvo type="max"/>
        <color rgb="FFF8696B"/>
        <color rgb="FFFFEB84"/>
        <color rgb="FF63BE7B"/>
      </colorScale>
    </cfRule>
  </conditionalFormatting>
  <conditionalFormatting sqref="H1268">
    <cfRule type="colorScale" priority="6">
      <colorScale>
        <cfvo type="min"/>
        <cfvo type="percentile" val="50"/>
        <cfvo type="max"/>
        <color rgb="FF63BE7B"/>
        <color rgb="FFFFEB84"/>
        <color rgb="FFF8696B"/>
      </colorScale>
    </cfRule>
  </conditionalFormatting>
  <conditionalFormatting sqref="H1269">
    <cfRule type="colorScale" priority="5">
      <colorScale>
        <cfvo type="min"/>
        <cfvo type="percentile" val="50"/>
        <cfvo type="max"/>
        <color rgb="FFF8696B"/>
        <color rgb="FFFFEB84"/>
        <color rgb="FF63BE7B"/>
      </colorScale>
    </cfRule>
  </conditionalFormatting>
  <conditionalFormatting sqref="H1269">
    <cfRule type="colorScale" priority="4">
      <colorScale>
        <cfvo type="min"/>
        <cfvo type="percentile" val="50"/>
        <cfvo type="max"/>
        <color rgb="FF63BE7B"/>
        <color rgb="FFFFEB84"/>
        <color rgb="FFF8696B"/>
      </colorScale>
    </cfRule>
  </conditionalFormatting>
  <conditionalFormatting sqref="H1250:H1269">
    <cfRule type="colorScale" priority="1">
      <colorScale>
        <cfvo type="min"/>
        <cfvo type="percentile" val="50"/>
        <cfvo type="max"/>
        <color rgb="FF63BE7B"/>
        <color rgb="FFFFEB84"/>
        <color rgb="FFF8696B"/>
      </colorScale>
    </cfRule>
  </conditionalFormatting>
  <pageMargins left="0.51181102362204722" right="0.39370078740157483" top="0.94488188976377963" bottom="0.39370078740157483" header="0.31496062992125984" footer="0.35433070866141736"/>
  <pageSetup paperSize="9" scale="90" fitToWidth="0" orientation="landscape" r:id="rId2"/>
  <headerFooter alignWithMargins="0">
    <oddHeader>&amp;L&amp;16Statistisch overzicht klachten &amp;D&amp;R&amp;G</oddHeader>
  </headerFooter>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tabSelected="1" zoomScale="85" zoomScaleNormal="85" workbookViewId="0">
      <selection activeCell="B23" sqref="B23"/>
    </sheetView>
  </sheetViews>
  <sheetFormatPr defaultRowHeight="12.75" x14ac:dyDescent="0.2"/>
  <cols>
    <col min="1" max="5" width="14" style="17" customWidth="1"/>
    <col min="6" max="6" width="14" style="33" customWidth="1"/>
    <col min="7" max="8" width="14" style="17" customWidth="1"/>
    <col min="9" max="14" width="14" customWidth="1"/>
    <col min="15" max="15" width="26.5703125" bestFit="1" customWidth="1"/>
    <col min="16" max="16" width="14" customWidth="1"/>
    <col min="17" max="17" width="8.85546875" bestFit="1" customWidth="1"/>
    <col min="18" max="18" width="14" customWidth="1"/>
    <col min="19" max="24" width="11.7109375" customWidth="1"/>
    <col min="25" max="26" width="10.28515625" customWidth="1"/>
  </cols>
  <sheetData>
    <row r="1" spans="1:25" s="38" customFormat="1" ht="20.45" customHeight="1" x14ac:dyDescent="0.2">
      <c r="A1" s="36"/>
      <c r="B1" s="36"/>
      <c r="C1" s="43" t="s">
        <v>1266</v>
      </c>
      <c r="D1" s="44"/>
      <c r="E1" s="45"/>
      <c r="F1" s="37"/>
    </row>
    <row r="2" spans="1:25" x14ac:dyDescent="0.2">
      <c r="A2" s="16" t="s">
        <v>1261</v>
      </c>
      <c r="B2" s="16" t="s">
        <v>1262</v>
      </c>
      <c r="C2" s="19" t="s">
        <v>1263</v>
      </c>
      <c r="D2" s="20" t="s">
        <v>1264</v>
      </c>
      <c r="E2" s="21" t="s">
        <v>1265</v>
      </c>
      <c r="F2" s="32"/>
    </row>
    <row r="3" spans="1:25" x14ac:dyDescent="0.2">
      <c r="A3" s="17">
        <v>2012</v>
      </c>
      <c r="B3" s="17">
        <v>503</v>
      </c>
      <c r="C3" s="22">
        <v>1</v>
      </c>
      <c r="D3" s="23">
        <v>57</v>
      </c>
      <c r="E3" s="24">
        <v>419</v>
      </c>
    </row>
    <row r="4" spans="1:25" x14ac:dyDescent="0.2">
      <c r="A4" s="17">
        <v>2013</v>
      </c>
      <c r="B4" s="17">
        <v>308</v>
      </c>
      <c r="C4" s="22">
        <v>1</v>
      </c>
      <c r="D4" s="23">
        <v>71</v>
      </c>
      <c r="E4" s="24">
        <v>223</v>
      </c>
    </row>
    <row r="5" spans="1:25" x14ac:dyDescent="0.2">
      <c r="A5" s="17">
        <v>2014</v>
      </c>
      <c r="B5" s="17">
        <v>367</v>
      </c>
      <c r="C5" s="22">
        <v>2</v>
      </c>
      <c r="D5" s="23">
        <v>73</v>
      </c>
      <c r="E5" s="24">
        <v>286</v>
      </c>
    </row>
    <row r="6" spans="1:25" s="13" customFormat="1" x14ac:dyDescent="0.2">
      <c r="A6" s="18" t="s">
        <v>1260</v>
      </c>
      <c r="B6" s="18">
        <f>SUM(B3:B5)</f>
        <v>1178</v>
      </c>
      <c r="C6" s="25">
        <f>SUM(C3:C5)</f>
        <v>4</v>
      </c>
      <c r="D6" s="26">
        <f>SUM(D3:D5)</f>
        <v>201</v>
      </c>
      <c r="E6" s="27">
        <f>SUM(E3:E5)</f>
        <v>928</v>
      </c>
      <c r="F6" s="34"/>
    </row>
    <row r="7" spans="1:25" ht="13.5" thickBot="1" x14ac:dyDescent="0.25">
      <c r="C7" s="28">
        <f>C6/$B$6</f>
        <v>3.3955857385398981E-3</v>
      </c>
      <c r="D7" s="29">
        <f>D6/$B$6</f>
        <v>0.17062818336162988</v>
      </c>
      <c r="E7" s="30">
        <f>E6/$B$6</f>
        <v>0.78777589134125636</v>
      </c>
      <c r="F7" s="35"/>
      <c r="Y7" s="31"/>
    </row>
    <row r="10" spans="1:25" ht="13.5" thickBot="1" x14ac:dyDescent="0.25"/>
    <row r="11" spans="1:25" x14ac:dyDescent="0.2">
      <c r="A11" s="46" t="s">
        <v>1267</v>
      </c>
      <c r="B11" s="47"/>
      <c r="C11" s="47"/>
      <c r="D11" s="47"/>
      <c r="E11" s="47"/>
      <c r="F11" s="47"/>
      <c r="G11" s="47"/>
      <c r="H11" s="47"/>
      <c r="I11" s="47"/>
      <c r="J11" s="47"/>
      <c r="K11" s="47"/>
      <c r="L11" s="47"/>
      <c r="M11" s="47"/>
      <c r="N11" s="47"/>
      <c r="O11" s="47"/>
      <c r="P11" s="47"/>
      <c r="Q11" s="47"/>
      <c r="R11" s="48"/>
    </row>
    <row r="12" spans="1:25" x14ac:dyDescent="0.2">
      <c r="A12" s="19" t="s">
        <v>1274</v>
      </c>
      <c r="B12" s="20" t="s">
        <v>1271</v>
      </c>
      <c r="C12" s="20" t="s">
        <v>1285</v>
      </c>
      <c r="D12" s="20" t="s">
        <v>1270</v>
      </c>
      <c r="E12" s="20" t="s">
        <v>1268</v>
      </c>
      <c r="F12" s="20" t="s">
        <v>1276</v>
      </c>
      <c r="G12" s="20" t="s">
        <v>1272</v>
      </c>
      <c r="H12" s="20" t="s">
        <v>1284</v>
      </c>
      <c r="I12" s="20" t="s">
        <v>1273</v>
      </c>
      <c r="J12" s="20" t="s">
        <v>1283</v>
      </c>
      <c r="K12" s="20" t="s">
        <v>1278</v>
      </c>
      <c r="L12" s="20" t="s">
        <v>1277</v>
      </c>
      <c r="M12" s="20" t="s">
        <v>1275</v>
      </c>
      <c r="N12" s="20" t="s">
        <v>1279</v>
      </c>
      <c r="O12" s="20" t="s">
        <v>1280</v>
      </c>
      <c r="P12" s="20" t="s">
        <v>1281</v>
      </c>
      <c r="Q12" s="20" t="s">
        <v>1282</v>
      </c>
      <c r="R12" s="21" t="s">
        <v>1269</v>
      </c>
    </row>
    <row r="13" spans="1:25" x14ac:dyDescent="0.2">
      <c r="A13" s="22">
        <v>101</v>
      </c>
      <c r="B13" s="23">
        <v>39</v>
      </c>
      <c r="C13" s="23">
        <v>75</v>
      </c>
      <c r="D13" s="23">
        <v>30</v>
      </c>
      <c r="E13" s="23">
        <v>40</v>
      </c>
      <c r="F13" s="23">
        <v>26</v>
      </c>
      <c r="G13" s="23">
        <v>14</v>
      </c>
      <c r="H13" s="23">
        <v>33</v>
      </c>
      <c r="I13" s="23">
        <v>8</v>
      </c>
      <c r="J13" s="23">
        <v>7</v>
      </c>
      <c r="K13" s="23">
        <v>13</v>
      </c>
      <c r="L13" s="23">
        <v>14</v>
      </c>
      <c r="M13" s="23">
        <v>2</v>
      </c>
      <c r="N13" s="23">
        <v>13</v>
      </c>
      <c r="O13" s="23">
        <v>4</v>
      </c>
      <c r="P13" s="23">
        <v>10</v>
      </c>
      <c r="Q13" s="23">
        <v>5</v>
      </c>
      <c r="R13" s="24">
        <v>4</v>
      </c>
    </row>
    <row r="14" spans="1:25" x14ac:dyDescent="0.2">
      <c r="A14" s="22">
        <v>79</v>
      </c>
      <c r="B14" s="23">
        <v>25</v>
      </c>
      <c r="C14" s="23">
        <v>12</v>
      </c>
      <c r="D14" s="23">
        <v>28</v>
      </c>
      <c r="E14" s="23">
        <v>14</v>
      </c>
      <c r="F14" s="23">
        <v>12</v>
      </c>
      <c r="G14" s="23">
        <v>17</v>
      </c>
      <c r="H14" s="23">
        <v>4</v>
      </c>
      <c r="I14" s="23">
        <v>7</v>
      </c>
      <c r="J14" s="23">
        <v>9</v>
      </c>
      <c r="K14" s="23">
        <v>8</v>
      </c>
      <c r="L14" s="23">
        <v>3</v>
      </c>
      <c r="M14" s="23">
        <v>2</v>
      </c>
      <c r="N14" s="23">
        <v>1</v>
      </c>
      <c r="O14" s="23">
        <v>6</v>
      </c>
      <c r="P14" s="23">
        <v>3</v>
      </c>
      <c r="Q14" s="23">
        <v>6</v>
      </c>
      <c r="R14" s="24">
        <v>5</v>
      </c>
    </row>
    <row r="15" spans="1:25" x14ac:dyDescent="0.2">
      <c r="A15" s="22">
        <v>108</v>
      </c>
      <c r="B15" s="23">
        <v>34</v>
      </c>
      <c r="C15" s="23">
        <v>5</v>
      </c>
      <c r="D15" s="23">
        <v>30</v>
      </c>
      <c r="E15" s="23">
        <v>8</v>
      </c>
      <c r="F15" s="23">
        <v>15</v>
      </c>
      <c r="G15" s="23">
        <v>19</v>
      </c>
      <c r="H15" s="23">
        <v>6</v>
      </c>
      <c r="I15" s="23">
        <v>23</v>
      </c>
      <c r="J15" s="23">
        <v>17</v>
      </c>
      <c r="K15" s="23">
        <v>11</v>
      </c>
      <c r="L15" s="23">
        <v>9</v>
      </c>
      <c r="M15" s="23">
        <v>13</v>
      </c>
      <c r="N15" s="23">
        <v>1</v>
      </c>
      <c r="O15" s="23">
        <v>5</v>
      </c>
      <c r="P15" s="23">
        <v>1</v>
      </c>
      <c r="Q15" s="23">
        <v>3</v>
      </c>
      <c r="R15" s="24">
        <v>1</v>
      </c>
    </row>
    <row r="16" spans="1:25" x14ac:dyDescent="0.2">
      <c r="A16" s="25">
        <f t="shared" ref="A16:G16" si="0">SUM(A13:A15)</f>
        <v>288</v>
      </c>
      <c r="B16" s="26">
        <f t="shared" si="0"/>
        <v>98</v>
      </c>
      <c r="C16" s="26">
        <f t="shared" si="0"/>
        <v>92</v>
      </c>
      <c r="D16" s="26">
        <f t="shared" si="0"/>
        <v>88</v>
      </c>
      <c r="E16" s="26">
        <f t="shared" si="0"/>
        <v>62</v>
      </c>
      <c r="F16" s="26">
        <f t="shared" si="0"/>
        <v>53</v>
      </c>
      <c r="G16" s="26">
        <f t="shared" si="0"/>
        <v>50</v>
      </c>
      <c r="H16" s="26">
        <f t="shared" ref="H16:R16" si="1">SUM(H13:H15)</f>
        <v>43</v>
      </c>
      <c r="I16" s="26">
        <f t="shared" si="1"/>
        <v>38</v>
      </c>
      <c r="J16" s="26">
        <f t="shared" si="1"/>
        <v>33</v>
      </c>
      <c r="K16" s="26">
        <f t="shared" si="1"/>
        <v>32</v>
      </c>
      <c r="L16" s="26">
        <f t="shared" si="1"/>
        <v>26</v>
      </c>
      <c r="M16" s="26">
        <f t="shared" si="1"/>
        <v>17</v>
      </c>
      <c r="N16" s="26">
        <f t="shared" si="1"/>
        <v>15</v>
      </c>
      <c r="O16" s="26">
        <f t="shared" si="1"/>
        <v>15</v>
      </c>
      <c r="P16" s="26">
        <f t="shared" si="1"/>
        <v>14</v>
      </c>
      <c r="Q16" s="26">
        <f t="shared" si="1"/>
        <v>14</v>
      </c>
      <c r="R16" s="27">
        <f t="shared" si="1"/>
        <v>10</v>
      </c>
    </row>
    <row r="17" spans="1:18" ht="13.5" thickBot="1" x14ac:dyDescent="0.25">
      <c r="A17" s="28">
        <f t="shared" ref="A17:G17" si="2">A16/$B$6</f>
        <v>0.24448217317487267</v>
      </c>
      <c r="B17" s="29">
        <f t="shared" si="2"/>
        <v>8.3191850594227498E-2</v>
      </c>
      <c r="C17" s="29">
        <f t="shared" si="2"/>
        <v>7.8098471986417659E-2</v>
      </c>
      <c r="D17" s="29">
        <f t="shared" si="2"/>
        <v>7.4702886247877756E-2</v>
      </c>
      <c r="E17" s="29">
        <f t="shared" si="2"/>
        <v>5.2631578947368418E-2</v>
      </c>
      <c r="F17" s="29">
        <f t="shared" si="2"/>
        <v>4.4991511035653652E-2</v>
      </c>
      <c r="G17" s="29">
        <f t="shared" si="2"/>
        <v>4.2444821731748725E-2</v>
      </c>
      <c r="H17" s="29">
        <f t="shared" ref="H17:R17" si="3">H16/$B$6</f>
        <v>3.6502546689303902E-2</v>
      </c>
      <c r="I17" s="29">
        <f t="shared" si="3"/>
        <v>3.2258064516129031E-2</v>
      </c>
      <c r="J17" s="29">
        <f t="shared" si="3"/>
        <v>2.801358234295416E-2</v>
      </c>
      <c r="K17" s="29">
        <f t="shared" si="3"/>
        <v>2.7164685908319185E-2</v>
      </c>
      <c r="L17" s="29">
        <f t="shared" si="3"/>
        <v>2.2071307300509338E-2</v>
      </c>
      <c r="M17" s="29">
        <f t="shared" si="3"/>
        <v>1.4431239388794566E-2</v>
      </c>
      <c r="N17" s="29">
        <f t="shared" si="3"/>
        <v>1.2733446519524618E-2</v>
      </c>
      <c r="O17" s="29">
        <f t="shared" si="3"/>
        <v>1.2733446519524618E-2</v>
      </c>
      <c r="P17" s="29">
        <f t="shared" si="3"/>
        <v>1.1884550084889643E-2</v>
      </c>
      <c r="Q17" s="29">
        <f t="shared" si="3"/>
        <v>1.1884550084889643E-2</v>
      </c>
      <c r="R17" s="30">
        <f t="shared" si="3"/>
        <v>8.4889643463497456E-3</v>
      </c>
    </row>
    <row r="18" spans="1:18" x14ac:dyDescent="0.2">
      <c r="C18"/>
      <c r="D18"/>
      <c r="E18"/>
      <c r="F18"/>
      <c r="G18"/>
      <c r="H18"/>
    </row>
    <row r="19" spans="1:18" x14ac:dyDescent="0.2">
      <c r="C19"/>
      <c r="D19"/>
      <c r="E19"/>
      <c r="F19"/>
      <c r="G19"/>
      <c r="H19"/>
    </row>
  </sheetData>
  <sortState columnSort="1" ref="H1:Y7">
    <sortCondition descending="1" ref="H6:Y6"/>
  </sortState>
  <mergeCells count="2">
    <mergeCell ref="C1:E1"/>
    <mergeCell ref="A11:R11"/>
  </mergeCells>
  <conditionalFormatting sqref="A17:R17">
    <cfRule type="colorScale" priority="2">
      <colorScale>
        <cfvo type="min"/>
        <cfvo type="percentile" val="50"/>
        <cfvo type="max"/>
        <color rgb="FF63BE7B"/>
        <color rgb="FFFFEB84"/>
        <color rgb="FFF8696B"/>
      </colorScale>
    </cfRule>
  </conditionalFormatting>
  <conditionalFormatting sqref="C7:E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2012</vt:lpstr>
      <vt:lpstr>2013</vt:lpstr>
      <vt:lpstr>2014</vt:lpstr>
      <vt:lpstr>Statistiek nazorgcode</vt:lpstr>
      <vt:lpstr>Statistiek</vt:lpstr>
      <vt:lpstr>'Statistiek nazorgcode'!Print_Titles</vt:lpstr>
    </vt:vector>
  </TitlesOfParts>
  <Company>Van Meijel Automatisering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van de Brink</dc:creator>
  <cp:lastModifiedBy>esper</cp:lastModifiedBy>
  <cp:lastPrinted>2015-03-03T07:55:01Z</cp:lastPrinted>
  <dcterms:created xsi:type="dcterms:W3CDTF">2000-11-26T19:02:26Z</dcterms:created>
  <dcterms:modified xsi:type="dcterms:W3CDTF">2016-12-01T11:03:24Z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e">
    <vt:lpwstr>2.0.0</vt:lpwstr>
  </property>
</Properties>
</file>