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99255\Downloads\CURSO\BOOTCAMP - IA\F - Projetos Práticos com IA\Como organizar sua vida Financeira com Planilhas Inteligentes e IA\"/>
    </mc:Choice>
  </mc:AlternateContent>
  <xr:revisionPtr revIDLastSave="0" documentId="13_ncr:1_{FE904A99-70E9-4E46-BE84-A417FC58614F}" xr6:coauthVersionLast="47" xr6:coauthVersionMax="47" xr10:uidLastSave="{00000000-0000-0000-0000-000000000000}"/>
  <bookViews>
    <workbookView xWindow="22932" yWindow="-108" windowWidth="19416" windowHeight="10296" tabRatio="397" xr2:uid="{3FA4C1F0-A865-42CF-A745-EBA09B8DFACC}"/>
  </bookViews>
  <sheets>
    <sheet name="Data" sheetId="1" r:id="rId1"/>
    <sheet name="Controler" sheetId="2" r:id="rId2"/>
    <sheet name="Caixinha" sheetId="4" r:id="rId3"/>
    <sheet name="Dashboard" sheetId="3" r:id="rId4"/>
  </sheets>
  <definedNames>
    <definedName name="NativeTimeline_Data">#N/A</definedName>
    <definedName name="SegmentaçãodeDados_Mês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<sst xmlns="http://schemas.openxmlformats.org/spreadsheetml/2006/main" count="262" uniqueCount="81">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</sst>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70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D9B6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3" fillId="0" borderId="0" xfId="0" applyFont="1"/>
    <xf numFmtId="170" fontId="0" fillId="0" borderId="0" xfId="0" applyNumberFormat="1"/>
    <xf numFmtId="0" fontId="2" fillId="2" borderId="0" xfId="1"/>
  </cellXfs>
  <cellStyles count="2">
    <cellStyle name="60% - Ênfase6" xfId="1" builtinId="52"/>
    <cellStyle name="Normal" xfId="0" builtinId="0"/>
  </cellStyles>
  <dxfs count="8">
    <dxf>
      <numFmt numFmtId="170" formatCode="_-[$R$-416]\ * #,##0.00_-;\-[$R$-416]\ * #,##0.00_-;_-[$R$-416]\ * &quot;-&quot;??_-;_-@_-"/>
    </dxf>
    <dxf>
      <numFmt numFmtId="170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92D05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numFmt numFmtId="164" formatCode="&quot;R$&quot;\ #,##0.00"/>
    </dxf>
  </dxfs>
  <tableStyles count="1" defaultTableStyle="TableStyleMedium2" defaultPivotStyle="PivotStyleLight16">
    <tableStyle name="MY-STILE" pivot="0" table="0" count="10" xr9:uid="{DDAA320D-4FCC-4F34-8347-45D77D1687BD}">
      <tableStyleElement type="wholeTable" dxfId="4"/>
      <tableStyleElement type="headerRow" dxfId="3"/>
    </tableStyle>
  </tableStyles>
  <colors>
    <mruColors>
      <color rgb="FFFB6F54"/>
      <color rgb="FF6D9B65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9" tint="-0.2499465926084170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0.1499679555650502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9" tint="-0.2499465926084170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[Exercício.xlsx]Controler!Tabela dinâmica1</c:name>
    <c:fmtId val="3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D9B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823837356161118E-3"/>
          <c:y val="6.3933126363695568E-3"/>
          <c:w val="0.97342834712241078"/>
          <c:h val="0.78287694816619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D9B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A-42E5-BD42-5B659C291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1356240"/>
        <c:axId val="2101870608"/>
      </c:barChart>
      <c:catAx>
        <c:axId val="1813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1870608"/>
        <c:crosses val="autoZero"/>
        <c:auto val="1"/>
        <c:lblAlgn val="ctr"/>
        <c:lblOffset val="100"/>
        <c:noMultiLvlLbl val="0"/>
      </c:catAx>
      <c:valAx>
        <c:axId val="21018706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135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D9B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D9B65"/>
          </a:solidFill>
          <a:ln>
            <a:noFill/>
          </a:ln>
          <a:effectLst/>
        </c:spPr>
      </c:pivotFmt>
      <c:pivotFmt>
        <c:idx val="4"/>
        <c:spPr>
          <a:solidFill>
            <a:srgbClr val="6D9B65"/>
          </a:solidFill>
          <a:ln>
            <a:noFill/>
          </a:ln>
          <a:effectLst/>
        </c:spPr>
      </c:pivotFmt>
      <c:pivotFmt>
        <c:idx val="5"/>
        <c:spPr>
          <a:solidFill>
            <a:srgbClr val="6D9B65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45080600333516E-2"/>
          <c:y val="7.3971336107258437E-2"/>
          <c:w val="0.93885484474998027"/>
          <c:h val="0.84189427777838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D9B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Controler!$F$5:$F$9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3D9-8C3E-031953A772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119040"/>
        <c:axId val="409198304"/>
      </c:barChart>
      <c:catAx>
        <c:axId val="21001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198304"/>
        <c:crosses val="autoZero"/>
        <c:auto val="1"/>
        <c:lblAlgn val="ctr"/>
        <c:lblOffset val="100"/>
        <c:noMultiLvlLbl val="0"/>
      </c:catAx>
      <c:valAx>
        <c:axId val="4091983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0119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47933070866137"/>
                      <c:h val="0.135613577023498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507-49F0-96EB-F7AC507B5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_-[$R$-416]\ * #,##0.00_-;\-[$R$-416]\ * #,##0.00_-;_-[$R$-416]\ * "-"??_-;_-@_-</c:formatCode>
                <c:ptCount val="1"/>
                <c:pt idx="0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7-49F0-96EB-F7AC507B5837}"/>
            </c:ext>
          </c:extLst>
        </c:ser>
        <c:ser>
          <c:idx val="1"/>
          <c:order val="1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31266404199475"/>
                      <c:h val="0.14605744125326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507-49F0-96EB-F7AC507B5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7-49F0-96EB-F7AC507B58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0571216"/>
        <c:axId val="409206464"/>
      </c:barChart>
      <c:catAx>
        <c:axId val="4705712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9206464"/>
        <c:crosses val="autoZero"/>
        <c:auto val="1"/>
        <c:lblAlgn val="ctr"/>
        <c:lblOffset val="100"/>
        <c:noMultiLvlLbl val="0"/>
      </c:catAx>
      <c:valAx>
        <c:axId val="40920646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4705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9</xdr:row>
      <xdr:rowOff>45720</xdr:rowOff>
    </xdr:from>
    <xdr:to>
      <xdr:col>10</xdr:col>
      <xdr:colOff>248920</xdr:colOff>
      <xdr:row>16</xdr:row>
      <xdr:rowOff>134620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A64D69C9-A03B-7379-C870-23AB47CC0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1692910"/>
              <a:ext cx="333883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35491</xdr:colOff>
      <xdr:row>21</xdr:row>
      <xdr:rowOff>89535</xdr:rowOff>
    </xdr:from>
    <xdr:to>
      <xdr:col>20</xdr:col>
      <xdr:colOff>76200</xdr:colOff>
      <xdr:row>37</xdr:row>
      <xdr:rowOff>50813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C74B9C-078B-96F4-286F-C19120053AAE}"/>
            </a:ext>
          </a:extLst>
        </xdr:cNvPr>
        <xdr:cNvGrpSpPr/>
      </xdr:nvGrpSpPr>
      <xdr:grpSpPr>
        <a:xfrm>
          <a:off x="1407091" y="3892550"/>
          <a:ext cx="11623109" cy="2856878"/>
          <a:chOff x="1422966" y="3672488"/>
          <a:chExt cx="10934247" cy="2979785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0B42C013-88BC-5786-D597-F6BC257717A1}"/>
              </a:ext>
            </a:extLst>
          </xdr:cNvPr>
          <xdr:cNvGrpSpPr/>
        </xdr:nvGrpSpPr>
        <xdr:grpSpPr>
          <a:xfrm>
            <a:off x="1420426" y="3675028"/>
            <a:ext cx="10934247" cy="2974705"/>
            <a:chOff x="1706176" y="4865018"/>
            <a:chExt cx="10946947" cy="299121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D7CEFAAD-FB12-4DF4-9723-1B18D2E5A562}"/>
                </a:ext>
              </a:extLst>
            </xdr:cNvPr>
            <xdr:cNvSpPr/>
          </xdr:nvSpPr>
          <xdr:spPr>
            <a:xfrm>
              <a:off x="1710635" y="4909792"/>
              <a:ext cx="10942488" cy="294644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A7CF7FE-1193-4BF6-A82F-87865A0CAB9B}"/>
                </a:ext>
              </a:extLst>
            </xdr:cNvPr>
            <xdr:cNvGraphicFramePr>
              <a:graphicFrameLocks/>
            </xdr:cNvGraphicFramePr>
          </xdr:nvGraphicFramePr>
          <xdr:xfrm>
            <a:off x="2033041" y="5757452"/>
            <a:ext cx="10369154" cy="20779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22E0E492-195D-4989-9B28-5683C4FE5866}"/>
                </a:ext>
              </a:extLst>
            </xdr:cNvPr>
            <xdr:cNvSpPr/>
          </xdr:nvSpPr>
          <xdr:spPr>
            <a:xfrm>
              <a:off x="1706176" y="4865018"/>
              <a:ext cx="10945564" cy="741483"/>
            </a:xfrm>
            <a:prstGeom prst="round2SameRect">
              <a:avLst>
                <a:gd name="adj1" fmla="val 48032"/>
                <a:gd name="adj2" fmla="val 1854"/>
              </a:avLst>
            </a:prstGeom>
            <a:solidFill>
              <a:srgbClr val="6D9B6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2F240B-4F82-7A0F-A417-098AD3BF496F}"/>
                </a:ext>
              </a:extLst>
            </xdr:cNvPr>
            <xdr:cNvSpPr txBox="1"/>
          </xdr:nvSpPr>
          <xdr:spPr>
            <a:xfrm>
              <a:off x="2720235" y="5042128"/>
              <a:ext cx="8763472" cy="4489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rgbClr val="FFFFFF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 voador com preenchimento sólido">
            <a:extLst>
              <a:ext uri="{FF2B5EF4-FFF2-40B4-BE49-F238E27FC236}">
                <a16:creationId xmlns:a16="http://schemas.microsoft.com/office/drawing/2014/main" id="{6D7151F2-474B-BBD1-8F9D-A92493867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56426" y="3792220"/>
            <a:ext cx="557844" cy="55435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35491</xdr:colOff>
      <xdr:row>6</xdr:row>
      <xdr:rowOff>88266</xdr:rowOff>
    </xdr:from>
    <xdr:to>
      <xdr:col>10</xdr:col>
      <xdr:colOff>357505</xdr:colOff>
      <xdr:row>20</xdr:row>
      <xdr:rowOff>135890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2404BAF-164C-25BD-5BE3-1BD479497CE9}"/>
            </a:ext>
          </a:extLst>
        </xdr:cNvPr>
        <xdr:cNvGrpSpPr/>
      </xdr:nvGrpSpPr>
      <xdr:grpSpPr>
        <a:xfrm>
          <a:off x="1407091" y="1176656"/>
          <a:ext cx="5810954" cy="2582544"/>
          <a:chOff x="1428046" y="240666"/>
          <a:chExt cx="5446385" cy="314325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AD006D9-46A8-154E-CB7C-DE42E9DC9E18}"/>
              </a:ext>
            </a:extLst>
          </xdr:cNvPr>
          <xdr:cNvGrpSpPr/>
        </xdr:nvGrpSpPr>
        <xdr:grpSpPr>
          <a:xfrm>
            <a:off x="1425506" y="244476"/>
            <a:ext cx="5446385" cy="3141985"/>
            <a:chOff x="1666875" y="723792"/>
            <a:chExt cx="5469237" cy="314463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A361613-F929-1B15-11D6-C9F19DF8D293}"/>
                </a:ext>
              </a:extLst>
            </xdr:cNvPr>
            <xdr:cNvGrpSpPr/>
          </xdr:nvGrpSpPr>
          <xdr:grpSpPr>
            <a:xfrm>
              <a:off x="1666875" y="723792"/>
              <a:ext cx="5468620" cy="3144630"/>
              <a:chOff x="1400175" y="862511"/>
              <a:chExt cx="4803139" cy="280715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B97672FD-4866-3234-22A9-086D3C50DA74}"/>
                  </a:ext>
                </a:extLst>
              </xdr:cNvPr>
              <xdr:cNvSpPr/>
            </xdr:nvSpPr>
            <xdr:spPr>
              <a:xfrm>
                <a:off x="1400175" y="899160"/>
                <a:ext cx="4779645" cy="277050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ACC72346-6205-36D7-EA9A-D8E1F01A9982}"/>
                  </a:ext>
                </a:extLst>
              </xdr:cNvPr>
              <xdr:cNvSpPr/>
            </xdr:nvSpPr>
            <xdr:spPr>
              <a:xfrm>
                <a:off x="1401445" y="862511"/>
                <a:ext cx="4801869" cy="654685"/>
              </a:xfrm>
              <a:prstGeom prst="round2SameRect">
                <a:avLst>
                  <a:gd name="adj1" fmla="val 48032"/>
                  <a:gd name="adj2" fmla="val 1854"/>
                </a:avLst>
              </a:prstGeom>
              <a:solidFill>
                <a:srgbClr val="6D9B65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588A16D-4226-4CB0-B597-BEED7C16F28B}"/>
                </a:ext>
              </a:extLst>
            </xdr:cNvPr>
            <xdr:cNvGraphicFramePr>
              <a:graphicFrameLocks/>
            </xdr:cNvGraphicFramePr>
          </xdr:nvGraphicFramePr>
          <xdr:xfrm>
            <a:off x="1924051" y="1460499"/>
            <a:ext cx="4904889" cy="22629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471EE2F-1F50-31E8-92CF-3F2AD02471ED}"/>
                </a:ext>
              </a:extLst>
            </xdr:cNvPr>
            <xdr:cNvSpPr txBox="1"/>
          </xdr:nvSpPr>
          <xdr:spPr>
            <a:xfrm>
              <a:off x="2690477" y="923855"/>
              <a:ext cx="444563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rgbClr val="FFFFFF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6" name="Gráfico 25" descr="Registrar estrutura de tópicos">
            <a:extLst>
              <a:ext uri="{FF2B5EF4-FFF2-40B4-BE49-F238E27FC236}">
                <a16:creationId xmlns:a16="http://schemas.microsoft.com/office/drawing/2014/main" id="{1AEF86B5-8F7E-F721-10A5-961AB243EB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19275" y="287756"/>
            <a:ext cx="592454" cy="59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15</xdr:row>
      <xdr:rowOff>1</xdr:rowOff>
    </xdr:from>
    <xdr:to>
      <xdr:col>0</xdr:col>
      <xdr:colOff>1257301</xdr:colOff>
      <xdr:row>21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Mês">
              <a:extLst>
                <a:ext uri="{FF2B5EF4-FFF2-40B4-BE49-F238E27FC236}">
                  <a16:creationId xmlns:a16="http://schemas.microsoft.com/office/drawing/2014/main" id="{BFEBF65A-1AEF-409E-BB47-3208E08E96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714626"/>
              <a:ext cx="12573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35491</xdr:colOff>
      <xdr:row>0</xdr:row>
      <xdr:rowOff>136526</xdr:rowOff>
    </xdr:from>
    <xdr:to>
      <xdr:col>13</xdr:col>
      <xdr:colOff>522605</xdr:colOff>
      <xdr:row>6</xdr:row>
      <xdr:rowOff>22860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B0089463-4AA6-CA75-A5DE-42A96C6816ED}"/>
            </a:ext>
          </a:extLst>
        </xdr:cNvPr>
        <xdr:cNvGrpSpPr/>
      </xdr:nvGrpSpPr>
      <xdr:grpSpPr>
        <a:xfrm>
          <a:off x="1407091" y="133986"/>
          <a:ext cx="7799774" cy="972184"/>
          <a:chOff x="1539874" y="180976"/>
          <a:chExt cx="7937501" cy="1146810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BD9FA9D9-3636-4DD1-9B79-E1A8AD2379A6}"/>
              </a:ext>
            </a:extLst>
          </xdr:cNvPr>
          <xdr:cNvSpPr/>
        </xdr:nvSpPr>
        <xdr:spPr>
          <a:xfrm>
            <a:off x="1539874" y="180976"/>
            <a:ext cx="7937501" cy="114681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EDC52B9B-8216-4D82-8908-F7067E84DE5F}"/>
              </a:ext>
            </a:extLst>
          </xdr:cNvPr>
          <xdr:cNvSpPr/>
        </xdr:nvSpPr>
        <xdr:spPr>
          <a:xfrm>
            <a:off x="1767205" y="466725"/>
            <a:ext cx="865505" cy="576580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D9A2871-0C69-AF73-BBBF-D8928B8FE427}"/>
              </a:ext>
            </a:extLst>
          </xdr:cNvPr>
          <xdr:cNvSpPr txBox="1"/>
        </xdr:nvSpPr>
        <xdr:spPr>
          <a:xfrm>
            <a:off x="3100705" y="421006"/>
            <a:ext cx="1623695" cy="4318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Renata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E0892A8F-E282-4889-88E0-C35992156D33}"/>
              </a:ext>
            </a:extLst>
          </xdr:cNvPr>
          <xdr:cNvSpPr txBox="1"/>
        </xdr:nvSpPr>
        <xdr:spPr>
          <a:xfrm>
            <a:off x="3098165" y="743586"/>
            <a:ext cx="2139315" cy="441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  <a:p>
            <a:endParaRPr lang="pt-BR" sz="1200" b="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7" name="Agrupar 3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4782738-EB7A-1452-5195-8C99E6B3F682}"/>
              </a:ext>
            </a:extLst>
          </xdr:cNvPr>
          <xdr:cNvGrpSpPr/>
        </xdr:nvGrpSpPr>
        <xdr:grpSpPr>
          <a:xfrm>
            <a:off x="5878195" y="459105"/>
            <a:ext cx="3164205" cy="572770"/>
            <a:chOff x="5883275" y="276860"/>
            <a:chExt cx="3164205" cy="570230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B83E947E-C690-4409-A46C-FCAC8DA78F5C}"/>
                </a:ext>
              </a:extLst>
            </xdr:cNvPr>
            <xdr:cNvSpPr/>
          </xdr:nvSpPr>
          <xdr:spPr>
            <a:xfrm>
              <a:off x="5883275" y="276860"/>
              <a:ext cx="3164205" cy="570230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50000"/>
                    </a:schemeClr>
                  </a:solidFill>
                </a:rPr>
                <a:t>Pesquisar dados....</a:t>
              </a:r>
            </a:p>
          </xdr:txBody>
        </xdr:sp>
        <xdr:pic>
          <xdr:nvPicPr>
            <xdr:cNvPr id="36" name="Gráfico 35" descr="Lupa com preenchimento sólido">
              <a:extLst>
                <a:ext uri="{FF2B5EF4-FFF2-40B4-BE49-F238E27FC236}">
                  <a16:creationId xmlns:a16="http://schemas.microsoft.com/office/drawing/2014/main" id="{2244BEFC-7A21-B2DC-526F-EA13CB0314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8549640" y="422910"/>
              <a:ext cx="356234" cy="352788"/>
            </a:xfrm>
            <a:prstGeom prst="rect">
              <a:avLst/>
            </a:prstGeom>
          </xdr:spPr>
        </xdr:pic>
      </xdr:grp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B1FB348E-50EC-80BC-A144-CD965F3DE93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15301" r="34806" b="48372"/>
          <a:stretch/>
        </xdr:blipFill>
        <xdr:spPr>
          <a:xfrm>
            <a:off x="1628875" y="201295"/>
            <a:ext cx="802539" cy="8286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103505</xdr:rowOff>
    </xdr:from>
    <xdr:to>
      <xdr:col>0</xdr:col>
      <xdr:colOff>1352550</xdr:colOff>
      <xdr:row>5</xdr:row>
      <xdr:rowOff>65405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3F4F4933-1437-E5D5-4BD0-B2E3FA8FBFA9}"/>
            </a:ext>
          </a:extLst>
        </xdr:cNvPr>
        <xdr:cNvSpPr/>
      </xdr:nvSpPr>
      <xdr:spPr>
        <a:xfrm>
          <a:off x="0" y="465455"/>
          <a:ext cx="1352550" cy="504825"/>
        </a:xfrm>
        <a:prstGeom prst="roundRect">
          <a:avLst>
            <a:gd name="adj" fmla="val 0"/>
          </a:avLst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 b="1"/>
            <a:t>Money APP</a:t>
          </a:r>
        </a:p>
      </xdr:txBody>
    </xdr:sp>
    <xdr:clientData/>
  </xdr:twoCellAnchor>
  <xdr:twoCellAnchor editAs="oneCell">
    <xdr:from>
      <xdr:col>0</xdr:col>
      <xdr:colOff>848361</xdr:colOff>
      <xdr:row>2</xdr:row>
      <xdr:rowOff>113030</xdr:rowOff>
    </xdr:from>
    <xdr:to>
      <xdr:col>0</xdr:col>
      <xdr:colOff>1304925</xdr:colOff>
      <xdr:row>5</xdr:row>
      <xdr:rowOff>33777</xdr:rowOff>
    </xdr:to>
    <xdr:pic>
      <xdr:nvPicPr>
        <xdr:cNvPr id="45" name="Gráfico 44" descr="Dinheiro com preenchimento sólido">
          <a:extLst>
            <a:ext uri="{FF2B5EF4-FFF2-40B4-BE49-F238E27FC236}">
              <a16:creationId xmlns:a16="http://schemas.microsoft.com/office/drawing/2014/main" id="{91E25BBC-035D-CBF0-9547-6BCC99B4F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48361" y="474980"/>
          <a:ext cx="456564" cy="463672"/>
        </a:xfrm>
        <a:prstGeom prst="rect">
          <a:avLst/>
        </a:prstGeom>
      </xdr:spPr>
    </xdr:pic>
    <xdr:clientData/>
  </xdr:twoCellAnchor>
  <xdr:twoCellAnchor>
    <xdr:from>
      <xdr:col>10</xdr:col>
      <xdr:colOff>520701</xdr:colOff>
      <xdr:row>6</xdr:row>
      <xdr:rowOff>126998</xdr:rowOff>
    </xdr:from>
    <xdr:to>
      <xdr:col>18</xdr:col>
      <xdr:colOff>282575</xdr:colOff>
      <xdr:row>20</xdr:row>
      <xdr:rowOff>167640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C748D964-96BD-91B5-0DE5-1334CED261F3}"/>
            </a:ext>
          </a:extLst>
        </xdr:cNvPr>
        <xdr:cNvGrpSpPr/>
      </xdr:nvGrpSpPr>
      <xdr:grpSpPr>
        <a:xfrm>
          <a:off x="7376161" y="1215388"/>
          <a:ext cx="4645024" cy="2574292"/>
          <a:chOff x="7125336" y="1477643"/>
          <a:chExt cx="5152389" cy="2879090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B1DFDDC6-212D-4775-AE04-A5CFA8EE0BDB}"/>
              </a:ext>
            </a:extLst>
          </xdr:cNvPr>
          <xdr:cNvGrpSpPr/>
        </xdr:nvGrpSpPr>
        <xdr:grpSpPr>
          <a:xfrm>
            <a:off x="7125336" y="1476373"/>
            <a:ext cx="5154929" cy="2881632"/>
            <a:chOff x="1425506" y="244476"/>
            <a:chExt cx="5446385" cy="3141985"/>
          </a:xfrm>
        </xdr:grpSpPr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1DF3744F-9952-6489-8145-C924CDED0215}"/>
                </a:ext>
              </a:extLst>
            </xdr:cNvPr>
            <xdr:cNvGrpSpPr/>
          </xdr:nvGrpSpPr>
          <xdr:grpSpPr>
            <a:xfrm>
              <a:off x="1425506" y="244476"/>
              <a:ext cx="5446385" cy="3141985"/>
              <a:chOff x="1666875" y="723792"/>
              <a:chExt cx="5469237" cy="3144630"/>
            </a:xfrm>
          </xdr:grpSpPr>
          <xdr:grpSp>
            <xdr:nvGrpSpPr>
              <xdr:cNvPr id="57" name="Agrupar 56">
                <a:extLst>
                  <a:ext uri="{FF2B5EF4-FFF2-40B4-BE49-F238E27FC236}">
                    <a16:creationId xmlns:a16="http://schemas.microsoft.com/office/drawing/2014/main" id="{C95D5C8B-C5B7-3C3F-AFA4-C85BB3B48DF8}"/>
                  </a:ext>
                </a:extLst>
              </xdr:cNvPr>
              <xdr:cNvGrpSpPr/>
            </xdr:nvGrpSpPr>
            <xdr:grpSpPr>
              <a:xfrm>
                <a:off x="1666875" y="723792"/>
                <a:ext cx="5468620" cy="3144630"/>
                <a:chOff x="1400175" y="862511"/>
                <a:chExt cx="4803139" cy="2807154"/>
              </a:xfrm>
            </xdr:grpSpPr>
            <xdr:sp macro="" textlink="">
              <xdr:nvSpPr>
                <xdr:cNvPr id="60" name="Retângulo: Cantos Arredondados 59">
                  <a:extLst>
                    <a:ext uri="{FF2B5EF4-FFF2-40B4-BE49-F238E27FC236}">
                      <a16:creationId xmlns:a16="http://schemas.microsoft.com/office/drawing/2014/main" id="{676197AB-1612-AF7D-68A6-8C872A29CF6B}"/>
                    </a:ext>
                  </a:extLst>
                </xdr:cNvPr>
                <xdr:cNvSpPr/>
              </xdr:nvSpPr>
              <xdr:spPr>
                <a:xfrm>
                  <a:off x="1400175" y="899160"/>
                  <a:ext cx="4779645" cy="277050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" name="Retângulo: Cantos Superiores Arredondados 60">
                  <a:extLst>
                    <a:ext uri="{FF2B5EF4-FFF2-40B4-BE49-F238E27FC236}">
                      <a16:creationId xmlns:a16="http://schemas.microsoft.com/office/drawing/2014/main" id="{D00B62C5-1AAA-ADE4-1B91-A1B1A0FFA507}"/>
                    </a:ext>
                  </a:extLst>
                </xdr:cNvPr>
                <xdr:cNvSpPr/>
              </xdr:nvSpPr>
              <xdr:spPr>
                <a:xfrm>
                  <a:off x="1401445" y="862511"/>
                  <a:ext cx="4801869" cy="654685"/>
                </a:xfrm>
                <a:prstGeom prst="round2SameRect">
                  <a:avLst>
                    <a:gd name="adj1" fmla="val 48032"/>
                    <a:gd name="adj2" fmla="val 1854"/>
                  </a:avLst>
                </a:prstGeom>
                <a:solidFill>
                  <a:srgbClr val="6D9B65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B4AC80D6-F0A6-53AE-7A75-0AF51BE463F3}"/>
                  </a:ext>
                </a:extLst>
              </xdr:cNvPr>
              <xdr:cNvSpPr txBox="1"/>
            </xdr:nvSpPr>
            <xdr:spPr>
              <a:xfrm>
                <a:off x="2690477" y="923855"/>
                <a:ext cx="4445635" cy="400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rgbClr val="FFFFFF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6" name="Gráfico 55" descr="Cofrinho estrutura de tópicos">
              <a:extLst>
                <a:ext uri="{FF2B5EF4-FFF2-40B4-BE49-F238E27FC236}">
                  <a16:creationId xmlns:a16="http://schemas.microsoft.com/office/drawing/2014/main" id="{30EC97D8-49E6-98F6-D0B0-40FF550CB2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19275" y="290714"/>
              <a:ext cx="592454" cy="592555"/>
            </a:xfrm>
            <a:prstGeom prst="rect">
              <a:avLst/>
            </a:prstGeom>
          </xdr:spPr>
        </xdr:pic>
      </xdr:grpSp>
      <xdr:graphicFrame macro="">
        <xdr:nvGraphicFramePr>
          <xdr:cNvPr id="63" name="Gráfico 62">
            <a:extLst>
              <a:ext uri="{FF2B5EF4-FFF2-40B4-BE49-F238E27FC236}">
                <a16:creationId xmlns:a16="http://schemas.microsoft.com/office/drawing/2014/main" id="{A391443B-B367-41CD-84FC-E7D7DD2A7918}"/>
              </a:ext>
            </a:extLst>
          </xdr:cNvPr>
          <xdr:cNvGraphicFramePr>
            <a:graphicFrameLocks/>
          </xdr:cNvGraphicFramePr>
        </xdr:nvGraphicFramePr>
        <xdr:xfrm>
          <a:off x="8089901" y="1915793"/>
          <a:ext cx="3048000" cy="2440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Cristina Segobe Sotto" refreshedDate="45672.8254787037" createdVersion="8" refreshedVersion="8" minRefreshableVersion="3" recordCount="44" xr:uid="{8D72E9B1-B9CF-43A3-B0A1-5DC1F34B606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241114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7B210-54BA-4BA7-AC1C-2445E4233585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4:F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7AA79-4C02-467E-BD0E-01E8292FCE47}" name="Tabela dinâmica1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4:C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8332A35-76AA-4F50-A536-5D6D8058CE6E}" sourceName="Mês">
  <pivotTables>
    <pivotTable tabId="2" name="Tabela dinâmica1"/>
    <pivotTable tabId="2" name="Tabela dinâmica2"/>
  </pivotTables>
  <data>
    <tabular pivotCacheId="182411143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C02BF4-3121-4833-907D-08F4CE8656EA}" cache="SegmentaçãodeDados_Mês" caption="Mês" style="MY-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6DFBF-2848-4DB4-BB21-78C8B716B645}" name="tbl_operations" displayName="tbl_operations" ref="A1:H45" totalsRowShown="0">
  <autoFilter ref="A1:H45" xr:uid="{3546DFBF-2848-4DB4-BB21-78C8B716B645}"/>
  <tableColumns count="8">
    <tableColumn id="1" xr3:uid="{A9139598-577A-476B-88F0-E9B07210E7E8}" name="Data" dataDxfId="6"/>
    <tableColumn id="8" xr3:uid="{B1F2B233-7EEE-4320-9D92-C3243AE24EBF}" name="Mês" dataDxfId="5">
      <calculatedColumnFormula>MONTH(tbl_operations[[#This Row],[Data]])</calculatedColumnFormula>
    </tableColumn>
    <tableColumn id="2" xr3:uid="{DD024234-31FA-469C-A9EE-B3B6E5FD4594}" name="Tipo"/>
    <tableColumn id="3" xr3:uid="{F1E76B16-6E65-4840-A9F7-7DF78B0F6111}" name="Categoria"/>
    <tableColumn id="4" xr3:uid="{943AE7DE-9210-44A5-8D08-A205BC5CB0E3}" name="Descrição"/>
    <tableColumn id="5" xr3:uid="{24A3F318-0A93-44A9-BF00-4ED3129BFB0D}" name="Valor" dataDxfId="7"/>
    <tableColumn id="6" xr3:uid="{EB623B37-0AAA-45A7-A1B4-9822DDB2E160}" name="Operação Bancária"/>
    <tableColumn id="7" xr3:uid="{ABAF2BFB-A2E8-4705-9D34-6C73EDDB9434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A4730-ED45-47E4-9A67-BBE3692403ED}" name="Tabela2" displayName="Tabela2" ref="C6:D16" totalsRowShown="0" headerRowDxfId="2">
  <autoFilter ref="C6:D16" xr:uid="{323A4730-ED45-47E4-9A67-BBE3692403ED}"/>
  <tableColumns count="2">
    <tableColumn id="1" xr3:uid="{DAE5EEAB-D310-411F-B35A-D9572D6CE8FA}" name="Data de Lançamento"/>
    <tableColumn id="2" xr3:uid="{FBD142CD-7FE6-4531-BBE4-50BED0AD958F}" name="Depósito Reservado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6CA0C827-5973-4859-8D1A-DBAE447F5F1D}" sourceName="Data">
  <pivotTables>
    <pivotTable tabId="2" name="Tabela dinâmica1"/>
  </pivotTables>
  <state minimalRefreshVersion="6" lastRefreshVersion="6" pivotCacheId="1824111438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84196FB-5FEF-4A6D-ACB0-C6C68B04E24D}" cache="NativeTimeline_Data" caption="Data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6394-FBD9-4B4E-ACD1-AD3E6D9371CA}">
  <sheetPr>
    <tabColor rgb="FF00B0F0"/>
  </sheetPr>
  <dimension ref="A1:H45"/>
  <sheetViews>
    <sheetView tabSelected="1" workbookViewId="0">
      <selection activeCell="I2" sqref="I2"/>
    </sheetView>
  </sheetViews>
  <sheetFormatPr defaultRowHeight="14.5" x14ac:dyDescent="0.35"/>
  <cols>
    <col min="1" max="1" width="10.453125" style="1" bestFit="1" customWidth="1"/>
    <col min="2" max="2" width="10.453125" style="10" customWidth="1"/>
    <col min="4" max="4" width="14" customWidth="1"/>
    <col min="5" max="5" width="21.36328125" bestFit="1" customWidth="1"/>
    <col min="6" max="6" width="10.36328125" bestFit="1" customWidth="1"/>
    <col min="7" max="7" width="18.90625" bestFit="1" customWidth="1"/>
  </cols>
  <sheetData>
    <row r="1" spans="1:8" x14ac:dyDescent="0.35">
      <c r="A1" s="1" t="s">
        <v>0</v>
      </c>
      <c r="B1" s="10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1.5" customHeight="1" x14ac:dyDescent="0.3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1.5" customHeight="1" x14ac:dyDescent="0.3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31.5" customHeight="1" x14ac:dyDescent="0.3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31.5" customHeight="1" x14ac:dyDescent="0.3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1.5" customHeight="1" x14ac:dyDescent="0.3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1.5" customHeight="1" x14ac:dyDescent="0.3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1.5" customHeight="1" x14ac:dyDescent="0.3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9" x14ac:dyDescent="0.3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1.5" customHeight="1" x14ac:dyDescent="0.3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1.5" customHeight="1" x14ac:dyDescent="0.3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1.5" customHeight="1" x14ac:dyDescent="0.3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1.5" customHeight="1" x14ac:dyDescent="0.3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31.5" customHeight="1" x14ac:dyDescent="0.3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1.5" customHeight="1" x14ac:dyDescent="0.3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1.5" customHeight="1" x14ac:dyDescent="0.3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1.5" customHeight="1" x14ac:dyDescent="0.3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1.5" customHeight="1" x14ac:dyDescent="0.3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1.5" customHeight="1" x14ac:dyDescent="0.3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31.5" customHeight="1" x14ac:dyDescent="0.3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31.5" customHeight="1" x14ac:dyDescent="0.3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31.5" customHeight="1" x14ac:dyDescent="0.3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31.5" customHeight="1" x14ac:dyDescent="0.3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31.5" customHeight="1" x14ac:dyDescent="0.3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31.5" customHeight="1" x14ac:dyDescent="0.3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1.5" customHeight="1" x14ac:dyDescent="0.3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31.5" customHeight="1" x14ac:dyDescent="0.3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31.5" customHeight="1" x14ac:dyDescent="0.3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31.5" customHeight="1" x14ac:dyDescent="0.3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31.5" customHeight="1" x14ac:dyDescent="0.3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1.5" customHeight="1" x14ac:dyDescent="0.3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1.5" customHeight="1" x14ac:dyDescent="0.3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1.5" customHeight="1" x14ac:dyDescent="0.3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1.5" customHeight="1" x14ac:dyDescent="0.3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31.5" customHeight="1" x14ac:dyDescent="0.3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1.5" customHeight="1" x14ac:dyDescent="0.3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1.5" customHeight="1" x14ac:dyDescent="0.3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1.5" customHeight="1" x14ac:dyDescent="0.3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1.5" customHeight="1" x14ac:dyDescent="0.3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1.5" customHeight="1" x14ac:dyDescent="0.3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1.5" customHeight="1" x14ac:dyDescent="0.3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1.5" customHeight="1" x14ac:dyDescent="0.3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1.5" customHeight="1" x14ac:dyDescent="0.3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1.5" customHeight="1" x14ac:dyDescent="0.3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1.5" customHeight="1" x14ac:dyDescent="0.3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A6BC-35F6-414F-8DC1-403571C380E9}">
  <sheetPr>
    <tabColor rgb="FF00B0F0"/>
  </sheetPr>
  <dimension ref="B1:F20"/>
  <sheetViews>
    <sheetView topLeftCell="B4" workbookViewId="0">
      <selection activeCell="D17" sqref="D17"/>
    </sheetView>
  </sheetViews>
  <sheetFormatPr defaultRowHeight="14.5" x14ac:dyDescent="0.35"/>
  <cols>
    <col min="2" max="2" width="19.26953125" bestFit="1" customWidth="1"/>
    <col min="3" max="3" width="13.08984375" bestFit="1" customWidth="1"/>
    <col min="5" max="5" width="17" bestFit="1" customWidth="1"/>
    <col min="6" max="6" width="13.08984375" bestFit="1" customWidth="1"/>
  </cols>
  <sheetData>
    <row r="1" spans="2:6" x14ac:dyDescent="0.35">
      <c r="B1" t="s">
        <v>75</v>
      </c>
    </row>
    <row r="2" spans="2:6" x14ac:dyDescent="0.35">
      <c r="B2" s="5" t="s">
        <v>1</v>
      </c>
      <c r="C2" t="s">
        <v>12</v>
      </c>
      <c r="E2" s="5" t="s">
        <v>1</v>
      </c>
      <c r="F2" t="s">
        <v>7</v>
      </c>
    </row>
    <row r="4" spans="2:6" x14ac:dyDescent="0.35">
      <c r="B4" s="5" t="s">
        <v>72</v>
      </c>
      <c r="C4" t="s">
        <v>74</v>
      </c>
      <c r="E4" s="5" t="s">
        <v>72</v>
      </c>
      <c r="F4" t="s">
        <v>74</v>
      </c>
    </row>
    <row r="5" spans="2:6" x14ac:dyDescent="0.35">
      <c r="B5" s="6" t="s">
        <v>13</v>
      </c>
      <c r="C5" s="7">
        <v>1600</v>
      </c>
      <c r="E5" s="6" t="s">
        <v>50</v>
      </c>
      <c r="F5" s="7">
        <v>1200</v>
      </c>
    </row>
    <row r="6" spans="2:6" x14ac:dyDescent="0.35">
      <c r="B6" s="6" t="s">
        <v>39</v>
      </c>
      <c r="C6" s="7">
        <v>330</v>
      </c>
      <c r="E6" s="6" t="s">
        <v>29</v>
      </c>
      <c r="F6" s="7">
        <v>800</v>
      </c>
    </row>
    <row r="7" spans="2:6" x14ac:dyDescent="0.35">
      <c r="B7" s="6" t="s">
        <v>25</v>
      </c>
      <c r="C7" s="7">
        <v>1100</v>
      </c>
      <c r="E7" s="6" t="s">
        <v>8</v>
      </c>
      <c r="F7" s="7">
        <v>15000</v>
      </c>
    </row>
    <row r="8" spans="2:6" x14ac:dyDescent="0.35">
      <c r="B8" s="6" t="s">
        <v>33</v>
      </c>
      <c r="C8" s="7">
        <v>3000</v>
      </c>
      <c r="E8" s="6" t="s">
        <v>63</v>
      </c>
      <c r="F8" s="7">
        <v>1500</v>
      </c>
    </row>
    <row r="9" spans="2:6" x14ac:dyDescent="0.35">
      <c r="B9" s="6" t="s">
        <v>45</v>
      </c>
      <c r="C9" s="7">
        <v>570</v>
      </c>
      <c r="E9" s="6" t="s">
        <v>73</v>
      </c>
      <c r="F9" s="7">
        <v>18500</v>
      </c>
    </row>
    <row r="10" spans="2:6" x14ac:dyDescent="0.35">
      <c r="B10" s="6" t="s">
        <v>21</v>
      </c>
      <c r="C10" s="7">
        <v>500</v>
      </c>
    </row>
    <row r="11" spans="2:6" x14ac:dyDescent="0.35">
      <c r="B11" s="6" t="s">
        <v>41</v>
      </c>
      <c r="C11" s="7">
        <v>350</v>
      </c>
    </row>
    <row r="12" spans="2:6" x14ac:dyDescent="0.35">
      <c r="B12" s="6" t="s">
        <v>37</v>
      </c>
      <c r="C12" s="7">
        <v>830</v>
      </c>
    </row>
    <row r="13" spans="2:6" x14ac:dyDescent="0.35">
      <c r="B13" s="6" t="s">
        <v>23</v>
      </c>
      <c r="C13" s="7">
        <v>970</v>
      </c>
    </row>
    <row r="14" spans="2:6" x14ac:dyDescent="0.35">
      <c r="B14" s="6" t="s">
        <v>31</v>
      </c>
      <c r="C14" s="7">
        <v>1400</v>
      </c>
    </row>
    <row r="15" spans="2:6" x14ac:dyDescent="0.35">
      <c r="B15" s="6" t="s">
        <v>17</v>
      </c>
      <c r="C15" s="7">
        <v>800</v>
      </c>
    </row>
    <row r="16" spans="2:6" x14ac:dyDescent="0.35">
      <c r="B16" s="6" t="s">
        <v>54</v>
      </c>
      <c r="C16" s="7">
        <v>250</v>
      </c>
    </row>
    <row r="17" spans="2:3" x14ac:dyDescent="0.35">
      <c r="B17" s="6" t="s">
        <v>35</v>
      </c>
      <c r="C17" s="7">
        <v>1250</v>
      </c>
    </row>
    <row r="18" spans="2:3" x14ac:dyDescent="0.35">
      <c r="B18" s="6" t="s">
        <v>27</v>
      </c>
      <c r="C18" s="7">
        <v>1500</v>
      </c>
    </row>
    <row r="19" spans="2:3" x14ac:dyDescent="0.35">
      <c r="B19" s="6" t="s">
        <v>43</v>
      </c>
      <c r="C19" s="7">
        <v>1250</v>
      </c>
    </row>
    <row r="20" spans="2:3" x14ac:dyDescent="0.35">
      <c r="B20" s="6" t="s">
        <v>73</v>
      </c>
      <c r="C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0DE5-5424-4BE3-BDDB-5DF65291BC8F}">
  <sheetPr>
    <tabColor rgb="FF00B0F0"/>
  </sheetPr>
  <dimension ref="C1:D16"/>
  <sheetViews>
    <sheetView topLeftCell="A3" workbookViewId="0">
      <selection activeCell="D17" sqref="D17"/>
    </sheetView>
  </sheetViews>
  <sheetFormatPr defaultRowHeight="14.5" x14ac:dyDescent="0.35"/>
  <cols>
    <col min="3" max="3" width="19.81640625" customWidth="1"/>
    <col min="4" max="4" width="19.1796875" customWidth="1"/>
  </cols>
  <sheetData>
    <row r="1" spans="3:4" s="9" customFormat="1" ht="42.5" customHeight="1" x14ac:dyDescent="0.35"/>
    <row r="3" spans="3:4" x14ac:dyDescent="0.35">
      <c r="C3" s="14" t="s">
        <v>79</v>
      </c>
      <c r="D3" s="13">
        <f>SUM(Tabela2[Depósito Reservado])</f>
        <v>1522</v>
      </c>
    </row>
    <row r="4" spans="3:4" x14ac:dyDescent="0.35">
      <c r="C4" s="14" t="s">
        <v>80</v>
      </c>
      <c r="D4" s="13">
        <v>20000</v>
      </c>
    </row>
    <row r="6" spans="3:4" x14ac:dyDescent="0.35">
      <c r="C6" s="12" t="s">
        <v>77</v>
      </c>
      <c r="D6" s="12" t="s">
        <v>78</v>
      </c>
    </row>
    <row r="7" spans="3:4" x14ac:dyDescent="0.35">
      <c r="C7" s="1">
        <v>45603</v>
      </c>
      <c r="D7" s="13">
        <v>50</v>
      </c>
    </row>
    <row r="8" spans="3:4" x14ac:dyDescent="0.35">
      <c r="C8" s="1">
        <v>45604</v>
      </c>
      <c r="D8" s="13">
        <v>104</v>
      </c>
    </row>
    <row r="9" spans="3:4" x14ac:dyDescent="0.35">
      <c r="C9" s="1">
        <v>45605</v>
      </c>
      <c r="D9" s="13">
        <v>135</v>
      </c>
    </row>
    <row r="10" spans="3:4" x14ac:dyDescent="0.35">
      <c r="C10" s="1">
        <v>45606</v>
      </c>
      <c r="D10" s="13">
        <v>271</v>
      </c>
    </row>
    <row r="11" spans="3:4" x14ac:dyDescent="0.35">
      <c r="C11" s="1">
        <v>45607</v>
      </c>
      <c r="D11" s="13">
        <v>40</v>
      </c>
    </row>
    <row r="12" spans="3:4" x14ac:dyDescent="0.35">
      <c r="C12" s="1">
        <v>45608</v>
      </c>
      <c r="D12" s="13">
        <v>49</v>
      </c>
    </row>
    <row r="13" spans="3:4" x14ac:dyDescent="0.35">
      <c r="C13" s="1">
        <v>45609</v>
      </c>
      <c r="D13" s="13">
        <v>114</v>
      </c>
    </row>
    <row r="14" spans="3:4" x14ac:dyDescent="0.35">
      <c r="C14" s="1">
        <v>45610</v>
      </c>
      <c r="D14" s="13">
        <v>491</v>
      </c>
    </row>
    <row r="15" spans="3:4" x14ac:dyDescent="0.35">
      <c r="C15" s="1">
        <v>45611</v>
      </c>
      <c r="D15" s="13">
        <v>115</v>
      </c>
    </row>
    <row r="16" spans="3:4" x14ac:dyDescent="0.35">
      <c r="C16" s="1">
        <v>45612</v>
      </c>
      <c r="D16" s="13">
        <v>153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CE6C-FCDB-41E5-B685-5C7091F63FD4}">
  <dimension ref="A1:U1"/>
  <sheetViews>
    <sheetView showGridLines="0" showRowColHeaders="0" zoomScale="80" zoomScaleNormal="80" workbookViewId="0">
      <selection activeCell="T15" sqref="T15"/>
    </sheetView>
  </sheetViews>
  <sheetFormatPr defaultColWidth="0" defaultRowHeight="14.5" x14ac:dyDescent="0.35"/>
  <cols>
    <col min="1" max="1" width="19.6328125" style="9" customWidth="1"/>
    <col min="2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Cristina Segobe Sotto</dc:creator>
  <cp:lastModifiedBy>Renata Cristina Segobe Sotto</cp:lastModifiedBy>
  <dcterms:created xsi:type="dcterms:W3CDTF">2025-01-15T12:08:00Z</dcterms:created>
  <dcterms:modified xsi:type="dcterms:W3CDTF">2025-01-16T00:54:46Z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2025-01-15T13:14:55Z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60b3f2f3-d654-481f-b6db-07130d62ceac</vt:lpwstr>
  </property>
  <property fmtid="{D5CDD505-2E9C-101B-9397-08002B2CF9AE}" pid="8" name="MSIP_Label_fde7aacd-7cc4-4c31-9e6f-7ef306428f09_ContentBits">
    <vt:lpwstr>1</vt:lpwstr>
  </property>
</Properties>
</file>