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3275" windowHeight="7680" activeTab="3"/>
  </bookViews>
  <sheets>
    <sheet name="W41100H (2)" sheetId="3" r:id="rId1"/>
    <sheet name="W41100H (3)" sheetId="6" r:id="rId2"/>
    <sheet name="american" sheetId="7" r:id="rId3"/>
    <sheet name="flex" sheetId="8" r:id="rId4"/>
  </sheets>
  <calcPr calcId="145621"/>
</workbook>
</file>

<file path=xl/calcChain.xml><?xml version="1.0" encoding="utf-8"?>
<calcChain xmlns="http://schemas.openxmlformats.org/spreadsheetml/2006/main">
  <c r="H20" i="8" l="1"/>
  <c r="H21" i="8" s="1"/>
  <c r="H15" i="8"/>
  <c r="H15" i="7"/>
  <c r="H20" i="7" s="1"/>
  <c r="H17" i="6"/>
  <c r="H15" i="6"/>
  <c r="H20" i="6" s="1"/>
  <c r="H15" i="3"/>
  <c r="H19" i="3" s="1"/>
  <c r="H22" i="8" l="1"/>
  <c r="B22" i="8" s="1"/>
  <c r="H21" i="7"/>
  <c r="H22" i="7"/>
  <c r="B22" i="7" s="1"/>
  <c r="H21" i="6"/>
  <c r="H22" i="6" s="1"/>
  <c r="B22" i="6" s="1"/>
  <c r="H20" i="3"/>
  <c r="H21" i="3" s="1"/>
  <c r="H22" i="3" l="1"/>
  <c r="H23" i="3" s="1"/>
  <c r="B23" i="3" s="1"/>
</calcChain>
</file>

<file path=xl/sharedStrings.xml><?xml version="1.0" encoding="utf-8"?>
<sst xmlns="http://schemas.openxmlformats.org/spreadsheetml/2006/main" count="157" uniqueCount="54">
  <si>
    <t>(ผู้จัดการห้างหุ้นส่วนฯ)</t>
  </si>
  <si>
    <t>นายอำนวย  พรหมประเสริฐ</t>
  </si>
  <si>
    <t>ขอแสดงความนับถือ</t>
  </si>
  <si>
    <t>จึงเรียนมาเพื่อทราบ</t>
  </si>
  <si>
    <t xml:space="preserve"> กำหนดชำระเงินภายใน  30  วันหลังจากได้รับสินค้า</t>
  </si>
  <si>
    <t xml:space="preserve"> ยืนราคาสินค้า  15  วัน</t>
  </si>
  <si>
    <t>เงื่อนไข</t>
  </si>
  <si>
    <t>รวมราคาสินค้าทั้งสิ้น</t>
  </si>
  <si>
    <t>ภาษีมูลค่าเพิ่ม 7%</t>
  </si>
  <si>
    <t>รวมราคาสินค้า</t>
  </si>
  <si>
    <t>EA</t>
  </si>
  <si>
    <t>จำนวนเงิน</t>
  </si>
  <si>
    <t>ราคา/หน่วย</t>
  </si>
  <si>
    <t>หน่วย</t>
  </si>
  <si>
    <t>จำนวน</t>
  </si>
  <si>
    <t>รายการ</t>
  </si>
  <si>
    <t>ลำดับ</t>
  </si>
  <si>
    <t>ห้างหุ้นส่วนจำกัด เอ.ซี.เอส.เทคนิคเซอร์วิส มีความยินดี ขอเสนอราคาอะไหล่ พร้อมค่าบริการ ซึ่งมีรายการดังต่อไปนี้</t>
  </si>
  <si>
    <t>ชื่อ/ที่อยู่</t>
  </si>
  <si>
    <t>เรื่อง</t>
  </si>
  <si>
    <t>เรียน</t>
  </si>
  <si>
    <t>ใบเสนอราคา</t>
  </si>
  <si>
    <t>Fax:0-2518-4092</t>
  </si>
  <si>
    <t>Tel:0-2518-4091</t>
  </si>
  <si>
    <t>39/249  หมู่ 12  ถนนมิตรไมตรี  แขวงหนองจอก  เขตหนองจอก  กรุงเทพฯ 10530</t>
  </si>
  <si>
    <t>A.C.S.TECHNIC SERVICE LIMITED PARTNERSHIP</t>
  </si>
  <si>
    <t>ห้างหุ้นส่วนจำกัด เอ.ซี.เอส.เทคนิคเซอร์วิส</t>
  </si>
  <si>
    <t>คุณโอภาส / ผู้อำนวยการฝ่ายช่าง</t>
  </si>
  <si>
    <t>The Zign Hotel</t>
  </si>
  <si>
    <t>555/65 หมู่ 5 ถ.นาเกลือ 12 บางละมุง  ชลบุรี  20150</t>
  </si>
  <si>
    <t xml:space="preserve">Tel:038-909800-20  </t>
  </si>
  <si>
    <t>Fax:038-909888-90</t>
  </si>
  <si>
    <t xml:space="preserve"> กำหนดส่งสินค้าภายใน 30  วัน  หลังจากได้รับใบสั่งจ้าง</t>
  </si>
  <si>
    <t xml:space="preserve">                                                                              (Quotation)                                                       เลขที่ 329/2013</t>
  </si>
  <si>
    <t>เสนอราคา อะไหล่เครื่องซักผ้า</t>
  </si>
  <si>
    <t>SERVICE CHARGE</t>
  </si>
  <si>
    <t>JOB</t>
  </si>
  <si>
    <t xml:space="preserve">                                                                              (Quotation)                                                       เลขที่ 330/2013</t>
  </si>
  <si>
    <t>DOOR GASKET</t>
  </si>
  <si>
    <t>ส่วนลดพิเศษ 10%</t>
  </si>
  <si>
    <t>วันที่  11  พฤศจิกายน  2556</t>
  </si>
  <si>
    <t>FLEX STEAM 1/1/2" AMERICAN No.4</t>
  </si>
  <si>
    <t>ซ่อมมอเตอร์เปลี่ยนแบริ่งหน้า/หลัง ปรับสภาพมอเตอร์</t>
  </si>
  <si>
    <t>เครื่องซักผ้า No.4</t>
  </si>
  <si>
    <t>หมายเหต</t>
  </si>
  <si>
    <t>ทางหจกฯไม่รับประกันสินค้า เนื่องจากทางลูกค้าใส่อะไหล่เอง</t>
  </si>
  <si>
    <t>เสนอราคา อะไหล่เครื่องซักผ้า No.4</t>
  </si>
  <si>
    <t>เสนอราคา อะไหล่,เครื่องอบผ้า No.4</t>
  </si>
  <si>
    <t xml:space="preserve">                                                                              (Quotation)                                                       เลขที่ 338/2013</t>
  </si>
  <si>
    <t>เสนอราคา อะไหล่เครื่อง</t>
  </si>
  <si>
    <t>วันที่  13 พฤศจิกายน  2556</t>
  </si>
  <si>
    <t xml:space="preserve">FLEX STEAM 1/2" </t>
  </si>
  <si>
    <t>50 cm</t>
  </si>
  <si>
    <t>50cm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</si>
</sst>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4"/>
      <name val="Arial"/>
    </font>
    <font>
      <sz val="14"/>
      <name val="Angsana New"/>
      <family val="1"/>
    </font>
    <font>
      <b/>
      <u/>
      <sz val="14"/>
      <name val="Angsana New"/>
      <family val="1"/>
    </font>
    <font>
      <sz val="14"/>
      <name val="AngsanaUPC"/>
      <family val="1"/>
      <charset val="22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6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2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0" fontId="5" fillId="0" borderId="4" xfId="1" applyFont="1" applyFill="1" applyBorder="1" applyAlignment="1"/>
    <xf numFmtId="0" fontId="5" fillId="0" borderId="5" xfId="1" applyFont="1" applyFill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6" fillId="0" borderId="0" xfId="2" applyAlignment="1" applyProtection="1"/>
    <xf numFmtId="0" fontId="3" fillId="2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ปกติ_201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38-909800-20%20%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038-909800-20%20%2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038-909800-20%20%2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038-909800-20%20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52"/>
  <sheetViews>
    <sheetView showGridLines="0" topLeftCell="A10" workbookViewId="0">
      <selection activeCell="D25" sqref="D25:K25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41" t="s">
        <v>26</v>
      </c>
      <c r="B1" s="41"/>
      <c r="C1" s="41"/>
      <c r="D1" s="41"/>
      <c r="E1" s="41"/>
      <c r="F1" s="41"/>
      <c r="G1" s="41"/>
      <c r="H1" s="41"/>
    </row>
    <row r="2" spans="1:8" ht="21" x14ac:dyDescent="0.45">
      <c r="A2" s="41" t="s">
        <v>25</v>
      </c>
      <c r="B2" s="41"/>
      <c r="C2" s="41"/>
      <c r="D2" s="41"/>
      <c r="E2" s="41"/>
      <c r="F2" s="41"/>
      <c r="G2" s="41"/>
      <c r="H2" s="41"/>
    </row>
    <row r="3" spans="1:8" ht="21" x14ac:dyDescent="0.45">
      <c r="A3" s="41" t="s">
        <v>24</v>
      </c>
      <c r="B3" s="41"/>
      <c r="C3" s="41"/>
      <c r="D3" s="41"/>
      <c r="E3" s="41"/>
      <c r="F3" s="41"/>
      <c r="G3" s="41"/>
      <c r="H3" s="41"/>
    </row>
    <row r="4" spans="1:8" ht="21" x14ac:dyDescent="0.45">
      <c r="A4" s="41" t="s">
        <v>23</v>
      </c>
      <c r="B4" s="41"/>
      <c r="C4" s="41"/>
      <c r="D4" s="19"/>
      <c r="E4" s="2"/>
      <c r="F4" s="41" t="s">
        <v>22</v>
      </c>
      <c r="G4" s="41"/>
      <c r="H4" s="18"/>
    </row>
    <row r="5" spans="1:8" ht="21" x14ac:dyDescent="0.45">
      <c r="A5" s="41" t="s">
        <v>21</v>
      </c>
      <c r="B5" s="41"/>
      <c r="C5" s="41"/>
      <c r="D5" s="41"/>
      <c r="E5" s="41"/>
      <c r="F5" s="41"/>
      <c r="G5" s="41"/>
      <c r="H5" s="41"/>
    </row>
    <row r="6" spans="1:8" ht="21" x14ac:dyDescent="0.45">
      <c r="A6" s="41" t="s">
        <v>37</v>
      </c>
      <c r="B6" s="41"/>
      <c r="C6" s="41"/>
      <c r="D6" s="41"/>
      <c r="E6" s="41"/>
      <c r="F6" s="41"/>
      <c r="G6" s="41"/>
      <c r="H6" s="41"/>
    </row>
    <row r="7" spans="1:8" ht="21" x14ac:dyDescent="0.45">
      <c r="A7" s="41" t="s">
        <v>40</v>
      </c>
      <c r="B7" s="41"/>
      <c r="C7" s="41"/>
      <c r="D7" s="41"/>
      <c r="E7" s="41"/>
      <c r="F7" s="41"/>
      <c r="G7" s="41"/>
      <c r="H7" s="41"/>
    </row>
    <row r="8" spans="1:8" ht="21" x14ac:dyDescent="0.45">
      <c r="A8" s="23" t="s">
        <v>20</v>
      </c>
      <c r="B8" s="52" t="s">
        <v>27</v>
      </c>
      <c r="C8" s="52"/>
      <c r="D8" s="52"/>
      <c r="E8" s="23"/>
      <c r="F8" s="23"/>
      <c r="G8" s="23"/>
      <c r="H8" s="23"/>
    </row>
    <row r="9" spans="1:8" ht="21" x14ac:dyDescent="0.45">
      <c r="A9" s="23" t="s">
        <v>19</v>
      </c>
      <c r="B9" s="52" t="s">
        <v>34</v>
      </c>
      <c r="C9" s="52"/>
      <c r="D9" s="52"/>
      <c r="E9" s="52"/>
      <c r="F9" s="23"/>
      <c r="G9" s="23"/>
      <c r="H9" s="23"/>
    </row>
    <row r="10" spans="1:8" ht="21" x14ac:dyDescent="0.45">
      <c r="A10" s="2" t="s">
        <v>18</v>
      </c>
      <c r="B10" s="2" t="s">
        <v>28</v>
      </c>
      <c r="C10" s="2"/>
      <c r="D10" s="2"/>
      <c r="E10" s="2"/>
      <c r="F10" s="2"/>
      <c r="G10" s="2"/>
      <c r="H10" s="2"/>
    </row>
    <row r="11" spans="1:8" ht="21" x14ac:dyDescent="0.45">
      <c r="A11" s="2"/>
      <c r="B11" s="2" t="s">
        <v>29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0" t="s">
        <v>30</v>
      </c>
      <c r="C12" s="2"/>
      <c r="D12" s="2"/>
      <c r="E12" s="2" t="s">
        <v>31</v>
      </c>
      <c r="F12" s="2"/>
      <c r="G12" s="2"/>
      <c r="H12" s="2"/>
    </row>
    <row r="13" spans="1:8" ht="21" x14ac:dyDescent="0.45">
      <c r="A13" s="53" t="s">
        <v>17</v>
      </c>
      <c r="B13" s="53"/>
      <c r="C13" s="53"/>
      <c r="D13" s="53"/>
      <c r="E13" s="53"/>
      <c r="F13" s="53"/>
      <c r="G13" s="53"/>
      <c r="H13" s="17"/>
    </row>
    <row r="14" spans="1:8" ht="21" x14ac:dyDescent="0.45">
      <c r="A14" s="21" t="s">
        <v>16</v>
      </c>
      <c r="B14" s="48" t="s">
        <v>15</v>
      </c>
      <c r="C14" s="49"/>
      <c r="D14" s="50"/>
      <c r="E14" s="21" t="s">
        <v>14</v>
      </c>
      <c r="F14" s="21" t="s">
        <v>13</v>
      </c>
      <c r="G14" s="21" t="s">
        <v>12</v>
      </c>
      <c r="H14" s="21" t="s">
        <v>11</v>
      </c>
    </row>
    <row r="15" spans="1:8" ht="21" x14ac:dyDescent="0.45">
      <c r="A15" s="10">
        <v>1</v>
      </c>
      <c r="B15" s="16" t="s">
        <v>38</v>
      </c>
      <c r="C15" s="15"/>
      <c r="D15" s="15"/>
      <c r="E15" s="14">
        <v>4</v>
      </c>
      <c r="F15" s="10" t="s">
        <v>10</v>
      </c>
      <c r="G15" s="9">
        <v>7900</v>
      </c>
      <c r="H15" s="9">
        <f>G15*E15</f>
        <v>31600</v>
      </c>
    </row>
    <row r="16" spans="1:8" ht="21" x14ac:dyDescent="0.45">
      <c r="A16" s="10"/>
      <c r="B16" s="12"/>
      <c r="C16" s="11"/>
      <c r="D16" s="11"/>
      <c r="E16" s="13"/>
      <c r="F16" s="10"/>
      <c r="G16" s="9"/>
      <c r="H16" s="9"/>
    </row>
    <row r="17" spans="1:11" ht="21" x14ac:dyDescent="0.45">
      <c r="A17" s="10"/>
      <c r="B17" s="12"/>
      <c r="C17" s="11"/>
      <c r="D17" s="11"/>
      <c r="E17" s="22"/>
      <c r="F17" s="10"/>
      <c r="G17" s="9"/>
      <c r="H17" s="9"/>
    </row>
    <row r="18" spans="1:11" ht="21" x14ac:dyDescent="0.45">
      <c r="A18" s="10"/>
      <c r="B18" s="12"/>
      <c r="C18" s="11"/>
      <c r="D18" s="11"/>
      <c r="E18" s="22"/>
      <c r="F18" s="30"/>
      <c r="G18" s="31"/>
      <c r="H18" s="9"/>
    </row>
    <row r="19" spans="1:11" ht="21" x14ac:dyDescent="0.45">
      <c r="A19" s="8"/>
      <c r="B19" s="42"/>
      <c r="C19" s="43"/>
      <c r="D19" s="44"/>
      <c r="E19" s="45" t="s">
        <v>9</v>
      </c>
      <c r="F19" s="46"/>
      <c r="G19" s="47"/>
      <c r="H19" s="7">
        <f>SUM(H15:H17)</f>
        <v>31600</v>
      </c>
    </row>
    <row r="20" spans="1:11" ht="21" x14ac:dyDescent="0.45">
      <c r="A20" s="8"/>
      <c r="B20" s="24"/>
      <c r="C20" s="25"/>
      <c r="D20" s="26"/>
      <c r="E20" s="27" t="s">
        <v>39</v>
      </c>
      <c r="F20" s="28"/>
      <c r="G20" s="29"/>
      <c r="H20" s="7">
        <f>H19*0.1</f>
        <v>3160</v>
      </c>
    </row>
    <row r="21" spans="1:11" ht="21" x14ac:dyDescent="0.45">
      <c r="A21" s="8"/>
      <c r="B21" s="24"/>
      <c r="C21" s="25"/>
      <c r="D21" s="26"/>
      <c r="E21" s="27" t="s">
        <v>9</v>
      </c>
      <c r="F21" s="28"/>
      <c r="G21" s="29"/>
      <c r="H21" s="7">
        <f>H19-H20</f>
        <v>28440</v>
      </c>
    </row>
    <row r="22" spans="1:11" ht="21" x14ac:dyDescent="0.45">
      <c r="A22" s="8"/>
      <c r="B22" s="24"/>
      <c r="C22" s="25"/>
      <c r="D22" s="26"/>
      <c r="E22" s="45" t="s">
        <v>8</v>
      </c>
      <c r="F22" s="46"/>
      <c r="G22" s="47"/>
      <c r="H22" s="7">
        <f>H21*0.07</f>
        <v>1990.8000000000002</v>
      </c>
    </row>
    <row r="23" spans="1:11" ht="21" x14ac:dyDescent="0.45">
      <c r="A23" s="8"/>
      <c r="B23" s="48" t="str">
        <f>BAHTTEXT(H23)</f>
        <v>สามหมื่นสี่ร้อยสามสิบบาทแปดสิบสตางค์</v>
      </c>
      <c r="C23" s="49"/>
      <c r="D23" s="50"/>
      <c r="E23" s="45" t="s">
        <v>7</v>
      </c>
      <c r="F23" s="46"/>
      <c r="G23" s="47"/>
      <c r="H23" s="7">
        <f>SUM(H21:H22)</f>
        <v>30430.799999999999</v>
      </c>
    </row>
    <row r="24" spans="1:11" ht="21" x14ac:dyDescent="0.45">
      <c r="A24" s="6" t="s">
        <v>44</v>
      </c>
      <c r="B24" s="51" t="s">
        <v>45</v>
      </c>
      <c r="C24" s="51"/>
      <c r="D24" s="51"/>
      <c r="E24" s="51"/>
      <c r="F24" s="51"/>
      <c r="G24" s="51"/>
      <c r="H24" s="51"/>
    </row>
    <row r="25" spans="1:11" ht="21" x14ac:dyDescent="0.45">
      <c r="A25" s="5" t="s">
        <v>6</v>
      </c>
      <c r="B25" s="2"/>
      <c r="C25" s="2"/>
      <c r="D25" s="40"/>
      <c r="E25" s="40"/>
      <c r="F25" s="40"/>
      <c r="G25" s="40"/>
      <c r="H25" s="40"/>
      <c r="I25" s="40"/>
      <c r="J25" s="40"/>
      <c r="K25" s="40"/>
    </row>
    <row r="26" spans="1:11" ht="21" x14ac:dyDescent="0.45">
      <c r="A26" s="4" t="s">
        <v>5</v>
      </c>
      <c r="B26" s="2"/>
      <c r="C26" s="2"/>
      <c r="D26" s="2"/>
      <c r="E26" s="2"/>
      <c r="F26" s="2"/>
      <c r="G26" s="2"/>
      <c r="H26" s="2"/>
    </row>
    <row r="27" spans="1:11" ht="21" x14ac:dyDescent="0.45">
      <c r="A27" s="4" t="s">
        <v>32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4" t="s">
        <v>4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3" t="s">
        <v>3</v>
      </c>
      <c r="B29" s="2"/>
      <c r="C29" s="2"/>
      <c r="D29" s="2"/>
      <c r="E29" s="2"/>
      <c r="F29" s="2"/>
      <c r="G29" s="2"/>
      <c r="H29" s="2"/>
    </row>
    <row r="30" spans="1:11" ht="21" x14ac:dyDescent="0.45">
      <c r="A30" s="41" t="s">
        <v>2</v>
      </c>
      <c r="B30" s="41"/>
      <c r="C30" s="41"/>
      <c r="D30" s="41"/>
      <c r="E30" s="41"/>
      <c r="F30" s="41"/>
      <c r="G30" s="41"/>
      <c r="H30" s="41"/>
    </row>
    <row r="31" spans="1:11" ht="21" x14ac:dyDescent="0.45">
      <c r="A31" s="41" t="s">
        <v>1</v>
      </c>
      <c r="B31" s="41"/>
      <c r="C31" s="41"/>
      <c r="D31" s="41"/>
      <c r="E31" s="41"/>
      <c r="F31" s="41"/>
      <c r="G31" s="41"/>
      <c r="H31" s="41"/>
    </row>
    <row r="32" spans="1:11" ht="21" x14ac:dyDescent="0.45">
      <c r="A32" s="41" t="s">
        <v>0</v>
      </c>
      <c r="B32" s="41"/>
      <c r="C32" s="41"/>
      <c r="D32" s="41"/>
      <c r="E32" s="41"/>
      <c r="F32" s="41"/>
      <c r="G32" s="41"/>
      <c r="H32" s="41"/>
    </row>
    <row r="33" spans="1:8" ht="21" x14ac:dyDescent="0.45">
      <c r="A33" s="2"/>
      <c r="B33" s="2"/>
      <c r="C33" s="2"/>
      <c r="D33" s="2"/>
      <c r="E33" s="2"/>
      <c r="F33" s="2"/>
      <c r="G33" s="2"/>
      <c r="H33" s="2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21" x14ac:dyDescent="0.45">
      <c r="A36" s="2"/>
      <c r="B36" s="2"/>
      <c r="C36" s="2"/>
      <c r="D36" s="2"/>
      <c r="E36" s="2"/>
      <c r="F36" s="2"/>
      <c r="G36" s="2"/>
      <c r="H36" s="2"/>
    </row>
    <row r="37" spans="1:8" ht="18" x14ac:dyDescent="0.25">
      <c r="A37" s="1"/>
      <c r="B37" s="1"/>
      <c r="C37" s="1"/>
      <c r="D37" s="1"/>
      <c r="E37" s="1"/>
      <c r="F37" s="1"/>
      <c r="G37" s="1"/>
      <c r="H37" s="1"/>
    </row>
    <row r="38" spans="1:8" ht="18" x14ac:dyDescent="0.25">
      <c r="A38" s="1"/>
      <c r="B38" s="1"/>
      <c r="C38" s="1"/>
      <c r="D38" s="1"/>
      <c r="E38" s="1"/>
      <c r="F38" s="1"/>
      <c r="G38" s="1"/>
      <c r="H38" s="1"/>
    </row>
    <row r="39" spans="1:8" ht="18" x14ac:dyDescent="0.25">
      <c r="A39" s="1"/>
      <c r="B39" s="1"/>
      <c r="C39" s="1"/>
      <c r="D39" s="1"/>
      <c r="E39" s="1"/>
      <c r="F39" s="1"/>
      <c r="G39" s="1"/>
      <c r="H39" s="1"/>
    </row>
    <row r="40" spans="1:8" ht="18" x14ac:dyDescent="0.25">
      <c r="A40" s="1"/>
      <c r="B40" s="1"/>
      <c r="C40" s="1"/>
      <c r="D40" s="1"/>
      <c r="E40" s="1"/>
      <c r="F40" s="1"/>
      <c r="G40" s="1"/>
      <c r="H40" s="1"/>
    </row>
    <row r="41" spans="1:8" ht="18" x14ac:dyDescent="0.25">
      <c r="A41" s="1"/>
      <c r="B41" s="1"/>
      <c r="C41" s="1"/>
      <c r="D41" s="1"/>
      <c r="E41" s="1"/>
      <c r="F41" s="1"/>
      <c r="G41" s="1"/>
      <c r="H41" s="1"/>
    </row>
    <row r="42" spans="1:8" ht="18" x14ac:dyDescent="0.25">
      <c r="A42" s="1"/>
      <c r="B42" s="1"/>
      <c r="C42" s="1"/>
      <c r="D42" s="1"/>
      <c r="E42" s="1"/>
      <c r="F42" s="1"/>
      <c r="G42" s="1"/>
      <c r="H42" s="1"/>
    </row>
    <row r="43" spans="1:8" ht="18" x14ac:dyDescent="0.25">
      <c r="A43" s="1"/>
      <c r="B43" s="1"/>
      <c r="C43" s="1"/>
      <c r="D43" s="1"/>
      <c r="E43" s="1"/>
      <c r="F43" s="1"/>
      <c r="G43" s="1"/>
      <c r="H43" s="1"/>
    </row>
    <row r="44" spans="1:8" ht="18" x14ac:dyDescent="0.25">
      <c r="A44" s="1"/>
      <c r="B44" s="1"/>
      <c r="C44" s="1"/>
      <c r="D44" s="1"/>
      <c r="E44" s="1"/>
      <c r="F44" s="1"/>
      <c r="G44" s="1"/>
      <c r="H44" s="1"/>
    </row>
    <row r="45" spans="1:8" ht="18" x14ac:dyDescent="0.25">
      <c r="A45" s="1"/>
      <c r="B45" s="1"/>
      <c r="C45" s="1"/>
      <c r="D45" s="1"/>
      <c r="E45" s="1"/>
      <c r="F45" s="1"/>
      <c r="G45" s="1"/>
      <c r="H45" s="1"/>
    </row>
    <row r="46" spans="1:8" ht="18" x14ac:dyDescent="0.25">
      <c r="A46" s="1"/>
      <c r="B46" s="1"/>
      <c r="C46" s="1"/>
      <c r="D46" s="1"/>
      <c r="E46" s="1"/>
      <c r="F46" s="1"/>
      <c r="G46" s="1"/>
      <c r="H46" s="1"/>
    </row>
    <row r="47" spans="1:8" ht="18" x14ac:dyDescent="0.25">
      <c r="A47" s="1"/>
      <c r="B47" s="1"/>
      <c r="C47" s="1"/>
      <c r="D47" s="1"/>
      <c r="E47" s="1"/>
      <c r="F47" s="1"/>
      <c r="G47" s="1"/>
      <c r="H47" s="1"/>
    </row>
    <row r="48" spans="1:8" ht="18" x14ac:dyDescent="0.25">
      <c r="A48" s="1"/>
      <c r="B48" s="1"/>
      <c r="C48" s="1"/>
      <c r="D48" s="1"/>
      <c r="E48" s="1"/>
      <c r="F48" s="1"/>
      <c r="G48" s="1"/>
      <c r="H48" s="1"/>
    </row>
    <row r="49" spans="1:8" ht="18" x14ac:dyDescent="0.25">
      <c r="A49" s="1"/>
      <c r="B49" s="1"/>
      <c r="C49" s="1"/>
      <c r="D49" s="1"/>
      <c r="E49" s="1"/>
      <c r="F49" s="1"/>
      <c r="G49" s="1"/>
      <c r="H49" s="1"/>
    </row>
    <row r="50" spans="1:8" ht="18" x14ac:dyDescent="0.25">
      <c r="A50" s="1"/>
      <c r="B50" s="1"/>
      <c r="C50" s="1"/>
      <c r="D50" s="1"/>
      <c r="E50" s="1"/>
      <c r="F50" s="1"/>
      <c r="G50" s="1"/>
      <c r="H50" s="1"/>
    </row>
    <row r="51" spans="1:8" ht="18" x14ac:dyDescent="0.25">
      <c r="A51" s="1"/>
      <c r="B51" s="1"/>
      <c r="C51" s="1"/>
      <c r="D51" s="1"/>
      <c r="E51" s="1"/>
      <c r="F51" s="1"/>
      <c r="G51" s="1"/>
      <c r="H51" s="1"/>
    </row>
    <row r="52" spans="1:8" ht="18" x14ac:dyDescent="0.25">
      <c r="A52" s="1"/>
      <c r="B52" s="1"/>
      <c r="C52" s="1"/>
      <c r="D52" s="1"/>
      <c r="E52" s="1"/>
      <c r="F52" s="1"/>
      <c r="G52" s="1"/>
      <c r="H52" s="1"/>
    </row>
  </sheetData>
  <mergeCells count="22">
    <mergeCell ref="B14:D14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9:E9"/>
    <mergeCell ref="A13:G13"/>
    <mergeCell ref="D25:K25"/>
    <mergeCell ref="A30:H30"/>
    <mergeCell ref="A31:H31"/>
    <mergeCell ref="A32:H32"/>
    <mergeCell ref="B19:D19"/>
    <mergeCell ref="E19:G19"/>
    <mergeCell ref="E22:G22"/>
    <mergeCell ref="B23:D23"/>
    <mergeCell ref="E23:G23"/>
    <mergeCell ref="B24:H24"/>
  </mergeCells>
  <hyperlinks>
    <hyperlink ref="B12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1"/>
  <sheetViews>
    <sheetView showGridLines="0" topLeftCell="A7" workbookViewId="0">
      <selection activeCell="D12" sqref="D12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41" t="s">
        <v>26</v>
      </c>
      <c r="B1" s="41"/>
      <c r="C1" s="41"/>
      <c r="D1" s="41"/>
      <c r="E1" s="41"/>
      <c r="F1" s="41"/>
      <c r="G1" s="41"/>
      <c r="H1" s="41"/>
    </row>
    <row r="2" spans="1:8" ht="21" x14ac:dyDescent="0.45">
      <c r="A2" s="41" t="s">
        <v>25</v>
      </c>
      <c r="B2" s="41"/>
      <c r="C2" s="41"/>
      <c r="D2" s="41"/>
      <c r="E2" s="41"/>
      <c r="F2" s="41"/>
      <c r="G2" s="41"/>
      <c r="H2" s="41"/>
    </row>
    <row r="3" spans="1:8" ht="21" x14ac:dyDescent="0.45">
      <c r="A3" s="41" t="s">
        <v>24</v>
      </c>
      <c r="B3" s="41"/>
      <c r="C3" s="41"/>
      <c r="D3" s="41"/>
      <c r="E3" s="41"/>
      <c r="F3" s="41"/>
      <c r="G3" s="41"/>
      <c r="H3" s="41"/>
    </row>
    <row r="4" spans="1:8" ht="21" x14ac:dyDescent="0.45">
      <c r="A4" s="41" t="s">
        <v>23</v>
      </c>
      <c r="B4" s="41"/>
      <c r="C4" s="41"/>
      <c r="D4" s="19"/>
      <c r="E4" s="2"/>
      <c r="F4" s="41" t="s">
        <v>22</v>
      </c>
      <c r="G4" s="41"/>
      <c r="H4" s="18"/>
    </row>
    <row r="5" spans="1:8" ht="21" x14ac:dyDescent="0.45">
      <c r="A5" s="41" t="s">
        <v>21</v>
      </c>
      <c r="B5" s="41"/>
      <c r="C5" s="41"/>
      <c r="D5" s="41"/>
      <c r="E5" s="41"/>
      <c r="F5" s="41"/>
      <c r="G5" s="41"/>
      <c r="H5" s="41"/>
    </row>
    <row r="6" spans="1:8" ht="21" x14ac:dyDescent="0.45">
      <c r="A6" s="41" t="s">
        <v>33</v>
      </c>
      <c r="B6" s="41"/>
      <c r="C6" s="41"/>
      <c r="D6" s="41"/>
      <c r="E6" s="41"/>
      <c r="F6" s="41"/>
      <c r="G6" s="41"/>
      <c r="H6" s="41"/>
    </row>
    <row r="7" spans="1:8" ht="21" x14ac:dyDescent="0.45">
      <c r="A7" s="41" t="s">
        <v>40</v>
      </c>
      <c r="B7" s="41"/>
      <c r="C7" s="41"/>
      <c r="D7" s="41"/>
      <c r="E7" s="41"/>
      <c r="F7" s="41"/>
      <c r="G7" s="41"/>
      <c r="H7" s="41"/>
    </row>
    <row r="8" spans="1:8" ht="21" x14ac:dyDescent="0.45">
      <c r="A8" s="32" t="s">
        <v>20</v>
      </c>
      <c r="B8" s="52" t="s">
        <v>27</v>
      </c>
      <c r="C8" s="52"/>
      <c r="D8" s="52"/>
      <c r="E8" s="32"/>
      <c r="F8" s="32"/>
      <c r="G8" s="32"/>
      <c r="H8" s="32"/>
    </row>
    <row r="9" spans="1:8" ht="21" x14ac:dyDescent="0.45">
      <c r="A9" s="32" t="s">
        <v>19</v>
      </c>
      <c r="B9" s="52" t="s">
        <v>46</v>
      </c>
      <c r="C9" s="52"/>
      <c r="D9" s="52"/>
      <c r="E9" s="52"/>
      <c r="F9" s="32"/>
      <c r="G9" s="32"/>
      <c r="H9" s="32"/>
    </row>
    <row r="10" spans="1:8" ht="21" x14ac:dyDescent="0.45">
      <c r="A10" s="2" t="s">
        <v>18</v>
      </c>
      <c r="B10" s="2" t="s">
        <v>28</v>
      </c>
      <c r="C10" s="2"/>
      <c r="D10" s="2"/>
      <c r="E10" s="2"/>
      <c r="F10" s="2"/>
      <c r="G10" s="2"/>
      <c r="H10" s="2"/>
    </row>
    <row r="11" spans="1:8" ht="21" x14ac:dyDescent="0.45">
      <c r="A11" s="2"/>
      <c r="B11" s="2" t="s">
        <v>29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0" t="s">
        <v>30</v>
      </c>
      <c r="C12" s="2"/>
      <c r="D12" s="2"/>
      <c r="E12" s="2" t="s">
        <v>31</v>
      </c>
      <c r="F12" s="2"/>
      <c r="G12" s="2"/>
      <c r="H12" s="2"/>
    </row>
    <row r="13" spans="1:8" ht="21" x14ac:dyDescent="0.45">
      <c r="A13" s="53" t="s">
        <v>17</v>
      </c>
      <c r="B13" s="53"/>
      <c r="C13" s="53"/>
      <c r="D13" s="53"/>
      <c r="E13" s="53"/>
      <c r="F13" s="53"/>
      <c r="G13" s="53"/>
      <c r="H13" s="17"/>
    </row>
    <row r="14" spans="1:8" ht="21" x14ac:dyDescent="0.45">
      <c r="A14" s="21" t="s">
        <v>16</v>
      </c>
      <c r="B14" s="48" t="s">
        <v>15</v>
      </c>
      <c r="C14" s="49"/>
      <c r="D14" s="50"/>
      <c r="E14" s="21" t="s">
        <v>14</v>
      </c>
      <c r="F14" s="21" t="s">
        <v>13</v>
      </c>
      <c r="G14" s="21" t="s">
        <v>12</v>
      </c>
      <c r="H14" s="21" t="s">
        <v>11</v>
      </c>
    </row>
    <row r="15" spans="1:8" ht="21" x14ac:dyDescent="0.45">
      <c r="A15" s="10">
        <v>1</v>
      </c>
      <c r="B15" s="16" t="s">
        <v>42</v>
      </c>
      <c r="C15" s="15"/>
      <c r="D15" s="15"/>
      <c r="E15" s="14">
        <v>1</v>
      </c>
      <c r="F15" s="10" t="s">
        <v>10</v>
      </c>
      <c r="G15" s="9">
        <v>18000</v>
      </c>
      <c r="H15" s="9">
        <f>G15*E15</f>
        <v>18000</v>
      </c>
    </row>
    <row r="16" spans="1:8" ht="21" x14ac:dyDescent="0.45">
      <c r="A16" s="10"/>
      <c r="B16" s="16" t="s">
        <v>43</v>
      </c>
      <c r="C16" s="15"/>
      <c r="D16" s="15"/>
      <c r="E16" s="14"/>
      <c r="F16" s="10"/>
      <c r="G16" s="31"/>
      <c r="H16" s="9"/>
    </row>
    <row r="17" spans="1:11" ht="21" x14ac:dyDescent="0.45">
      <c r="A17" s="10">
        <v>2</v>
      </c>
      <c r="B17" s="12" t="s">
        <v>35</v>
      </c>
      <c r="C17" s="11"/>
      <c r="D17" s="11"/>
      <c r="E17" s="22">
        <v>1</v>
      </c>
      <c r="F17" s="10" t="s">
        <v>36</v>
      </c>
      <c r="G17" s="31">
        <v>8000</v>
      </c>
      <c r="H17" s="9">
        <f t="shared" ref="H17" si="0">G17*E17</f>
        <v>8000</v>
      </c>
    </row>
    <row r="18" spans="1:11" ht="21" x14ac:dyDescent="0.45">
      <c r="A18" s="10"/>
      <c r="B18" s="16"/>
      <c r="C18" s="15"/>
      <c r="D18" s="15"/>
      <c r="E18" s="14"/>
      <c r="F18" s="10"/>
      <c r="G18" s="31"/>
      <c r="H18" s="9"/>
    </row>
    <row r="19" spans="1:11" ht="21" x14ac:dyDescent="0.45">
      <c r="A19" s="10"/>
      <c r="B19" s="12"/>
      <c r="C19" s="11"/>
      <c r="D19" s="11"/>
      <c r="E19" s="22"/>
      <c r="F19" s="10"/>
      <c r="G19" s="31"/>
      <c r="H19" s="9"/>
    </row>
    <row r="20" spans="1:11" ht="21" x14ac:dyDescent="0.45">
      <c r="A20" s="8"/>
      <c r="B20" s="42"/>
      <c r="C20" s="43"/>
      <c r="D20" s="44"/>
      <c r="E20" s="45" t="s">
        <v>9</v>
      </c>
      <c r="F20" s="46"/>
      <c r="G20" s="47"/>
      <c r="H20" s="7">
        <f>SUM(H15:H19)</f>
        <v>26000</v>
      </c>
    </row>
    <row r="21" spans="1:11" ht="21" x14ac:dyDescent="0.45">
      <c r="A21" s="8"/>
      <c r="B21" s="33"/>
      <c r="C21" s="34"/>
      <c r="D21" s="35"/>
      <c r="E21" s="45" t="s">
        <v>8</v>
      </c>
      <c r="F21" s="46"/>
      <c r="G21" s="47"/>
      <c r="H21" s="7">
        <f>H20*0.07</f>
        <v>1820.0000000000002</v>
      </c>
    </row>
    <row r="22" spans="1:11" ht="21" x14ac:dyDescent="0.45">
      <c r="A22" s="8"/>
      <c r="B22" s="48" t="str">
        <f>BAHTTEXT(H22)</f>
        <v>สองหมื่นเจ็ดพันแปดร้อยยี่สิบบาทถ้วน</v>
      </c>
      <c r="C22" s="49"/>
      <c r="D22" s="50"/>
      <c r="E22" s="45" t="s">
        <v>7</v>
      </c>
      <c r="F22" s="46"/>
      <c r="G22" s="47"/>
      <c r="H22" s="7">
        <f>SUM(H20:H21)</f>
        <v>27820</v>
      </c>
    </row>
    <row r="23" spans="1:11" ht="21" x14ac:dyDescent="0.45">
      <c r="A23" s="6"/>
      <c r="B23" s="51"/>
      <c r="C23" s="51"/>
      <c r="D23" s="51"/>
      <c r="E23" s="51"/>
      <c r="F23" s="51"/>
      <c r="G23" s="51"/>
      <c r="H23" s="51"/>
    </row>
    <row r="24" spans="1:11" ht="21" x14ac:dyDescent="0.45">
      <c r="A24" s="5" t="s">
        <v>6</v>
      </c>
      <c r="B24" s="2"/>
      <c r="C24" s="2"/>
      <c r="D24" s="40"/>
      <c r="E24" s="40"/>
      <c r="F24" s="40"/>
      <c r="G24" s="40"/>
      <c r="H24" s="40"/>
      <c r="I24" s="40"/>
      <c r="J24" s="40"/>
      <c r="K24" s="40"/>
    </row>
    <row r="25" spans="1:11" ht="21" x14ac:dyDescent="0.45">
      <c r="A25" s="4" t="s">
        <v>5</v>
      </c>
      <c r="B25" s="2"/>
      <c r="C25" s="2"/>
      <c r="D25" s="2"/>
      <c r="E25" s="2"/>
      <c r="F25" s="2"/>
      <c r="G25" s="2"/>
      <c r="H25" s="2"/>
    </row>
    <row r="26" spans="1:11" ht="21" x14ac:dyDescent="0.45">
      <c r="A26" s="4" t="s">
        <v>32</v>
      </c>
      <c r="B26" s="2"/>
      <c r="C26" s="2"/>
      <c r="D26" s="2"/>
      <c r="E26" s="2"/>
      <c r="F26" s="2"/>
      <c r="G26" s="2"/>
      <c r="H26" s="2"/>
    </row>
    <row r="27" spans="1:11" ht="21" x14ac:dyDescent="0.45">
      <c r="A27" s="4" t="s">
        <v>4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3" t="s">
        <v>3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41" t="s">
        <v>2</v>
      </c>
      <c r="B29" s="41"/>
      <c r="C29" s="41"/>
      <c r="D29" s="41"/>
      <c r="E29" s="41"/>
      <c r="F29" s="41"/>
      <c r="G29" s="41"/>
      <c r="H29" s="41"/>
    </row>
    <row r="30" spans="1:11" ht="21" x14ac:dyDescent="0.45">
      <c r="A30" s="41" t="s">
        <v>1</v>
      </c>
      <c r="B30" s="41"/>
      <c r="C30" s="41"/>
      <c r="D30" s="41"/>
      <c r="E30" s="41"/>
      <c r="F30" s="41"/>
      <c r="G30" s="41"/>
      <c r="H30" s="41"/>
    </row>
    <row r="31" spans="1:11" ht="21" x14ac:dyDescent="0.45">
      <c r="A31" s="41" t="s">
        <v>0</v>
      </c>
      <c r="B31" s="41"/>
      <c r="C31" s="41"/>
      <c r="D31" s="41"/>
      <c r="E31" s="41"/>
      <c r="F31" s="41"/>
      <c r="G31" s="41"/>
      <c r="H31" s="41"/>
    </row>
    <row r="32" spans="1:11" ht="21" x14ac:dyDescent="0.45">
      <c r="A32" s="2"/>
      <c r="B32" s="2"/>
      <c r="C32" s="2"/>
      <c r="D32" s="2"/>
      <c r="E32" s="2"/>
      <c r="F32" s="2"/>
      <c r="G32" s="2"/>
      <c r="H32" s="2"/>
    </row>
    <row r="33" spans="1:8" ht="21" x14ac:dyDescent="0.45">
      <c r="A33" s="2"/>
      <c r="B33" s="2"/>
      <c r="C33" s="2"/>
      <c r="D33" s="2"/>
      <c r="E33" s="2"/>
      <c r="F33" s="2"/>
      <c r="G33" s="2"/>
      <c r="H33" s="2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18" x14ac:dyDescent="0.25">
      <c r="A36" s="1"/>
      <c r="B36" s="1"/>
      <c r="C36" s="1"/>
      <c r="D36" s="1"/>
      <c r="E36" s="1"/>
      <c r="F36" s="1"/>
      <c r="G36" s="1"/>
      <c r="H36" s="1"/>
    </row>
    <row r="37" spans="1:8" ht="18" x14ac:dyDescent="0.25">
      <c r="A37" s="1"/>
      <c r="B37" s="1"/>
      <c r="C37" s="1"/>
      <c r="D37" s="1"/>
      <c r="E37" s="1"/>
      <c r="F37" s="1"/>
      <c r="G37" s="1"/>
      <c r="H37" s="1"/>
    </row>
    <row r="38" spans="1:8" ht="18" x14ac:dyDescent="0.25">
      <c r="A38" s="1"/>
      <c r="B38" s="1"/>
      <c r="C38" s="1"/>
      <c r="D38" s="1"/>
      <c r="E38" s="1"/>
      <c r="F38" s="1"/>
      <c r="G38" s="1"/>
      <c r="H38" s="1"/>
    </row>
    <row r="39" spans="1:8" ht="18" x14ac:dyDescent="0.25">
      <c r="A39" s="1"/>
      <c r="B39" s="1"/>
      <c r="C39" s="1"/>
      <c r="D39" s="1"/>
      <c r="E39" s="1"/>
      <c r="F39" s="1"/>
      <c r="G39" s="1"/>
      <c r="H39" s="1"/>
    </row>
    <row r="40" spans="1:8" ht="18" x14ac:dyDescent="0.25">
      <c r="A40" s="1"/>
      <c r="B40" s="1"/>
      <c r="C40" s="1"/>
      <c r="D40" s="1"/>
      <c r="E40" s="1"/>
      <c r="F40" s="1"/>
      <c r="G40" s="1"/>
      <c r="H40" s="1"/>
    </row>
    <row r="41" spans="1:8" ht="18" x14ac:dyDescent="0.25">
      <c r="A41" s="1"/>
      <c r="B41" s="1"/>
      <c r="C41" s="1"/>
      <c r="D41" s="1"/>
      <c r="E41" s="1"/>
      <c r="F41" s="1"/>
      <c r="G41" s="1"/>
      <c r="H41" s="1"/>
    </row>
    <row r="42" spans="1:8" ht="18" x14ac:dyDescent="0.25">
      <c r="A42" s="1"/>
      <c r="B42" s="1"/>
      <c r="C42" s="1"/>
      <c r="D42" s="1"/>
      <c r="E42" s="1"/>
      <c r="F42" s="1"/>
      <c r="G42" s="1"/>
      <c r="H42" s="1"/>
    </row>
    <row r="43" spans="1:8" ht="18" x14ac:dyDescent="0.25">
      <c r="A43" s="1"/>
      <c r="B43" s="1"/>
      <c r="C43" s="1"/>
      <c r="D43" s="1"/>
      <c r="E43" s="1"/>
      <c r="F43" s="1"/>
      <c r="G43" s="1"/>
      <c r="H43" s="1"/>
    </row>
    <row r="44" spans="1:8" ht="18" x14ac:dyDescent="0.25">
      <c r="A44" s="1"/>
      <c r="B44" s="1"/>
      <c r="C44" s="1"/>
      <c r="D44" s="1"/>
      <c r="E44" s="1"/>
      <c r="F44" s="1"/>
      <c r="G44" s="1"/>
      <c r="H44" s="1"/>
    </row>
    <row r="45" spans="1:8" ht="18" x14ac:dyDescent="0.25">
      <c r="A45" s="1"/>
      <c r="B45" s="1"/>
      <c r="C45" s="1"/>
      <c r="D45" s="1"/>
      <c r="E45" s="1"/>
      <c r="F45" s="1"/>
      <c r="G45" s="1"/>
      <c r="H45" s="1"/>
    </row>
    <row r="46" spans="1:8" ht="18" x14ac:dyDescent="0.25">
      <c r="A46" s="1"/>
      <c r="B46" s="1"/>
      <c r="C46" s="1"/>
      <c r="D46" s="1"/>
      <c r="E46" s="1"/>
      <c r="F46" s="1"/>
      <c r="G46" s="1"/>
      <c r="H46" s="1"/>
    </row>
    <row r="47" spans="1:8" ht="18" x14ac:dyDescent="0.25">
      <c r="A47" s="1"/>
      <c r="B47" s="1"/>
      <c r="C47" s="1"/>
      <c r="D47" s="1"/>
      <c r="E47" s="1"/>
      <c r="F47" s="1"/>
      <c r="G47" s="1"/>
      <c r="H47" s="1"/>
    </row>
    <row r="48" spans="1:8" ht="18" x14ac:dyDescent="0.25">
      <c r="A48" s="1"/>
      <c r="B48" s="1"/>
      <c r="C48" s="1"/>
      <c r="D48" s="1"/>
      <c r="E48" s="1"/>
      <c r="F48" s="1"/>
      <c r="G48" s="1"/>
      <c r="H48" s="1"/>
    </row>
    <row r="49" spans="1:8" ht="18" x14ac:dyDescent="0.25">
      <c r="A49" s="1"/>
      <c r="B49" s="1"/>
      <c r="C49" s="1"/>
      <c r="D49" s="1"/>
      <c r="E49" s="1"/>
      <c r="F49" s="1"/>
      <c r="G49" s="1"/>
      <c r="H49" s="1"/>
    </row>
    <row r="50" spans="1:8" ht="18" x14ac:dyDescent="0.25">
      <c r="A50" s="1"/>
      <c r="B50" s="1"/>
      <c r="C50" s="1"/>
      <c r="D50" s="1"/>
      <c r="E50" s="1"/>
      <c r="F50" s="1"/>
      <c r="G50" s="1"/>
      <c r="H50" s="1"/>
    </row>
    <row r="51" spans="1:8" ht="18" x14ac:dyDescent="0.25">
      <c r="A51" s="1"/>
      <c r="B51" s="1"/>
      <c r="C51" s="1"/>
      <c r="D51" s="1"/>
      <c r="E51" s="1"/>
      <c r="F51" s="1"/>
      <c r="G51" s="1"/>
      <c r="H51" s="1"/>
    </row>
  </sheetData>
  <mergeCells count="22">
    <mergeCell ref="B14:D14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9:E9"/>
    <mergeCell ref="A13:G13"/>
    <mergeCell ref="D24:K24"/>
    <mergeCell ref="A29:H29"/>
    <mergeCell ref="A30:H30"/>
    <mergeCell ref="A31:H31"/>
    <mergeCell ref="B20:D20"/>
    <mergeCell ref="E20:G20"/>
    <mergeCell ref="E21:G21"/>
    <mergeCell ref="B22:D22"/>
    <mergeCell ref="E22:G22"/>
    <mergeCell ref="B23:H23"/>
  </mergeCells>
  <hyperlinks>
    <hyperlink ref="B12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51"/>
  <sheetViews>
    <sheetView showGridLines="0" workbookViewId="0">
      <selection activeCell="B16" sqref="B16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41" t="s">
        <v>26</v>
      </c>
      <c r="B1" s="41"/>
      <c r="C1" s="41"/>
      <c r="D1" s="41"/>
      <c r="E1" s="41"/>
      <c r="F1" s="41"/>
      <c r="G1" s="41"/>
      <c r="H1" s="41"/>
    </row>
    <row r="2" spans="1:8" ht="21" x14ac:dyDescent="0.45">
      <c r="A2" s="41" t="s">
        <v>25</v>
      </c>
      <c r="B2" s="41"/>
      <c r="C2" s="41"/>
      <c r="D2" s="41"/>
      <c r="E2" s="41"/>
      <c r="F2" s="41"/>
      <c r="G2" s="41"/>
      <c r="H2" s="41"/>
    </row>
    <row r="3" spans="1:8" ht="21" x14ac:dyDescent="0.45">
      <c r="A3" s="41" t="s">
        <v>24</v>
      </c>
      <c r="B3" s="41"/>
      <c r="C3" s="41"/>
      <c r="D3" s="41"/>
      <c r="E3" s="41"/>
      <c r="F3" s="41"/>
      <c r="G3" s="41"/>
      <c r="H3" s="41"/>
    </row>
    <row r="4" spans="1:8" ht="21" x14ac:dyDescent="0.45">
      <c r="A4" s="41" t="s">
        <v>23</v>
      </c>
      <c r="B4" s="41"/>
      <c r="C4" s="41"/>
      <c r="D4" s="19"/>
      <c r="E4" s="2"/>
      <c r="F4" s="41" t="s">
        <v>22</v>
      </c>
      <c r="G4" s="41"/>
      <c r="H4" s="18"/>
    </row>
    <row r="5" spans="1:8" ht="21" x14ac:dyDescent="0.45">
      <c r="A5" s="41" t="s">
        <v>21</v>
      </c>
      <c r="B5" s="41"/>
      <c r="C5" s="41"/>
      <c r="D5" s="41"/>
      <c r="E5" s="41"/>
      <c r="F5" s="41"/>
      <c r="G5" s="41"/>
      <c r="H5" s="41"/>
    </row>
    <row r="6" spans="1:8" ht="21" x14ac:dyDescent="0.45">
      <c r="A6" s="41" t="s">
        <v>33</v>
      </c>
      <c r="B6" s="41"/>
      <c r="C6" s="41"/>
      <c r="D6" s="41"/>
      <c r="E6" s="41"/>
      <c r="F6" s="41"/>
      <c r="G6" s="41"/>
      <c r="H6" s="41"/>
    </row>
    <row r="7" spans="1:8" ht="21" x14ac:dyDescent="0.45">
      <c r="A7" s="41" t="s">
        <v>40</v>
      </c>
      <c r="B7" s="41"/>
      <c r="C7" s="41"/>
      <c r="D7" s="41"/>
      <c r="E7" s="41"/>
      <c r="F7" s="41"/>
      <c r="G7" s="41"/>
      <c r="H7" s="41"/>
    </row>
    <row r="8" spans="1:8" ht="21" x14ac:dyDescent="0.45">
      <c r="A8" s="32" t="s">
        <v>20</v>
      </c>
      <c r="B8" s="52" t="s">
        <v>27</v>
      </c>
      <c r="C8" s="52"/>
      <c r="D8" s="52"/>
      <c r="E8" s="32"/>
      <c r="F8" s="32"/>
      <c r="G8" s="32"/>
      <c r="H8" s="32"/>
    </row>
    <row r="9" spans="1:8" ht="21" x14ac:dyDescent="0.45">
      <c r="A9" s="32" t="s">
        <v>19</v>
      </c>
      <c r="B9" s="52" t="s">
        <v>47</v>
      </c>
      <c r="C9" s="52"/>
      <c r="D9" s="52"/>
      <c r="E9" s="52"/>
      <c r="F9" s="32"/>
      <c r="G9" s="32"/>
      <c r="H9" s="32"/>
    </row>
    <row r="10" spans="1:8" ht="21" x14ac:dyDescent="0.45">
      <c r="A10" s="2" t="s">
        <v>18</v>
      </c>
      <c r="B10" s="2" t="s">
        <v>28</v>
      </c>
      <c r="C10" s="2"/>
      <c r="D10" s="2"/>
      <c r="E10" s="2"/>
      <c r="F10" s="2"/>
      <c r="G10" s="2"/>
      <c r="H10" s="2"/>
    </row>
    <row r="11" spans="1:8" ht="21" x14ac:dyDescent="0.45">
      <c r="A11" s="2"/>
      <c r="B11" s="2" t="s">
        <v>29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0" t="s">
        <v>30</v>
      </c>
      <c r="C12" s="2"/>
      <c r="D12" s="2"/>
      <c r="E12" s="2" t="s">
        <v>31</v>
      </c>
      <c r="F12" s="2"/>
      <c r="G12" s="2"/>
      <c r="H12" s="2"/>
    </row>
    <row r="13" spans="1:8" ht="21" x14ac:dyDescent="0.45">
      <c r="A13" s="53" t="s">
        <v>17</v>
      </c>
      <c r="B13" s="53"/>
      <c r="C13" s="53"/>
      <c r="D13" s="53"/>
      <c r="E13" s="53"/>
      <c r="F13" s="53"/>
      <c r="G13" s="53"/>
      <c r="H13" s="17"/>
    </row>
    <row r="14" spans="1:8" ht="21" x14ac:dyDescent="0.45">
      <c r="A14" s="21" t="s">
        <v>16</v>
      </c>
      <c r="B14" s="48" t="s">
        <v>15</v>
      </c>
      <c r="C14" s="49"/>
      <c r="D14" s="50"/>
      <c r="E14" s="21" t="s">
        <v>14</v>
      </c>
      <c r="F14" s="21" t="s">
        <v>13</v>
      </c>
      <c r="G14" s="21" t="s">
        <v>12</v>
      </c>
      <c r="H14" s="21" t="s">
        <v>11</v>
      </c>
    </row>
    <row r="15" spans="1:8" ht="21" x14ac:dyDescent="0.45">
      <c r="A15" s="10">
        <v>1</v>
      </c>
      <c r="B15" s="12" t="s">
        <v>41</v>
      </c>
      <c r="C15" s="11"/>
      <c r="D15" s="11"/>
      <c r="E15" s="13">
        <v>1</v>
      </c>
      <c r="F15" s="10" t="s">
        <v>10</v>
      </c>
      <c r="G15" s="9">
        <v>4500</v>
      </c>
      <c r="H15" s="9">
        <f t="shared" ref="H15" si="0">G15*E15</f>
        <v>4500</v>
      </c>
    </row>
    <row r="16" spans="1:8" ht="21" x14ac:dyDescent="0.45">
      <c r="A16" s="10"/>
      <c r="B16" s="12" t="s">
        <v>52</v>
      </c>
      <c r="C16" s="11"/>
      <c r="D16" s="11"/>
      <c r="E16" s="13"/>
      <c r="F16" s="10"/>
      <c r="G16" s="9"/>
      <c r="H16" s="9"/>
    </row>
    <row r="17" spans="1:11" ht="21" x14ac:dyDescent="0.45">
      <c r="A17" s="10"/>
      <c r="B17" s="16"/>
      <c r="C17" s="15"/>
      <c r="D17" s="15"/>
      <c r="E17" s="14"/>
      <c r="F17" s="10"/>
      <c r="G17" s="9"/>
      <c r="H17" s="9"/>
    </row>
    <row r="18" spans="1:11" ht="21" x14ac:dyDescent="0.45">
      <c r="A18" s="10"/>
      <c r="B18" s="16"/>
      <c r="C18" s="15"/>
      <c r="D18" s="15"/>
      <c r="E18" s="14"/>
      <c r="F18" s="10"/>
      <c r="G18" s="31"/>
      <c r="H18" s="9"/>
    </row>
    <row r="19" spans="1:11" ht="21" x14ac:dyDescent="0.45">
      <c r="A19" s="10"/>
      <c r="B19" s="12"/>
      <c r="C19" s="11"/>
      <c r="D19" s="11"/>
      <c r="E19" s="22"/>
      <c r="F19" s="10"/>
      <c r="G19" s="31"/>
      <c r="H19" s="9"/>
    </row>
    <row r="20" spans="1:11" ht="21" x14ac:dyDescent="0.45">
      <c r="A20" s="8"/>
      <c r="B20" s="42"/>
      <c r="C20" s="43"/>
      <c r="D20" s="44"/>
      <c r="E20" s="45" t="s">
        <v>9</v>
      </c>
      <c r="F20" s="46"/>
      <c r="G20" s="47"/>
      <c r="H20" s="7">
        <f>SUM(H15:H16)</f>
        <v>4500</v>
      </c>
    </row>
    <row r="21" spans="1:11" ht="21" x14ac:dyDescent="0.45">
      <c r="A21" s="8"/>
      <c r="B21" s="33"/>
      <c r="C21" s="34"/>
      <c r="D21" s="35"/>
      <c r="E21" s="45" t="s">
        <v>8</v>
      </c>
      <c r="F21" s="46"/>
      <c r="G21" s="47"/>
      <c r="H21" s="7">
        <f>H20*0.07</f>
        <v>315.00000000000006</v>
      </c>
    </row>
    <row r="22" spans="1:11" ht="21" x14ac:dyDescent="0.45">
      <c r="A22" s="8"/>
      <c r="B22" s="48" t="str">
        <f>BAHTTEXT(H22)</f>
        <v>สี่พันแปดร้อยสิบห้าบาทถ้วน</v>
      </c>
      <c r="C22" s="49"/>
      <c r="D22" s="50"/>
      <c r="E22" s="45" t="s">
        <v>7</v>
      </c>
      <c r="F22" s="46"/>
      <c r="G22" s="47"/>
      <c r="H22" s="7">
        <f>SUM(H20:H21)</f>
        <v>4815</v>
      </c>
    </row>
    <row r="23" spans="1:11" ht="21" x14ac:dyDescent="0.45">
      <c r="A23" s="6"/>
      <c r="B23" s="51"/>
      <c r="C23" s="51"/>
      <c r="D23" s="51"/>
      <c r="E23" s="51"/>
      <c r="F23" s="51"/>
      <c r="G23" s="51"/>
      <c r="H23" s="51"/>
    </row>
    <row r="24" spans="1:11" ht="21" x14ac:dyDescent="0.45">
      <c r="A24" s="5" t="s">
        <v>6</v>
      </c>
      <c r="B24" s="2"/>
      <c r="C24" s="2"/>
      <c r="D24" s="40"/>
      <c r="E24" s="40"/>
      <c r="F24" s="40"/>
      <c r="G24" s="40"/>
      <c r="H24" s="40"/>
      <c r="I24" s="40"/>
      <c r="J24" s="40"/>
      <c r="K24" s="40"/>
    </row>
    <row r="25" spans="1:11" ht="21" x14ac:dyDescent="0.45">
      <c r="A25" s="4" t="s">
        <v>5</v>
      </c>
      <c r="B25" s="2"/>
      <c r="C25" s="2"/>
      <c r="D25" s="2"/>
      <c r="E25" s="2"/>
      <c r="F25" s="2"/>
      <c r="G25" s="2"/>
      <c r="H25" s="2"/>
    </row>
    <row r="26" spans="1:11" ht="21" x14ac:dyDescent="0.45">
      <c r="A26" s="4" t="s">
        <v>32</v>
      </c>
      <c r="B26" s="2"/>
      <c r="C26" s="2"/>
      <c r="D26" s="2"/>
      <c r="E26" s="2"/>
      <c r="F26" s="2"/>
      <c r="G26" s="2"/>
      <c r="H26" s="2"/>
    </row>
    <row r="27" spans="1:11" ht="21" x14ac:dyDescent="0.45">
      <c r="A27" s="4" t="s">
        <v>4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3" t="s">
        <v>3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41" t="s">
        <v>2</v>
      </c>
      <c r="B29" s="41"/>
      <c r="C29" s="41"/>
      <c r="D29" s="41"/>
      <c r="E29" s="41"/>
      <c r="F29" s="41"/>
      <c r="G29" s="41"/>
      <c r="H29" s="41"/>
    </row>
    <row r="30" spans="1:11" ht="21" x14ac:dyDescent="0.45">
      <c r="A30" s="41" t="s">
        <v>1</v>
      </c>
      <c r="B30" s="41"/>
      <c r="C30" s="41"/>
      <c r="D30" s="41"/>
      <c r="E30" s="41"/>
      <c r="F30" s="41"/>
      <c r="G30" s="41"/>
      <c r="H30" s="41"/>
    </row>
    <row r="31" spans="1:11" ht="21" x14ac:dyDescent="0.45">
      <c r="A31" s="41" t="s">
        <v>0</v>
      </c>
      <c r="B31" s="41"/>
      <c r="C31" s="41"/>
      <c r="D31" s="41"/>
      <c r="E31" s="41"/>
      <c r="F31" s="41"/>
      <c r="G31" s="41"/>
      <c r="H31" s="41"/>
    </row>
    <row r="32" spans="1:11" ht="21" x14ac:dyDescent="0.45">
      <c r="A32" s="2"/>
      <c r="B32" s="2"/>
      <c r="C32" s="2"/>
      <c r="D32" s="2"/>
      <c r="E32" s="2"/>
      <c r="F32" s="2"/>
      <c r="G32" s="2"/>
      <c r="H32" s="2"/>
    </row>
    <row r="33" spans="1:8" ht="21" x14ac:dyDescent="0.45">
      <c r="A33" s="2"/>
      <c r="B33" s="2"/>
      <c r="C33" s="2"/>
      <c r="D33" s="2"/>
      <c r="E33" s="2"/>
      <c r="F33" s="2"/>
      <c r="G33" s="2"/>
      <c r="H33" s="2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18" x14ac:dyDescent="0.25">
      <c r="A36" s="1"/>
      <c r="B36" s="1"/>
      <c r="C36" s="1"/>
      <c r="D36" s="1"/>
      <c r="E36" s="1"/>
      <c r="F36" s="1"/>
      <c r="G36" s="1"/>
      <c r="H36" s="1"/>
    </row>
    <row r="37" spans="1:8" ht="18" x14ac:dyDescent="0.25">
      <c r="A37" s="1"/>
      <c r="B37" s="1"/>
      <c r="C37" s="1"/>
      <c r="D37" s="1"/>
      <c r="E37" s="1"/>
      <c r="F37" s="1"/>
      <c r="G37" s="1"/>
      <c r="H37" s="1"/>
    </row>
    <row r="38" spans="1:8" ht="18" x14ac:dyDescent="0.25">
      <c r="A38" s="1"/>
      <c r="B38" s="1"/>
      <c r="C38" s="1"/>
      <c r="D38" s="1"/>
      <c r="E38" s="1"/>
      <c r="F38" s="1"/>
      <c r="G38" s="1"/>
      <c r="H38" s="1"/>
    </row>
    <row r="39" spans="1:8" ht="18" x14ac:dyDescent="0.25">
      <c r="A39" s="1"/>
      <c r="B39" s="1"/>
      <c r="C39" s="1"/>
      <c r="D39" s="1"/>
      <c r="E39" s="1"/>
      <c r="F39" s="1"/>
      <c r="G39" s="1"/>
      <c r="H39" s="1"/>
    </row>
    <row r="40" spans="1:8" ht="18" x14ac:dyDescent="0.25">
      <c r="A40" s="1"/>
      <c r="B40" s="1"/>
      <c r="C40" s="1"/>
      <c r="D40" s="1"/>
      <c r="E40" s="1"/>
      <c r="F40" s="1"/>
      <c r="G40" s="1"/>
      <c r="H40" s="1"/>
    </row>
    <row r="41" spans="1:8" ht="18" x14ac:dyDescent="0.25">
      <c r="A41" s="1"/>
      <c r="B41" s="1"/>
      <c r="C41" s="1"/>
      <c r="D41" s="1"/>
      <c r="E41" s="1"/>
      <c r="F41" s="1"/>
      <c r="G41" s="1"/>
      <c r="H41" s="1"/>
    </row>
    <row r="42" spans="1:8" ht="18" x14ac:dyDescent="0.25">
      <c r="A42" s="1"/>
      <c r="B42" s="1"/>
      <c r="C42" s="1"/>
      <c r="D42" s="1"/>
      <c r="E42" s="1"/>
      <c r="F42" s="1"/>
      <c r="G42" s="1"/>
      <c r="H42" s="1"/>
    </row>
    <row r="43" spans="1:8" ht="18" x14ac:dyDescent="0.25">
      <c r="A43" s="1"/>
      <c r="B43" s="1"/>
      <c r="C43" s="1"/>
      <c r="D43" s="1"/>
      <c r="E43" s="1"/>
      <c r="F43" s="1"/>
      <c r="G43" s="1"/>
      <c r="H43" s="1"/>
    </row>
    <row r="44" spans="1:8" ht="18" x14ac:dyDescent="0.25">
      <c r="A44" s="1"/>
      <c r="B44" s="1"/>
      <c r="C44" s="1"/>
      <c r="D44" s="1"/>
      <c r="E44" s="1"/>
      <c r="F44" s="1"/>
      <c r="G44" s="1"/>
      <c r="H44" s="1"/>
    </row>
    <row r="45" spans="1:8" ht="18" x14ac:dyDescent="0.25">
      <c r="A45" s="1"/>
      <c r="B45" s="1"/>
      <c r="C45" s="1"/>
      <c r="D45" s="1"/>
      <c r="E45" s="1"/>
      <c r="F45" s="1"/>
      <c r="G45" s="1"/>
      <c r="H45" s="1"/>
    </row>
    <row r="46" spans="1:8" ht="18" x14ac:dyDescent="0.25">
      <c r="A46" s="1"/>
      <c r="B46" s="1"/>
      <c r="C46" s="1"/>
      <c r="D46" s="1"/>
      <c r="E46" s="1"/>
      <c r="F46" s="1"/>
      <c r="G46" s="1"/>
      <c r="H46" s="1"/>
    </row>
    <row r="47" spans="1:8" ht="18" x14ac:dyDescent="0.25">
      <c r="A47" s="1"/>
      <c r="B47" s="1"/>
      <c r="C47" s="1"/>
      <c r="D47" s="1"/>
      <c r="E47" s="1"/>
      <c r="F47" s="1"/>
      <c r="G47" s="1"/>
      <c r="H47" s="1"/>
    </row>
    <row r="48" spans="1:8" ht="18" x14ac:dyDescent="0.25">
      <c r="A48" s="1"/>
      <c r="B48" s="1"/>
      <c r="C48" s="1"/>
      <c r="D48" s="1"/>
      <c r="E48" s="1"/>
      <c r="F48" s="1"/>
      <c r="G48" s="1"/>
      <c r="H48" s="1"/>
    </row>
    <row r="49" spans="1:8" ht="18" x14ac:dyDescent="0.25">
      <c r="A49" s="1"/>
      <c r="B49" s="1"/>
      <c r="C49" s="1"/>
      <c r="D49" s="1"/>
      <c r="E49" s="1"/>
      <c r="F49" s="1"/>
      <c r="G49" s="1"/>
      <c r="H49" s="1"/>
    </row>
    <row r="50" spans="1:8" ht="18" x14ac:dyDescent="0.25">
      <c r="A50" s="1"/>
      <c r="B50" s="1"/>
      <c r="C50" s="1"/>
      <c r="D50" s="1"/>
      <c r="E50" s="1"/>
      <c r="F50" s="1"/>
      <c r="G50" s="1"/>
      <c r="H50" s="1"/>
    </row>
    <row r="51" spans="1:8" ht="18" x14ac:dyDescent="0.25">
      <c r="A51" s="1"/>
      <c r="B51" s="1"/>
      <c r="C51" s="1"/>
      <c r="D51" s="1"/>
      <c r="E51" s="1"/>
      <c r="F51" s="1"/>
      <c r="G51" s="1"/>
      <c r="H51" s="1"/>
    </row>
  </sheetData>
  <mergeCells count="22">
    <mergeCell ref="B14:D14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9:E9"/>
    <mergeCell ref="A13:G13"/>
    <mergeCell ref="D24:K24"/>
    <mergeCell ref="A29:H29"/>
    <mergeCell ref="A30:H30"/>
    <mergeCell ref="A31:H31"/>
    <mergeCell ref="B20:D20"/>
    <mergeCell ref="E20:G20"/>
    <mergeCell ref="E21:G21"/>
    <mergeCell ref="B22:D22"/>
    <mergeCell ref="E22:G22"/>
    <mergeCell ref="B23:H23"/>
  </mergeCells>
  <hyperlinks>
    <hyperlink ref="B12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51"/>
  <sheetViews>
    <sheetView showGridLines="0" tabSelected="1" workbookViewId="0">
      <selection activeCell="D18" sqref="D18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41" t="s">
        <v>26</v>
      </c>
      <c r="B1" s="41"/>
      <c r="C1" s="41"/>
      <c r="D1" s="41"/>
      <c r="E1" s="41"/>
      <c r="F1" s="41"/>
      <c r="G1" s="41"/>
      <c r="H1" s="41"/>
    </row>
    <row r="2" spans="1:8" ht="21" x14ac:dyDescent="0.45">
      <c r="A2" s="41" t="s">
        <v>25</v>
      </c>
      <c r="B2" s="41"/>
      <c r="C2" s="41"/>
      <c r="D2" s="41"/>
      <c r="E2" s="41"/>
      <c r="F2" s="41"/>
      <c r="G2" s="41"/>
      <c r="H2" s="41"/>
    </row>
    <row r="3" spans="1:8" ht="21" x14ac:dyDescent="0.45">
      <c r="A3" s="41" t="s">
        <v>24</v>
      </c>
      <c r="B3" s="41"/>
      <c r="C3" s="41"/>
      <c r="D3" s="41"/>
      <c r="E3" s="41"/>
      <c r="F3" s="41"/>
      <c r="G3" s="41"/>
      <c r="H3" s="41"/>
    </row>
    <row r="4" spans="1:8" ht="21" x14ac:dyDescent="0.45">
      <c r="A4" s="41" t="s">
        <v>23</v>
      </c>
      <c r="B4" s="41"/>
      <c r="C4" s="41"/>
      <c r="D4" s="19"/>
      <c r="E4" s="2"/>
      <c r="F4" s="41" t="s">
        <v>22</v>
      </c>
      <c r="G4" s="41"/>
      <c r="H4" s="18"/>
    </row>
    <row r="5" spans="1:8" ht="21" x14ac:dyDescent="0.45">
      <c r="A5" s="41" t="s">
        <v>21</v>
      </c>
      <c r="B5" s="41"/>
      <c r="C5" s="41"/>
      <c r="D5" s="41"/>
      <c r="E5" s="41"/>
      <c r="F5" s="41"/>
      <c r="G5" s="41"/>
      <c r="H5" s="41"/>
    </row>
    <row r="6" spans="1:8" ht="21" x14ac:dyDescent="0.45">
      <c r="A6" s="41" t="s">
        <v>48</v>
      </c>
      <c r="B6" s="41"/>
      <c r="C6" s="41"/>
      <c r="D6" s="41"/>
      <c r="E6" s="41"/>
      <c r="F6" s="41"/>
      <c r="G6" s="41"/>
      <c r="H6" s="41"/>
    </row>
    <row r="7" spans="1:8" ht="21" x14ac:dyDescent="0.45">
      <c r="A7" s="41" t="s">
        <v>50</v>
      </c>
      <c r="B7" s="41"/>
      <c r="C7" s="41"/>
      <c r="D7" s="41"/>
      <c r="E7" s="41"/>
      <c r="F7" s="41"/>
      <c r="G7" s="41"/>
      <c r="H7" s="41"/>
    </row>
    <row r="8" spans="1:8" ht="21" x14ac:dyDescent="0.45">
      <c r="A8" s="36" t="s">
        <v>20</v>
      </c>
      <c r="B8" s="52" t="s">
        <v>27</v>
      </c>
      <c r="C8" s="52"/>
      <c r="D8" s="52"/>
      <c r="E8" s="36"/>
      <c r="F8" s="36"/>
      <c r="G8" s="36"/>
      <c r="H8" s="36"/>
    </row>
    <row r="9" spans="1:8" ht="21" x14ac:dyDescent="0.45">
      <c r="A9" s="36" t="s">
        <v>19</v>
      </c>
      <c r="B9" s="52" t="s">
        <v>49</v>
      </c>
      <c r="C9" s="52"/>
      <c r="D9" s="52"/>
      <c r="E9" s="52"/>
      <c r="F9" s="36"/>
      <c r="G9" s="36"/>
      <c r="H9" s="36"/>
    </row>
    <row r="10" spans="1:8" ht="21" x14ac:dyDescent="0.45">
      <c r="A10" s="2" t="s">
        <v>18</v>
      </c>
      <c r="B10" s="2" t="s">
        <v>28</v>
      </c>
      <c r="C10" s="2"/>
      <c r="D10" s="2"/>
      <c r="E10" s="2"/>
      <c r="F10" s="2"/>
      <c r="G10" s="2"/>
      <c r="H10" s="2"/>
    </row>
    <row r="11" spans="1:8" ht="21" x14ac:dyDescent="0.45">
      <c r="A11" s="2"/>
      <c r="B11" s="2" t="s">
        <v>29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0" t="s">
        <v>30</v>
      </c>
      <c r="C12" s="2"/>
      <c r="D12" s="2"/>
      <c r="E12" s="2" t="s">
        <v>31</v>
      </c>
      <c r="F12" s="2"/>
      <c r="G12" s="2"/>
      <c r="H12" s="2"/>
    </row>
    <row r="13" spans="1:8" ht="21" x14ac:dyDescent="0.45">
      <c r="A13" s="53" t="s">
        <v>17</v>
      </c>
      <c r="B13" s="53"/>
      <c r="C13" s="53"/>
      <c r="D13" s="53"/>
      <c r="E13" s="53"/>
      <c r="F13" s="53"/>
      <c r="G13" s="53"/>
      <c r="H13" s="17"/>
    </row>
    <row r="14" spans="1:8" ht="21" x14ac:dyDescent="0.45">
      <c r="A14" s="21" t="s">
        <v>16</v>
      </c>
      <c r="B14" s="48" t="s">
        <v>15</v>
      </c>
      <c r="C14" s="49"/>
      <c r="D14" s="50"/>
      <c r="E14" s="21" t="s">
        <v>14</v>
      </c>
      <c r="F14" s="21" t="s">
        <v>13</v>
      </c>
      <c r="G14" s="21" t="s">
        <v>12</v>
      </c>
      <c r="H14" s="21" t="s">
        <v>11</v>
      </c>
    </row>
    <row r="15" spans="1:8" ht="21" x14ac:dyDescent="0.45">
      <c r="A15" s="10">
        <v>1</v>
      </c>
      <c r="B15" s="12" t="s">
        <v>51</v>
      </c>
      <c r="C15" s="11"/>
      <c r="D15" s="11"/>
      <c r="E15" s="13">
        <v>1</v>
      </c>
      <c r="F15" s="10" t="s">
        <v>10</v>
      </c>
      <c r="G15" s="9">
        <v>4500</v>
      </c>
      <c r="H15" s="9">
        <f t="shared" ref="H15" si="0">G15*E15</f>
        <v>4500</v>
      </c>
    </row>
    <row r="16" spans="1:8" ht="21" x14ac:dyDescent="0.45">
      <c r="A16" s="10"/>
      <c r="B16" s="12" t="s">
        <v>53</v>
      </c>
      <c r="C16" s="11"/>
      <c r="D16" s="11"/>
      <c r="E16" s="13"/>
      <c r="F16" s="10"/>
      <c r="G16" s="9"/>
      <c r="H16" s="9"/>
    </row>
    <row r="17" spans="1:11" ht="21" x14ac:dyDescent="0.45">
      <c r="A17" s="10"/>
      <c r="B17" s="16"/>
      <c r="C17" s="15"/>
      <c r="D17" s="15"/>
      <c r="E17" s="14"/>
      <c r="F17" s="10"/>
      <c r="G17" s="9"/>
      <c r="H17" s="9"/>
    </row>
    <row r="18" spans="1:11" ht="21" x14ac:dyDescent="0.45">
      <c r="A18" s="10"/>
      <c r="B18" s="16"/>
      <c r="C18" s="15"/>
      <c r="D18" s="15"/>
      <c r="E18" s="14"/>
      <c r="F18" s="10"/>
      <c r="G18" s="31"/>
      <c r="H18" s="9"/>
    </row>
    <row r="19" spans="1:11" ht="21" x14ac:dyDescent="0.45">
      <c r="A19" s="10"/>
      <c r="B19" s="12"/>
      <c r="C19" s="11"/>
      <c r="D19" s="11"/>
      <c r="E19" s="22"/>
      <c r="F19" s="10"/>
      <c r="G19" s="31"/>
      <c r="H19" s="9"/>
    </row>
    <row r="20" spans="1:11" ht="21" x14ac:dyDescent="0.45">
      <c r="A20" s="8"/>
      <c r="B20" s="42"/>
      <c r="C20" s="43"/>
      <c r="D20" s="44"/>
      <c r="E20" s="45" t="s">
        <v>9</v>
      </c>
      <c r="F20" s="46"/>
      <c r="G20" s="47"/>
      <c r="H20" s="7">
        <f>SUM(H15:H16)</f>
        <v>4500</v>
      </c>
    </row>
    <row r="21" spans="1:11" ht="21" x14ac:dyDescent="0.45">
      <c r="A21" s="8"/>
      <c r="B21" s="37"/>
      <c r="C21" s="38"/>
      <c r="D21" s="39"/>
      <c r="E21" s="45" t="s">
        <v>8</v>
      </c>
      <c r="F21" s="46"/>
      <c r="G21" s="47"/>
      <c r="H21" s="7">
        <f>H20*0.07</f>
        <v>315.00000000000006</v>
      </c>
    </row>
    <row r="22" spans="1:11" ht="21" x14ac:dyDescent="0.45">
      <c r="A22" s="8"/>
      <c r="B22" s="48" t="str">
        <f>BAHTTEXT(H22)</f>
        <v>สี่พันแปดร้อยสิบห้าบาทถ้วน</v>
      </c>
      <c r="C22" s="49"/>
      <c r="D22" s="50"/>
      <c r="E22" s="45" t="s">
        <v>7</v>
      </c>
      <c r="F22" s="46"/>
      <c r="G22" s="47"/>
      <c r="H22" s="7">
        <f>SUM(H20:H21)</f>
        <v>4815</v>
      </c>
    </row>
    <row r="23" spans="1:11" ht="21" x14ac:dyDescent="0.45">
      <c r="A23" s="6"/>
      <c r="B23" s="51"/>
      <c r="C23" s="51"/>
      <c r="D23" s="51"/>
      <c r="E23" s="51"/>
      <c r="F23" s="51"/>
      <c r="G23" s="51"/>
      <c r="H23" s="51"/>
    </row>
    <row r="24" spans="1:11" ht="21" x14ac:dyDescent="0.45">
      <c r="A24" s="5" t="s">
        <v>6</v>
      </c>
      <c r="B24" s="2"/>
      <c r="C24" s="2"/>
      <c r="D24" s="40"/>
      <c r="E24" s="40"/>
      <c r="F24" s="40"/>
      <c r="G24" s="40"/>
      <c r="H24" s="40"/>
      <c r="I24" s="40"/>
      <c r="J24" s="40"/>
      <c r="K24" s="40"/>
    </row>
    <row r="25" spans="1:11" ht="21" x14ac:dyDescent="0.45">
      <c r="A25" s="4" t="s">
        <v>5</v>
      </c>
      <c r="B25" s="2"/>
      <c r="C25" s="2"/>
      <c r="D25" s="2"/>
      <c r="E25" s="2"/>
      <c r="F25" s="2"/>
      <c r="G25" s="2"/>
      <c r="H25" s="2"/>
    </row>
    <row r="26" spans="1:11" ht="21" x14ac:dyDescent="0.45">
      <c r="A26" s="4" t="s">
        <v>32</v>
      </c>
      <c r="B26" s="2"/>
      <c r="C26" s="2"/>
      <c r="D26" s="2"/>
      <c r="E26" s="2"/>
      <c r="F26" s="2"/>
      <c r="G26" s="2"/>
      <c r="H26" s="2"/>
    </row>
    <row r="27" spans="1:11" ht="21" x14ac:dyDescent="0.45">
      <c r="A27" s="4" t="s">
        <v>4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3" t="s">
        <v>3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41" t="s">
        <v>2</v>
      </c>
      <c r="B29" s="41"/>
      <c r="C29" s="41"/>
      <c r="D29" s="41"/>
      <c r="E29" s="41"/>
      <c r="F29" s="41"/>
      <c r="G29" s="41"/>
      <c r="H29" s="41"/>
    </row>
    <row r="30" spans="1:11" ht="21" x14ac:dyDescent="0.45">
      <c r="A30" s="41" t="s">
        <v>1</v>
      </c>
      <c r="B30" s="41"/>
      <c r="C30" s="41"/>
      <c r="D30" s="41"/>
      <c r="E30" s="41"/>
      <c r="F30" s="41"/>
      <c r="G30" s="41"/>
      <c r="H30" s="41"/>
    </row>
    <row r="31" spans="1:11" ht="21" x14ac:dyDescent="0.45">
      <c r="A31" s="41" t="s">
        <v>0</v>
      </c>
      <c r="B31" s="41"/>
      <c r="C31" s="41"/>
      <c r="D31" s="41"/>
      <c r="E31" s="41"/>
      <c r="F31" s="41"/>
      <c r="G31" s="41"/>
      <c r="H31" s="41"/>
    </row>
    <row r="32" spans="1:11" ht="21" x14ac:dyDescent="0.45">
      <c r="A32" s="2"/>
      <c r="B32" s="2"/>
      <c r="C32" s="2"/>
      <c r="D32" s="2"/>
      <c r="E32" s="2"/>
      <c r="F32" s="2"/>
      <c r="G32" s="2"/>
      <c r="H32" s="2"/>
    </row>
    <row r="33" spans="1:8" ht="21" x14ac:dyDescent="0.45">
      <c r="A33" s="2"/>
      <c r="B33" s="2"/>
      <c r="C33" s="2"/>
      <c r="D33" s="2"/>
      <c r="E33" s="2"/>
      <c r="F33" s="2"/>
      <c r="G33" s="2"/>
      <c r="H33" s="2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18" x14ac:dyDescent="0.25">
      <c r="A36" s="1"/>
      <c r="B36" s="1"/>
      <c r="C36" s="1"/>
      <c r="D36" s="1"/>
      <c r="E36" s="1"/>
      <c r="F36" s="1"/>
      <c r="G36" s="1"/>
      <c r="H36" s="1"/>
    </row>
    <row r="37" spans="1:8" ht="18" x14ac:dyDescent="0.25">
      <c r="A37" s="1"/>
      <c r="B37" s="1"/>
      <c r="C37" s="1"/>
      <c r="D37" s="1"/>
      <c r="E37" s="1"/>
      <c r="F37" s="1"/>
      <c r="G37" s="1"/>
      <c r="H37" s="1"/>
    </row>
    <row r="38" spans="1:8" ht="18" x14ac:dyDescent="0.25">
      <c r="A38" s="1"/>
      <c r="B38" s="1"/>
      <c r="C38" s="1"/>
      <c r="D38" s="1"/>
      <c r="E38" s="1"/>
      <c r="F38" s="1"/>
      <c r="G38" s="1"/>
      <c r="H38" s="1"/>
    </row>
    <row r="39" spans="1:8" ht="18" x14ac:dyDescent="0.25">
      <c r="A39" s="1"/>
      <c r="B39" s="1"/>
      <c r="C39" s="1"/>
      <c r="D39" s="1"/>
      <c r="E39" s="1"/>
      <c r="F39" s="1"/>
      <c r="G39" s="1"/>
      <c r="H39" s="1"/>
    </row>
    <row r="40" spans="1:8" ht="18" x14ac:dyDescent="0.25">
      <c r="A40" s="1"/>
      <c r="B40" s="1"/>
      <c r="C40" s="1"/>
      <c r="D40" s="1"/>
      <c r="E40" s="1"/>
      <c r="F40" s="1"/>
      <c r="G40" s="1"/>
      <c r="H40" s="1"/>
    </row>
    <row r="41" spans="1:8" ht="18" x14ac:dyDescent="0.25">
      <c r="A41" s="1"/>
      <c r="B41" s="1"/>
      <c r="C41" s="1"/>
      <c r="D41" s="1"/>
      <c r="E41" s="1"/>
      <c r="F41" s="1"/>
      <c r="G41" s="1"/>
      <c r="H41" s="1"/>
    </row>
    <row r="42" spans="1:8" ht="18" x14ac:dyDescent="0.25">
      <c r="A42" s="1"/>
      <c r="B42" s="1"/>
      <c r="C42" s="1"/>
      <c r="D42" s="1"/>
      <c r="E42" s="1"/>
      <c r="F42" s="1"/>
      <c r="G42" s="1"/>
      <c r="H42" s="1"/>
    </row>
    <row r="43" spans="1:8" ht="18" x14ac:dyDescent="0.25">
      <c r="A43" s="1"/>
      <c r="B43" s="1"/>
      <c r="C43" s="1"/>
      <c r="D43" s="1"/>
      <c r="E43" s="1"/>
      <c r="F43" s="1"/>
      <c r="G43" s="1"/>
      <c r="H43" s="1"/>
    </row>
    <row r="44" spans="1:8" ht="18" x14ac:dyDescent="0.25">
      <c r="A44" s="1"/>
      <c r="B44" s="1"/>
      <c r="C44" s="1"/>
      <c r="D44" s="1"/>
      <c r="E44" s="1"/>
      <c r="F44" s="1"/>
      <c r="G44" s="1"/>
      <c r="H44" s="1"/>
    </row>
    <row r="45" spans="1:8" ht="18" x14ac:dyDescent="0.25">
      <c r="A45" s="1"/>
      <c r="B45" s="1"/>
      <c r="C45" s="1"/>
      <c r="D45" s="1"/>
      <c r="E45" s="1"/>
      <c r="F45" s="1"/>
      <c r="G45" s="1"/>
      <c r="H45" s="1"/>
    </row>
    <row r="46" spans="1:8" ht="18" x14ac:dyDescent="0.25">
      <c r="A46" s="1"/>
      <c r="B46" s="1"/>
      <c r="C46" s="1"/>
      <c r="D46" s="1"/>
      <c r="E46" s="1"/>
      <c r="F46" s="1"/>
      <c r="G46" s="1"/>
      <c r="H46" s="1"/>
    </row>
    <row r="47" spans="1:8" ht="18" x14ac:dyDescent="0.25">
      <c r="A47" s="1"/>
      <c r="B47" s="1"/>
      <c r="C47" s="1"/>
      <c r="D47" s="1"/>
      <c r="E47" s="1"/>
      <c r="F47" s="1"/>
      <c r="G47" s="1"/>
      <c r="H47" s="1"/>
    </row>
    <row r="48" spans="1:8" ht="18" x14ac:dyDescent="0.25">
      <c r="A48" s="1"/>
      <c r="B48" s="1"/>
      <c r="C48" s="1"/>
      <c r="D48" s="1"/>
      <c r="E48" s="1"/>
      <c r="F48" s="1"/>
      <c r="G48" s="1"/>
      <c r="H48" s="1"/>
    </row>
    <row r="49" spans="1:8" ht="18" x14ac:dyDescent="0.25">
      <c r="A49" s="1"/>
      <c r="B49" s="1"/>
      <c r="C49" s="1"/>
      <c r="D49" s="1"/>
      <c r="E49" s="1"/>
      <c r="F49" s="1"/>
      <c r="G49" s="1"/>
      <c r="H49" s="1"/>
    </row>
    <row r="50" spans="1:8" ht="18" x14ac:dyDescent="0.25">
      <c r="A50" s="1"/>
      <c r="B50" s="1"/>
      <c r="C50" s="1"/>
      <c r="D50" s="1"/>
      <c r="E50" s="1"/>
      <c r="F50" s="1"/>
      <c r="G50" s="1"/>
      <c r="H50" s="1"/>
    </row>
    <row r="51" spans="1:8" ht="18" x14ac:dyDescent="0.25">
      <c r="A51" s="1"/>
      <c r="B51" s="1"/>
      <c r="C51" s="1"/>
      <c r="D51" s="1"/>
      <c r="E51" s="1"/>
      <c r="F51" s="1"/>
      <c r="G51" s="1"/>
      <c r="H51" s="1"/>
    </row>
  </sheetData>
  <mergeCells count="22">
    <mergeCell ref="D24:K24"/>
    <mergeCell ref="A29:H29"/>
    <mergeCell ref="A30:H30"/>
    <mergeCell ref="A31:H31"/>
    <mergeCell ref="B20:D20"/>
    <mergeCell ref="E20:G20"/>
    <mergeCell ref="E21:G21"/>
    <mergeCell ref="B22:D22"/>
    <mergeCell ref="E22:G22"/>
    <mergeCell ref="B23:H23"/>
    <mergeCell ref="B14:D14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9:E9"/>
    <mergeCell ref="A13:G13"/>
  </mergeCells>
  <hyperlinks>
    <hyperlink ref="B12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W41100H (2)</vt:lpstr>
      <vt:lpstr>W41100H (3)</vt:lpstr>
      <vt:lpstr>american</vt:lpstr>
      <vt:lpstr>flex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 OFFICE</cp:lastModifiedBy>
  <cp:lastPrinted>2013-08-13T02:57:43Z</cp:lastPrinted>
  <dcterms:created xsi:type="dcterms:W3CDTF">2013-08-07T01:59:07Z</dcterms:created>
  <dcterms:modified xsi:type="dcterms:W3CDTF">2013-11-14T09:47:00Z</dcterms:modified>
</cp:coreProperties>
</file>