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hat-if Analysis" sheetId="1" r:id="rId1"/>
    <sheet name="Forecasting a model" sheetId="2" r:id="rId2"/>
  </sheets>
  <definedNames>
    <definedName name="Datesheet1">'Forecasting a model'!$A$3:$A$32</definedName>
    <definedName name="Units_Sold">'Forecasting a model'!$B$3:$B$32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32" i="2"/>
  <c r="C31" i="2"/>
  <c r="C30" i="2"/>
  <c r="C29" i="2"/>
  <c r="C28" i="2"/>
  <c r="C27" i="2"/>
  <c r="C23" i="2"/>
  <c r="C22" i="2"/>
  <c r="C21" i="2"/>
  <c r="C20" i="2"/>
  <c r="C19" i="2"/>
  <c r="C18" i="2"/>
  <c r="C17" i="2"/>
  <c r="C16" i="2"/>
  <c r="C15" i="2"/>
  <c r="C11" i="2"/>
  <c r="C10" i="2"/>
  <c r="C9" i="2"/>
  <c r="C7" i="2"/>
  <c r="C6" i="2"/>
  <c r="C5" i="2"/>
  <c r="C4" i="2"/>
  <c r="C3" i="2"/>
  <c r="B3" i="2"/>
  <c r="B31" i="2"/>
  <c r="B5" i="2"/>
  <c r="B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2" i="2"/>
  <c r="B22" i="1"/>
  <c r="E17" i="1" s="1"/>
  <c r="H9" i="1"/>
  <c r="D9" i="1"/>
  <c r="D36" i="2"/>
  <c r="D40" i="2"/>
  <c r="D38" i="2"/>
  <c r="D39" i="2"/>
  <c r="D37" i="2"/>
  <c r="D35" i="2"/>
  <c r="B43" i="2"/>
  <c r="C36" i="2"/>
  <c r="C40" i="2"/>
  <c r="C38" i="2"/>
  <c r="C39" i="2"/>
  <c r="C37" i="2"/>
  <c r="C35" i="2"/>
  <c r="B35" i="2" l="1"/>
  <c r="F35" i="2" s="1"/>
  <c r="B36" i="2"/>
  <c r="B39" i="2"/>
  <c r="B37" i="2"/>
  <c r="B38" i="2"/>
  <c r="B40" i="2"/>
  <c r="H23" i="1"/>
  <c r="H17" i="1"/>
  <c r="E37" i="2" l="1"/>
  <c r="F37" i="2"/>
  <c r="E39" i="2"/>
  <c r="F39" i="2"/>
  <c r="E38" i="2"/>
  <c r="F38" i="2"/>
  <c r="E40" i="2"/>
  <c r="F40" i="2"/>
  <c r="E36" i="2"/>
  <c r="F36" i="2"/>
  <c r="E35" i="2"/>
</calcChain>
</file>

<file path=xl/sharedStrings.xml><?xml version="1.0" encoding="utf-8"?>
<sst xmlns="http://schemas.openxmlformats.org/spreadsheetml/2006/main" count="38" uniqueCount="20">
  <si>
    <t>Input</t>
  </si>
  <si>
    <t>Product1</t>
  </si>
  <si>
    <t>Units</t>
  </si>
  <si>
    <t>Price</t>
  </si>
  <si>
    <t>Revenue</t>
  </si>
  <si>
    <t>Goal</t>
  </si>
  <si>
    <t>GOAL SEEK</t>
  </si>
  <si>
    <t>What-if analysis</t>
  </si>
  <si>
    <t>Scenario Manager</t>
  </si>
  <si>
    <t>1-D DataTable</t>
  </si>
  <si>
    <t>(Column)</t>
  </si>
  <si>
    <t>(Row)</t>
  </si>
  <si>
    <t>2-D DataTable</t>
  </si>
  <si>
    <t>Date</t>
  </si>
  <si>
    <t>Units Sold</t>
  </si>
  <si>
    <t>Linear</t>
  </si>
  <si>
    <t>Seasonality</t>
  </si>
  <si>
    <t>Confidence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</si>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</sst>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17" fontId="0" fillId="0" borderId="0" xfId="0" applyNumberFormat="1"/>
    <xf numFmtId="17" fontId="0" fillId="2" borderId="0" xfId="0" applyNumberFormat="1" applyFill="1"/>
    <xf numFmtId="0" fontId="0" fillId="2" borderId="0" xfId="0" applyFill="1"/>
    <xf numFmtId="0" fontId="4" fillId="3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zoomScale="130" zoomScaleNormal="130" workbookViewId="0">
      <selection activeCell="G24" sqref="G24:G28"/>
    </sheetView>
  </sheetViews>
  <sheetFormatPr defaultRowHeight="15" x14ac:dyDescent="0.25"/>
  <cols>
    <col min="5" max="5" width="8.85546875" bestFit="1" customWidth="1"/>
    <col min="6" max="6" width="3.7109375" bestFit="1" customWidth="1"/>
    <col min="7" max="7" width="8.85546875" bestFit="1" customWidth="1"/>
  </cols>
  <sheetData>
    <row r="2" spans="1:14" ht="18.75" x14ac:dyDescent="0.3">
      <c r="C2" s="4" t="s">
        <v>7</v>
      </c>
      <c r="D2" s="4"/>
    </row>
    <row r="3" spans="1:14" x14ac:dyDescent="0.25">
      <c r="C3" s="2" t="s">
        <v>6</v>
      </c>
      <c r="D3" s="2"/>
      <c r="G3" s="2" t="s">
        <v>8</v>
      </c>
      <c r="H3" s="2"/>
    </row>
    <row r="5" spans="1:14" x14ac:dyDescent="0.25">
      <c r="C5" t="s">
        <v>0</v>
      </c>
      <c r="D5" t="s">
        <v>1</v>
      </c>
      <c r="G5" t="s">
        <v>0</v>
      </c>
      <c r="H5" t="s">
        <v>1</v>
      </c>
    </row>
    <row r="6" spans="1:14" x14ac:dyDescent="0.25">
      <c r="C6" t="s">
        <v>2</v>
      </c>
      <c r="D6" s="1">
        <v>60</v>
      </c>
      <c r="G6" t="s">
        <v>2</v>
      </c>
      <c r="H6" s="1">
        <v>60</v>
      </c>
    </row>
    <row r="7" spans="1:14" x14ac:dyDescent="0.25">
      <c r="C7" t="s">
        <v>3</v>
      </c>
      <c r="D7" s="1">
        <v>1000</v>
      </c>
      <c r="G7" t="s">
        <v>3</v>
      </c>
      <c r="H7" s="1">
        <v>800</v>
      </c>
    </row>
    <row r="9" spans="1:14" x14ac:dyDescent="0.25">
      <c r="C9" t="s">
        <v>4</v>
      </c>
      <c r="D9">
        <f>D7*D6</f>
        <v>60000</v>
      </c>
      <c r="G9" t="s">
        <v>4</v>
      </c>
      <c r="H9">
        <f>H6*H7</f>
        <v>48000</v>
      </c>
    </row>
    <row r="12" spans="1:14" x14ac:dyDescent="0.25">
      <c r="C12" t="s">
        <v>5</v>
      </c>
      <c r="D12">
        <v>60000</v>
      </c>
    </row>
    <row r="15" spans="1:14" x14ac:dyDescent="0.25">
      <c r="D15" s="3" t="s">
        <v>10</v>
      </c>
      <c r="G15" s="3" t="s">
        <v>11</v>
      </c>
    </row>
    <row r="16" spans="1:14" x14ac:dyDescent="0.25">
      <c r="A16" s="2" t="s">
        <v>9</v>
      </c>
      <c r="B16" s="2"/>
      <c r="D16" t="s">
        <v>2</v>
      </c>
      <c r="E16" t="s">
        <v>4</v>
      </c>
      <c r="G16" t="s">
        <v>3</v>
      </c>
      <c r="I16">
        <v>1200</v>
      </c>
      <c r="J16">
        <v>1250</v>
      </c>
      <c r="K16">
        <v>1300</v>
      </c>
      <c r="L16">
        <v>1350</v>
      </c>
      <c r="M16">
        <v>1400</v>
      </c>
      <c r="N16">
        <v>1450</v>
      </c>
    </row>
    <row r="17" spans="1:14" x14ac:dyDescent="0.25">
      <c r="E17">
        <f>B22</f>
        <v>60000</v>
      </c>
      <c r="G17" t="s">
        <v>4</v>
      </c>
      <c r="H17">
        <f>B22</f>
        <v>60000</v>
      </c>
      <c r="I17">
        <f t="dataTable" ref="I17:N17" dt2D="0" dtr="1" r1="B20" ca="1"/>
        <v>72000</v>
      </c>
      <c r="J17">
        <v>75000</v>
      </c>
      <c r="K17">
        <v>78000</v>
      </c>
      <c r="L17">
        <v>81000</v>
      </c>
      <c r="M17">
        <v>84000</v>
      </c>
      <c r="N17">
        <v>87000</v>
      </c>
    </row>
    <row r="18" spans="1:14" x14ac:dyDescent="0.25">
      <c r="A18" t="s">
        <v>0</v>
      </c>
      <c r="B18" t="s">
        <v>1</v>
      </c>
      <c r="D18">
        <v>55</v>
      </c>
      <c r="E18">
        <f t="dataTable" ref="E18:E22" dt2D="0" dtr="0" r1="B19" ca="1"/>
        <v>55000</v>
      </c>
    </row>
    <row r="19" spans="1:14" x14ac:dyDescent="0.25">
      <c r="A19" t="s">
        <v>2</v>
      </c>
      <c r="B19" s="1">
        <v>60</v>
      </c>
      <c r="D19">
        <v>64</v>
      </c>
      <c r="E19">
        <v>64000</v>
      </c>
    </row>
    <row r="20" spans="1:14" x14ac:dyDescent="0.25">
      <c r="A20" t="s">
        <v>3</v>
      </c>
      <c r="B20" s="1">
        <v>1000</v>
      </c>
      <c r="D20">
        <v>70</v>
      </c>
      <c r="E20">
        <v>70000</v>
      </c>
    </row>
    <row r="21" spans="1:14" x14ac:dyDescent="0.25">
      <c r="D21">
        <v>78</v>
      </c>
      <c r="E21">
        <v>78000</v>
      </c>
      <c r="H21" s="2" t="s">
        <v>12</v>
      </c>
      <c r="I21" s="2"/>
    </row>
    <row r="22" spans="1:14" x14ac:dyDescent="0.25">
      <c r="A22" t="s">
        <v>4</v>
      </c>
      <c r="B22">
        <f>B19*B20</f>
        <v>60000</v>
      </c>
      <c r="D22">
        <v>90</v>
      </c>
      <c r="E22">
        <v>90000</v>
      </c>
      <c r="H22" s="2" t="s">
        <v>3</v>
      </c>
      <c r="I22" s="2"/>
      <c r="J22" s="2"/>
      <c r="K22" s="2"/>
      <c r="L22" s="2"/>
      <c r="M22" s="2"/>
      <c r="N22" s="2"/>
    </row>
    <row r="23" spans="1:14" x14ac:dyDescent="0.25">
      <c r="H23">
        <f>B22</f>
        <v>60000</v>
      </c>
      <c r="I23">
        <v>1200</v>
      </c>
      <c r="J23">
        <v>1250</v>
      </c>
      <c r="K23">
        <v>1300</v>
      </c>
      <c r="L23">
        <v>1350</v>
      </c>
      <c r="M23">
        <v>1400</v>
      </c>
      <c r="N23">
        <v>1450</v>
      </c>
    </row>
    <row r="24" spans="1:14" x14ac:dyDescent="0.25">
      <c r="G24" s="5" t="s">
        <v>2</v>
      </c>
      <c r="H24">
        <v>55</v>
      </c>
      <c r="I24">
        <f t="dataTable" ref="I24:N28" dt2D="1" dtr="1" r1="B20" r2="B19"/>
        <v>66000</v>
      </c>
      <c r="J24">
        <v>68750</v>
      </c>
      <c r="K24">
        <v>71500</v>
      </c>
      <c r="L24">
        <v>74250</v>
      </c>
      <c r="M24">
        <v>77000</v>
      </c>
      <c r="N24">
        <v>79750</v>
      </c>
    </row>
    <row r="25" spans="1:14" x14ac:dyDescent="0.25">
      <c r="G25" s="5"/>
      <c r="H25">
        <v>64</v>
      </c>
      <c r="I25">
        <v>76800</v>
      </c>
      <c r="J25">
        <v>80000</v>
      </c>
      <c r="K25">
        <v>83200</v>
      </c>
      <c r="L25">
        <v>86400</v>
      </c>
      <c r="M25">
        <v>89600</v>
      </c>
      <c r="N25">
        <v>92800</v>
      </c>
    </row>
    <row r="26" spans="1:14" x14ac:dyDescent="0.25">
      <c r="G26" s="5"/>
      <c r="H26">
        <v>70</v>
      </c>
      <c r="I26">
        <v>84000</v>
      </c>
      <c r="J26">
        <v>87500</v>
      </c>
      <c r="K26">
        <v>91000</v>
      </c>
      <c r="L26">
        <v>94500</v>
      </c>
      <c r="M26">
        <v>98000</v>
      </c>
      <c r="N26">
        <v>101500</v>
      </c>
    </row>
    <row r="27" spans="1:14" x14ac:dyDescent="0.25">
      <c r="G27" s="5"/>
      <c r="H27">
        <v>78</v>
      </c>
      <c r="I27">
        <v>93600</v>
      </c>
      <c r="J27">
        <v>97500</v>
      </c>
      <c r="K27">
        <v>101400</v>
      </c>
      <c r="L27">
        <v>105300</v>
      </c>
      <c r="M27">
        <v>109200</v>
      </c>
      <c r="N27">
        <v>113100</v>
      </c>
    </row>
    <row r="28" spans="1:14" x14ac:dyDescent="0.25">
      <c r="G28" s="5"/>
      <c r="H28">
        <v>90</v>
      </c>
      <c r="I28">
        <v>108000</v>
      </c>
      <c r="J28">
        <v>112500</v>
      </c>
      <c r="K28">
        <v>117000</v>
      </c>
      <c r="L28">
        <v>121500</v>
      </c>
      <c r="M28">
        <v>126000</v>
      </c>
      <c r="N28">
        <v>130500</v>
      </c>
    </row>
  </sheetData>
  <scenarios current="0" show="0">
    <scenario name="Product1" locked="1" count="2" user="Author" comment="Created by Author on 27-09-2019">
      <inputCells r="H6" val="60"/>
      <inputCells r="H7" val="800"/>
    </scenario>
  </scenarios>
  <mergeCells count="7">
    <mergeCell ref="G24:G28"/>
    <mergeCell ref="H22:N22"/>
    <mergeCell ref="C3:D3"/>
    <mergeCell ref="C2:D2"/>
    <mergeCell ref="G3:H3"/>
    <mergeCell ref="A16:B16"/>
    <mergeCell ref="H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3"/>
  <sheetViews>
    <sheetView tabSelected="1" topLeftCell="A29" zoomScale="145" zoomScaleNormal="145" workbookViewId="0">
      <selection activeCell="F40" sqref="F40"/>
    </sheetView>
  </sheetViews>
  <sheetFormatPr defaultRowHeight="15" x14ac:dyDescent="0.25"/>
  <cols>
    <col min="1" max="1" width="11.140625" bestFit="1" customWidth="1"/>
    <col min="3" max="4" width="11.140625" bestFit="1" customWidth="1"/>
    <col min="5" max="6" width="12.5703125" bestFit="1" customWidth="1"/>
  </cols>
  <sheetData>
    <row r="2" spans="1:3" x14ac:dyDescent="0.25">
      <c r="A2" s="9" t="s">
        <v>13</v>
      </c>
      <c r="B2" s="9" t="s">
        <v>14</v>
      </c>
      <c r="C2" t="s">
        <v>14</v>
      </c>
    </row>
    <row r="3" spans="1:3" x14ac:dyDescent="0.25">
      <c r="A3" s="6">
        <v>42005</v>
      </c>
      <c r="B3">
        <f ca="1">RANDBETWEEN(500,800)</f>
        <v>780</v>
      </c>
      <c r="C3">
        <f ca="1">RANDBETWEEN(500,800)</f>
        <v>710</v>
      </c>
    </row>
    <row r="4" spans="1:3" x14ac:dyDescent="0.25">
      <c r="A4" s="6">
        <v>42036</v>
      </c>
      <c r="B4">
        <f t="shared" ref="B4:C32" ca="1" si="0">RANDBETWEEN(500,800)</f>
        <v>654</v>
      </c>
      <c r="C4">
        <f t="shared" ca="1" si="0"/>
        <v>623</v>
      </c>
    </row>
    <row r="5" spans="1:3" x14ac:dyDescent="0.25">
      <c r="A5" s="6">
        <v>42064</v>
      </c>
      <c r="B5">
        <f ca="1">RANDBETWEEN(500,800)</f>
        <v>529</v>
      </c>
      <c r="C5">
        <f ca="1">RANDBETWEEN(500,800)</f>
        <v>735</v>
      </c>
    </row>
    <row r="6" spans="1:3" x14ac:dyDescent="0.25">
      <c r="A6" s="6">
        <v>42095</v>
      </c>
      <c r="B6">
        <f t="shared" ca="1" si="0"/>
        <v>738</v>
      </c>
      <c r="C6">
        <f t="shared" ca="1" si="0"/>
        <v>692</v>
      </c>
    </row>
    <row r="7" spans="1:3" x14ac:dyDescent="0.25">
      <c r="A7" s="6">
        <v>42125</v>
      </c>
      <c r="B7">
        <f t="shared" ca="1" si="0"/>
        <v>678</v>
      </c>
      <c r="C7">
        <f t="shared" ca="1" si="0"/>
        <v>512</v>
      </c>
    </row>
    <row r="8" spans="1:3" x14ac:dyDescent="0.25">
      <c r="A8" s="6">
        <v>42156</v>
      </c>
      <c r="B8">
        <f t="shared" ca="1" si="0"/>
        <v>587</v>
      </c>
      <c r="C8">
        <f ca="1">RANDBETWEEN(500,800)</f>
        <v>622</v>
      </c>
    </row>
    <row r="9" spans="1:3" x14ac:dyDescent="0.25">
      <c r="A9" s="6">
        <v>42186</v>
      </c>
      <c r="B9">
        <f t="shared" ca="1" si="0"/>
        <v>614</v>
      </c>
      <c r="C9">
        <f t="shared" ca="1" si="0"/>
        <v>599</v>
      </c>
    </row>
    <row r="10" spans="1:3" x14ac:dyDescent="0.25">
      <c r="A10" s="6">
        <v>42217</v>
      </c>
      <c r="B10">
        <f t="shared" ca="1" si="0"/>
        <v>794</v>
      </c>
      <c r="C10">
        <f t="shared" ca="1" si="0"/>
        <v>658</v>
      </c>
    </row>
    <row r="11" spans="1:3" x14ac:dyDescent="0.25">
      <c r="A11" s="6">
        <v>42248</v>
      </c>
      <c r="B11">
        <f t="shared" ca="1" si="0"/>
        <v>688</v>
      </c>
      <c r="C11">
        <f t="shared" ca="1" si="0"/>
        <v>702</v>
      </c>
    </row>
    <row r="12" spans="1:3" x14ac:dyDescent="0.25">
      <c r="A12" s="6">
        <v>42278</v>
      </c>
      <c r="B12">
        <f t="shared" ca="1" si="0"/>
        <v>538</v>
      </c>
      <c r="C12">
        <v>2100</v>
      </c>
    </row>
    <row r="13" spans="1:3" x14ac:dyDescent="0.25">
      <c r="A13" s="6">
        <v>42309</v>
      </c>
      <c r="B13">
        <f t="shared" ca="1" si="0"/>
        <v>699</v>
      </c>
      <c r="C13">
        <v>2500</v>
      </c>
    </row>
    <row r="14" spans="1:3" x14ac:dyDescent="0.25">
      <c r="A14" s="6">
        <v>42339</v>
      </c>
      <c r="B14">
        <f t="shared" ca="1" si="0"/>
        <v>519</v>
      </c>
      <c r="C14">
        <v>3200</v>
      </c>
    </row>
    <row r="15" spans="1:3" x14ac:dyDescent="0.25">
      <c r="A15" s="6">
        <v>42370</v>
      </c>
      <c r="B15">
        <f t="shared" ca="1" si="0"/>
        <v>712</v>
      </c>
      <c r="C15">
        <f ca="1">RANDBETWEEN(500,800)</f>
        <v>646</v>
      </c>
    </row>
    <row r="16" spans="1:3" x14ac:dyDescent="0.25">
      <c r="A16" s="6">
        <v>42401</v>
      </c>
      <c r="B16">
        <f t="shared" ca="1" si="0"/>
        <v>585</v>
      </c>
      <c r="C16">
        <f t="shared" ca="1" si="0"/>
        <v>512</v>
      </c>
    </row>
    <row r="17" spans="1:3" x14ac:dyDescent="0.25">
      <c r="A17" s="6">
        <v>42430</v>
      </c>
      <c r="B17">
        <f t="shared" ca="1" si="0"/>
        <v>630</v>
      </c>
      <c r="C17">
        <f ca="1">RANDBETWEEN(500,800)</f>
        <v>747</v>
      </c>
    </row>
    <row r="18" spans="1:3" x14ac:dyDescent="0.25">
      <c r="A18" s="6">
        <v>42461</v>
      </c>
      <c r="B18">
        <f t="shared" ca="1" si="0"/>
        <v>573</v>
      </c>
      <c r="C18">
        <f t="shared" ca="1" si="0"/>
        <v>640</v>
      </c>
    </row>
    <row r="19" spans="1:3" x14ac:dyDescent="0.25">
      <c r="A19" s="6">
        <v>42491</v>
      </c>
      <c r="B19">
        <f t="shared" ca="1" si="0"/>
        <v>683</v>
      </c>
      <c r="C19">
        <f t="shared" ca="1" si="0"/>
        <v>581</v>
      </c>
    </row>
    <row r="20" spans="1:3" x14ac:dyDescent="0.25">
      <c r="A20" s="6">
        <v>42522</v>
      </c>
      <c r="B20">
        <f t="shared" ca="1" si="0"/>
        <v>573</v>
      </c>
      <c r="C20">
        <f t="shared" ca="1" si="0"/>
        <v>509</v>
      </c>
    </row>
    <row r="21" spans="1:3" x14ac:dyDescent="0.25">
      <c r="A21" s="6">
        <v>42552</v>
      </c>
      <c r="B21">
        <f t="shared" ca="1" si="0"/>
        <v>725</v>
      </c>
      <c r="C21">
        <f t="shared" ca="1" si="0"/>
        <v>604</v>
      </c>
    </row>
    <row r="22" spans="1:3" x14ac:dyDescent="0.25">
      <c r="A22" s="6">
        <v>42583</v>
      </c>
      <c r="B22">
        <f t="shared" ca="1" si="0"/>
        <v>587</v>
      </c>
      <c r="C22">
        <f t="shared" ca="1" si="0"/>
        <v>763</v>
      </c>
    </row>
    <row r="23" spans="1:3" x14ac:dyDescent="0.25">
      <c r="A23" s="6">
        <v>42614</v>
      </c>
      <c r="B23">
        <f t="shared" ca="1" si="0"/>
        <v>671</v>
      </c>
      <c r="C23">
        <f t="shared" ca="1" si="0"/>
        <v>622</v>
      </c>
    </row>
    <row r="24" spans="1:3" x14ac:dyDescent="0.25">
      <c r="A24" s="6">
        <v>42644</v>
      </c>
      <c r="B24">
        <f t="shared" ca="1" si="0"/>
        <v>592</v>
      </c>
      <c r="C24">
        <v>2100</v>
      </c>
    </row>
    <row r="25" spans="1:3" x14ac:dyDescent="0.25">
      <c r="A25" s="6">
        <v>42675</v>
      </c>
      <c r="B25">
        <f t="shared" ca="1" si="0"/>
        <v>608</v>
      </c>
      <c r="C25">
        <v>2500</v>
      </c>
    </row>
    <row r="26" spans="1:3" x14ac:dyDescent="0.25">
      <c r="A26" s="6">
        <v>42705</v>
      </c>
      <c r="B26">
        <f t="shared" ca="1" si="0"/>
        <v>531</v>
      </c>
      <c r="C26">
        <v>3200</v>
      </c>
    </row>
    <row r="27" spans="1:3" x14ac:dyDescent="0.25">
      <c r="A27" s="6">
        <v>42736</v>
      </c>
      <c r="B27">
        <f t="shared" ca="1" si="0"/>
        <v>672</v>
      </c>
      <c r="C27">
        <f ca="1">RANDBETWEEN(500,800)</f>
        <v>503</v>
      </c>
    </row>
    <row r="28" spans="1:3" x14ac:dyDescent="0.25">
      <c r="A28" s="6">
        <v>42767</v>
      </c>
      <c r="B28">
        <f t="shared" ca="1" si="0"/>
        <v>513</v>
      </c>
      <c r="C28">
        <f t="shared" ca="1" si="0"/>
        <v>777</v>
      </c>
    </row>
    <row r="29" spans="1:3" x14ac:dyDescent="0.25">
      <c r="A29" s="6">
        <v>42795</v>
      </c>
      <c r="B29">
        <f t="shared" ca="1" si="0"/>
        <v>522</v>
      </c>
      <c r="C29">
        <f ca="1">RANDBETWEEN(500,800)</f>
        <v>777</v>
      </c>
    </row>
    <row r="30" spans="1:3" x14ac:dyDescent="0.25">
      <c r="A30" s="6">
        <v>42826</v>
      </c>
      <c r="B30">
        <f t="shared" ca="1" si="0"/>
        <v>546</v>
      </c>
      <c r="C30">
        <f t="shared" ca="1" si="0"/>
        <v>597</v>
      </c>
    </row>
    <row r="31" spans="1:3" x14ac:dyDescent="0.25">
      <c r="A31" s="6">
        <v>42856</v>
      </c>
      <c r="B31">
        <f ca="1">RANDBETWEEN(500,800)</f>
        <v>666</v>
      </c>
      <c r="C31">
        <f t="shared" ca="1" si="0"/>
        <v>594</v>
      </c>
    </row>
    <row r="32" spans="1:3" x14ac:dyDescent="0.25">
      <c r="A32" s="6">
        <v>42887</v>
      </c>
      <c r="B32">
        <f t="shared" ca="1" si="0"/>
        <v>628</v>
      </c>
      <c r="C32">
        <f t="shared" ca="1" si="0"/>
        <v>604</v>
      </c>
    </row>
    <row r="34" spans="1:6" x14ac:dyDescent="0.25">
      <c r="B34" t="s">
        <v>15</v>
      </c>
      <c r="C34" t="s">
        <v>16</v>
      </c>
      <c r="D34" t="s">
        <v>17</v>
      </c>
      <c r="E34" t="s">
        <v>18</v>
      </c>
      <c r="F34" t="s">
        <v>19</v>
      </c>
    </row>
    <row r="35" spans="1:6" x14ac:dyDescent="0.25">
      <c r="A35" s="7">
        <v>42917</v>
      </c>
      <c r="B35" s="8">
        <f ca="1">_xlfn.FORECAST.LINEAR(A35,Units_Sold,Datesheet1)</f>
        <v>578.00396871717021</v>
      </c>
      <c r="C35">
        <f>_xlfn.FORECAST.ETS(A35,$C$3:$C$32,Datesheet1)</f>
        <v>580.04908929990665</v>
      </c>
      <c r="D35" s="10">
        <f ca="1">_xlfn.FORECAST.ETS.CONFINT(A35,Units_Sold,Datesheet1)</f>
        <v>168.86480981080891</v>
      </c>
      <c r="E35" s="10">
        <f ca="1">D35+B35</f>
        <v>746.86877852797909</v>
      </c>
      <c r="F35" s="10">
        <f ca="1">B35-D35</f>
        <v>409.13915890636133</v>
      </c>
    </row>
    <row r="36" spans="1:6" x14ac:dyDescent="0.25">
      <c r="A36" s="7">
        <v>42948</v>
      </c>
      <c r="B36" s="8">
        <f ca="1">_xlfn.FORECAST.LINEAR(A36,Units_Sold,Datesheet1)</f>
        <v>574.72595293638005</v>
      </c>
      <c r="C36">
        <f>_xlfn.FORECAST.ETS(A36,$C$3:$C$32,Datesheet1)</f>
        <v>626.91279374010378</v>
      </c>
      <c r="D36" s="10">
        <f ca="1">_xlfn.FORECAST.ETS.CONFINT(A36,Units_Sold,Datesheet1)</f>
        <v>174.10289463213533</v>
      </c>
      <c r="E36" s="10">
        <f t="shared" ref="E36:E40" ca="1" si="1">D36+B36</f>
        <v>748.82884756851536</v>
      </c>
      <c r="F36" s="10">
        <f t="shared" ref="F36:F40" ca="1" si="2">B36-D36</f>
        <v>400.62305830424475</v>
      </c>
    </row>
    <row r="37" spans="1:6" x14ac:dyDescent="0.25">
      <c r="A37" s="7">
        <v>42979</v>
      </c>
      <c r="B37" s="8">
        <f ca="1">_xlfn.FORECAST.LINEAR(A37,Units_Sold,Datesheet1)</f>
        <v>571.4479371555899</v>
      </c>
      <c r="C37">
        <f>_xlfn.FORECAST.ETS(A37,$C$3:$C$32,Datesheet1)</f>
        <v>579.96237070914742</v>
      </c>
      <c r="D37" s="10">
        <f ca="1">_xlfn.FORECAST.ETS.CONFINT(A37,Units_Sold,Datesheet1)</f>
        <v>179.22794161096752</v>
      </c>
      <c r="E37" s="10">
        <f t="shared" ca="1" si="1"/>
        <v>750.67587876655739</v>
      </c>
      <c r="F37" s="10">
        <f t="shared" ca="1" si="2"/>
        <v>392.21999554462241</v>
      </c>
    </row>
    <row r="38" spans="1:6" x14ac:dyDescent="0.25">
      <c r="A38" s="7">
        <v>43009</v>
      </c>
      <c r="B38" s="8">
        <f ca="1">_xlfn.FORECAST.LINEAR(A38,Units_Sold,Datesheet1)</f>
        <v>568.27566381934139</v>
      </c>
      <c r="C38">
        <f>_xlfn.FORECAST.ETS(A38,$C$3:$C$32,Datesheet1)</f>
        <v>2054.860420195625</v>
      </c>
      <c r="D38" s="10">
        <f ca="1">_xlfn.FORECAST.ETS.CONFINT(A38,Units_Sold,Datesheet1)</f>
        <v>184.24953847306244</v>
      </c>
      <c r="E38" s="10">
        <f t="shared" ca="1" si="1"/>
        <v>752.52520229240383</v>
      </c>
      <c r="F38" s="10">
        <f t="shared" ca="1" si="2"/>
        <v>384.02612534627895</v>
      </c>
    </row>
    <row r="39" spans="1:6" x14ac:dyDescent="0.25">
      <c r="A39" s="7">
        <v>43040</v>
      </c>
      <c r="B39" s="8">
        <f ca="1">_xlfn.FORECAST.LINEAR(A39,Units_Sold,Datesheet1)</f>
        <v>564.99764803855123</v>
      </c>
      <c r="C39">
        <f>_xlfn.FORECAST.ETS(A39,$C$3:$C$32,Datesheet1)</f>
        <v>2458.8382178951979</v>
      </c>
      <c r="D39" s="10">
        <f ca="1">_xlfn.FORECAST.ETS.CONFINT(A39,Units_Sold,Datesheet1)</f>
        <v>189.1760742542059</v>
      </c>
      <c r="E39" s="10">
        <f t="shared" ca="1" si="1"/>
        <v>754.17372229275713</v>
      </c>
      <c r="F39" s="10">
        <f t="shared" ca="1" si="2"/>
        <v>375.82157378434533</v>
      </c>
    </row>
    <row r="40" spans="1:6" x14ac:dyDescent="0.25">
      <c r="A40" s="7">
        <v>43070</v>
      </c>
      <c r="B40" s="8">
        <f ca="1">_xlfn.FORECAST.LINEAR(A40,Units_Sold,Datesheet1)</f>
        <v>561.82537470230272</v>
      </c>
      <c r="C40">
        <f>_xlfn.FORECAST.ETS(A40,$C$3:$C$32,Datesheet1)</f>
        <v>3154.4588482585564</v>
      </c>
      <c r="D40" s="10">
        <f ca="1">_xlfn.FORECAST.ETS.CONFINT(A40,Units_Sold,Datesheet1)</f>
        <v>194.01493760234357</v>
      </c>
      <c r="E40" s="10">
        <f t="shared" ca="1" si="1"/>
        <v>755.84031230464632</v>
      </c>
      <c r="F40" s="10">
        <f t="shared" ca="1" si="2"/>
        <v>367.81043709995913</v>
      </c>
    </row>
    <row r="43" spans="1:6" x14ac:dyDescent="0.25">
      <c r="A43" s="3" t="s">
        <v>16</v>
      </c>
      <c r="B43">
        <f ca="1">_xlfn.FORECAST.ETS.SEASONALITY(C3:C32,Datesheet1)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What-if Analysis</vt:lpstr>
      <vt:lpstr>Forecasting a model</vt:lpstr>
      <vt:lpstr>Datesheet1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2019-09-27T09:09:55Z</dcterms:modified>
</cp:coreProperties>
</file>