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<sst xmlns="http://schemas.openxmlformats.org/spreadsheetml/2006/main" count="128" uniqueCount="128">
  <si>
    <t>c</t>
  </si>
  <si>
    <t>5a</t>
  </si>
  <si>
    <t>a8</t>
  </si>
  <si>
    <t>a9</t>
  </si>
  <si>
    <t>6b</t>
  </si>
  <si>
    <t>9a</t>
  </si>
  <si>
    <t>4d</t>
  </si>
  <si>
    <t>e0</t>
  </si>
  <si>
    <t>aa</t>
  </si>
  <si>
    <t>c6</t>
  </si>
  <si>
    <t>a</t>
  </si>
  <si>
    <t>6d</t>
  </si>
  <si>
    <t>ab</t>
  </si>
  <si>
    <t>b</t>
  </si>
  <si>
    <t>4c</t>
  </si>
  <si>
    <t>e2</t>
  </si>
  <si>
    <t>1f</t>
  </si>
  <si>
    <t>b8</t>
  </si>
  <si>
    <t>ec</t>
  </si>
  <si>
    <t>b5</t>
  </si>
  <si>
    <t>ed</t>
  </si>
  <si>
    <t>4e</t>
  </si>
  <si>
    <t>d</t>
  </si>
  <si>
    <t>ee</t>
  </si>
  <si>
    <t>1d</t>
  </si>
  <si>
    <t>e</t>
  </si>
  <si>
    <t>ef</t>
  </si>
  <si>
    <t>e8</t>
  </si>
  <si>
    <t>f</t>
  </si>
  <si>
    <t>b3</t>
  </si>
  <si>
    <t>2c</t>
  </si>
  <si>
    <t>7b</t>
  </si>
  <si>
    <t>f5</t>
  </si>
  <si>
    <t>cd</t>
  </si>
  <si>
    <t>af</t>
  </si>
  <si>
    <t>a0</t>
  </si>
  <si>
    <t>7c</t>
  </si>
  <si>
    <t>e1</t>
  </si>
  <si>
    <t>be</t>
  </si>
  <si>
    <t>d7</t>
  </si>
  <si>
    <t>1e</t>
  </si>
  <si>
    <t>5b</t>
  </si>
  <si>
    <t>6f</t>
  </si>
  <si>
    <t>cb</t>
  </si>
  <si>
    <t>2a</t>
  </si>
  <si>
    <t>fb</t>
  </si>
  <si>
    <t>3c</t>
  </si>
  <si>
    <t>ba</t>
  </si>
  <si>
    <t>e4</t>
  </si>
  <si>
    <t>4a</t>
  </si>
  <si>
    <t>c7</t>
  </si>
  <si>
    <t>a5</t>
  </si>
  <si>
    <t>bd</t>
  </si>
  <si>
    <t>3a</t>
  </si>
  <si>
    <t>c0</t>
  </si>
  <si>
    <t>bc</t>
  </si>
  <si>
    <t>e7</t>
  </si>
  <si>
    <t>a4</t>
  </si>
  <si>
    <t>e6</t>
  </si>
  <si>
    <t>7f</t>
  </si>
  <si>
    <t>e9</t>
  </si>
  <si>
    <t>f3</t>
  </si>
  <si>
    <t>eb</t>
  </si>
  <si>
    <t>8a</t>
  </si>
  <si>
    <t>6e</t>
  </si>
  <si>
    <t>3d</t>
  </si>
  <si>
    <t>a3</t>
  </si>
  <si>
    <t>ea</t>
  </si>
  <si>
    <t>ae</t>
  </si>
  <si>
    <t>5e</t>
  </si>
  <si>
    <t>f0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</si>
  <si>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</si>
  <si>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</si>
  <si>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</si>
  <si>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</si>
  <si>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</si>
  <si>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</si>
  <si>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</si>
  <si>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</si>
  <si>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</si>
  <si>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</si>
  <si>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</si>
  <si>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</si>
  <si>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</si>
  <si>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</si>
  <si>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</si>
  <si>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</si>
  <si>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</si>
  <si>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</si>
  <si>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</si>
  <si>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</si>
  <si>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</si>
  <si>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</si>
  <si>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</si>
  <si>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</si>
  <si>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</si>
  <si>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</si>
  <si>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</si>
  <si>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</si>
  <si>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</si>
  <si>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</si>
  <si>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</si>
  <si>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</si>
  <si>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</si>
  <si>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</si>
  <si>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</si>
  <si>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</si>
  <si>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</si>
  <si>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</si>
  <si>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</si>
  <si>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</si>
  <si>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</si>
  <si>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</si>
  <si>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</si>
  <si>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</si>
  <si>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</si>
  <si>
    <t>Motor-&gt;TCU</t>
  </si>
  <si>
    <t>Fast</t>
  </si>
  <si>
    <t xml:space="preserve">D1 possibly rpm</t>
  </si>
  <si>
    <t xml:space="preserve">D2 crankshaft state? 0 idle, 2 pedaling, 1 freewheel?</t>
  </si>
  <si>
    <t xml:space="preserve">D3 user crank power?</t>
  </si>
  <si>
    <t xml:space="preserve">D4 seems to be 1 for one frame on the first non 0 occurance of D3</t>
  </si>
  <si>
    <t xml:space="preserve">D5 very different from idle</t>
  </si>
  <si>
    <t>TCU-&gt;Motor</t>
  </si>
  <si>
    <t>Slow</t>
  </si>
  <si>
    <t xml:space="preserve">New kind of data compared to idle</t>
  </si>
  <si>
    <t xml:space="preserve">D2 appears like a counter</t>
  </si>
  <si>
    <t xml:space="preserve">D1 possibly power value to motor, 0-255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</si>
</sst>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10253</v>
      </c>
      <c r="B1">
        <v>0</v>
      </c>
      <c r="C1">
        <v>400</v>
      </c>
      <c r="D1">
        <v>0</v>
      </c>
      <c r="E1">
        <v>0</v>
      </c>
      <c r="F1">
        <v>8</v>
      </c>
      <c r="G1">
        <v>1</v>
      </c>
      <c r="H1">
        <v>0</v>
      </c>
      <c r="I1" t="s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ht="14.25">
      <c r="A2">
        <v>10273</v>
      </c>
      <c r="B2">
        <v>0</v>
      </c>
      <c r="C2">
        <v>405</v>
      </c>
      <c r="D2">
        <v>0</v>
      </c>
      <c r="E2">
        <v>0</v>
      </c>
      <c r="F2">
        <v>8</v>
      </c>
      <c r="G2">
        <v>25</v>
      </c>
      <c r="H2">
        <v>0</v>
      </c>
      <c r="I2">
        <v>0</v>
      </c>
      <c r="J2">
        <v>0</v>
      </c>
      <c r="K2">
        <v>30</v>
      </c>
      <c r="L2">
        <v>30</v>
      </c>
      <c r="M2">
        <v>30</v>
      </c>
      <c r="N2">
        <v>30</v>
      </c>
    </row>
    <row r="3" ht="14.25">
      <c r="A3">
        <v>10273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1</v>
      </c>
      <c r="I3">
        <v>64</v>
      </c>
      <c r="J3" t="s">
        <v>1</v>
      </c>
      <c r="K3">
        <v>41</v>
      </c>
      <c r="L3">
        <v>0</v>
      </c>
      <c r="M3">
        <v>32</v>
      </c>
      <c r="N3" t="s">
        <v>2</v>
      </c>
    </row>
    <row r="4" ht="14.25">
      <c r="A4">
        <v>10274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1</v>
      </c>
      <c r="K4">
        <v>41</v>
      </c>
      <c r="L4">
        <v>0</v>
      </c>
      <c r="M4">
        <v>32</v>
      </c>
      <c r="N4" t="s">
        <v>2</v>
      </c>
    </row>
    <row r="5" ht="14.25">
      <c r="A5">
        <v>10295</v>
      </c>
      <c r="B5">
        <v>1</v>
      </c>
      <c r="C5">
        <v>404</v>
      </c>
      <c r="D5">
        <v>0</v>
      </c>
      <c r="E5">
        <v>0</v>
      </c>
      <c r="F5">
        <v>2</v>
      </c>
      <c r="G5">
        <v>26</v>
      </c>
      <c r="H5">
        <v>0</v>
      </c>
      <c r="I5">
        <v>0</v>
      </c>
      <c r="J5" t="s">
        <v>1</v>
      </c>
      <c r="K5">
        <v>41</v>
      </c>
      <c r="L5">
        <v>0</v>
      </c>
      <c r="M5">
        <v>32</v>
      </c>
      <c r="N5" t="s">
        <v>2</v>
      </c>
    </row>
    <row r="6" ht="14.25">
      <c r="A6">
        <v>10296</v>
      </c>
      <c r="B6">
        <v>0</v>
      </c>
      <c r="C6">
        <v>201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62</v>
      </c>
      <c r="L6">
        <v>0</v>
      </c>
      <c r="M6">
        <v>30</v>
      </c>
      <c r="N6">
        <v>30</v>
      </c>
    </row>
    <row r="7" ht="14.25">
      <c r="A7">
        <v>10321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10323</v>
      </c>
      <c r="B8">
        <v>1</v>
      </c>
      <c r="C8">
        <v>300</v>
      </c>
      <c r="D8">
        <v>0</v>
      </c>
      <c r="E8">
        <v>0</v>
      </c>
      <c r="F8">
        <v>8</v>
      </c>
      <c r="G8">
        <v>3</v>
      </c>
      <c r="H8" t="s">
        <v>1</v>
      </c>
      <c r="I8">
        <v>64</v>
      </c>
      <c r="J8" t="s">
        <v>1</v>
      </c>
      <c r="K8">
        <v>41</v>
      </c>
      <c r="L8">
        <v>0</v>
      </c>
      <c r="M8">
        <v>32</v>
      </c>
      <c r="N8" t="s">
        <v>3</v>
      </c>
    </row>
    <row r="9" ht="14.25">
      <c r="A9">
        <v>10323</v>
      </c>
      <c r="B9">
        <v>1</v>
      </c>
      <c r="C9">
        <v>301</v>
      </c>
      <c r="D9">
        <v>0</v>
      </c>
      <c r="E9">
        <v>0</v>
      </c>
      <c r="F9">
        <v>3</v>
      </c>
      <c r="G9">
        <v>88</v>
      </c>
      <c r="H9">
        <v>9</v>
      </c>
      <c r="I9">
        <v>0</v>
      </c>
      <c r="J9" t="s">
        <v>1</v>
      </c>
      <c r="K9">
        <v>41</v>
      </c>
      <c r="L9">
        <v>0</v>
      </c>
      <c r="M9">
        <v>32</v>
      </c>
      <c r="N9" t="s">
        <v>3</v>
      </c>
    </row>
    <row r="10" ht="14.25">
      <c r="A10">
        <v>10333</v>
      </c>
      <c r="B10">
        <v>0</v>
      </c>
      <c r="C10">
        <v>401</v>
      </c>
      <c r="D10">
        <v>0</v>
      </c>
      <c r="E10">
        <v>0</v>
      </c>
      <c r="F10">
        <v>8</v>
      </c>
      <c r="G10" t="s">
        <v>4</v>
      </c>
      <c r="H10" t="s">
        <v>5</v>
      </c>
      <c r="I10">
        <v>0</v>
      </c>
      <c r="J10">
        <v>0</v>
      </c>
      <c r="K10" t="s">
        <v>6</v>
      </c>
      <c r="L10">
        <v>0</v>
      </c>
      <c r="M10">
        <v>0</v>
      </c>
      <c r="N10">
        <v>0</v>
      </c>
    </row>
    <row r="11" ht="14.25">
      <c r="A11">
        <v>10333</v>
      </c>
      <c r="B11">
        <v>0</v>
      </c>
      <c r="C11">
        <v>400</v>
      </c>
      <c r="D11">
        <v>0</v>
      </c>
      <c r="E11">
        <v>0</v>
      </c>
      <c r="F11">
        <v>8</v>
      </c>
      <c r="G11">
        <v>1</v>
      </c>
      <c r="H11">
        <v>0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ht="14.25">
      <c r="A12">
        <v>10345</v>
      </c>
      <c r="B12">
        <v>0</v>
      </c>
      <c r="C12">
        <v>405</v>
      </c>
      <c r="D12">
        <v>0</v>
      </c>
      <c r="E12">
        <v>0</v>
      </c>
      <c r="F12">
        <v>8</v>
      </c>
      <c r="G12">
        <v>26</v>
      </c>
      <c r="H12">
        <v>0</v>
      </c>
      <c r="I12">
        <v>0</v>
      </c>
      <c r="J12">
        <v>0</v>
      </c>
      <c r="K12">
        <v>30</v>
      </c>
      <c r="L12">
        <v>30</v>
      </c>
      <c r="M12">
        <v>30</v>
      </c>
      <c r="N12">
        <v>30</v>
      </c>
    </row>
    <row r="13" ht="14.25">
      <c r="A13">
        <v>10353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30</v>
      </c>
      <c r="N13">
        <v>30</v>
      </c>
    </row>
    <row r="14" ht="14.25">
      <c r="A14">
        <v>10354</v>
      </c>
      <c r="B14">
        <v>1</v>
      </c>
      <c r="C14">
        <v>404</v>
      </c>
      <c r="D14">
        <v>0</v>
      </c>
      <c r="E14">
        <v>0</v>
      </c>
      <c r="F14">
        <v>2</v>
      </c>
      <c r="G14">
        <v>27</v>
      </c>
      <c r="H14">
        <v>0</v>
      </c>
      <c r="I14">
        <v>0</v>
      </c>
      <c r="J14" t="s">
        <v>1</v>
      </c>
      <c r="K14">
        <v>41</v>
      </c>
      <c r="L14">
        <v>0</v>
      </c>
      <c r="M14">
        <v>32</v>
      </c>
      <c r="N14" t="s">
        <v>3</v>
      </c>
    </row>
    <row r="15" ht="14.25">
      <c r="A15">
        <v>10355</v>
      </c>
      <c r="B15">
        <v>0</v>
      </c>
      <c r="C15">
        <v>403</v>
      </c>
      <c r="D15">
        <v>0</v>
      </c>
      <c r="E15">
        <v>0</v>
      </c>
      <c r="F15">
        <v>8</v>
      </c>
      <c r="G15">
        <v>63</v>
      </c>
      <c r="H15">
        <v>0</v>
      </c>
      <c r="I15">
        <v>0</v>
      </c>
      <c r="J15">
        <v>0</v>
      </c>
      <c r="K15">
        <v>94</v>
      </c>
      <c r="L15" t="s">
        <v>7</v>
      </c>
      <c r="M15">
        <v>9</v>
      </c>
      <c r="N15">
        <v>0</v>
      </c>
    </row>
    <row r="16" ht="14.25">
      <c r="A16">
        <v>10357</v>
      </c>
      <c r="B16">
        <v>0</v>
      </c>
      <c r="C16">
        <v>203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10373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1</v>
      </c>
      <c r="I17">
        <v>64</v>
      </c>
      <c r="J17" t="s">
        <v>1</v>
      </c>
      <c r="K17">
        <v>41</v>
      </c>
      <c r="L17">
        <v>0</v>
      </c>
      <c r="M17">
        <v>32</v>
      </c>
      <c r="N17" t="s">
        <v>8</v>
      </c>
    </row>
    <row r="18" ht="14.25">
      <c r="A18">
        <v>10373</v>
      </c>
      <c r="B18">
        <v>0</v>
      </c>
      <c r="C18">
        <v>204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ht="14.25">
      <c r="A19">
        <v>10374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9</v>
      </c>
      <c r="H19" t="s">
        <v>10</v>
      </c>
      <c r="I19">
        <v>0</v>
      </c>
      <c r="J19" t="s">
        <v>1</v>
      </c>
      <c r="K19">
        <v>41</v>
      </c>
      <c r="L19">
        <v>0</v>
      </c>
      <c r="M19">
        <v>32</v>
      </c>
      <c r="N19" t="s">
        <v>8</v>
      </c>
    </row>
    <row r="20" ht="14.25">
      <c r="A20">
        <v>10421</v>
      </c>
      <c r="B20">
        <v>0</v>
      </c>
      <c r="C20">
        <v>401</v>
      </c>
      <c r="D20">
        <v>0</v>
      </c>
      <c r="E20">
        <v>0</v>
      </c>
      <c r="F20">
        <v>8</v>
      </c>
      <c r="G20" t="s">
        <v>11</v>
      </c>
      <c r="H20" t="s">
        <v>5</v>
      </c>
      <c r="I20">
        <v>0</v>
      </c>
      <c r="J20">
        <v>0</v>
      </c>
      <c r="K20" t="s">
        <v>6</v>
      </c>
      <c r="L20">
        <v>0</v>
      </c>
      <c r="M20">
        <v>0</v>
      </c>
      <c r="N20">
        <v>0</v>
      </c>
    </row>
    <row r="21" ht="14.25">
      <c r="A21">
        <v>10423</v>
      </c>
      <c r="B21">
        <v>1</v>
      </c>
      <c r="C21">
        <v>300</v>
      </c>
      <c r="D21">
        <v>0</v>
      </c>
      <c r="E21">
        <v>0</v>
      </c>
      <c r="F21">
        <v>8</v>
      </c>
      <c r="G21">
        <v>3</v>
      </c>
      <c r="H21" t="s">
        <v>1</v>
      </c>
      <c r="I21">
        <v>64</v>
      </c>
      <c r="J21" t="s">
        <v>1</v>
      </c>
      <c r="K21">
        <v>41</v>
      </c>
      <c r="L21">
        <v>0</v>
      </c>
      <c r="M21">
        <v>32</v>
      </c>
      <c r="N21" t="s">
        <v>12</v>
      </c>
    </row>
    <row r="22" ht="14.25">
      <c r="A22">
        <v>10423</v>
      </c>
      <c r="B22">
        <v>1</v>
      </c>
      <c r="C22">
        <v>301</v>
      </c>
      <c r="D22">
        <v>0</v>
      </c>
      <c r="E22">
        <v>0</v>
      </c>
      <c r="F22">
        <v>3</v>
      </c>
      <c r="G22">
        <v>43</v>
      </c>
      <c r="H22" t="s">
        <v>13</v>
      </c>
      <c r="I22">
        <v>0</v>
      </c>
      <c r="J22" t="s">
        <v>1</v>
      </c>
      <c r="K22">
        <v>41</v>
      </c>
      <c r="L22">
        <v>0</v>
      </c>
      <c r="M22">
        <v>32</v>
      </c>
      <c r="N22" t="s">
        <v>12</v>
      </c>
    </row>
    <row r="23" ht="14.25">
      <c r="A23">
        <v>10433</v>
      </c>
      <c r="B23">
        <v>0</v>
      </c>
      <c r="C23">
        <v>405</v>
      </c>
      <c r="D23">
        <v>0</v>
      </c>
      <c r="E23">
        <v>0</v>
      </c>
      <c r="F23">
        <v>6</v>
      </c>
      <c r="G23">
        <v>27</v>
      </c>
      <c r="H23">
        <v>0</v>
      </c>
      <c r="I23">
        <v>0</v>
      </c>
      <c r="J23">
        <v>0</v>
      </c>
      <c r="K23">
        <v>30</v>
      </c>
      <c r="L23">
        <v>30</v>
      </c>
      <c r="M23">
        <v>0</v>
      </c>
      <c r="N23">
        <v>0</v>
      </c>
    </row>
    <row r="24" ht="14.25">
      <c r="A24">
        <v>10445</v>
      </c>
      <c r="B24">
        <v>1</v>
      </c>
      <c r="C24">
        <v>404</v>
      </c>
      <c r="D24">
        <v>0</v>
      </c>
      <c r="E24">
        <v>0</v>
      </c>
      <c r="F24">
        <v>2</v>
      </c>
      <c r="G24" t="s">
        <v>14</v>
      </c>
      <c r="H24">
        <v>0</v>
      </c>
      <c r="I24">
        <v>0</v>
      </c>
      <c r="J24" t="s">
        <v>1</v>
      </c>
      <c r="K24">
        <v>41</v>
      </c>
      <c r="L24">
        <v>0</v>
      </c>
      <c r="M24">
        <v>32</v>
      </c>
      <c r="N24" t="s">
        <v>12</v>
      </c>
    </row>
    <row r="25" ht="14.25">
      <c r="A25">
        <v>10446</v>
      </c>
      <c r="B25">
        <v>0</v>
      </c>
      <c r="C25">
        <v>202</v>
      </c>
      <c r="D25">
        <v>0</v>
      </c>
      <c r="E25">
        <v>0</v>
      </c>
      <c r="F25">
        <v>8</v>
      </c>
      <c r="G25" t="s">
        <v>15</v>
      </c>
      <c r="H25" t="s">
        <v>16</v>
      </c>
      <c r="I25">
        <v>0</v>
      </c>
      <c r="J25">
        <v>0</v>
      </c>
      <c r="K25" t="s">
        <v>17</v>
      </c>
      <c r="L25" t="s">
        <v>12</v>
      </c>
      <c r="M25">
        <v>22</v>
      </c>
      <c r="N25">
        <v>0</v>
      </c>
    </row>
    <row r="26" ht="14.25">
      <c r="A26">
        <v>10453</v>
      </c>
      <c r="B26">
        <v>0</v>
      </c>
      <c r="C26">
        <v>400</v>
      </c>
      <c r="D26">
        <v>0</v>
      </c>
      <c r="E26">
        <v>0</v>
      </c>
      <c r="F26">
        <v>8</v>
      </c>
      <c r="G26">
        <v>1</v>
      </c>
      <c r="H26">
        <v>0</v>
      </c>
      <c r="I26" t="s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ht="14.25">
      <c r="A27">
        <v>10473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1</v>
      </c>
      <c r="I27">
        <v>64</v>
      </c>
      <c r="J27" t="s">
        <v>1</v>
      </c>
      <c r="K27">
        <v>41</v>
      </c>
      <c r="L27">
        <v>0</v>
      </c>
      <c r="M27">
        <v>32</v>
      </c>
      <c r="N27" t="s">
        <v>18</v>
      </c>
    </row>
    <row r="28" ht="14.25">
      <c r="A28">
        <v>10473</v>
      </c>
      <c r="B28">
        <v>0</v>
      </c>
      <c r="C28">
        <v>201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62</v>
      </c>
      <c r="L28">
        <v>0</v>
      </c>
      <c r="M28">
        <v>0</v>
      </c>
      <c r="N28">
        <v>0</v>
      </c>
    </row>
    <row r="29" ht="14.25">
      <c r="A29">
        <v>10474</v>
      </c>
      <c r="B29">
        <v>1</v>
      </c>
      <c r="C29">
        <v>301</v>
      </c>
      <c r="D29">
        <v>0</v>
      </c>
      <c r="E29">
        <v>0</v>
      </c>
      <c r="F29">
        <v>3</v>
      </c>
      <c r="G29" t="s">
        <v>19</v>
      </c>
      <c r="H29" t="s">
        <v>0</v>
      </c>
      <c r="I29">
        <v>0</v>
      </c>
      <c r="J29" t="s">
        <v>1</v>
      </c>
      <c r="K29">
        <v>41</v>
      </c>
      <c r="L29">
        <v>0</v>
      </c>
      <c r="M29">
        <v>32</v>
      </c>
      <c r="N29" t="s">
        <v>18</v>
      </c>
    </row>
    <row r="30" ht="14.25">
      <c r="A30">
        <v>10521</v>
      </c>
      <c r="B30">
        <v>0</v>
      </c>
      <c r="C30">
        <v>203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10523</v>
      </c>
      <c r="B31">
        <v>1</v>
      </c>
      <c r="C31">
        <v>300</v>
      </c>
      <c r="D31">
        <v>0</v>
      </c>
      <c r="E31">
        <v>0</v>
      </c>
      <c r="F31">
        <v>8</v>
      </c>
      <c r="G31">
        <v>3</v>
      </c>
      <c r="H31" t="s">
        <v>1</v>
      </c>
      <c r="I31">
        <v>64</v>
      </c>
      <c r="J31" t="s">
        <v>1</v>
      </c>
      <c r="K31">
        <v>41</v>
      </c>
      <c r="L31">
        <v>0</v>
      </c>
      <c r="M31">
        <v>32</v>
      </c>
      <c r="N31" t="s">
        <v>20</v>
      </c>
    </row>
    <row r="32" ht="14.25">
      <c r="A32">
        <v>10523</v>
      </c>
      <c r="B32">
        <v>1</v>
      </c>
      <c r="C32">
        <v>301</v>
      </c>
      <c r="D32">
        <v>0</v>
      </c>
      <c r="E32">
        <v>0</v>
      </c>
      <c r="F32">
        <v>3</v>
      </c>
      <c r="G32" t="s">
        <v>21</v>
      </c>
      <c r="H32" t="s">
        <v>22</v>
      </c>
      <c r="I32">
        <v>0</v>
      </c>
      <c r="J32" t="s">
        <v>1</v>
      </c>
      <c r="K32">
        <v>41</v>
      </c>
      <c r="L32">
        <v>0</v>
      </c>
      <c r="M32">
        <v>32</v>
      </c>
      <c r="N32" t="s">
        <v>20</v>
      </c>
    </row>
    <row r="33" ht="14.25">
      <c r="A33">
        <v>10533</v>
      </c>
      <c r="B33">
        <v>0</v>
      </c>
      <c r="C33">
        <v>405</v>
      </c>
      <c r="D33">
        <v>0</v>
      </c>
      <c r="E33">
        <v>0</v>
      </c>
      <c r="F33">
        <v>8</v>
      </c>
      <c r="G33" t="s">
        <v>14</v>
      </c>
      <c r="H33">
        <v>0</v>
      </c>
      <c r="I33">
        <v>0</v>
      </c>
      <c r="J33">
        <v>0</v>
      </c>
      <c r="K33">
        <v>1</v>
      </c>
      <c r="L33">
        <v>24</v>
      </c>
      <c r="M33">
        <v>0</v>
      </c>
      <c r="N33">
        <v>0</v>
      </c>
    </row>
    <row r="34" ht="14.25">
      <c r="A34">
        <v>10553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11</v>
      </c>
      <c r="H34" t="s">
        <v>5</v>
      </c>
      <c r="I34">
        <v>0</v>
      </c>
      <c r="J34">
        <v>0</v>
      </c>
      <c r="K34" t="s">
        <v>6</v>
      </c>
      <c r="L34">
        <v>0</v>
      </c>
      <c r="M34">
        <v>0</v>
      </c>
      <c r="N34">
        <v>0</v>
      </c>
    </row>
    <row r="35" ht="14.25">
      <c r="A35">
        <v>10565</v>
      </c>
      <c r="B35">
        <v>1</v>
      </c>
      <c r="C35">
        <v>404</v>
      </c>
      <c r="D35">
        <v>0</v>
      </c>
      <c r="E35">
        <v>0</v>
      </c>
      <c r="F35">
        <v>2</v>
      </c>
      <c r="G35">
        <v>46</v>
      </c>
      <c r="H35">
        <v>0</v>
      </c>
      <c r="I35">
        <v>0</v>
      </c>
      <c r="J35" t="s">
        <v>1</v>
      </c>
      <c r="K35">
        <v>41</v>
      </c>
      <c r="L35">
        <v>0</v>
      </c>
      <c r="M35">
        <v>32</v>
      </c>
      <c r="N35" t="s">
        <v>20</v>
      </c>
    </row>
    <row r="36" ht="14.25">
      <c r="A36">
        <v>10566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10573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1</v>
      </c>
      <c r="I37">
        <v>64</v>
      </c>
      <c r="J37" t="s">
        <v>1</v>
      </c>
      <c r="K37">
        <v>41</v>
      </c>
      <c r="L37">
        <v>0</v>
      </c>
      <c r="M37">
        <v>32</v>
      </c>
      <c r="N37" t="s">
        <v>23</v>
      </c>
    </row>
    <row r="38" ht="14.25">
      <c r="A38">
        <v>10573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10574</v>
      </c>
      <c r="B39">
        <v>1</v>
      </c>
      <c r="C39">
        <v>301</v>
      </c>
      <c r="D39">
        <v>0</v>
      </c>
      <c r="E39">
        <v>0</v>
      </c>
      <c r="F39">
        <v>3</v>
      </c>
      <c r="G39" t="s">
        <v>24</v>
      </c>
      <c r="H39" t="s">
        <v>25</v>
      </c>
      <c r="I39">
        <v>0</v>
      </c>
      <c r="J39" t="s">
        <v>1</v>
      </c>
      <c r="K39">
        <v>41</v>
      </c>
      <c r="L39">
        <v>0</v>
      </c>
      <c r="M39">
        <v>32</v>
      </c>
      <c r="N39" t="s">
        <v>23</v>
      </c>
    </row>
    <row r="40" ht="14.25">
      <c r="A40">
        <v>10621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10623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1</v>
      </c>
      <c r="I41">
        <v>64</v>
      </c>
      <c r="J41" t="s">
        <v>1</v>
      </c>
      <c r="K41">
        <v>41</v>
      </c>
      <c r="L41">
        <v>0</v>
      </c>
      <c r="M41">
        <v>32</v>
      </c>
      <c r="N41" t="s">
        <v>26</v>
      </c>
    </row>
    <row r="42" ht="14.25">
      <c r="A42">
        <v>10623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27</v>
      </c>
      <c r="H42" t="s">
        <v>28</v>
      </c>
      <c r="I42">
        <v>0</v>
      </c>
      <c r="J42" t="s">
        <v>1</v>
      </c>
      <c r="K42">
        <v>41</v>
      </c>
      <c r="L42">
        <v>0</v>
      </c>
      <c r="M42">
        <v>32</v>
      </c>
      <c r="N42" t="s">
        <v>26</v>
      </c>
    </row>
    <row r="43" ht="14.25">
      <c r="A43">
        <v>10633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11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10653</v>
      </c>
      <c r="B44">
        <v>0</v>
      </c>
      <c r="C44">
        <v>405</v>
      </c>
      <c r="D44">
        <v>0</v>
      </c>
      <c r="E44">
        <v>0</v>
      </c>
      <c r="F44">
        <v>5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10673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1</v>
      </c>
      <c r="I45">
        <v>64</v>
      </c>
      <c r="J45" t="s">
        <v>1</v>
      </c>
      <c r="K45">
        <v>41</v>
      </c>
      <c r="L45">
        <v>0</v>
      </c>
      <c r="M45">
        <v>32</v>
      </c>
      <c r="N45">
        <v>20</v>
      </c>
    </row>
    <row r="46" ht="14.25">
      <c r="A46">
        <v>10673</v>
      </c>
      <c r="B46">
        <v>0</v>
      </c>
      <c r="C46">
        <v>400</v>
      </c>
      <c r="D46">
        <v>0</v>
      </c>
      <c r="E46">
        <v>0</v>
      </c>
      <c r="F46">
        <v>8</v>
      </c>
      <c r="G46">
        <v>1</v>
      </c>
      <c r="H46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ht="14.25">
      <c r="A47">
        <v>10674</v>
      </c>
      <c r="B47">
        <v>1</v>
      </c>
      <c r="C47">
        <v>301</v>
      </c>
      <c r="D47">
        <v>0</v>
      </c>
      <c r="E47">
        <v>0</v>
      </c>
      <c r="F47">
        <v>3</v>
      </c>
      <c r="G47" t="s">
        <v>15</v>
      </c>
      <c r="H47">
        <v>0</v>
      </c>
      <c r="I47">
        <v>0</v>
      </c>
      <c r="J47" t="s">
        <v>1</v>
      </c>
      <c r="K47">
        <v>41</v>
      </c>
      <c r="L47">
        <v>0</v>
      </c>
      <c r="M47">
        <v>32</v>
      </c>
      <c r="N47">
        <v>20</v>
      </c>
    </row>
    <row r="48" ht="14.25">
      <c r="A48">
        <v>10685</v>
      </c>
      <c r="B48">
        <v>1</v>
      </c>
      <c r="C48">
        <v>404</v>
      </c>
      <c r="D48">
        <v>0</v>
      </c>
      <c r="E48">
        <v>0</v>
      </c>
      <c r="F48">
        <v>2</v>
      </c>
      <c r="G48" t="s">
        <v>6</v>
      </c>
      <c r="H48">
        <v>0</v>
      </c>
      <c r="I48">
        <v>0</v>
      </c>
      <c r="J48" t="s">
        <v>1</v>
      </c>
      <c r="K48">
        <v>41</v>
      </c>
      <c r="L48">
        <v>0</v>
      </c>
      <c r="M48">
        <v>32</v>
      </c>
      <c r="N48">
        <v>20</v>
      </c>
    </row>
    <row r="49" ht="14.25">
      <c r="A49">
        <v>10686</v>
      </c>
      <c r="B49">
        <v>0</v>
      </c>
      <c r="C49">
        <v>201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62</v>
      </c>
      <c r="L49">
        <v>0</v>
      </c>
      <c r="M49">
        <v>0</v>
      </c>
      <c r="N49">
        <v>0</v>
      </c>
    </row>
    <row r="50" ht="14.25">
      <c r="A50">
        <v>10721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10723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1</v>
      </c>
      <c r="I51">
        <v>64</v>
      </c>
      <c r="J51" t="s">
        <v>1</v>
      </c>
      <c r="K51">
        <v>41</v>
      </c>
      <c r="L51">
        <v>0</v>
      </c>
      <c r="M51">
        <v>32</v>
      </c>
      <c r="N51">
        <v>21</v>
      </c>
    </row>
    <row r="52" ht="14.25">
      <c r="A52">
        <v>10723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29</v>
      </c>
      <c r="H52">
        <v>1</v>
      </c>
      <c r="I52">
        <v>0</v>
      </c>
      <c r="J52" t="s">
        <v>1</v>
      </c>
      <c r="K52">
        <v>41</v>
      </c>
      <c r="L52">
        <v>0</v>
      </c>
      <c r="M52">
        <v>32</v>
      </c>
      <c r="N52">
        <v>21</v>
      </c>
    </row>
    <row r="53" ht="14.25">
      <c r="A53">
        <v>10733</v>
      </c>
      <c r="B53">
        <v>0</v>
      </c>
      <c r="C53">
        <v>401</v>
      </c>
      <c r="D53">
        <v>0</v>
      </c>
      <c r="E53">
        <v>0</v>
      </c>
      <c r="F53">
        <v>8</v>
      </c>
      <c r="G53" t="s">
        <v>4</v>
      </c>
      <c r="H53" t="s">
        <v>5</v>
      </c>
      <c r="I53">
        <v>0</v>
      </c>
      <c r="J53">
        <v>0</v>
      </c>
      <c r="K53" t="s">
        <v>6</v>
      </c>
      <c r="L53">
        <v>0</v>
      </c>
      <c r="M53">
        <v>0</v>
      </c>
      <c r="N53">
        <v>0</v>
      </c>
    </row>
    <row r="54" ht="14.25">
      <c r="A54">
        <v>10753</v>
      </c>
      <c r="B54">
        <v>0</v>
      </c>
      <c r="C54">
        <v>400</v>
      </c>
      <c r="D54">
        <v>0</v>
      </c>
      <c r="E54">
        <v>0</v>
      </c>
      <c r="F54">
        <v>8</v>
      </c>
      <c r="G54">
        <v>1</v>
      </c>
      <c r="H54">
        <v>0</v>
      </c>
      <c r="I54" t="s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ht="14.25">
      <c r="A55">
        <v>10773</v>
      </c>
      <c r="B55">
        <v>1</v>
      </c>
      <c r="C55">
        <v>300</v>
      </c>
      <c r="D55">
        <v>0</v>
      </c>
      <c r="E55">
        <v>0</v>
      </c>
      <c r="F55">
        <v>8</v>
      </c>
      <c r="G55">
        <v>3</v>
      </c>
      <c r="H55" t="s">
        <v>1</v>
      </c>
      <c r="I55">
        <v>64</v>
      </c>
      <c r="J55" t="s">
        <v>1</v>
      </c>
      <c r="K55">
        <v>41</v>
      </c>
      <c r="L55">
        <v>0</v>
      </c>
      <c r="M55">
        <v>32</v>
      </c>
      <c r="N55">
        <v>22</v>
      </c>
    </row>
    <row r="56" ht="14.25">
      <c r="A56">
        <v>10773</v>
      </c>
      <c r="B56">
        <v>0</v>
      </c>
      <c r="C56">
        <v>405</v>
      </c>
      <c r="D56">
        <v>0</v>
      </c>
      <c r="E56">
        <v>0</v>
      </c>
      <c r="F56">
        <v>8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ht="14.25">
      <c r="A57">
        <v>10774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4</v>
      </c>
      <c r="H57">
        <v>2</v>
      </c>
      <c r="I57">
        <v>0</v>
      </c>
      <c r="J57" t="s">
        <v>1</v>
      </c>
      <c r="K57">
        <v>41</v>
      </c>
      <c r="L57">
        <v>0</v>
      </c>
      <c r="M57">
        <v>32</v>
      </c>
      <c r="N57">
        <v>22</v>
      </c>
    </row>
    <row r="58" ht="14.25">
      <c r="A58">
        <v>10805</v>
      </c>
      <c r="B58">
        <v>1</v>
      </c>
      <c r="C58">
        <v>404</v>
      </c>
      <c r="D58">
        <v>0</v>
      </c>
      <c r="E58">
        <v>0</v>
      </c>
      <c r="F58">
        <v>2</v>
      </c>
      <c r="G58">
        <v>50</v>
      </c>
      <c r="H58">
        <v>0</v>
      </c>
      <c r="I58">
        <v>0</v>
      </c>
      <c r="J58" t="s">
        <v>1</v>
      </c>
      <c r="K58">
        <v>41</v>
      </c>
      <c r="L58">
        <v>0</v>
      </c>
      <c r="M58">
        <v>32</v>
      </c>
      <c r="N58">
        <v>22</v>
      </c>
    </row>
    <row r="59" ht="14.25">
      <c r="A59">
        <v>10806</v>
      </c>
      <c r="B59">
        <v>0</v>
      </c>
      <c r="C59">
        <v>201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62</v>
      </c>
      <c r="L59">
        <v>0</v>
      </c>
      <c r="M59">
        <v>0</v>
      </c>
      <c r="N59">
        <v>0</v>
      </c>
    </row>
    <row r="60" ht="14.25">
      <c r="A60">
        <v>10821</v>
      </c>
      <c r="B60">
        <v>0</v>
      </c>
      <c r="C60">
        <v>203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10823</v>
      </c>
      <c r="B61">
        <v>1</v>
      </c>
      <c r="C61">
        <v>300</v>
      </c>
      <c r="D61">
        <v>0</v>
      </c>
      <c r="E61">
        <v>0</v>
      </c>
      <c r="F61">
        <v>8</v>
      </c>
      <c r="G61">
        <v>3</v>
      </c>
      <c r="H61" t="s">
        <v>1</v>
      </c>
      <c r="I61">
        <v>64</v>
      </c>
      <c r="J61" t="s">
        <v>1</v>
      </c>
      <c r="K61">
        <v>41</v>
      </c>
      <c r="L61">
        <v>0</v>
      </c>
      <c r="M61">
        <v>32</v>
      </c>
      <c r="N61">
        <v>23</v>
      </c>
    </row>
    <row r="62" ht="14.25">
      <c r="A62">
        <v>10823</v>
      </c>
      <c r="B62">
        <v>1</v>
      </c>
      <c r="C62">
        <v>301</v>
      </c>
      <c r="D62">
        <v>0</v>
      </c>
      <c r="E62">
        <v>0</v>
      </c>
      <c r="F62">
        <v>3</v>
      </c>
      <c r="G62">
        <v>96</v>
      </c>
      <c r="H62">
        <v>3</v>
      </c>
      <c r="I62">
        <v>0</v>
      </c>
      <c r="J62" t="s">
        <v>1</v>
      </c>
      <c r="K62">
        <v>41</v>
      </c>
      <c r="L62">
        <v>0</v>
      </c>
      <c r="M62">
        <v>32</v>
      </c>
      <c r="N62">
        <v>23</v>
      </c>
    </row>
    <row r="63" ht="14.25">
      <c r="A63">
        <v>10833</v>
      </c>
      <c r="B63">
        <v>0</v>
      </c>
      <c r="C63">
        <v>401</v>
      </c>
      <c r="D63">
        <v>0</v>
      </c>
      <c r="E63">
        <v>0</v>
      </c>
      <c r="F63">
        <v>8</v>
      </c>
      <c r="G63" t="s">
        <v>4</v>
      </c>
      <c r="H63" t="s">
        <v>5</v>
      </c>
      <c r="I63">
        <v>0</v>
      </c>
      <c r="J63">
        <v>0</v>
      </c>
      <c r="K63" t="s">
        <v>21</v>
      </c>
      <c r="L63">
        <v>0</v>
      </c>
      <c r="M63">
        <v>0</v>
      </c>
      <c r="N63">
        <v>0</v>
      </c>
    </row>
    <row r="64" ht="14.25">
      <c r="A64">
        <v>10834</v>
      </c>
      <c r="B64">
        <v>0</v>
      </c>
      <c r="C64">
        <v>400</v>
      </c>
      <c r="D64">
        <v>0</v>
      </c>
      <c r="E64">
        <v>0</v>
      </c>
      <c r="F64">
        <v>8</v>
      </c>
      <c r="G64">
        <v>1</v>
      </c>
      <c r="H64">
        <v>0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10853</v>
      </c>
      <c r="B65">
        <v>0</v>
      </c>
      <c r="C65">
        <v>405</v>
      </c>
      <c r="D65">
        <v>0</v>
      </c>
      <c r="E65">
        <v>0</v>
      </c>
      <c r="F65">
        <v>8</v>
      </c>
      <c r="G65">
        <v>50</v>
      </c>
      <c r="H65">
        <v>0</v>
      </c>
      <c r="I65">
        <v>0</v>
      </c>
      <c r="J65">
        <v>0</v>
      </c>
      <c r="K65">
        <v>22</v>
      </c>
      <c r="L65">
        <v>1</v>
      </c>
      <c r="M65">
        <v>26</v>
      </c>
      <c r="N65">
        <v>1</v>
      </c>
    </row>
    <row r="66" ht="14.25">
      <c r="A66">
        <v>10865</v>
      </c>
      <c r="B66">
        <v>1</v>
      </c>
      <c r="C66">
        <v>404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 t="s">
        <v>1</v>
      </c>
      <c r="K66">
        <v>41</v>
      </c>
      <c r="L66">
        <v>0</v>
      </c>
      <c r="M66">
        <v>32</v>
      </c>
      <c r="N66">
        <v>23</v>
      </c>
    </row>
    <row r="67" ht="14.25">
      <c r="A67">
        <v>10866</v>
      </c>
      <c r="B67">
        <v>0</v>
      </c>
      <c r="C67">
        <v>201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62</v>
      </c>
      <c r="L67">
        <v>0</v>
      </c>
      <c r="M67">
        <v>26</v>
      </c>
      <c r="N67">
        <v>1</v>
      </c>
    </row>
    <row r="68" ht="14.25">
      <c r="A68">
        <v>10873</v>
      </c>
      <c r="B68">
        <v>1</v>
      </c>
      <c r="C68">
        <v>300</v>
      </c>
      <c r="D68">
        <v>0</v>
      </c>
      <c r="E68">
        <v>0</v>
      </c>
      <c r="F68">
        <v>8</v>
      </c>
      <c r="G68">
        <v>3</v>
      </c>
      <c r="H68" t="s">
        <v>1</v>
      </c>
      <c r="I68">
        <v>64</v>
      </c>
      <c r="J68" t="s">
        <v>1</v>
      </c>
      <c r="K68">
        <v>41</v>
      </c>
      <c r="L68">
        <v>0</v>
      </c>
      <c r="M68">
        <v>32</v>
      </c>
      <c r="N68">
        <v>64</v>
      </c>
    </row>
    <row r="69" ht="14.25">
      <c r="A69">
        <v>10873</v>
      </c>
      <c r="B69">
        <v>0</v>
      </c>
      <c r="C69">
        <v>402</v>
      </c>
      <c r="D69">
        <v>0</v>
      </c>
      <c r="E69">
        <v>0</v>
      </c>
      <c r="F69">
        <v>8</v>
      </c>
      <c r="G69" t="s">
        <v>14</v>
      </c>
      <c r="H69">
        <v>0</v>
      </c>
      <c r="I69">
        <v>0</v>
      </c>
      <c r="J69">
        <v>0</v>
      </c>
      <c r="K69" t="s">
        <v>30</v>
      </c>
      <c r="L69" t="s">
        <v>31</v>
      </c>
      <c r="M69">
        <v>7</v>
      </c>
      <c r="N69">
        <v>0</v>
      </c>
    </row>
    <row r="70" ht="14.25">
      <c r="A70">
        <v>10874</v>
      </c>
      <c r="B70">
        <v>1</v>
      </c>
      <c r="C70">
        <v>301</v>
      </c>
      <c r="D70">
        <v>0</v>
      </c>
      <c r="E70">
        <v>0</v>
      </c>
      <c r="F70">
        <v>3</v>
      </c>
      <c r="G70">
        <v>3</v>
      </c>
      <c r="H70">
        <v>4</v>
      </c>
      <c r="I70">
        <v>0</v>
      </c>
      <c r="J70" t="s">
        <v>1</v>
      </c>
      <c r="K70">
        <v>41</v>
      </c>
      <c r="L70">
        <v>0</v>
      </c>
      <c r="M70">
        <v>32</v>
      </c>
      <c r="N70">
        <v>64</v>
      </c>
    </row>
    <row r="71" ht="14.25">
      <c r="A71">
        <v>10921</v>
      </c>
      <c r="B71">
        <v>0</v>
      </c>
      <c r="C71">
        <v>203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ht="14.25">
      <c r="A72">
        <v>10923</v>
      </c>
      <c r="B72">
        <v>1</v>
      </c>
      <c r="C72">
        <v>300</v>
      </c>
      <c r="D72">
        <v>0</v>
      </c>
      <c r="E72">
        <v>0</v>
      </c>
      <c r="F72">
        <v>8</v>
      </c>
      <c r="G72">
        <v>3</v>
      </c>
      <c r="H72" t="s">
        <v>1</v>
      </c>
      <c r="I72">
        <v>64</v>
      </c>
      <c r="J72" t="s">
        <v>1</v>
      </c>
      <c r="K72">
        <v>41</v>
      </c>
      <c r="L72">
        <v>0</v>
      </c>
      <c r="M72">
        <v>32</v>
      </c>
      <c r="N72">
        <v>65</v>
      </c>
    </row>
    <row r="73" ht="14.25">
      <c r="A73">
        <v>10923</v>
      </c>
      <c r="B73">
        <v>1</v>
      </c>
      <c r="C73">
        <v>301</v>
      </c>
      <c r="D73">
        <v>0</v>
      </c>
      <c r="E73">
        <v>0</v>
      </c>
      <c r="F73">
        <v>3</v>
      </c>
      <c r="G73">
        <v>54</v>
      </c>
      <c r="H73">
        <v>5</v>
      </c>
      <c r="I73">
        <v>0</v>
      </c>
      <c r="J73" t="s">
        <v>1</v>
      </c>
      <c r="K73">
        <v>41</v>
      </c>
      <c r="L73">
        <v>0</v>
      </c>
      <c r="M73">
        <v>32</v>
      </c>
      <c r="N73">
        <v>65</v>
      </c>
    </row>
    <row r="74" ht="14.25">
      <c r="A74">
        <v>10933</v>
      </c>
      <c r="B74">
        <v>0</v>
      </c>
      <c r="C74">
        <v>401</v>
      </c>
      <c r="D74">
        <v>0</v>
      </c>
      <c r="E74">
        <v>0</v>
      </c>
      <c r="F74">
        <v>8</v>
      </c>
      <c r="G74" t="s">
        <v>4</v>
      </c>
      <c r="H74" t="s">
        <v>5</v>
      </c>
      <c r="I74">
        <v>0</v>
      </c>
      <c r="J74">
        <v>0</v>
      </c>
      <c r="K74" t="s">
        <v>21</v>
      </c>
      <c r="L74">
        <v>0</v>
      </c>
      <c r="M74">
        <v>0</v>
      </c>
      <c r="N74">
        <v>0</v>
      </c>
    </row>
    <row r="75" ht="14.25">
      <c r="A75">
        <v>10953</v>
      </c>
      <c r="B75">
        <v>0</v>
      </c>
      <c r="C75">
        <v>405</v>
      </c>
      <c r="D75">
        <v>0</v>
      </c>
      <c r="E75">
        <v>0</v>
      </c>
      <c r="F75">
        <v>8</v>
      </c>
      <c r="G75">
        <v>2</v>
      </c>
      <c r="H75">
        <v>0</v>
      </c>
      <c r="I75">
        <v>0</v>
      </c>
      <c r="J75">
        <v>0</v>
      </c>
      <c r="K75">
        <v>53</v>
      </c>
      <c r="L75">
        <v>49</v>
      </c>
      <c r="M75">
        <v>43</v>
      </c>
      <c r="N75">
        <v>54</v>
      </c>
    </row>
    <row r="76" ht="14.25">
      <c r="A76">
        <v>10973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1</v>
      </c>
      <c r="I76">
        <v>64</v>
      </c>
      <c r="J76" t="s">
        <v>1</v>
      </c>
      <c r="K76">
        <v>41</v>
      </c>
      <c r="L76">
        <v>0</v>
      </c>
      <c r="M76">
        <v>32</v>
      </c>
      <c r="N76">
        <v>66</v>
      </c>
    </row>
    <row r="77" ht="14.25">
      <c r="A77">
        <v>10973</v>
      </c>
      <c r="B77">
        <v>0</v>
      </c>
      <c r="C77">
        <v>400</v>
      </c>
      <c r="D77">
        <v>0</v>
      </c>
      <c r="E77">
        <v>0</v>
      </c>
      <c r="F77">
        <v>8</v>
      </c>
      <c r="G77">
        <v>1</v>
      </c>
      <c r="H77">
        <v>0</v>
      </c>
      <c r="I77" t="s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ht="14.25">
      <c r="A78">
        <v>10974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32</v>
      </c>
      <c r="H78">
        <v>6</v>
      </c>
      <c r="I78">
        <v>0</v>
      </c>
      <c r="J78" t="s">
        <v>1</v>
      </c>
      <c r="K78">
        <v>41</v>
      </c>
      <c r="L78">
        <v>0</v>
      </c>
      <c r="M78">
        <v>32</v>
      </c>
      <c r="N78">
        <v>66</v>
      </c>
    </row>
    <row r="79" ht="14.25">
      <c r="A79">
        <v>11021</v>
      </c>
      <c r="B79">
        <v>0</v>
      </c>
      <c r="C79">
        <v>201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62</v>
      </c>
      <c r="L79">
        <v>0</v>
      </c>
      <c r="M79">
        <v>0</v>
      </c>
      <c r="N79">
        <v>0</v>
      </c>
    </row>
    <row r="80" ht="14.25">
      <c r="A80">
        <v>11023</v>
      </c>
      <c r="B80">
        <v>1</v>
      </c>
      <c r="C80">
        <v>300</v>
      </c>
      <c r="D80">
        <v>0</v>
      </c>
      <c r="E80">
        <v>0</v>
      </c>
      <c r="F80">
        <v>8</v>
      </c>
      <c r="G80">
        <v>3</v>
      </c>
      <c r="H80" t="s">
        <v>1</v>
      </c>
      <c r="I80">
        <v>64</v>
      </c>
      <c r="J80" t="s">
        <v>1</v>
      </c>
      <c r="K80">
        <v>41</v>
      </c>
      <c r="L80">
        <v>0</v>
      </c>
      <c r="M80">
        <v>32</v>
      </c>
      <c r="N80">
        <v>67</v>
      </c>
    </row>
    <row r="81" ht="14.25">
      <c r="A81">
        <v>11023</v>
      </c>
      <c r="B81">
        <v>1</v>
      </c>
      <c r="C81">
        <v>301</v>
      </c>
      <c r="D81">
        <v>0</v>
      </c>
      <c r="E81">
        <v>0</v>
      </c>
      <c r="F81">
        <v>3</v>
      </c>
      <c r="G81" t="s">
        <v>17</v>
      </c>
      <c r="H81">
        <v>7</v>
      </c>
      <c r="I81">
        <v>0</v>
      </c>
      <c r="J81" t="s">
        <v>1</v>
      </c>
      <c r="K81">
        <v>41</v>
      </c>
      <c r="L81">
        <v>0</v>
      </c>
      <c r="M81">
        <v>32</v>
      </c>
      <c r="N81">
        <v>67</v>
      </c>
    </row>
    <row r="82" ht="14.25">
      <c r="A82">
        <v>11033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11053</v>
      </c>
      <c r="B83">
        <v>0</v>
      </c>
      <c r="C83">
        <v>401</v>
      </c>
      <c r="D83">
        <v>0</v>
      </c>
      <c r="E83">
        <v>0</v>
      </c>
      <c r="F83">
        <v>8</v>
      </c>
      <c r="G83" t="s">
        <v>4</v>
      </c>
      <c r="H83" t="s">
        <v>5</v>
      </c>
      <c r="I83">
        <v>0</v>
      </c>
      <c r="J83">
        <v>0</v>
      </c>
      <c r="K83" t="s">
        <v>6</v>
      </c>
      <c r="L83">
        <v>0</v>
      </c>
      <c r="M83">
        <v>0</v>
      </c>
      <c r="N83">
        <v>0</v>
      </c>
    </row>
    <row r="84" ht="14.25">
      <c r="A84">
        <v>11073</v>
      </c>
      <c r="B84">
        <v>1</v>
      </c>
      <c r="C84">
        <v>300</v>
      </c>
      <c r="D84">
        <v>0</v>
      </c>
      <c r="E84">
        <v>0</v>
      </c>
      <c r="F84">
        <v>8</v>
      </c>
      <c r="G84">
        <v>3</v>
      </c>
      <c r="H84" t="s">
        <v>1</v>
      </c>
      <c r="I84">
        <v>64</v>
      </c>
      <c r="J84" t="s">
        <v>1</v>
      </c>
      <c r="K84">
        <v>41</v>
      </c>
      <c r="L84">
        <v>0</v>
      </c>
      <c r="M84">
        <v>32</v>
      </c>
      <c r="N84" t="s">
        <v>2</v>
      </c>
    </row>
    <row r="85" ht="14.25">
      <c r="A85">
        <v>11074</v>
      </c>
      <c r="B85">
        <v>0</v>
      </c>
      <c r="C85">
        <v>400</v>
      </c>
      <c r="D85">
        <v>0</v>
      </c>
      <c r="E85">
        <v>0</v>
      </c>
      <c r="F85">
        <v>8</v>
      </c>
      <c r="G85">
        <v>1</v>
      </c>
      <c r="H85">
        <v>0</v>
      </c>
      <c r="I85" t="s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11074</v>
      </c>
      <c r="B86">
        <v>1</v>
      </c>
      <c r="C86">
        <v>301</v>
      </c>
      <c r="D86">
        <v>0</v>
      </c>
      <c r="E86">
        <v>0</v>
      </c>
      <c r="F86">
        <v>3</v>
      </c>
      <c r="G86">
        <v>80</v>
      </c>
      <c r="H86">
        <v>8</v>
      </c>
      <c r="I86">
        <v>0</v>
      </c>
      <c r="J86" t="s">
        <v>1</v>
      </c>
      <c r="K86">
        <v>41</v>
      </c>
      <c r="L86">
        <v>0</v>
      </c>
      <c r="M86">
        <v>32</v>
      </c>
      <c r="N86" t="s">
        <v>2</v>
      </c>
    </row>
    <row r="87" ht="14.25">
      <c r="A87">
        <v>11121</v>
      </c>
      <c r="B87">
        <v>0</v>
      </c>
      <c r="C87">
        <v>201</v>
      </c>
      <c r="D87">
        <v>0</v>
      </c>
      <c r="E87">
        <v>0</v>
      </c>
      <c r="F87">
        <v>6</v>
      </c>
      <c r="G87">
        <v>0</v>
      </c>
      <c r="H87">
        <v>0</v>
      </c>
      <c r="I87">
        <v>0</v>
      </c>
      <c r="J87">
        <v>0</v>
      </c>
      <c r="K87">
        <v>62</v>
      </c>
      <c r="L87">
        <v>0</v>
      </c>
      <c r="M87">
        <v>0</v>
      </c>
      <c r="N87">
        <v>0</v>
      </c>
    </row>
    <row r="88" ht="14.25">
      <c r="A88">
        <v>11123</v>
      </c>
      <c r="B88">
        <v>1</v>
      </c>
      <c r="C88">
        <v>300</v>
      </c>
      <c r="D88">
        <v>0</v>
      </c>
      <c r="E88">
        <v>0</v>
      </c>
      <c r="F88">
        <v>8</v>
      </c>
      <c r="G88">
        <v>3</v>
      </c>
      <c r="H88" t="s">
        <v>1</v>
      </c>
      <c r="I88">
        <v>64</v>
      </c>
      <c r="J88" t="s">
        <v>1</v>
      </c>
      <c r="K88">
        <v>41</v>
      </c>
      <c r="L88">
        <v>0</v>
      </c>
      <c r="M88">
        <v>32</v>
      </c>
      <c r="N88" t="s">
        <v>3</v>
      </c>
    </row>
    <row r="89" ht="14.25">
      <c r="A89">
        <v>11123</v>
      </c>
      <c r="B89">
        <v>1</v>
      </c>
      <c r="C89">
        <v>301</v>
      </c>
      <c r="D89">
        <v>0</v>
      </c>
      <c r="E89">
        <v>0</v>
      </c>
      <c r="F89">
        <v>3</v>
      </c>
      <c r="G89">
        <v>88</v>
      </c>
      <c r="H89">
        <v>9</v>
      </c>
      <c r="I89">
        <v>0</v>
      </c>
      <c r="J89" t="s">
        <v>1</v>
      </c>
      <c r="K89">
        <v>41</v>
      </c>
      <c r="L89">
        <v>0</v>
      </c>
      <c r="M89">
        <v>32</v>
      </c>
      <c r="N89" t="s">
        <v>3</v>
      </c>
    </row>
    <row r="90" ht="14.25">
      <c r="A90">
        <v>11133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11154</v>
      </c>
      <c r="B91">
        <v>0</v>
      </c>
      <c r="C91">
        <v>401</v>
      </c>
      <c r="D91">
        <v>0</v>
      </c>
      <c r="E91">
        <v>0</v>
      </c>
      <c r="F91">
        <v>8</v>
      </c>
      <c r="G91" t="s">
        <v>4</v>
      </c>
      <c r="H91" t="s">
        <v>5</v>
      </c>
      <c r="I91">
        <v>0</v>
      </c>
      <c r="J91">
        <v>0</v>
      </c>
      <c r="K91" t="s">
        <v>6</v>
      </c>
      <c r="L91">
        <v>0</v>
      </c>
      <c r="M91">
        <v>0</v>
      </c>
      <c r="N91">
        <v>0</v>
      </c>
    </row>
    <row r="92" ht="14.25">
      <c r="A92">
        <v>11173</v>
      </c>
      <c r="B92">
        <v>1</v>
      </c>
      <c r="C92">
        <v>300</v>
      </c>
      <c r="D92">
        <v>0</v>
      </c>
      <c r="E92">
        <v>0</v>
      </c>
      <c r="F92">
        <v>8</v>
      </c>
      <c r="G92">
        <v>3</v>
      </c>
      <c r="H92" t="s">
        <v>1</v>
      </c>
      <c r="I92">
        <v>64</v>
      </c>
      <c r="J92" t="s">
        <v>1</v>
      </c>
      <c r="K92">
        <v>41</v>
      </c>
      <c r="L92">
        <v>0</v>
      </c>
      <c r="M92">
        <v>32</v>
      </c>
      <c r="N92" t="s">
        <v>8</v>
      </c>
    </row>
    <row r="93" ht="14.25">
      <c r="A93">
        <v>11174</v>
      </c>
      <c r="B93">
        <v>1</v>
      </c>
      <c r="C93">
        <v>301</v>
      </c>
      <c r="D93">
        <v>0</v>
      </c>
      <c r="E93">
        <v>0</v>
      </c>
      <c r="F93">
        <v>3</v>
      </c>
      <c r="G93" t="s">
        <v>9</v>
      </c>
      <c r="H93" t="s">
        <v>10</v>
      </c>
      <c r="I93">
        <v>0</v>
      </c>
      <c r="J93" t="s">
        <v>1</v>
      </c>
      <c r="K93">
        <v>41</v>
      </c>
      <c r="L93">
        <v>0</v>
      </c>
      <c r="M93">
        <v>32</v>
      </c>
      <c r="N93" t="s">
        <v>8</v>
      </c>
    </row>
    <row r="94" ht="14.25">
      <c r="A94">
        <v>11174</v>
      </c>
      <c r="B94">
        <v>0</v>
      </c>
      <c r="C94">
        <v>400</v>
      </c>
      <c r="D94">
        <v>0</v>
      </c>
      <c r="E94">
        <v>0</v>
      </c>
      <c r="F94">
        <v>8</v>
      </c>
      <c r="G94">
        <v>1</v>
      </c>
      <c r="H94">
        <v>0</v>
      </c>
      <c r="I94" t="s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11221</v>
      </c>
      <c r="B95">
        <v>0</v>
      </c>
      <c r="C95">
        <v>201</v>
      </c>
      <c r="D95">
        <v>0</v>
      </c>
      <c r="E95">
        <v>0</v>
      </c>
      <c r="F95">
        <v>6</v>
      </c>
      <c r="G95">
        <v>0</v>
      </c>
      <c r="H95">
        <v>0</v>
      </c>
      <c r="I95">
        <v>0</v>
      </c>
      <c r="J95">
        <v>0</v>
      </c>
      <c r="K95">
        <v>62</v>
      </c>
      <c r="L95">
        <v>0</v>
      </c>
      <c r="M95">
        <v>0</v>
      </c>
      <c r="N95">
        <v>0</v>
      </c>
    </row>
    <row r="96" ht="14.25">
      <c r="A96">
        <v>11222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1</v>
      </c>
      <c r="I96">
        <v>64</v>
      </c>
      <c r="J96" t="s">
        <v>1</v>
      </c>
      <c r="K96">
        <v>41</v>
      </c>
      <c r="L96">
        <v>0</v>
      </c>
      <c r="M96">
        <v>32</v>
      </c>
      <c r="N96" t="s">
        <v>12</v>
      </c>
    </row>
    <row r="97" ht="14.25">
      <c r="A97">
        <v>11223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1</v>
      </c>
      <c r="K97">
        <v>41</v>
      </c>
      <c r="L97">
        <v>0</v>
      </c>
      <c r="M97">
        <v>32</v>
      </c>
      <c r="N97" t="s">
        <v>12</v>
      </c>
    </row>
    <row r="98" ht="14.25">
      <c r="A98">
        <v>11233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11254</v>
      </c>
      <c r="B99">
        <v>0</v>
      </c>
      <c r="C99">
        <v>401</v>
      </c>
      <c r="D99">
        <v>0</v>
      </c>
      <c r="E99">
        <v>0</v>
      </c>
      <c r="F99">
        <v>8</v>
      </c>
      <c r="G99" t="s">
        <v>4</v>
      </c>
      <c r="H99" t="s">
        <v>5</v>
      </c>
      <c r="I99">
        <v>0</v>
      </c>
      <c r="J99">
        <v>0</v>
      </c>
      <c r="K99" t="s">
        <v>6</v>
      </c>
      <c r="L99">
        <v>0</v>
      </c>
      <c r="M99">
        <v>0</v>
      </c>
      <c r="N99">
        <v>0</v>
      </c>
    </row>
    <row r="100" ht="14.25">
      <c r="A100">
        <v>11273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1</v>
      </c>
      <c r="I100">
        <v>64</v>
      </c>
      <c r="J100" t="s">
        <v>1</v>
      </c>
      <c r="K100">
        <v>41</v>
      </c>
      <c r="L100">
        <v>0</v>
      </c>
      <c r="M100">
        <v>32</v>
      </c>
      <c r="N100" t="s">
        <v>18</v>
      </c>
    </row>
    <row r="101" ht="14.25">
      <c r="A101">
        <v>11274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19</v>
      </c>
      <c r="H101" t="s">
        <v>0</v>
      </c>
      <c r="I101">
        <v>0</v>
      </c>
      <c r="J101" t="s">
        <v>1</v>
      </c>
      <c r="K101">
        <v>41</v>
      </c>
      <c r="L101">
        <v>0</v>
      </c>
      <c r="M101">
        <v>32</v>
      </c>
      <c r="N101" t="s">
        <v>18</v>
      </c>
    </row>
    <row r="102" ht="14.25">
      <c r="A102">
        <v>11274</v>
      </c>
      <c r="B102">
        <v>0</v>
      </c>
      <c r="C102">
        <v>400</v>
      </c>
      <c r="D102">
        <v>0</v>
      </c>
      <c r="E102">
        <v>0</v>
      </c>
      <c r="F102">
        <v>8</v>
      </c>
      <c r="G102">
        <v>1</v>
      </c>
      <c r="H102">
        <v>0</v>
      </c>
      <c r="I102" t="s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ht="14.25">
      <c r="A103">
        <v>11321</v>
      </c>
      <c r="B103">
        <v>0</v>
      </c>
      <c r="C103">
        <v>201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0</v>
      </c>
      <c r="N103">
        <v>0</v>
      </c>
    </row>
    <row r="104" ht="14.25">
      <c r="A104">
        <v>11322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1</v>
      </c>
      <c r="I104">
        <v>64</v>
      </c>
      <c r="J104" t="s">
        <v>1</v>
      </c>
      <c r="K104">
        <v>41</v>
      </c>
      <c r="L104">
        <v>0</v>
      </c>
      <c r="M104">
        <v>32</v>
      </c>
      <c r="N104" t="s">
        <v>20</v>
      </c>
    </row>
    <row r="105" ht="14.25">
      <c r="A105">
        <v>11323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21</v>
      </c>
      <c r="H105" t="s">
        <v>22</v>
      </c>
      <c r="I105">
        <v>0</v>
      </c>
      <c r="J105" t="s">
        <v>1</v>
      </c>
      <c r="K105">
        <v>41</v>
      </c>
      <c r="L105">
        <v>0</v>
      </c>
      <c r="M105">
        <v>32</v>
      </c>
      <c r="N105" t="s">
        <v>20</v>
      </c>
    </row>
    <row r="106" ht="14.25">
      <c r="A106">
        <v>11333</v>
      </c>
      <c r="B106">
        <v>0</v>
      </c>
      <c r="C106">
        <v>203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ht="14.25">
      <c r="A107">
        <v>11334</v>
      </c>
      <c r="B107">
        <v>0</v>
      </c>
      <c r="C107">
        <v>401</v>
      </c>
      <c r="D107">
        <v>0</v>
      </c>
      <c r="E107">
        <v>0</v>
      </c>
      <c r="F107">
        <v>8</v>
      </c>
      <c r="G107" t="s">
        <v>4</v>
      </c>
      <c r="H107" t="s">
        <v>5</v>
      </c>
      <c r="I107">
        <v>0</v>
      </c>
      <c r="J107">
        <v>0</v>
      </c>
      <c r="K107" t="s">
        <v>6</v>
      </c>
      <c r="L107">
        <v>0</v>
      </c>
      <c r="M107">
        <v>0</v>
      </c>
      <c r="N107">
        <v>0</v>
      </c>
    </row>
    <row r="108" ht="14.25">
      <c r="A108">
        <v>11345</v>
      </c>
      <c r="B108">
        <v>0</v>
      </c>
      <c r="C108">
        <v>400</v>
      </c>
      <c r="D108">
        <v>0</v>
      </c>
      <c r="E108">
        <v>0</v>
      </c>
      <c r="F108">
        <v>8</v>
      </c>
      <c r="G108">
        <v>1</v>
      </c>
      <c r="H108">
        <v>0</v>
      </c>
      <c r="I108" t="s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ht="14.25">
      <c r="A109">
        <v>11354</v>
      </c>
      <c r="B109">
        <v>0</v>
      </c>
      <c r="C109">
        <v>201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62</v>
      </c>
      <c r="L109">
        <v>0</v>
      </c>
      <c r="M109">
        <v>0</v>
      </c>
      <c r="N109">
        <v>0</v>
      </c>
    </row>
    <row r="110" ht="14.25">
      <c r="A110">
        <v>11357</v>
      </c>
      <c r="B110">
        <v>0</v>
      </c>
      <c r="C110">
        <v>203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11373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1</v>
      </c>
      <c r="I111">
        <v>64</v>
      </c>
      <c r="J111" t="s">
        <v>1</v>
      </c>
      <c r="K111">
        <v>41</v>
      </c>
      <c r="L111">
        <v>0</v>
      </c>
      <c r="M111">
        <v>32</v>
      </c>
      <c r="N111" t="s">
        <v>23</v>
      </c>
    </row>
    <row r="112" ht="14.25">
      <c r="A112">
        <v>11374</v>
      </c>
      <c r="B112">
        <v>1</v>
      </c>
      <c r="C112">
        <v>301</v>
      </c>
      <c r="D112">
        <v>0</v>
      </c>
      <c r="E112">
        <v>0</v>
      </c>
      <c r="F112">
        <v>3</v>
      </c>
      <c r="G112" t="s">
        <v>24</v>
      </c>
      <c r="H112" t="s">
        <v>25</v>
      </c>
      <c r="I112">
        <v>0</v>
      </c>
      <c r="J112" t="s">
        <v>1</v>
      </c>
      <c r="K112">
        <v>41</v>
      </c>
      <c r="L112">
        <v>0</v>
      </c>
      <c r="M112">
        <v>32</v>
      </c>
      <c r="N112" t="s">
        <v>23</v>
      </c>
    </row>
    <row r="113" ht="14.25">
      <c r="A113">
        <v>11374</v>
      </c>
      <c r="B113">
        <v>0</v>
      </c>
      <c r="C113">
        <v>403</v>
      </c>
      <c r="D113">
        <v>0</v>
      </c>
      <c r="E113">
        <v>0</v>
      </c>
      <c r="F113">
        <v>8</v>
      </c>
      <c r="G113">
        <v>63</v>
      </c>
      <c r="H113">
        <v>0</v>
      </c>
      <c r="I113">
        <v>0</v>
      </c>
      <c r="J113">
        <v>0</v>
      </c>
      <c r="K113">
        <v>94</v>
      </c>
      <c r="L113" t="s">
        <v>7</v>
      </c>
      <c r="M113">
        <v>9</v>
      </c>
      <c r="N113">
        <v>0</v>
      </c>
    </row>
    <row r="114" ht="14.25">
      <c r="A114">
        <v>11421</v>
      </c>
      <c r="B114">
        <v>0</v>
      </c>
      <c r="C114">
        <v>204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4.25">
      <c r="A115">
        <v>11423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3</v>
      </c>
      <c r="H115" t="s">
        <v>1</v>
      </c>
      <c r="I115">
        <v>64</v>
      </c>
      <c r="J115" t="s">
        <v>1</v>
      </c>
      <c r="K115">
        <v>41</v>
      </c>
      <c r="L115">
        <v>0</v>
      </c>
      <c r="M115">
        <v>32</v>
      </c>
      <c r="N115" t="s">
        <v>26</v>
      </c>
    </row>
    <row r="116" ht="14.25">
      <c r="A116">
        <v>11423</v>
      </c>
      <c r="B116">
        <v>1</v>
      </c>
      <c r="C116">
        <v>301</v>
      </c>
      <c r="D116">
        <v>0</v>
      </c>
      <c r="E116">
        <v>0</v>
      </c>
      <c r="F116">
        <v>3</v>
      </c>
      <c r="G116" t="s">
        <v>27</v>
      </c>
      <c r="H116" t="s">
        <v>28</v>
      </c>
      <c r="I116">
        <v>0</v>
      </c>
      <c r="J116" t="s">
        <v>1</v>
      </c>
      <c r="K116">
        <v>41</v>
      </c>
      <c r="L116">
        <v>0</v>
      </c>
      <c r="M116">
        <v>32</v>
      </c>
      <c r="N116" t="s">
        <v>26</v>
      </c>
    </row>
    <row r="117" ht="14.25">
      <c r="A117">
        <v>11433</v>
      </c>
      <c r="B117">
        <v>0</v>
      </c>
      <c r="C117">
        <v>401</v>
      </c>
      <c r="D117">
        <v>0</v>
      </c>
      <c r="E117">
        <v>0</v>
      </c>
      <c r="F117">
        <v>8</v>
      </c>
      <c r="G117" t="s">
        <v>4</v>
      </c>
      <c r="H117" t="s">
        <v>5</v>
      </c>
      <c r="I117">
        <v>0</v>
      </c>
      <c r="J117">
        <v>0</v>
      </c>
      <c r="K117" t="s">
        <v>6</v>
      </c>
      <c r="L117">
        <v>0</v>
      </c>
      <c r="M117">
        <v>0</v>
      </c>
      <c r="N117">
        <v>0</v>
      </c>
    </row>
    <row r="118" ht="14.25">
      <c r="A118">
        <v>11454</v>
      </c>
      <c r="B118">
        <v>0</v>
      </c>
      <c r="C118">
        <v>202</v>
      </c>
      <c r="D118">
        <v>0</v>
      </c>
      <c r="E118">
        <v>0</v>
      </c>
      <c r="F118">
        <v>8</v>
      </c>
      <c r="G118" t="s">
        <v>15</v>
      </c>
      <c r="H118">
        <v>20</v>
      </c>
      <c r="I118">
        <v>0</v>
      </c>
      <c r="J118">
        <v>0</v>
      </c>
      <c r="K118" t="s">
        <v>17</v>
      </c>
      <c r="L118" t="s">
        <v>12</v>
      </c>
      <c r="M118">
        <v>22</v>
      </c>
      <c r="N118">
        <v>0</v>
      </c>
    </row>
    <row r="119" ht="14.25">
      <c r="A119">
        <v>11473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1</v>
      </c>
      <c r="I119">
        <v>64</v>
      </c>
      <c r="J119" t="s">
        <v>1</v>
      </c>
      <c r="K119">
        <v>41</v>
      </c>
      <c r="L119">
        <v>0</v>
      </c>
      <c r="M119">
        <v>32</v>
      </c>
      <c r="N119">
        <v>20</v>
      </c>
    </row>
    <row r="120" ht="14.25">
      <c r="A120">
        <v>11474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15</v>
      </c>
      <c r="H120">
        <v>0</v>
      </c>
      <c r="I120">
        <v>0</v>
      </c>
      <c r="J120" t="s">
        <v>1</v>
      </c>
      <c r="K120">
        <v>41</v>
      </c>
      <c r="L120">
        <v>0</v>
      </c>
      <c r="M120">
        <v>32</v>
      </c>
      <c r="N120">
        <v>20</v>
      </c>
    </row>
    <row r="121" ht="14.25">
      <c r="A121">
        <v>11474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11521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11522</v>
      </c>
      <c r="B123">
        <v>1</v>
      </c>
      <c r="C123">
        <v>300</v>
      </c>
      <c r="D123">
        <v>0</v>
      </c>
      <c r="E123">
        <v>0</v>
      </c>
      <c r="F123">
        <v>8</v>
      </c>
      <c r="G123">
        <v>3</v>
      </c>
      <c r="H123" t="s">
        <v>1</v>
      </c>
      <c r="I123">
        <v>64</v>
      </c>
      <c r="J123" t="s">
        <v>1</v>
      </c>
      <c r="K123">
        <v>41</v>
      </c>
      <c r="L123">
        <v>0</v>
      </c>
      <c r="M123">
        <v>32</v>
      </c>
      <c r="N123">
        <v>21</v>
      </c>
    </row>
    <row r="124" ht="14.25">
      <c r="A124">
        <v>11523</v>
      </c>
      <c r="B124">
        <v>1</v>
      </c>
      <c r="C124">
        <v>301</v>
      </c>
      <c r="D124">
        <v>0</v>
      </c>
      <c r="E124">
        <v>0</v>
      </c>
      <c r="F124">
        <v>3</v>
      </c>
      <c r="G124" t="s">
        <v>29</v>
      </c>
      <c r="H124">
        <v>1</v>
      </c>
      <c r="I124">
        <v>0</v>
      </c>
      <c r="J124" t="s">
        <v>1</v>
      </c>
      <c r="K124">
        <v>41</v>
      </c>
      <c r="L124">
        <v>0</v>
      </c>
      <c r="M124">
        <v>32</v>
      </c>
      <c r="N124">
        <v>21</v>
      </c>
    </row>
    <row r="125" ht="14.25">
      <c r="A125">
        <v>11533</v>
      </c>
      <c r="B125">
        <v>0</v>
      </c>
      <c r="C125">
        <v>203</v>
      </c>
      <c r="D125">
        <v>0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ht="14.25">
      <c r="A126">
        <v>11554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4</v>
      </c>
      <c r="H126" t="s">
        <v>5</v>
      </c>
      <c r="I126">
        <v>0</v>
      </c>
      <c r="J126">
        <v>0</v>
      </c>
      <c r="K126" t="s">
        <v>6</v>
      </c>
      <c r="L126">
        <v>0</v>
      </c>
      <c r="M126">
        <v>0</v>
      </c>
      <c r="N126">
        <v>0</v>
      </c>
    </row>
    <row r="127" ht="14.25">
      <c r="A127">
        <v>11573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1</v>
      </c>
      <c r="I127">
        <v>64</v>
      </c>
      <c r="J127" t="s">
        <v>1</v>
      </c>
      <c r="K127">
        <v>41</v>
      </c>
      <c r="L127">
        <v>0</v>
      </c>
      <c r="M127">
        <v>32</v>
      </c>
      <c r="N127">
        <v>22</v>
      </c>
    </row>
    <row r="128" ht="14.25">
      <c r="A128">
        <v>11574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4</v>
      </c>
      <c r="H128">
        <v>2</v>
      </c>
      <c r="I128">
        <v>0</v>
      </c>
      <c r="J128" t="s">
        <v>1</v>
      </c>
      <c r="K128">
        <v>41</v>
      </c>
      <c r="L128">
        <v>0</v>
      </c>
      <c r="M128">
        <v>32</v>
      </c>
      <c r="N128">
        <v>22</v>
      </c>
    </row>
    <row r="129" ht="14.25">
      <c r="A129">
        <v>11574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11621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11622</v>
      </c>
      <c r="B131">
        <v>1</v>
      </c>
      <c r="C131">
        <v>300</v>
      </c>
      <c r="D131">
        <v>0</v>
      </c>
      <c r="E131">
        <v>0</v>
      </c>
      <c r="F131">
        <v>8</v>
      </c>
      <c r="G131">
        <v>3</v>
      </c>
      <c r="H131" t="s">
        <v>1</v>
      </c>
      <c r="I131">
        <v>64</v>
      </c>
      <c r="J131" t="s">
        <v>1</v>
      </c>
      <c r="K131">
        <v>41</v>
      </c>
      <c r="L131">
        <v>0</v>
      </c>
      <c r="M131">
        <v>32</v>
      </c>
      <c r="N131">
        <v>23</v>
      </c>
    </row>
    <row r="132" ht="14.25">
      <c r="A132">
        <v>11623</v>
      </c>
      <c r="B132">
        <v>1</v>
      </c>
      <c r="C132">
        <v>301</v>
      </c>
      <c r="D132">
        <v>0</v>
      </c>
      <c r="E132">
        <v>0</v>
      </c>
      <c r="F132">
        <v>3</v>
      </c>
      <c r="G132">
        <v>96</v>
      </c>
      <c r="H132">
        <v>3</v>
      </c>
      <c r="I132">
        <v>0</v>
      </c>
      <c r="J132" t="s">
        <v>1</v>
      </c>
      <c r="K132">
        <v>41</v>
      </c>
      <c r="L132">
        <v>0</v>
      </c>
      <c r="M132">
        <v>32</v>
      </c>
      <c r="N132">
        <v>23</v>
      </c>
    </row>
    <row r="133" ht="14.25">
      <c r="A133">
        <v>11633</v>
      </c>
      <c r="B133">
        <v>0</v>
      </c>
      <c r="C133">
        <v>203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4.25">
      <c r="A134">
        <v>11654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4</v>
      </c>
      <c r="H134" t="s">
        <v>5</v>
      </c>
      <c r="I134">
        <v>0</v>
      </c>
      <c r="J134">
        <v>0</v>
      </c>
      <c r="K134" t="s">
        <v>6</v>
      </c>
      <c r="L134">
        <v>0</v>
      </c>
      <c r="M134">
        <v>0</v>
      </c>
      <c r="N134">
        <v>0</v>
      </c>
    </row>
    <row r="135" ht="14.25">
      <c r="A135">
        <v>11673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1</v>
      </c>
      <c r="I135">
        <v>64</v>
      </c>
      <c r="J135" t="s">
        <v>1</v>
      </c>
      <c r="K135">
        <v>41</v>
      </c>
      <c r="L135">
        <v>0</v>
      </c>
      <c r="M135">
        <v>32</v>
      </c>
      <c r="N135">
        <v>64</v>
      </c>
    </row>
    <row r="136" ht="14.25">
      <c r="A136">
        <v>11674</v>
      </c>
      <c r="B136">
        <v>1</v>
      </c>
      <c r="C136">
        <v>301</v>
      </c>
      <c r="D136">
        <v>0</v>
      </c>
      <c r="E136">
        <v>0</v>
      </c>
      <c r="F136">
        <v>3</v>
      </c>
      <c r="G136">
        <v>3</v>
      </c>
      <c r="H136">
        <v>4</v>
      </c>
      <c r="I136">
        <v>0</v>
      </c>
      <c r="J136" t="s">
        <v>1</v>
      </c>
      <c r="K136">
        <v>41</v>
      </c>
      <c r="L136">
        <v>0</v>
      </c>
      <c r="M136">
        <v>32</v>
      </c>
      <c r="N136">
        <v>64</v>
      </c>
    </row>
    <row r="137" ht="14.25">
      <c r="A137">
        <v>11674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11721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11722</v>
      </c>
      <c r="B139">
        <v>1</v>
      </c>
      <c r="C139">
        <v>300</v>
      </c>
      <c r="D139">
        <v>0</v>
      </c>
      <c r="E139">
        <v>0</v>
      </c>
      <c r="F139">
        <v>8</v>
      </c>
      <c r="G139">
        <v>3</v>
      </c>
      <c r="H139" t="s">
        <v>1</v>
      </c>
      <c r="I139">
        <v>64</v>
      </c>
      <c r="J139" t="s">
        <v>1</v>
      </c>
      <c r="K139">
        <v>41</v>
      </c>
      <c r="L139">
        <v>0</v>
      </c>
      <c r="M139">
        <v>32</v>
      </c>
      <c r="N139">
        <v>65</v>
      </c>
    </row>
    <row r="140" ht="14.25">
      <c r="A140">
        <v>11723</v>
      </c>
      <c r="B140">
        <v>1</v>
      </c>
      <c r="C140">
        <v>301</v>
      </c>
      <c r="D140">
        <v>0</v>
      </c>
      <c r="E140">
        <v>0</v>
      </c>
      <c r="F140">
        <v>3</v>
      </c>
      <c r="G140">
        <v>54</v>
      </c>
      <c r="H140">
        <v>5</v>
      </c>
      <c r="I140">
        <v>0</v>
      </c>
      <c r="J140" t="s">
        <v>1</v>
      </c>
      <c r="K140">
        <v>41</v>
      </c>
      <c r="L140">
        <v>0</v>
      </c>
      <c r="M140">
        <v>32</v>
      </c>
      <c r="N140">
        <v>65</v>
      </c>
    </row>
    <row r="141" ht="14.25">
      <c r="A141">
        <v>11733</v>
      </c>
      <c r="B141">
        <v>0</v>
      </c>
      <c r="C141">
        <v>203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ht="14.25">
      <c r="A142">
        <v>11754</v>
      </c>
      <c r="B142">
        <v>0</v>
      </c>
      <c r="C142">
        <v>401</v>
      </c>
      <c r="D142">
        <v>0</v>
      </c>
      <c r="E142">
        <v>0</v>
      </c>
      <c r="F142">
        <v>8</v>
      </c>
      <c r="G142" t="s">
        <v>11</v>
      </c>
      <c r="H142" t="s">
        <v>5</v>
      </c>
      <c r="I142">
        <v>0</v>
      </c>
      <c r="J142">
        <v>0</v>
      </c>
      <c r="K142" t="s">
        <v>6</v>
      </c>
      <c r="L142">
        <v>0</v>
      </c>
      <c r="M142">
        <v>0</v>
      </c>
      <c r="N142">
        <v>0</v>
      </c>
    </row>
    <row r="143" ht="14.25">
      <c r="A143">
        <v>11773</v>
      </c>
      <c r="B143">
        <v>1</v>
      </c>
      <c r="C143">
        <v>300</v>
      </c>
      <c r="D143">
        <v>0</v>
      </c>
      <c r="E143">
        <v>0</v>
      </c>
      <c r="F143">
        <v>8</v>
      </c>
      <c r="G143">
        <v>3</v>
      </c>
      <c r="H143" t="s">
        <v>1</v>
      </c>
      <c r="I143">
        <v>64</v>
      </c>
      <c r="J143" t="s">
        <v>1</v>
      </c>
      <c r="K143">
        <v>41</v>
      </c>
      <c r="L143">
        <v>0</v>
      </c>
      <c r="M143">
        <v>32</v>
      </c>
      <c r="N143">
        <v>66</v>
      </c>
    </row>
    <row r="144" ht="14.25">
      <c r="A144">
        <v>11774</v>
      </c>
      <c r="B144">
        <v>1</v>
      </c>
      <c r="C144">
        <v>301</v>
      </c>
      <c r="D144">
        <v>0</v>
      </c>
      <c r="E144">
        <v>0</v>
      </c>
      <c r="F144">
        <v>3</v>
      </c>
      <c r="G144" t="s">
        <v>32</v>
      </c>
      <c r="H144">
        <v>6</v>
      </c>
      <c r="I144">
        <v>0</v>
      </c>
      <c r="J144" t="s">
        <v>1</v>
      </c>
      <c r="K144">
        <v>41</v>
      </c>
      <c r="L144">
        <v>0</v>
      </c>
      <c r="M144">
        <v>32</v>
      </c>
      <c r="N144">
        <v>66</v>
      </c>
    </row>
    <row r="145" ht="14.25">
      <c r="A145">
        <v>11774</v>
      </c>
      <c r="B145">
        <v>0</v>
      </c>
      <c r="C145">
        <v>400</v>
      </c>
      <c r="D145">
        <v>0</v>
      </c>
      <c r="E145">
        <v>0</v>
      </c>
      <c r="F145">
        <v>8</v>
      </c>
      <c r="G145">
        <v>1</v>
      </c>
      <c r="H145">
        <v>0</v>
      </c>
      <c r="I145" t="s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ht="14.25">
      <c r="A146">
        <v>11821</v>
      </c>
      <c r="B146">
        <v>0</v>
      </c>
      <c r="C146">
        <v>201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62</v>
      </c>
      <c r="L146">
        <v>0</v>
      </c>
      <c r="M146">
        <v>0</v>
      </c>
      <c r="N146">
        <v>0</v>
      </c>
    </row>
    <row r="147" ht="14.25">
      <c r="A147">
        <v>11822</v>
      </c>
      <c r="B147">
        <v>1</v>
      </c>
      <c r="C147">
        <v>300</v>
      </c>
      <c r="D147">
        <v>0</v>
      </c>
      <c r="E147">
        <v>0</v>
      </c>
      <c r="F147">
        <v>8</v>
      </c>
      <c r="G147">
        <v>3</v>
      </c>
      <c r="H147" t="s">
        <v>1</v>
      </c>
      <c r="I147">
        <v>64</v>
      </c>
      <c r="J147" t="s">
        <v>1</v>
      </c>
      <c r="K147">
        <v>41</v>
      </c>
      <c r="L147">
        <v>0</v>
      </c>
      <c r="M147">
        <v>32</v>
      </c>
      <c r="N147">
        <v>67</v>
      </c>
    </row>
    <row r="148" ht="14.25">
      <c r="A148">
        <v>11823</v>
      </c>
      <c r="B148">
        <v>1</v>
      </c>
      <c r="C148">
        <v>301</v>
      </c>
      <c r="D148">
        <v>0</v>
      </c>
      <c r="E148">
        <v>0</v>
      </c>
      <c r="F148">
        <v>3</v>
      </c>
      <c r="G148" t="s">
        <v>17</v>
      </c>
      <c r="H148">
        <v>7</v>
      </c>
      <c r="I148">
        <v>0</v>
      </c>
      <c r="J148" t="s">
        <v>1</v>
      </c>
      <c r="K148">
        <v>41</v>
      </c>
      <c r="L148">
        <v>0</v>
      </c>
      <c r="M148">
        <v>32</v>
      </c>
      <c r="N148">
        <v>67</v>
      </c>
    </row>
    <row r="149" ht="14.25">
      <c r="A149">
        <v>11833</v>
      </c>
      <c r="B149">
        <v>0</v>
      </c>
      <c r="C149">
        <v>203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ht="14.25">
      <c r="A150">
        <v>11834</v>
      </c>
      <c r="B150">
        <v>0</v>
      </c>
      <c r="C150">
        <v>401</v>
      </c>
      <c r="D150">
        <v>0</v>
      </c>
      <c r="E150">
        <v>0</v>
      </c>
      <c r="F150">
        <v>8</v>
      </c>
      <c r="G150" t="s">
        <v>11</v>
      </c>
      <c r="H150" t="s">
        <v>5</v>
      </c>
      <c r="I150">
        <v>0</v>
      </c>
      <c r="J150">
        <v>0</v>
      </c>
      <c r="K150" t="s">
        <v>21</v>
      </c>
      <c r="L150">
        <v>0</v>
      </c>
      <c r="M150">
        <v>0</v>
      </c>
      <c r="N150">
        <v>0</v>
      </c>
    </row>
    <row r="151" ht="14.25">
      <c r="A151">
        <v>11854</v>
      </c>
      <c r="B151">
        <v>0</v>
      </c>
      <c r="C151">
        <v>400</v>
      </c>
      <c r="D151">
        <v>0</v>
      </c>
      <c r="E151">
        <v>0</v>
      </c>
      <c r="F151">
        <v>8</v>
      </c>
      <c r="G151">
        <v>1</v>
      </c>
      <c r="H151">
        <v>0</v>
      </c>
      <c r="I151" t="s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11873</v>
      </c>
      <c r="B152">
        <v>1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1</v>
      </c>
      <c r="I152">
        <v>64</v>
      </c>
      <c r="J152" t="s">
        <v>1</v>
      </c>
      <c r="K152">
        <v>41</v>
      </c>
      <c r="L152">
        <v>0</v>
      </c>
      <c r="M152">
        <v>32</v>
      </c>
      <c r="N152" t="s">
        <v>2</v>
      </c>
    </row>
    <row r="153" ht="14.25">
      <c r="A153">
        <v>11874</v>
      </c>
      <c r="B153">
        <v>1</v>
      </c>
      <c r="C153">
        <v>301</v>
      </c>
      <c r="D153">
        <v>0</v>
      </c>
      <c r="E153">
        <v>0</v>
      </c>
      <c r="F153">
        <v>3</v>
      </c>
      <c r="G153">
        <v>80</v>
      </c>
      <c r="H153">
        <v>8</v>
      </c>
      <c r="I153">
        <v>0</v>
      </c>
      <c r="J153" t="s">
        <v>1</v>
      </c>
      <c r="K153">
        <v>41</v>
      </c>
      <c r="L153">
        <v>0</v>
      </c>
      <c r="M153">
        <v>32</v>
      </c>
      <c r="N153" t="s">
        <v>2</v>
      </c>
    </row>
    <row r="154" ht="14.25">
      <c r="A154">
        <v>11875</v>
      </c>
      <c r="B154">
        <v>0</v>
      </c>
      <c r="C154">
        <v>201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  <c r="M154">
        <v>0</v>
      </c>
      <c r="N154">
        <v>0</v>
      </c>
    </row>
    <row r="155" ht="14.25">
      <c r="A155">
        <v>11921</v>
      </c>
      <c r="B155">
        <v>0</v>
      </c>
      <c r="C155">
        <v>203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ht="14.25">
      <c r="A156">
        <v>11923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1</v>
      </c>
      <c r="I156">
        <v>64</v>
      </c>
      <c r="J156" t="s">
        <v>1</v>
      </c>
      <c r="K156">
        <v>41</v>
      </c>
      <c r="L156">
        <v>0</v>
      </c>
      <c r="M156">
        <v>32</v>
      </c>
      <c r="N156" t="s">
        <v>3</v>
      </c>
    </row>
    <row r="157" ht="14.25">
      <c r="A157">
        <v>11923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88</v>
      </c>
      <c r="H157">
        <v>9</v>
      </c>
      <c r="I157">
        <v>0</v>
      </c>
      <c r="J157" t="s">
        <v>1</v>
      </c>
      <c r="K157">
        <v>41</v>
      </c>
      <c r="L157">
        <v>0</v>
      </c>
      <c r="M157">
        <v>32</v>
      </c>
      <c r="N157" t="s">
        <v>3</v>
      </c>
    </row>
    <row r="158" ht="14.25">
      <c r="A158">
        <v>11933</v>
      </c>
      <c r="B158">
        <v>0</v>
      </c>
      <c r="C158">
        <v>402</v>
      </c>
      <c r="D158">
        <v>0</v>
      </c>
      <c r="E158">
        <v>0</v>
      </c>
      <c r="F158">
        <v>8</v>
      </c>
      <c r="G158" t="s">
        <v>14</v>
      </c>
      <c r="H158">
        <v>0</v>
      </c>
      <c r="I158">
        <v>0</v>
      </c>
      <c r="J158">
        <v>0</v>
      </c>
      <c r="K158" t="s">
        <v>30</v>
      </c>
      <c r="L158" t="s">
        <v>31</v>
      </c>
      <c r="M158">
        <v>7</v>
      </c>
      <c r="N158">
        <v>0</v>
      </c>
    </row>
    <row r="159" ht="14.25">
      <c r="A159">
        <v>11955</v>
      </c>
      <c r="B159">
        <v>0</v>
      </c>
      <c r="C159">
        <v>401</v>
      </c>
      <c r="D159">
        <v>0</v>
      </c>
      <c r="E159">
        <v>0</v>
      </c>
      <c r="F159">
        <v>8</v>
      </c>
      <c r="G159" t="s">
        <v>4</v>
      </c>
      <c r="H159" t="s">
        <v>5</v>
      </c>
      <c r="I159">
        <v>0</v>
      </c>
      <c r="J159">
        <v>0</v>
      </c>
      <c r="K159" t="s">
        <v>21</v>
      </c>
      <c r="L159">
        <v>0</v>
      </c>
      <c r="M159">
        <v>0</v>
      </c>
      <c r="N159">
        <v>0</v>
      </c>
    </row>
    <row r="160" ht="14.25">
      <c r="A160">
        <v>11973</v>
      </c>
      <c r="B160">
        <v>1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1</v>
      </c>
      <c r="I160">
        <v>64</v>
      </c>
      <c r="J160" t="s">
        <v>1</v>
      </c>
      <c r="K160">
        <v>41</v>
      </c>
      <c r="L160">
        <v>0</v>
      </c>
      <c r="M160">
        <v>32</v>
      </c>
      <c r="N160" t="s">
        <v>8</v>
      </c>
    </row>
    <row r="161" ht="14.25">
      <c r="A161">
        <v>11974</v>
      </c>
      <c r="B161">
        <v>1</v>
      </c>
      <c r="C161">
        <v>301</v>
      </c>
      <c r="D161">
        <v>0</v>
      </c>
      <c r="E161">
        <v>0</v>
      </c>
      <c r="F161">
        <v>3</v>
      </c>
      <c r="G161" t="s">
        <v>9</v>
      </c>
      <c r="H161" t="s">
        <v>10</v>
      </c>
      <c r="I161">
        <v>0</v>
      </c>
      <c r="J161" t="s">
        <v>1</v>
      </c>
      <c r="K161">
        <v>41</v>
      </c>
      <c r="L161">
        <v>0</v>
      </c>
      <c r="M161">
        <v>32</v>
      </c>
      <c r="N161" t="s">
        <v>8</v>
      </c>
    </row>
    <row r="162" ht="14.25">
      <c r="A162">
        <v>11975</v>
      </c>
      <c r="B162">
        <v>0</v>
      </c>
      <c r="C162">
        <v>400</v>
      </c>
      <c r="D162">
        <v>0</v>
      </c>
      <c r="E162">
        <v>0</v>
      </c>
      <c r="F162">
        <v>8</v>
      </c>
      <c r="G162">
        <v>1</v>
      </c>
      <c r="H162">
        <v>0</v>
      </c>
      <c r="I162" t="s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ht="14.25">
      <c r="A163">
        <v>12021</v>
      </c>
      <c r="B163">
        <v>0</v>
      </c>
      <c r="C163">
        <v>201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62</v>
      </c>
      <c r="L163">
        <v>0</v>
      </c>
      <c r="M163">
        <v>0</v>
      </c>
      <c r="N163">
        <v>0</v>
      </c>
    </row>
    <row r="164" ht="14.25">
      <c r="A164">
        <v>12022</v>
      </c>
      <c r="B164">
        <v>1</v>
      </c>
      <c r="C164">
        <v>300</v>
      </c>
      <c r="D164">
        <v>0</v>
      </c>
      <c r="E164">
        <v>0</v>
      </c>
      <c r="F164">
        <v>8</v>
      </c>
      <c r="G164">
        <v>3</v>
      </c>
      <c r="H164" t="s">
        <v>1</v>
      </c>
      <c r="I164">
        <v>64</v>
      </c>
      <c r="J164" t="s">
        <v>1</v>
      </c>
      <c r="K164">
        <v>41</v>
      </c>
      <c r="L164">
        <v>0</v>
      </c>
      <c r="M164">
        <v>32</v>
      </c>
      <c r="N164" t="s">
        <v>12</v>
      </c>
    </row>
    <row r="165" ht="14.25">
      <c r="A165">
        <v>12023</v>
      </c>
      <c r="B165">
        <v>1</v>
      </c>
      <c r="C165">
        <v>301</v>
      </c>
      <c r="D165">
        <v>0</v>
      </c>
      <c r="E165">
        <v>0</v>
      </c>
      <c r="F165">
        <v>3</v>
      </c>
      <c r="G165">
        <v>43</v>
      </c>
      <c r="H165" t="s">
        <v>13</v>
      </c>
      <c r="I165">
        <v>0</v>
      </c>
      <c r="J165" t="s">
        <v>1</v>
      </c>
      <c r="K165">
        <v>41</v>
      </c>
      <c r="L165">
        <v>0</v>
      </c>
      <c r="M165">
        <v>32</v>
      </c>
      <c r="N165" t="s">
        <v>12</v>
      </c>
    </row>
    <row r="166" ht="14.25">
      <c r="A166">
        <v>12033</v>
      </c>
      <c r="B166">
        <v>0</v>
      </c>
      <c r="C166">
        <v>203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12055</v>
      </c>
      <c r="B167">
        <v>0</v>
      </c>
      <c r="C167">
        <v>401</v>
      </c>
      <c r="D167">
        <v>0</v>
      </c>
      <c r="E167">
        <v>0</v>
      </c>
      <c r="F167">
        <v>8</v>
      </c>
      <c r="G167" t="s">
        <v>4</v>
      </c>
      <c r="H167" t="s">
        <v>5</v>
      </c>
      <c r="I167">
        <v>0</v>
      </c>
      <c r="J167">
        <v>0</v>
      </c>
      <c r="K167" t="s">
        <v>6</v>
      </c>
      <c r="L167">
        <v>0</v>
      </c>
      <c r="M167">
        <v>0</v>
      </c>
      <c r="N167">
        <v>0</v>
      </c>
    </row>
    <row r="168" ht="14.25">
      <c r="A168">
        <v>12073</v>
      </c>
      <c r="B168">
        <v>1</v>
      </c>
      <c r="C168">
        <v>300</v>
      </c>
      <c r="D168">
        <v>0</v>
      </c>
      <c r="E168">
        <v>0</v>
      </c>
      <c r="F168">
        <v>8</v>
      </c>
      <c r="G168">
        <v>3</v>
      </c>
      <c r="H168" t="s">
        <v>1</v>
      </c>
      <c r="I168">
        <v>64</v>
      </c>
      <c r="J168" t="s">
        <v>1</v>
      </c>
      <c r="K168">
        <v>41</v>
      </c>
      <c r="L168">
        <v>0</v>
      </c>
      <c r="M168">
        <v>32</v>
      </c>
      <c r="N168" t="s">
        <v>18</v>
      </c>
    </row>
    <row r="169" ht="14.25">
      <c r="A169">
        <v>12074</v>
      </c>
      <c r="B169">
        <v>1</v>
      </c>
      <c r="C169">
        <v>301</v>
      </c>
      <c r="D169">
        <v>0</v>
      </c>
      <c r="E169">
        <v>0</v>
      </c>
      <c r="F169">
        <v>3</v>
      </c>
      <c r="G169" t="s">
        <v>19</v>
      </c>
      <c r="H169" t="s">
        <v>0</v>
      </c>
      <c r="I169">
        <v>0</v>
      </c>
      <c r="J169" t="s">
        <v>1</v>
      </c>
      <c r="K169">
        <v>41</v>
      </c>
      <c r="L169">
        <v>0</v>
      </c>
      <c r="M169">
        <v>32</v>
      </c>
      <c r="N169" t="s">
        <v>18</v>
      </c>
    </row>
    <row r="170" ht="14.25">
      <c r="A170">
        <v>12075</v>
      </c>
      <c r="B170">
        <v>0</v>
      </c>
      <c r="C170">
        <v>400</v>
      </c>
      <c r="D170">
        <v>0</v>
      </c>
      <c r="E170">
        <v>0</v>
      </c>
      <c r="F170">
        <v>8</v>
      </c>
      <c r="G170">
        <v>1</v>
      </c>
      <c r="H170">
        <v>0</v>
      </c>
      <c r="I170" t="s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12121</v>
      </c>
      <c r="B171">
        <v>0</v>
      </c>
      <c r="C171">
        <v>201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62</v>
      </c>
      <c r="L171">
        <v>0</v>
      </c>
      <c r="M171">
        <v>0</v>
      </c>
      <c r="N171">
        <v>0</v>
      </c>
    </row>
    <row r="172" ht="14.25">
      <c r="A172">
        <v>12122</v>
      </c>
      <c r="B172">
        <v>1</v>
      </c>
      <c r="C172">
        <v>300</v>
      </c>
      <c r="D172">
        <v>0</v>
      </c>
      <c r="E172">
        <v>0</v>
      </c>
      <c r="F172">
        <v>8</v>
      </c>
      <c r="G172">
        <v>3</v>
      </c>
      <c r="H172" t="s">
        <v>1</v>
      </c>
      <c r="I172">
        <v>64</v>
      </c>
      <c r="J172" t="s">
        <v>1</v>
      </c>
      <c r="K172">
        <v>41</v>
      </c>
      <c r="L172">
        <v>0</v>
      </c>
      <c r="M172">
        <v>32</v>
      </c>
      <c r="N172" t="s">
        <v>20</v>
      </c>
    </row>
    <row r="173" ht="14.25">
      <c r="A173">
        <v>12123</v>
      </c>
      <c r="B173">
        <v>1</v>
      </c>
      <c r="C173">
        <v>301</v>
      </c>
      <c r="D173">
        <v>0</v>
      </c>
      <c r="E173">
        <v>0</v>
      </c>
      <c r="F173">
        <v>3</v>
      </c>
      <c r="G173" t="s">
        <v>21</v>
      </c>
      <c r="H173" t="s">
        <v>22</v>
      </c>
      <c r="I173">
        <v>0</v>
      </c>
      <c r="J173" t="s">
        <v>1</v>
      </c>
      <c r="K173">
        <v>41</v>
      </c>
      <c r="L173">
        <v>0</v>
      </c>
      <c r="M173">
        <v>32</v>
      </c>
      <c r="N173" t="s">
        <v>20</v>
      </c>
    </row>
    <row r="174" ht="14.25">
      <c r="A174">
        <v>12133</v>
      </c>
      <c r="B174">
        <v>0</v>
      </c>
      <c r="C174">
        <v>203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12155</v>
      </c>
      <c r="B175">
        <v>0</v>
      </c>
      <c r="C175">
        <v>401</v>
      </c>
      <c r="D175">
        <v>0</v>
      </c>
      <c r="E175">
        <v>0</v>
      </c>
      <c r="F175">
        <v>8</v>
      </c>
      <c r="G175" t="s">
        <v>4</v>
      </c>
      <c r="H175" t="s">
        <v>5</v>
      </c>
      <c r="I175">
        <v>0</v>
      </c>
      <c r="J175">
        <v>0</v>
      </c>
      <c r="K175" t="s">
        <v>6</v>
      </c>
      <c r="L175">
        <v>0</v>
      </c>
      <c r="M175">
        <v>0</v>
      </c>
      <c r="N175">
        <v>0</v>
      </c>
    </row>
    <row r="176" ht="14.25">
      <c r="A176">
        <v>12173</v>
      </c>
      <c r="B176">
        <v>1</v>
      </c>
      <c r="C176">
        <v>300</v>
      </c>
      <c r="D176">
        <v>0</v>
      </c>
      <c r="E176">
        <v>0</v>
      </c>
      <c r="F176">
        <v>8</v>
      </c>
      <c r="G176">
        <v>3</v>
      </c>
      <c r="H176" t="s">
        <v>1</v>
      </c>
      <c r="I176">
        <v>64</v>
      </c>
      <c r="J176" t="s">
        <v>1</v>
      </c>
      <c r="K176">
        <v>41</v>
      </c>
      <c r="L176">
        <v>0</v>
      </c>
      <c r="M176">
        <v>32</v>
      </c>
      <c r="N176" t="s">
        <v>23</v>
      </c>
    </row>
    <row r="177" ht="14.25">
      <c r="A177">
        <v>12174</v>
      </c>
      <c r="B177">
        <v>1</v>
      </c>
      <c r="C177">
        <v>301</v>
      </c>
      <c r="D177">
        <v>0</v>
      </c>
      <c r="E177">
        <v>0</v>
      </c>
      <c r="F177">
        <v>3</v>
      </c>
      <c r="G177" t="s">
        <v>24</v>
      </c>
      <c r="H177" t="s">
        <v>25</v>
      </c>
      <c r="I177">
        <v>0</v>
      </c>
      <c r="J177" t="s">
        <v>1</v>
      </c>
      <c r="K177">
        <v>41</v>
      </c>
      <c r="L177">
        <v>0</v>
      </c>
      <c r="M177">
        <v>32</v>
      </c>
      <c r="N177" t="s">
        <v>23</v>
      </c>
    </row>
    <row r="178" ht="14.25">
      <c r="A178">
        <v>12175</v>
      </c>
      <c r="B178">
        <v>0</v>
      </c>
      <c r="C178">
        <v>400</v>
      </c>
      <c r="D178">
        <v>0</v>
      </c>
      <c r="E178">
        <v>0</v>
      </c>
      <c r="F178">
        <v>8</v>
      </c>
      <c r="G178">
        <v>1</v>
      </c>
      <c r="H178">
        <v>0</v>
      </c>
      <c r="I178" t="s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12221</v>
      </c>
      <c r="B179">
        <v>0</v>
      </c>
      <c r="C179">
        <v>201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62</v>
      </c>
      <c r="L179">
        <v>0</v>
      </c>
      <c r="M179">
        <v>0</v>
      </c>
      <c r="N179">
        <v>0</v>
      </c>
    </row>
    <row r="180" ht="14.25">
      <c r="A180">
        <v>12222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1</v>
      </c>
      <c r="I180">
        <v>64</v>
      </c>
      <c r="J180" t="s">
        <v>1</v>
      </c>
      <c r="K180">
        <v>41</v>
      </c>
      <c r="L180">
        <v>0</v>
      </c>
      <c r="M180">
        <v>32</v>
      </c>
      <c r="N180" t="s">
        <v>26</v>
      </c>
    </row>
    <row r="181" ht="14.25">
      <c r="A181">
        <v>12223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27</v>
      </c>
      <c r="H181" t="s">
        <v>28</v>
      </c>
      <c r="I181">
        <v>0</v>
      </c>
      <c r="J181" t="s">
        <v>1</v>
      </c>
      <c r="K181">
        <v>41</v>
      </c>
      <c r="L181">
        <v>0</v>
      </c>
      <c r="M181">
        <v>32</v>
      </c>
      <c r="N181" t="s">
        <v>26</v>
      </c>
    </row>
    <row r="182" ht="14.25">
      <c r="A182">
        <v>12233</v>
      </c>
      <c r="B182">
        <v>0</v>
      </c>
      <c r="C182">
        <v>203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ht="14.25">
      <c r="A183">
        <v>12255</v>
      </c>
      <c r="B183">
        <v>0</v>
      </c>
      <c r="C183">
        <v>401</v>
      </c>
      <c r="D183">
        <v>0</v>
      </c>
      <c r="E183">
        <v>0</v>
      </c>
      <c r="F183">
        <v>8</v>
      </c>
      <c r="G183" t="s">
        <v>11</v>
      </c>
      <c r="H183" t="s">
        <v>5</v>
      </c>
      <c r="I183">
        <v>0</v>
      </c>
      <c r="J183">
        <v>0</v>
      </c>
      <c r="K183" t="s">
        <v>6</v>
      </c>
      <c r="L183">
        <v>0</v>
      </c>
      <c r="M183">
        <v>0</v>
      </c>
      <c r="N183">
        <v>0</v>
      </c>
    </row>
    <row r="184" ht="14.25">
      <c r="A184">
        <v>12273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1</v>
      </c>
      <c r="I184">
        <v>64</v>
      </c>
      <c r="J184" t="s">
        <v>1</v>
      </c>
      <c r="K184">
        <v>41</v>
      </c>
      <c r="L184">
        <v>0</v>
      </c>
      <c r="M184">
        <v>32</v>
      </c>
      <c r="N184">
        <v>20</v>
      </c>
    </row>
    <row r="185" ht="14.25">
      <c r="A185">
        <v>12274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15</v>
      </c>
      <c r="H185">
        <v>0</v>
      </c>
      <c r="I185">
        <v>0</v>
      </c>
      <c r="J185" t="s">
        <v>1</v>
      </c>
      <c r="K185">
        <v>41</v>
      </c>
      <c r="L185">
        <v>0</v>
      </c>
      <c r="M185">
        <v>32</v>
      </c>
      <c r="N185">
        <v>20</v>
      </c>
    </row>
    <row r="186" ht="14.25">
      <c r="A186">
        <v>12275</v>
      </c>
      <c r="B186">
        <v>0</v>
      </c>
      <c r="C186">
        <v>400</v>
      </c>
      <c r="D186">
        <v>0</v>
      </c>
      <c r="E186">
        <v>0</v>
      </c>
      <c r="F186">
        <v>8</v>
      </c>
      <c r="G186">
        <v>1</v>
      </c>
      <c r="H186">
        <v>0</v>
      </c>
      <c r="I186" t="s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4.25">
      <c r="A187">
        <v>12321</v>
      </c>
      <c r="B187">
        <v>0</v>
      </c>
      <c r="C187">
        <v>201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62</v>
      </c>
      <c r="L187">
        <v>0</v>
      </c>
      <c r="M187">
        <v>0</v>
      </c>
      <c r="N187">
        <v>0</v>
      </c>
    </row>
    <row r="188" ht="14.25">
      <c r="A188">
        <v>12322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1</v>
      </c>
      <c r="I188">
        <v>64</v>
      </c>
      <c r="J188" t="s">
        <v>1</v>
      </c>
      <c r="K188">
        <v>41</v>
      </c>
      <c r="L188">
        <v>0</v>
      </c>
      <c r="M188">
        <v>32</v>
      </c>
      <c r="N188">
        <v>21</v>
      </c>
    </row>
    <row r="189" ht="14.25">
      <c r="A189">
        <v>12323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29</v>
      </c>
      <c r="H189">
        <v>1</v>
      </c>
      <c r="I189">
        <v>0</v>
      </c>
      <c r="J189" t="s">
        <v>1</v>
      </c>
      <c r="K189">
        <v>41</v>
      </c>
      <c r="L189">
        <v>0</v>
      </c>
      <c r="M189">
        <v>32</v>
      </c>
      <c r="N189">
        <v>21</v>
      </c>
    </row>
    <row r="190" ht="14.25">
      <c r="A190">
        <v>12333</v>
      </c>
      <c r="B190">
        <v>0</v>
      </c>
      <c r="C190">
        <v>203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ht="14.25">
      <c r="A191">
        <v>12335</v>
      </c>
      <c r="B191">
        <v>0</v>
      </c>
      <c r="C191">
        <v>401</v>
      </c>
      <c r="D191">
        <v>0</v>
      </c>
      <c r="E191">
        <v>0</v>
      </c>
      <c r="F191">
        <v>8</v>
      </c>
      <c r="G191" t="s">
        <v>11</v>
      </c>
      <c r="H191" t="s">
        <v>5</v>
      </c>
      <c r="I191">
        <v>0</v>
      </c>
      <c r="J191">
        <v>0</v>
      </c>
      <c r="K191" t="s">
        <v>6</v>
      </c>
      <c r="L191">
        <v>0</v>
      </c>
      <c r="M191">
        <v>0</v>
      </c>
      <c r="N191">
        <v>0</v>
      </c>
    </row>
    <row r="192" ht="14.25">
      <c r="A192">
        <v>12345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12355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12357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12369</v>
      </c>
      <c r="B195">
        <v>0</v>
      </c>
      <c r="C195">
        <v>403</v>
      </c>
      <c r="D195">
        <v>0</v>
      </c>
      <c r="E195">
        <v>0</v>
      </c>
      <c r="F195">
        <v>8</v>
      </c>
      <c r="G195">
        <v>63</v>
      </c>
      <c r="H195">
        <v>0</v>
      </c>
      <c r="I195">
        <v>0</v>
      </c>
      <c r="J195">
        <v>0</v>
      </c>
      <c r="K195">
        <v>94</v>
      </c>
      <c r="L195" t="s">
        <v>7</v>
      </c>
      <c r="M195">
        <v>9</v>
      </c>
      <c r="N195">
        <v>0</v>
      </c>
    </row>
    <row r="196" ht="14.25">
      <c r="A196">
        <v>12373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1</v>
      </c>
      <c r="I196">
        <v>64</v>
      </c>
      <c r="J196" t="s">
        <v>1</v>
      </c>
      <c r="K196">
        <v>41</v>
      </c>
      <c r="L196">
        <v>0</v>
      </c>
      <c r="M196">
        <v>32</v>
      </c>
      <c r="N196">
        <v>22</v>
      </c>
    </row>
    <row r="197" ht="14.25">
      <c r="A197">
        <v>12374</v>
      </c>
      <c r="B197">
        <v>1</v>
      </c>
      <c r="C197">
        <v>301</v>
      </c>
      <c r="D197">
        <v>0</v>
      </c>
      <c r="E197">
        <v>0</v>
      </c>
      <c r="F197">
        <v>3</v>
      </c>
      <c r="G197" t="s">
        <v>4</v>
      </c>
      <c r="H197">
        <v>2</v>
      </c>
      <c r="I197">
        <v>0</v>
      </c>
      <c r="J197" t="s">
        <v>1</v>
      </c>
      <c r="K197">
        <v>41</v>
      </c>
      <c r="L197">
        <v>0</v>
      </c>
      <c r="M197">
        <v>32</v>
      </c>
      <c r="N197">
        <v>22</v>
      </c>
    </row>
    <row r="198" ht="14.25">
      <c r="A198">
        <v>12375</v>
      </c>
      <c r="B198">
        <v>0</v>
      </c>
      <c r="C198">
        <v>204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ht="14.25">
      <c r="A199">
        <v>12381</v>
      </c>
      <c r="B199">
        <v>0</v>
      </c>
      <c r="C199">
        <v>401</v>
      </c>
      <c r="D199">
        <v>0</v>
      </c>
      <c r="E199">
        <v>0</v>
      </c>
      <c r="F199">
        <v>8</v>
      </c>
      <c r="G199" t="s">
        <v>4</v>
      </c>
      <c r="H199" t="s">
        <v>5</v>
      </c>
      <c r="I199">
        <v>0</v>
      </c>
      <c r="J199">
        <v>0</v>
      </c>
      <c r="K199" t="s">
        <v>6</v>
      </c>
      <c r="L199">
        <v>0</v>
      </c>
      <c r="M199">
        <v>0</v>
      </c>
      <c r="N199">
        <v>0</v>
      </c>
    </row>
    <row r="200" ht="14.25">
      <c r="A200">
        <v>12393</v>
      </c>
      <c r="B200">
        <v>0</v>
      </c>
      <c r="C200">
        <v>202</v>
      </c>
      <c r="D200">
        <v>0</v>
      </c>
      <c r="E200">
        <v>0</v>
      </c>
      <c r="F200">
        <v>8</v>
      </c>
      <c r="G200" t="s">
        <v>15</v>
      </c>
      <c r="H200">
        <v>20</v>
      </c>
      <c r="I200">
        <v>0</v>
      </c>
      <c r="J200">
        <v>0</v>
      </c>
      <c r="K200" t="s">
        <v>17</v>
      </c>
      <c r="L200" t="s">
        <v>12</v>
      </c>
      <c r="M200">
        <v>22</v>
      </c>
      <c r="N200">
        <v>0</v>
      </c>
    </row>
    <row r="201" ht="14.25">
      <c r="A201">
        <v>12421</v>
      </c>
      <c r="B201">
        <v>0</v>
      </c>
      <c r="C201">
        <v>666</v>
      </c>
      <c r="D201">
        <v>0</v>
      </c>
      <c r="E201">
        <v>0</v>
      </c>
      <c r="F201">
        <v>8</v>
      </c>
      <c r="G201">
        <v>52</v>
      </c>
      <c r="H201">
        <v>8</v>
      </c>
      <c r="I201">
        <v>1</v>
      </c>
      <c r="J201">
        <v>5</v>
      </c>
      <c r="K201">
        <v>52</v>
      </c>
      <c r="L201">
        <v>57</v>
      </c>
      <c r="M201">
        <v>12</v>
      </c>
      <c r="N201">
        <v>44</v>
      </c>
    </row>
    <row r="202" ht="14.25">
      <c r="A202">
        <v>12422</v>
      </c>
      <c r="B202">
        <v>1</v>
      </c>
      <c r="C202">
        <v>300</v>
      </c>
      <c r="D202">
        <v>0</v>
      </c>
      <c r="E202">
        <v>0</v>
      </c>
      <c r="F202">
        <v>8</v>
      </c>
      <c r="G202">
        <v>3</v>
      </c>
      <c r="H202" t="s">
        <v>1</v>
      </c>
      <c r="I202">
        <v>64</v>
      </c>
      <c r="J202" t="s">
        <v>1</v>
      </c>
      <c r="K202">
        <v>41</v>
      </c>
      <c r="L202">
        <v>0</v>
      </c>
      <c r="M202">
        <v>32</v>
      </c>
      <c r="N202">
        <v>23</v>
      </c>
    </row>
    <row r="203" ht="14.25">
      <c r="A203">
        <v>12423</v>
      </c>
      <c r="B203">
        <v>1</v>
      </c>
      <c r="C203">
        <v>301</v>
      </c>
      <c r="D203">
        <v>0</v>
      </c>
      <c r="E203">
        <v>0</v>
      </c>
      <c r="F203">
        <v>3</v>
      </c>
      <c r="G203">
        <v>96</v>
      </c>
      <c r="H203">
        <v>3</v>
      </c>
      <c r="I203">
        <v>0</v>
      </c>
      <c r="J203" t="s">
        <v>1</v>
      </c>
      <c r="K203">
        <v>41</v>
      </c>
      <c r="L203">
        <v>0</v>
      </c>
      <c r="M203">
        <v>32</v>
      </c>
      <c r="N203">
        <v>23</v>
      </c>
    </row>
    <row r="204" ht="14.25">
      <c r="A204">
        <v>12433</v>
      </c>
      <c r="B204">
        <v>0</v>
      </c>
      <c r="C204">
        <v>400</v>
      </c>
      <c r="D204">
        <v>0</v>
      </c>
      <c r="E204">
        <v>0</v>
      </c>
      <c r="F204">
        <v>8</v>
      </c>
      <c r="G204">
        <v>1</v>
      </c>
      <c r="H204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ht="14.25">
      <c r="A205">
        <v>12455</v>
      </c>
      <c r="B205">
        <v>0</v>
      </c>
      <c r="C205">
        <v>665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53</v>
      </c>
      <c r="K205" t="s">
        <v>14</v>
      </c>
      <c r="L205">
        <v>18</v>
      </c>
      <c r="M205">
        <v>53</v>
      </c>
      <c r="N205">
        <v>0</v>
      </c>
    </row>
    <row r="206" ht="14.25">
      <c r="A206">
        <v>12473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1</v>
      </c>
      <c r="I206">
        <v>64</v>
      </c>
      <c r="J206" t="s">
        <v>1</v>
      </c>
      <c r="K206">
        <v>41</v>
      </c>
      <c r="L206">
        <v>0</v>
      </c>
      <c r="M206">
        <v>32</v>
      </c>
      <c r="N206">
        <v>64</v>
      </c>
    </row>
    <row r="207" ht="14.25">
      <c r="A207">
        <v>12474</v>
      </c>
      <c r="B207">
        <v>1</v>
      </c>
      <c r="C207">
        <v>301</v>
      </c>
      <c r="D207">
        <v>0</v>
      </c>
      <c r="E207">
        <v>0</v>
      </c>
      <c r="F207">
        <v>3</v>
      </c>
      <c r="G207">
        <v>3</v>
      </c>
      <c r="H207">
        <v>4</v>
      </c>
      <c r="I207">
        <v>0</v>
      </c>
      <c r="J207" t="s">
        <v>1</v>
      </c>
      <c r="K207">
        <v>41</v>
      </c>
      <c r="L207">
        <v>0</v>
      </c>
      <c r="M207">
        <v>32</v>
      </c>
      <c r="N207">
        <v>64</v>
      </c>
    </row>
    <row r="208" ht="14.25">
      <c r="A208">
        <v>12475</v>
      </c>
      <c r="B208">
        <v>0</v>
      </c>
      <c r="C208">
        <v>200</v>
      </c>
      <c r="D208">
        <v>0</v>
      </c>
      <c r="E208">
        <v>0</v>
      </c>
      <c r="F208">
        <v>8</v>
      </c>
      <c r="G208" t="s">
        <v>14</v>
      </c>
      <c r="H208">
        <v>0</v>
      </c>
      <c r="I208" t="s">
        <v>30</v>
      </c>
      <c r="J208" t="s">
        <v>31</v>
      </c>
      <c r="K208">
        <v>7</v>
      </c>
      <c r="L208">
        <v>0</v>
      </c>
      <c r="M208">
        <v>1</v>
      </c>
      <c r="N208">
        <v>0</v>
      </c>
    </row>
    <row r="209" ht="14.25">
      <c r="A209">
        <v>12521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1</v>
      </c>
      <c r="N209">
        <v>0</v>
      </c>
    </row>
    <row r="210" ht="14.25">
      <c r="A210">
        <v>12522</v>
      </c>
      <c r="B210">
        <v>1</v>
      </c>
      <c r="C210">
        <v>300</v>
      </c>
      <c r="D210">
        <v>0</v>
      </c>
      <c r="E210">
        <v>0</v>
      </c>
      <c r="F210">
        <v>8</v>
      </c>
      <c r="G210">
        <v>3</v>
      </c>
      <c r="H210" t="s">
        <v>1</v>
      </c>
      <c r="I210">
        <v>64</v>
      </c>
      <c r="J210" t="s">
        <v>1</v>
      </c>
      <c r="K210">
        <v>41</v>
      </c>
      <c r="L210">
        <v>0</v>
      </c>
      <c r="M210">
        <v>32</v>
      </c>
      <c r="N210">
        <v>65</v>
      </c>
    </row>
    <row r="211" ht="14.25">
      <c r="A211">
        <v>12523</v>
      </c>
      <c r="B211">
        <v>1</v>
      </c>
      <c r="C211">
        <v>301</v>
      </c>
      <c r="D211">
        <v>0</v>
      </c>
      <c r="E211">
        <v>0</v>
      </c>
      <c r="F211">
        <v>3</v>
      </c>
      <c r="G211">
        <v>54</v>
      </c>
      <c r="H211">
        <v>5</v>
      </c>
      <c r="I211">
        <v>0</v>
      </c>
      <c r="J211" t="s">
        <v>1</v>
      </c>
      <c r="K211">
        <v>41</v>
      </c>
      <c r="L211">
        <v>0</v>
      </c>
      <c r="M211">
        <v>32</v>
      </c>
      <c r="N211">
        <v>65</v>
      </c>
    </row>
    <row r="212" ht="14.25">
      <c r="A212">
        <v>12533</v>
      </c>
      <c r="B212">
        <v>0</v>
      </c>
      <c r="C212">
        <v>203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ht="14.25">
      <c r="A213">
        <v>12555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4</v>
      </c>
      <c r="H213" t="s">
        <v>5</v>
      </c>
      <c r="I213">
        <v>0</v>
      </c>
      <c r="J213">
        <v>0</v>
      </c>
      <c r="K213" t="s">
        <v>6</v>
      </c>
      <c r="L213">
        <v>0</v>
      </c>
      <c r="M213">
        <v>0</v>
      </c>
      <c r="N213">
        <v>0</v>
      </c>
    </row>
    <row r="214" ht="14.25">
      <c r="A214">
        <v>12573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1</v>
      </c>
      <c r="I214">
        <v>64</v>
      </c>
      <c r="J214" t="s">
        <v>1</v>
      </c>
      <c r="K214">
        <v>41</v>
      </c>
      <c r="L214">
        <v>0</v>
      </c>
      <c r="M214">
        <v>32</v>
      </c>
      <c r="N214">
        <v>66</v>
      </c>
    </row>
    <row r="215" ht="14.25">
      <c r="A215">
        <v>12574</v>
      </c>
      <c r="B215">
        <v>1</v>
      </c>
      <c r="C215">
        <v>301</v>
      </c>
      <c r="D215">
        <v>0</v>
      </c>
      <c r="E215">
        <v>0</v>
      </c>
      <c r="F215">
        <v>3</v>
      </c>
      <c r="G215" t="s">
        <v>32</v>
      </c>
      <c r="H215">
        <v>6</v>
      </c>
      <c r="I215">
        <v>0</v>
      </c>
      <c r="J215" t="s">
        <v>1</v>
      </c>
      <c r="K215">
        <v>41</v>
      </c>
      <c r="L215">
        <v>0</v>
      </c>
      <c r="M215">
        <v>32</v>
      </c>
      <c r="N215">
        <v>66</v>
      </c>
    </row>
    <row r="216" ht="14.25">
      <c r="A216">
        <v>12575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12621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12622</v>
      </c>
      <c r="B218">
        <v>1</v>
      </c>
      <c r="C218">
        <v>300</v>
      </c>
      <c r="D218">
        <v>0</v>
      </c>
      <c r="E218">
        <v>0</v>
      </c>
      <c r="F218">
        <v>8</v>
      </c>
      <c r="G218">
        <v>3</v>
      </c>
      <c r="H218" t="s">
        <v>1</v>
      </c>
      <c r="I218">
        <v>64</v>
      </c>
      <c r="J218" t="s">
        <v>1</v>
      </c>
      <c r="K218">
        <v>41</v>
      </c>
      <c r="L218">
        <v>0</v>
      </c>
      <c r="M218">
        <v>32</v>
      </c>
      <c r="N218">
        <v>67</v>
      </c>
    </row>
    <row r="219" ht="14.25">
      <c r="A219">
        <v>12623</v>
      </c>
      <c r="B219">
        <v>1</v>
      </c>
      <c r="C219">
        <v>301</v>
      </c>
      <c r="D219">
        <v>0</v>
      </c>
      <c r="E219">
        <v>0</v>
      </c>
      <c r="F219">
        <v>3</v>
      </c>
      <c r="G219" t="s">
        <v>17</v>
      </c>
      <c r="H219">
        <v>7</v>
      </c>
      <c r="I219">
        <v>0</v>
      </c>
      <c r="J219" t="s">
        <v>1</v>
      </c>
      <c r="K219">
        <v>41</v>
      </c>
      <c r="L219">
        <v>0</v>
      </c>
      <c r="M219">
        <v>32</v>
      </c>
      <c r="N219">
        <v>67</v>
      </c>
    </row>
    <row r="220" ht="14.25">
      <c r="A220">
        <v>12633</v>
      </c>
      <c r="B220">
        <v>0</v>
      </c>
      <c r="C220">
        <v>203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ht="14.25">
      <c r="A221">
        <v>12655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4</v>
      </c>
      <c r="H221" t="s">
        <v>5</v>
      </c>
      <c r="I221">
        <v>0</v>
      </c>
      <c r="J221">
        <v>0</v>
      </c>
      <c r="K221" t="s">
        <v>6</v>
      </c>
      <c r="L221">
        <v>0</v>
      </c>
      <c r="M221">
        <v>0</v>
      </c>
      <c r="N221">
        <v>0</v>
      </c>
    </row>
    <row r="222" ht="14.25">
      <c r="A222">
        <v>12673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1</v>
      </c>
      <c r="I222">
        <v>64</v>
      </c>
      <c r="J222" t="s">
        <v>1</v>
      </c>
      <c r="K222">
        <v>41</v>
      </c>
      <c r="L222">
        <v>0</v>
      </c>
      <c r="M222">
        <v>32</v>
      </c>
      <c r="N222" t="s">
        <v>2</v>
      </c>
    </row>
    <row r="223" ht="14.25">
      <c r="A223">
        <v>12674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80</v>
      </c>
      <c r="H223">
        <v>8</v>
      </c>
      <c r="I223">
        <v>0</v>
      </c>
      <c r="J223" t="s">
        <v>1</v>
      </c>
      <c r="K223">
        <v>41</v>
      </c>
      <c r="L223">
        <v>0</v>
      </c>
      <c r="M223">
        <v>32</v>
      </c>
      <c r="N223" t="s">
        <v>2</v>
      </c>
    </row>
    <row r="224" ht="14.25">
      <c r="A224">
        <v>12675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12721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12722</v>
      </c>
      <c r="B226">
        <v>1</v>
      </c>
      <c r="C226">
        <v>300</v>
      </c>
      <c r="D226">
        <v>0</v>
      </c>
      <c r="E226">
        <v>0</v>
      </c>
      <c r="F226">
        <v>8</v>
      </c>
      <c r="G226">
        <v>3</v>
      </c>
      <c r="H226" t="s">
        <v>1</v>
      </c>
      <c r="I226">
        <v>64</v>
      </c>
      <c r="J226" t="s">
        <v>1</v>
      </c>
      <c r="K226">
        <v>41</v>
      </c>
      <c r="L226">
        <v>0</v>
      </c>
      <c r="M226">
        <v>32</v>
      </c>
      <c r="N226" t="s">
        <v>3</v>
      </c>
    </row>
    <row r="227" ht="14.25">
      <c r="A227">
        <v>12723</v>
      </c>
      <c r="B227">
        <v>1</v>
      </c>
      <c r="C227">
        <v>301</v>
      </c>
      <c r="D227">
        <v>0</v>
      </c>
      <c r="E227">
        <v>0</v>
      </c>
      <c r="F227">
        <v>3</v>
      </c>
      <c r="G227">
        <v>88</v>
      </c>
      <c r="H227">
        <v>9</v>
      </c>
      <c r="I227">
        <v>0</v>
      </c>
      <c r="J227" t="s">
        <v>1</v>
      </c>
      <c r="K227">
        <v>41</v>
      </c>
      <c r="L227">
        <v>0</v>
      </c>
      <c r="M227">
        <v>32</v>
      </c>
      <c r="N227" t="s">
        <v>3</v>
      </c>
    </row>
    <row r="228" ht="14.25">
      <c r="A228">
        <v>12733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12755</v>
      </c>
      <c r="B229">
        <v>0</v>
      </c>
      <c r="C229">
        <v>401</v>
      </c>
      <c r="D229">
        <v>0</v>
      </c>
      <c r="E229">
        <v>0</v>
      </c>
      <c r="F229">
        <v>8</v>
      </c>
      <c r="G229">
        <v>69</v>
      </c>
      <c r="H229" t="s">
        <v>5</v>
      </c>
      <c r="I229">
        <v>0</v>
      </c>
      <c r="J229">
        <v>0</v>
      </c>
      <c r="K229" t="s">
        <v>6</v>
      </c>
      <c r="L229">
        <v>0</v>
      </c>
      <c r="M229">
        <v>0</v>
      </c>
      <c r="N229">
        <v>0</v>
      </c>
    </row>
    <row r="230" ht="14.25">
      <c r="A230">
        <v>12773</v>
      </c>
      <c r="B230">
        <v>1</v>
      </c>
      <c r="C230">
        <v>300</v>
      </c>
      <c r="D230">
        <v>0</v>
      </c>
      <c r="E230">
        <v>0</v>
      </c>
      <c r="F230">
        <v>8</v>
      </c>
      <c r="G230">
        <v>3</v>
      </c>
      <c r="H230" t="s">
        <v>1</v>
      </c>
      <c r="I230">
        <v>64</v>
      </c>
      <c r="J230" t="s">
        <v>1</v>
      </c>
      <c r="K230">
        <v>41</v>
      </c>
      <c r="L230">
        <v>0</v>
      </c>
      <c r="M230">
        <v>32</v>
      </c>
      <c r="N230" t="s">
        <v>8</v>
      </c>
    </row>
    <row r="231" ht="14.25">
      <c r="A231">
        <v>12774</v>
      </c>
      <c r="B231">
        <v>1</v>
      </c>
      <c r="C231">
        <v>301</v>
      </c>
      <c r="D231">
        <v>0</v>
      </c>
      <c r="E231">
        <v>0</v>
      </c>
      <c r="F231">
        <v>3</v>
      </c>
      <c r="G231" t="s">
        <v>9</v>
      </c>
      <c r="H231" t="s">
        <v>10</v>
      </c>
      <c r="I231">
        <v>0</v>
      </c>
      <c r="J231" t="s">
        <v>1</v>
      </c>
      <c r="K231">
        <v>41</v>
      </c>
      <c r="L231">
        <v>0</v>
      </c>
      <c r="M231">
        <v>32</v>
      </c>
      <c r="N231" t="s">
        <v>8</v>
      </c>
    </row>
    <row r="232" ht="14.25">
      <c r="A232">
        <v>12776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12821</v>
      </c>
      <c r="B233">
        <v>0</v>
      </c>
      <c r="C233">
        <v>201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</row>
    <row r="234" ht="14.25">
      <c r="A234">
        <v>12822</v>
      </c>
      <c r="B234">
        <v>1</v>
      </c>
      <c r="C234">
        <v>300</v>
      </c>
      <c r="D234">
        <v>0</v>
      </c>
      <c r="E234">
        <v>0</v>
      </c>
      <c r="F234">
        <v>8</v>
      </c>
      <c r="G234">
        <v>3</v>
      </c>
      <c r="H234" t="s">
        <v>1</v>
      </c>
      <c r="I234">
        <v>64</v>
      </c>
      <c r="J234" t="s">
        <v>1</v>
      </c>
      <c r="K234">
        <v>41</v>
      </c>
      <c r="L234">
        <v>0</v>
      </c>
      <c r="M234">
        <v>32</v>
      </c>
      <c r="N234" t="s">
        <v>12</v>
      </c>
    </row>
    <row r="235" ht="14.25">
      <c r="A235">
        <v>12823</v>
      </c>
      <c r="B235">
        <v>1</v>
      </c>
      <c r="C235">
        <v>301</v>
      </c>
      <c r="D235">
        <v>0</v>
      </c>
      <c r="E235">
        <v>0</v>
      </c>
      <c r="F235">
        <v>3</v>
      </c>
      <c r="G235">
        <v>43</v>
      </c>
      <c r="H235" t="s">
        <v>13</v>
      </c>
      <c r="I235">
        <v>0</v>
      </c>
      <c r="J235" t="s">
        <v>1</v>
      </c>
      <c r="K235">
        <v>41</v>
      </c>
      <c r="L235">
        <v>0</v>
      </c>
      <c r="M235">
        <v>32</v>
      </c>
      <c r="N235" t="s">
        <v>12</v>
      </c>
    </row>
    <row r="236" ht="14.25">
      <c r="A236">
        <v>12833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12836</v>
      </c>
      <c r="B237">
        <v>0</v>
      </c>
      <c r="C237">
        <v>401</v>
      </c>
      <c r="D237">
        <v>0</v>
      </c>
      <c r="E237">
        <v>0</v>
      </c>
      <c r="F237">
        <v>8</v>
      </c>
      <c r="G237">
        <v>69</v>
      </c>
      <c r="H237" t="s">
        <v>5</v>
      </c>
      <c r="I237">
        <v>0</v>
      </c>
      <c r="J237">
        <v>0</v>
      </c>
      <c r="K237" t="s">
        <v>6</v>
      </c>
      <c r="L237">
        <v>0</v>
      </c>
      <c r="M237">
        <v>0</v>
      </c>
      <c r="N237">
        <v>0</v>
      </c>
    </row>
    <row r="238" ht="14.25">
      <c r="A238">
        <v>12856</v>
      </c>
      <c r="B238">
        <v>0</v>
      </c>
      <c r="C238">
        <v>400</v>
      </c>
      <c r="D238">
        <v>0</v>
      </c>
      <c r="E238">
        <v>0</v>
      </c>
      <c r="F238">
        <v>8</v>
      </c>
      <c r="G238">
        <v>1</v>
      </c>
      <c r="H238">
        <v>0</v>
      </c>
      <c r="I238" t="s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12873</v>
      </c>
      <c r="B239">
        <v>1</v>
      </c>
      <c r="C239">
        <v>300</v>
      </c>
      <c r="D239">
        <v>0</v>
      </c>
      <c r="E239">
        <v>0</v>
      </c>
      <c r="F239">
        <v>8</v>
      </c>
      <c r="G239">
        <v>3</v>
      </c>
      <c r="H239" t="s">
        <v>1</v>
      </c>
      <c r="I239">
        <v>64</v>
      </c>
      <c r="J239" t="s">
        <v>1</v>
      </c>
      <c r="K239">
        <v>41</v>
      </c>
      <c r="L239">
        <v>0</v>
      </c>
      <c r="M239">
        <v>32</v>
      </c>
      <c r="N239" t="s">
        <v>18</v>
      </c>
    </row>
    <row r="240" ht="14.25">
      <c r="A240">
        <v>12874</v>
      </c>
      <c r="B240">
        <v>1</v>
      </c>
      <c r="C240">
        <v>301</v>
      </c>
      <c r="D240">
        <v>0</v>
      </c>
      <c r="E240">
        <v>0</v>
      </c>
      <c r="F240">
        <v>3</v>
      </c>
      <c r="G240" t="s">
        <v>19</v>
      </c>
      <c r="H240" t="s">
        <v>0</v>
      </c>
      <c r="I240">
        <v>0</v>
      </c>
      <c r="J240" t="s">
        <v>1</v>
      </c>
      <c r="K240">
        <v>41</v>
      </c>
      <c r="L240">
        <v>0</v>
      </c>
      <c r="M240">
        <v>32</v>
      </c>
      <c r="N240" t="s">
        <v>18</v>
      </c>
    </row>
    <row r="241" ht="14.25">
      <c r="A241">
        <v>12876</v>
      </c>
      <c r="B241">
        <v>0</v>
      </c>
      <c r="C241">
        <v>201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</row>
    <row r="242" ht="14.25">
      <c r="A242">
        <v>12921</v>
      </c>
      <c r="B242">
        <v>0</v>
      </c>
      <c r="C242">
        <v>203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4.25">
      <c r="A243">
        <v>12923</v>
      </c>
      <c r="B243">
        <v>1</v>
      </c>
      <c r="C243">
        <v>300</v>
      </c>
      <c r="D243">
        <v>0</v>
      </c>
      <c r="E243">
        <v>0</v>
      </c>
      <c r="F243">
        <v>8</v>
      </c>
      <c r="G243">
        <v>3</v>
      </c>
      <c r="H243" t="s">
        <v>1</v>
      </c>
      <c r="I243">
        <v>64</v>
      </c>
      <c r="J243" t="s">
        <v>1</v>
      </c>
      <c r="K243">
        <v>41</v>
      </c>
      <c r="L243">
        <v>0</v>
      </c>
      <c r="M243">
        <v>32</v>
      </c>
      <c r="N243" t="s">
        <v>20</v>
      </c>
    </row>
    <row r="244" ht="14.25">
      <c r="A244">
        <v>12923</v>
      </c>
      <c r="B244">
        <v>1</v>
      </c>
      <c r="C244">
        <v>301</v>
      </c>
      <c r="D244">
        <v>0</v>
      </c>
      <c r="E244">
        <v>0</v>
      </c>
      <c r="F244">
        <v>3</v>
      </c>
      <c r="G244" t="s">
        <v>21</v>
      </c>
      <c r="H244" t="s">
        <v>22</v>
      </c>
      <c r="I244">
        <v>0</v>
      </c>
      <c r="J244" t="s">
        <v>1</v>
      </c>
      <c r="K244">
        <v>41</v>
      </c>
      <c r="L244">
        <v>0</v>
      </c>
      <c r="M244">
        <v>32</v>
      </c>
      <c r="N244" t="s">
        <v>20</v>
      </c>
    </row>
    <row r="245" ht="14.25">
      <c r="A245">
        <v>12933</v>
      </c>
      <c r="B245">
        <v>0</v>
      </c>
      <c r="C245">
        <v>402</v>
      </c>
      <c r="D245">
        <v>0</v>
      </c>
      <c r="E245">
        <v>0</v>
      </c>
      <c r="F245">
        <v>8</v>
      </c>
      <c r="G245" t="s">
        <v>14</v>
      </c>
      <c r="H245">
        <v>0</v>
      </c>
      <c r="I245">
        <v>0</v>
      </c>
      <c r="J245">
        <v>0</v>
      </c>
      <c r="K245" t="s">
        <v>30</v>
      </c>
      <c r="L245" t="s">
        <v>31</v>
      </c>
      <c r="M245">
        <v>7</v>
      </c>
      <c r="N245">
        <v>0</v>
      </c>
    </row>
    <row r="246" ht="14.25">
      <c r="A246">
        <v>12956</v>
      </c>
      <c r="B246">
        <v>0</v>
      </c>
      <c r="C246">
        <v>401</v>
      </c>
      <c r="D246">
        <v>0</v>
      </c>
      <c r="E246">
        <v>0</v>
      </c>
      <c r="F246">
        <v>8</v>
      </c>
      <c r="G246" t="s">
        <v>4</v>
      </c>
      <c r="H246" t="s">
        <v>5</v>
      </c>
      <c r="I246">
        <v>0</v>
      </c>
      <c r="J246">
        <v>0</v>
      </c>
      <c r="K246" t="s">
        <v>6</v>
      </c>
      <c r="L246">
        <v>0</v>
      </c>
      <c r="M246">
        <v>0</v>
      </c>
      <c r="N246">
        <v>0</v>
      </c>
    </row>
    <row r="247" ht="14.25">
      <c r="A247">
        <v>12973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1</v>
      </c>
      <c r="I247">
        <v>64</v>
      </c>
      <c r="J247" t="s">
        <v>1</v>
      </c>
      <c r="K247">
        <v>41</v>
      </c>
      <c r="L247">
        <v>0</v>
      </c>
      <c r="M247">
        <v>32</v>
      </c>
      <c r="N247" t="s">
        <v>23</v>
      </c>
    </row>
    <row r="248" ht="14.25">
      <c r="A248">
        <v>12974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24</v>
      </c>
      <c r="H248" t="s">
        <v>25</v>
      </c>
      <c r="I248">
        <v>0</v>
      </c>
      <c r="J248" t="s">
        <v>1</v>
      </c>
      <c r="K248">
        <v>41</v>
      </c>
      <c r="L248">
        <v>0</v>
      </c>
      <c r="M248">
        <v>32</v>
      </c>
      <c r="N248" t="s">
        <v>23</v>
      </c>
    </row>
    <row r="249" ht="14.25">
      <c r="A249">
        <v>12976</v>
      </c>
      <c r="B249">
        <v>0</v>
      </c>
      <c r="C249">
        <v>400</v>
      </c>
      <c r="D249">
        <v>0</v>
      </c>
      <c r="E249">
        <v>0</v>
      </c>
      <c r="F249">
        <v>8</v>
      </c>
      <c r="G249">
        <v>1</v>
      </c>
      <c r="H249">
        <v>0</v>
      </c>
      <c r="I249" t="s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ht="14.25">
      <c r="A250">
        <v>13021</v>
      </c>
      <c r="B250">
        <v>0</v>
      </c>
      <c r="C250">
        <v>201</v>
      </c>
      <c r="D250">
        <v>0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</row>
    <row r="251" ht="14.25">
      <c r="A251">
        <v>13022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1</v>
      </c>
      <c r="I251">
        <v>64</v>
      </c>
      <c r="J251" t="s">
        <v>1</v>
      </c>
      <c r="K251">
        <v>41</v>
      </c>
      <c r="L251">
        <v>0</v>
      </c>
      <c r="M251">
        <v>32</v>
      </c>
      <c r="N251" t="s">
        <v>26</v>
      </c>
    </row>
    <row r="252" ht="14.25">
      <c r="A252">
        <v>13023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27</v>
      </c>
      <c r="H252" t="s">
        <v>28</v>
      </c>
      <c r="I252">
        <v>0</v>
      </c>
      <c r="J252" t="s">
        <v>1</v>
      </c>
      <c r="K252">
        <v>41</v>
      </c>
      <c r="L252">
        <v>0</v>
      </c>
      <c r="M252">
        <v>32</v>
      </c>
      <c r="N252" t="s">
        <v>26</v>
      </c>
    </row>
    <row r="253" ht="14.25">
      <c r="A253">
        <v>13033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13056</v>
      </c>
      <c r="B254">
        <v>0</v>
      </c>
      <c r="C254">
        <v>401</v>
      </c>
      <c r="D254">
        <v>0</v>
      </c>
      <c r="E254">
        <v>0</v>
      </c>
      <c r="F254">
        <v>8</v>
      </c>
      <c r="G254" t="s">
        <v>4</v>
      </c>
      <c r="H254" t="s">
        <v>5</v>
      </c>
      <c r="I254">
        <v>0</v>
      </c>
      <c r="J254">
        <v>0</v>
      </c>
      <c r="K254" t="s">
        <v>6</v>
      </c>
      <c r="L254">
        <v>0</v>
      </c>
      <c r="M254">
        <v>0</v>
      </c>
      <c r="N254">
        <v>0</v>
      </c>
    </row>
    <row r="255" ht="14.25">
      <c r="A255">
        <v>13073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1</v>
      </c>
      <c r="I255">
        <v>64</v>
      </c>
      <c r="J255" t="s">
        <v>1</v>
      </c>
      <c r="K255">
        <v>41</v>
      </c>
      <c r="L255">
        <v>0</v>
      </c>
      <c r="M255">
        <v>32</v>
      </c>
      <c r="N255">
        <v>20</v>
      </c>
    </row>
    <row r="256" ht="14.25">
      <c r="A256">
        <v>13074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15</v>
      </c>
      <c r="H256">
        <v>0</v>
      </c>
      <c r="I256">
        <v>0</v>
      </c>
      <c r="J256" t="s">
        <v>1</v>
      </c>
      <c r="K256">
        <v>41</v>
      </c>
      <c r="L256">
        <v>0</v>
      </c>
      <c r="M256">
        <v>32</v>
      </c>
      <c r="N256">
        <v>20</v>
      </c>
    </row>
    <row r="257" ht="14.25">
      <c r="A257">
        <v>13076</v>
      </c>
      <c r="B257">
        <v>0</v>
      </c>
      <c r="C257">
        <v>400</v>
      </c>
      <c r="D257">
        <v>0</v>
      </c>
      <c r="E257">
        <v>0</v>
      </c>
      <c r="F257">
        <v>8</v>
      </c>
      <c r="G257">
        <v>1</v>
      </c>
      <c r="H257">
        <v>0</v>
      </c>
      <c r="I257" t="s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ht="14.25">
      <c r="A258">
        <v>13121</v>
      </c>
      <c r="B258">
        <v>0</v>
      </c>
      <c r="C258">
        <v>201</v>
      </c>
      <c r="D258">
        <v>0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</row>
    <row r="259" ht="14.25">
      <c r="A259">
        <v>13122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1</v>
      </c>
      <c r="I259">
        <v>64</v>
      </c>
      <c r="J259" t="s">
        <v>1</v>
      </c>
      <c r="K259">
        <v>41</v>
      </c>
      <c r="L259">
        <v>0</v>
      </c>
      <c r="M259">
        <v>32</v>
      </c>
      <c r="N259">
        <v>21</v>
      </c>
    </row>
    <row r="260" ht="14.25">
      <c r="A260">
        <v>13123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1</v>
      </c>
      <c r="I260">
        <v>0</v>
      </c>
      <c r="J260" t="s">
        <v>1</v>
      </c>
      <c r="K260">
        <v>41</v>
      </c>
      <c r="L260">
        <v>0</v>
      </c>
      <c r="M260">
        <v>32</v>
      </c>
      <c r="N260">
        <v>21</v>
      </c>
    </row>
    <row r="261" ht="14.25">
      <c r="A261">
        <v>13133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13156</v>
      </c>
      <c r="B262">
        <v>0</v>
      </c>
      <c r="C262">
        <v>401</v>
      </c>
      <c r="D262">
        <v>0</v>
      </c>
      <c r="E262">
        <v>0</v>
      </c>
      <c r="F262">
        <v>8</v>
      </c>
      <c r="G262" t="s">
        <v>4</v>
      </c>
      <c r="H262" t="s">
        <v>5</v>
      </c>
      <c r="I262">
        <v>0</v>
      </c>
      <c r="J262">
        <v>0</v>
      </c>
      <c r="K262" t="s">
        <v>6</v>
      </c>
      <c r="L262">
        <v>0</v>
      </c>
      <c r="M262">
        <v>0</v>
      </c>
      <c r="N262">
        <v>0</v>
      </c>
    </row>
    <row r="263" ht="14.25">
      <c r="A263">
        <v>13173</v>
      </c>
      <c r="B263">
        <v>1</v>
      </c>
      <c r="C263">
        <v>300</v>
      </c>
      <c r="D263">
        <v>0</v>
      </c>
      <c r="E263">
        <v>0</v>
      </c>
      <c r="F263">
        <v>8</v>
      </c>
      <c r="G263">
        <v>3</v>
      </c>
      <c r="H263" t="s">
        <v>1</v>
      </c>
      <c r="I263">
        <v>64</v>
      </c>
      <c r="J263" t="s">
        <v>1</v>
      </c>
      <c r="K263">
        <v>41</v>
      </c>
      <c r="L263">
        <v>0</v>
      </c>
      <c r="M263">
        <v>32</v>
      </c>
      <c r="N263">
        <v>22</v>
      </c>
    </row>
    <row r="264" ht="14.25">
      <c r="A264">
        <v>13174</v>
      </c>
      <c r="B264">
        <v>1</v>
      </c>
      <c r="C264">
        <v>301</v>
      </c>
      <c r="D264">
        <v>0</v>
      </c>
      <c r="E264">
        <v>0</v>
      </c>
      <c r="F264">
        <v>3</v>
      </c>
      <c r="G264" t="s">
        <v>4</v>
      </c>
      <c r="H264">
        <v>2</v>
      </c>
      <c r="I264">
        <v>0</v>
      </c>
      <c r="J264" t="s">
        <v>1</v>
      </c>
      <c r="K264">
        <v>41</v>
      </c>
      <c r="L264">
        <v>0</v>
      </c>
      <c r="M264">
        <v>32</v>
      </c>
      <c r="N264">
        <v>22</v>
      </c>
    </row>
    <row r="265" ht="14.25">
      <c r="A265">
        <v>13176</v>
      </c>
      <c r="B265">
        <v>0</v>
      </c>
      <c r="C265">
        <v>400</v>
      </c>
      <c r="D265">
        <v>0</v>
      </c>
      <c r="E265">
        <v>0</v>
      </c>
      <c r="F265">
        <v>8</v>
      </c>
      <c r="G265">
        <v>1</v>
      </c>
      <c r="H265">
        <v>0</v>
      </c>
      <c r="I265" t="s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ht="14.25">
      <c r="A266">
        <v>13221</v>
      </c>
      <c r="B266">
        <v>0</v>
      </c>
      <c r="C266">
        <v>201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62</v>
      </c>
      <c r="L266">
        <v>0</v>
      </c>
      <c r="M266">
        <v>0</v>
      </c>
      <c r="N266">
        <v>0</v>
      </c>
    </row>
    <row r="267" ht="14.25">
      <c r="A267">
        <v>13222</v>
      </c>
      <c r="B267">
        <v>1</v>
      </c>
      <c r="C267">
        <v>300</v>
      </c>
      <c r="D267">
        <v>0</v>
      </c>
      <c r="E267">
        <v>0</v>
      </c>
      <c r="F267">
        <v>8</v>
      </c>
      <c r="G267">
        <v>3</v>
      </c>
      <c r="H267" t="s">
        <v>1</v>
      </c>
      <c r="I267">
        <v>64</v>
      </c>
      <c r="J267" t="s">
        <v>1</v>
      </c>
      <c r="K267">
        <v>41</v>
      </c>
      <c r="L267">
        <v>0</v>
      </c>
      <c r="M267">
        <v>32</v>
      </c>
      <c r="N267">
        <v>23</v>
      </c>
    </row>
    <row r="268" ht="14.25">
      <c r="A268">
        <v>13223</v>
      </c>
      <c r="B268">
        <v>1</v>
      </c>
      <c r="C268">
        <v>301</v>
      </c>
      <c r="D268">
        <v>0</v>
      </c>
      <c r="E268">
        <v>0</v>
      </c>
      <c r="F268">
        <v>3</v>
      </c>
      <c r="G268">
        <v>96</v>
      </c>
      <c r="H268">
        <v>3</v>
      </c>
      <c r="I268">
        <v>0</v>
      </c>
      <c r="J268" t="s">
        <v>1</v>
      </c>
      <c r="K268">
        <v>41</v>
      </c>
      <c r="L268">
        <v>0</v>
      </c>
      <c r="M268">
        <v>32</v>
      </c>
      <c r="N268">
        <v>23</v>
      </c>
    </row>
    <row r="269" ht="14.25">
      <c r="A269">
        <v>13233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13256</v>
      </c>
      <c r="B270">
        <v>0</v>
      </c>
      <c r="C270">
        <v>401</v>
      </c>
      <c r="D270">
        <v>0</v>
      </c>
      <c r="E270">
        <v>0</v>
      </c>
      <c r="F270">
        <v>8</v>
      </c>
      <c r="G270">
        <v>69</v>
      </c>
      <c r="H270" t="s">
        <v>5</v>
      </c>
      <c r="I270">
        <v>0</v>
      </c>
      <c r="J270">
        <v>0</v>
      </c>
      <c r="K270" t="s">
        <v>6</v>
      </c>
      <c r="L270">
        <v>0</v>
      </c>
      <c r="M270">
        <v>0</v>
      </c>
      <c r="N270">
        <v>0</v>
      </c>
    </row>
    <row r="271" ht="14.25">
      <c r="A271">
        <v>13273</v>
      </c>
      <c r="B271">
        <v>1</v>
      </c>
      <c r="C271">
        <v>300</v>
      </c>
      <c r="D271">
        <v>0</v>
      </c>
      <c r="E271">
        <v>0</v>
      </c>
      <c r="F271">
        <v>8</v>
      </c>
      <c r="G271">
        <v>3</v>
      </c>
      <c r="H271" t="s">
        <v>1</v>
      </c>
      <c r="I271">
        <v>64</v>
      </c>
      <c r="J271" t="s">
        <v>1</v>
      </c>
      <c r="K271">
        <v>41</v>
      </c>
      <c r="L271">
        <v>0</v>
      </c>
      <c r="M271">
        <v>32</v>
      </c>
      <c r="N271">
        <v>64</v>
      </c>
    </row>
    <row r="272" ht="14.25">
      <c r="A272">
        <v>13274</v>
      </c>
      <c r="B272">
        <v>1</v>
      </c>
      <c r="C272">
        <v>301</v>
      </c>
      <c r="D272">
        <v>0</v>
      </c>
      <c r="E272">
        <v>0</v>
      </c>
      <c r="F272">
        <v>3</v>
      </c>
      <c r="G272">
        <v>3</v>
      </c>
      <c r="H272">
        <v>4</v>
      </c>
      <c r="I272">
        <v>0</v>
      </c>
      <c r="J272" t="s">
        <v>1</v>
      </c>
      <c r="K272">
        <v>41</v>
      </c>
      <c r="L272">
        <v>0</v>
      </c>
      <c r="M272">
        <v>32</v>
      </c>
      <c r="N272">
        <v>64</v>
      </c>
    </row>
    <row r="273" ht="14.25">
      <c r="A273">
        <v>13276</v>
      </c>
      <c r="B273">
        <v>0</v>
      </c>
      <c r="C273">
        <v>400</v>
      </c>
      <c r="D273">
        <v>0</v>
      </c>
      <c r="E273">
        <v>0</v>
      </c>
      <c r="F273">
        <v>8</v>
      </c>
      <c r="G273">
        <v>1</v>
      </c>
      <c r="H273">
        <v>0</v>
      </c>
      <c r="I273" t="s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ht="14.25">
      <c r="A274">
        <v>13321</v>
      </c>
      <c r="B274">
        <v>0</v>
      </c>
      <c r="C274">
        <v>201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62</v>
      </c>
      <c r="L274">
        <v>0</v>
      </c>
      <c r="M274">
        <v>0</v>
      </c>
      <c r="N274">
        <v>0</v>
      </c>
    </row>
    <row r="275" ht="14.25">
      <c r="A275">
        <v>13322</v>
      </c>
      <c r="B275">
        <v>1</v>
      </c>
      <c r="C275">
        <v>300</v>
      </c>
      <c r="D275">
        <v>0</v>
      </c>
      <c r="E275">
        <v>0</v>
      </c>
      <c r="F275">
        <v>8</v>
      </c>
      <c r="G275">
        <v>3</v>
      </c>
      <c r="H275" t="s">
        <v>1</v>
      </c>
      <c r="I275">
        <v>64</v>
      </c>
      <c r="J275" t="s">
        <v>1</v>
      </c>
      <c r="K275">
        <v>41</v>
      </c>
      <c r="L275">
        <v>0</v>
      </c>
      <c r="M275">
        <v>32</v>
      </c>
      <c r="N275">
        <v>65</v>
      </c>
    </row>
    <row r="276" ht="14.25">
      <c r="A276">
        <v>13323</v>
      </c>
      <c r="B276">
        <v>1</v>
      </c>
      <c r="C276">
        <v>301</v>
      </c>
      <c r="D276">
        <v>0</v>
      </c>
      <c r="E276">
        <v>0</v>
      </c>
      <c r="F276">
        <v>3</v>
      </c>
      <c r="G276">
        <v>54</v>
      </c>
      <c r="H276">
        <v>5</v>
      </c>
      <c r="I276">
        <v>0</v>
      </c>
      <c r="J276" t="s">
        <v>1</v>
      </c>
      <c r="K276">
        <v>41</v>
      </c>
      <c r="L276">
        <v>0</v>
      </c>
      <c r="M276">
        <v>32</v>
      </c>
      <c r="N276">
        <v>65</v>
      </c>
    </row>
    <row r="277" ht="14.25">
      <c r="A277">
        <v>13333</v>
      </c>
      <c r="B277">
        <v>0</v>
      </c>
      <c r="C277">
        <v>203</v>
      </c>
      <c r="D277">
        <v>0</v>
      </c>
      <c r="E277">
        <v>0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ht="14.25">
      <c r="A278">
        <v>13336</v>
      </c>
      <c r="B278">
        <v>0</v>
      </c>
      <c r="C278">
        <v>401</v>
      </c>
      <c r="D278">
        <v>0</v>
      </c>
      <c r="E278">
        <v>0</v>
      </c>
      <c r="F278">
        <v>8</v>
      </c>
      <c r="G278">
        <v>69</v>
      </c>
      <c r="H278" t="s">
        <v>5</v>
      </c>
      <c r="I278">
        <v>0</v>
      </c>
      <c r="J278">
        <v>0</v>
      </c>
      <c r="K278" t="s">
        <v>6</v>
      </c>
      <c r="L278">
        <v>0</v>
      </c>
      <c r="M278">
        <v>0</v>
      </c>
      <c r="N278">
        <v>0</v>
      </c>
    </row>
    <row r="279" ht="14.25">
      <c r="A279">
        <v>13345</v>
      </c>
      <c r="B279">
        <v>0</v>
      </c>
      <c r="C279">
        <v>400</v>
      </c>
      <c r="D279">
        <v>0</v>
      </c>
      <c r="E279">
        <v>0</v>
      </c>
      <c r="F279">
        <v>8</v>
      </c>
      <c r="G279">
        <v>1</v>
      </c>
      <c r="H279">
        <v>0</v>
      </c>
      <c r="I279" t="s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13356</v>
      </c>
      <c r="B280">
        <v>0</v>
      </c>
      <c r="C280">
        <v>201</v>
      </c>
      <c r="D280">
        <v>0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0</v>
      </c>
    </row>
    <row r="281" ht="14.25">
      <c r="A281">
        <v>13357</v>
      </c>
      <c r="B281">
        <v>0</v>
      </c>
      <c r="C281">
        <v>203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ht="14.25">
      <c r="A282">
        <v>13373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1</v>
      </c>
      <c r="I282">
        <v>64</v>
      </c>
      <c r="J282" t="s">
        <v>1</v>
      </c>
      <c r="K282">
        <v>41</v>
      </c>
      <c r="L282">
        <v>0</v>
      </c>
      <c r="M282">
        <v>32</v>
      </c>
      <c r="N282">
        <v>66</v>
      </c>
    </row>
    <row r="283" ht="14.25">
      <c r="A283">
        <v>13374</v>
      </c>
      <c r="B283">
        <v>1</v>
      </c>
      <c r="C283">
        <v>301</v>
      </c>
      <c r="D283">
        <v>0</v>
      </c>
      <c r="E283">
        <v>0</v>
      </c>
      <c r="F283">
        <v>3</v>
      </c>
      <c r="G283" t="s">
        <v>32</v>
      </c>
      <c r="H283">
        <v>6</v>
      </c>
      <c r="I283">
        <v>0</v>
      </c>
      <c r="J283" t="s">
        <v>1</v>
      </c>
      <c r="K283">
        <v>41</v>
      </c>
      <c r="L283">
        <v>0</v>
      </c>
      <c r="M283">
        <v>32</v>
      </c>
      <c r="N283">
        <v>66</v>
      </c>
    </row>
    <row r="284" ht="14.25">
      <c r="A284">
        <v>13376</v>
      </c>
      <c r="B284">
        <v>0</v>
      </c>
      <c r="C284">
        <v>403</v>
      </c>
      <c r="D284">
        <v>0</v>
      </c>
      <c r="E284">
        <v>0</v>
      </c>
      <c r="F284">
        <v>8</v>
      </c>
      <c r="G284">
        <v>63</v>
      </c>
      <c r="H284">
        <v>0</v>
      </c>
      <c r="I284">
        <v>0</v>
      </c>
      <c r="J284">
        <v>0</v>
      </c>
      <c r="K284">
        <v>94</v>
      </c>
      <c r="L284" t="s">
        <v>7</v>
      </c>
      <c r="M284">
        <v>9</v>
      </c>
      <c r="N284">
        <v>0</v>
      </c>
    </row>
    <row r="285" ht="14.25">
      <c r="A285">
        <v>13421</v>
      </c>
      <c r="B285">
        <v>0</v>
      </c>
      <c r="C285">
        <v>204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ht="14.25">
      <c r="A286">
        <v>13423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3</v>
      </c>
      <c r="H286" t="s">
        <v>1</v>
      </c>
      <c r="I286">
        <v>64</v>
      </c>
      <c r="J286" t="s">
        <v>1</v>
      </c>
      <c r="K286">
        <v>41</v>
      </c>
      <c r="L286">
        <v>0</v>
      </c>
      <c r="M286">
        <v>32</v>
      </c>
      <c r="N286">
        <v>67</v>
      </c>
    </row>
    <row r="287" ht="14.25">
      <c r="A287">
        <v>13423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17</v>
      </c>
      <c r="H287">
        <v>7</v>
      </c>
      <c r="I287">
        <v>0</v>
      </c>
      <c r="J287" t="s">
        <v>1</v>
      </c>
      <c r="K287">
        <v>41</v>
      </c>
      <c r="L287">
        <v>0</v>
      </c>
      <c r="M287">
        <v>32</v>
      </c>
      <c r="N287">
        <v>67</v>
      </c>
    </row>
    <row r="288" ht="14.25">
      <c r="A288">
        <v>13433</v>
      </c>
      <c r="B288">
        <v>0</v>
      </c>
      <c r="C288">
        <v>401</v>
      </c>
      <c r="D288">
        <v>0</v>
      </c>
      <c r="E288">
        <v>0</v>
      </c>
      <c r="F288">
        <v>8</v>
      </c>
      <c r="G288" t="s">
        <v>4</v>
      </c>
      <c r="H288" t="s">
        <v>5</v>
      </c>
      <c r="I288">
        <v>0</v>
      </c>
      <c r="J288">
        <v>0</v>
      </c>
      <c r="K288" t="s">
        <v>6</v>
      </c>
      <c r="L288">
        <v>0</v>
      </c>
      <c r="M288">
        <v>0</v>
      </c>
      <c r="N288">
        <v>0</v>
      </c>
    </row>
    <row r="289" ht="14.25">
      <c r="A289">
        <v>13456</v>
      </c>
      <c r="B289">
        <v>0</v>
      </c>
      <c r="C289">
        <v>202</v>
      </c>
      <c r="D289">
        <v>0</v>
      </c>
      <c r="E289">
        <v>0</v>
      </c>
      <c r="F289">
        <v>8</v>
      </c>
      <c r="G289" t="s">
        <v>15</v>
      </c>
      <c r="H289">
        <v>20</v>
      </c>
      <c r="I289">
        <v>0</v>
      </c>
      <c r="J289">
        <v>0</v>
      </c>
      <c r="K289" t="s">
        <v>17</v>
      </c>
      <c r="L289" t="s">
        <v>12</v>
      </c>
      <c r="M289">
        <v>22</v>
      </c>
      <c r="N289">
        <v>0</v>
      </c>
    </row>
    <row r="290" ht="14.25">
      <c r="A290">
        <v>13473</v>
      </c>
      <c r="B290">
        <v>1</v>
      </c>
      <c r="C290">
        <v>300</v>
      </c>
      <c r="D290">
        <v>0</v>
      </c>
      <c r="E290">
        <v>0</v>
      </c>
      <c r="F290">
        <v>8</v>
      </c>
      <c r="G290">
        <v>3</v>
      </c>
      <c r="H290" t="s">
        <v>1</v>
      </c>
      <c r="I290">
        <v>64</v>
      </c>
      <c r="J290" t="s">
        <v>1</v>
      </c>
      <c r="K290">
        <v>41</v>
      </c>
      <c r="L290">
        <v>0</v>
      </c>
      <c r="M290">
        <v>32</v>
      </c>
      <c r="N290" t="s">
        <v>2</v>
      </c>
    </row>
    <row r="291" ht="14.25">
      <c r="A291">
        <v>13474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80</v>
      </c>
      <c r="H291">
        <v>8</v>
      </c>
      <c r="I291">
        <v>0</v>
      </c>
      <c r="J291" t="s">
        <v>1</v>
      </c>
      <c r="K291">
        <v>41</v>
      </c>
      <c r="L291">
        <v>0</v>
      </c>
      <c r="M291">
        <v>32</v>
      </c>
      <c r="N291" t="s">
        <v>2</v>
      </c>
    </row>
    <row r="292" ht="14.25">
      <c r="A292">
        <v>13476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13521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13522</v>
      </c>
      <c r="B294">
        <v>1</v>
      </c>
      <c r="C294">
        <v>300</v>
      </c>
      <c r="D294">
        <v>0</v>
      </c>
      <c r="E294">
        <v>0</v>
      </c>
      <c r="F294">
        <v>8</v>
      </c>
      <c r="G294">
        <v>3</v>
      </c>
      <c r="H294" t="s">
        <v>1</v>
      </c>
      <c r="I294">
        <v>64</v>
      </c>
      <c r="J294" t="s">
        <v>1</v>
      </c>
      <c r="K294">
        <v>41</v>
      </c>
      <c r="L294">
        <v>0</v>
      </c>
      <c r="M294">
        <v>32</v>
      </c>
      <c r="N294" t="s">
        <v>3</v>
      </c>
    </row>
    <row r="295" ht="14.25">
      <c r="A295">
        <v>13523</v>
      </c>
      <c r="B295">
        <v>1</v>
      </c>
      <c r="C295">
        <v>301</v>
      </c>
      <c r="D295">
        <v>0</v>
      </c>
      <c r="E295">
        <v>0</v>
      </c>
      <c r="F295">
        <v>3</v>
      </c>
      <c r="G295">
        <v>88</v>
      </c>
      <c r="H295">
        <v>9</v>
      </c>
      <c r="I295">
        <v>0</v>
      </c>
      <c r="J295" t="s">
        <v>1</v>
      </c>
      <c r="K295">
        <v>41</v>
      </c>
      <c r="L295">
        <v>0</v>
      </c>
      <c r="M295">
        <v>32</v>
      </c>
      <c r="N295" t="s">
        <v>3</v>
      </c>
    </row>
    <row r="296" ht="14.25">
      <c r="A296">
        <v>13533</v>
      </c>
      <c r="B296">
        <v>0</v>
      </c>
      <c r="C296">
        <v>203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ht="14.25">
      <c r="A297">
        <v>13556</v>
      </c>
      <c r="B297">
        <v>0</v>
      </c>
      <c r="C297">
        <v>401</v>
      </c>
      <c r="D297">
        <v>0</v>
      </c>
      <c r="E297">
        <v>0</v>
      </c>
      <c r="F297">
        <v>8</v>
      </c>
      <c r="G297" t="s">
        <v>4</v>
      </c>
      <c r="H297" t="s">
        <v>5</v>
      </c>
      <c r="I297">
        <v>0</v>
      </c>
      <c r="J297">
        <v>0</v>
      </c>
      <c r="K297" t="s">
        <v>6</v>
      </c>
      <c r="L297">
        <v>0</v>
      </c>
      <c r="M297">
        <v>0</v>
      </c>
      <c r="N297">
        <v>0</v>
      </c>
    </row>
    <row r="298" ht="14.25">
      <c r="A298">
        <v>13573</v>
      </c>
      <c r="B298">
        <v>1</v>
      </c>
      <c r="C298">
        <v>300</v>
      </c>
      <c r="D298">
        <v>0</v>
      </c>
      <c r="E298">
        <v>0</v>
      </c>
      <c r="F298">
        <v>8</v>
      </c>
      <c r="G298">
        <v>3</v>
      </c>
      <c r="H298" t="s">
        <v>1</v>
      </c>
      <c r="I298">
        <v>64</v>
      </c>
      <c r="J298" t="s">
        <v>1</v>
      </c>
      <c r="K298">
        <v>41</v>
      </c>
      <c r="L298">
        <v>0</v>
      </c>
      <c r="M298">
        <v>32</v>
      </c>
      <c r="N298" t="s">
        <v>8</v>
      </c>
    </row>
    <row r="299" ht="14.25">
      <c r="A299">
        <v>13574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9</v>
      </c>
      <c r="H299" t="s">
        <v>10</v>
      </c>
      <c r="I299">
        <v>0</v>
      </c>
      <c r="J299" t="s">
        <v>1</v>
      </c>
      <c r="K299">
        <v>41</v>
      </c>
      <c r="L299">
        <v>0</v>
      </c>
      <c r="M299">
        <v>32</v>
      </c>
      <c r="N299" t="s">
        <v>8</v>
      </c>
    </row>
    <row r="300" ht="14.25">
      <c r="A300">
        <v>13576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13621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13622</v>
      </c>
      <c r="B302">
        <v>1</v>
      </c>
      <c r="C302">
        <v>300</v>
      </c>
      <c r="D302">
        <v>0</v>
      </c>
      <c r="E302">
        <v>0</v>
      </c>
      <c r="F302">
        <v>8</v>
      </c>
      <c r="G302">
        <v>3</v>
      </c>
      <c r="H302" t="s">
        <v>1</v>
      </c>
      <c r="I302">
        <v>64</v>
      </c>
      <c r="J302" t="s">
        <v>1</v>
      </c>
      <c r="K302">
        <v>41</v>
      </c>
      <c r="L302">
        <v>0</v>
      </c>
      <c r="M302">
        <v>32</v>
      </c>
      <c r="N302" t="s">
        <v>12</v>
      </c>
    </row>
    <row r="303" ht="14.25">
      <c r="A303">
        <v>13623</v>
      </c>
      <c r="B303">
        <v>1</v>
      </c>
      <c r="C303">
        <v>301</v>
      </c>
      <c r="D303">
        <v>0</v>
      </c>
      <c r="E303">
        <v>0</v>
      </c>
      <c r="F303">
        <v>3</v>
      </c>
      <c r="G303">
        <v>43</v>
      </c>
      <c r="H303" t="s">
        <v>13</v>
      </c>
      <c r="I303">
        <v>0</v>
      </c>
      <c r="J303" t="s">
        <v>1</v>
      </c>
      <c r="K303">
        <v>41</v>
      </c>
      <c r="L303">
        <v>0</v>
      </c>
      <c r="M303">
        <v>32</v>
      </c>
      <c r="N303" t="s">
        <v>12</v>
      </c>
    </row>
    <row r="304" ht="14.25">
      <c r="A304">
        <v>13633</v>
      </c>
      <c r="B304">
        <v>0</v>
      </c>
      <c r="C304">
        <v>203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13656</v>
      </c>
      <c r="B305">
        <v>0</v>
      </c>
      <c r="C305">
        <v>401</v>
      </c>
      <c r="D305">
        <v>0</v>
      </c>
      <c r="E305">
        <v>0</v>
      </c>
      <c r="F305">
        <v>8</v>
      </c>
      <c r="G305" t="s">
        <v>4</v>
      </c>
      <c r="H305" t="s">
        <v>5</v>
      </c>
      <c r="I305">
        <v>0</v>
      </c>
      <c r="J305">
        <v>0</v>
      </c>
      <c r="K305" t="s">
        <v>6</v>
      </c>
      <c r="L305">
        <v>0</v>
      </c>
      <c r="M305">
        <v>0</v>
      </c>
      <c r="N305">
        <v>0</v>
      </c>
    </row>
    <row r="306" ht="14.25">
      <c r="A306">
        <v>13673</v>
      </c>
      <c r="B306">
        <v>1</v>
      </c>
      <c r="C306">
        <v>300</v>
      </c>
      <c r="D306">
        <v>0</v>
      </c>
      <c r="E306">
        <v>0</v>
      </c>
      <c r="F306">
        <v>8</v>
      </c>
      <c r="G306">
        <v>3</v>
      </c>
      <c r="H306" t="s">
        <v>1</v>
      </c>
      <c r="I306">
        <v>64</v>
      </c>
      <c r="J306" t="s">
        <v>1</v>
      </c>
      <c r="K306">
        <v>41</v>
      </c>
      <c r="L306">
        <v>0</v>
      </c>
      <c r="M306">
        <v>32</v>
      </c>
      <c r="N306" t="s">
        <v>18</v>
      </c>
    </row>
    <row r="307" ht="14.25">
      <c r="A307">
        <v>13674</v>
      </c>
      <c r="B307">
        <v>1</v>
      </c>
      <c r="C307">
        <v>301</v>
      </c>
      <c r="D307">
        <v>0</v>
      </c>
      <c r="E307">
        <v>0</v>
      </c>
      <c r="F307">
        <v>3</v>
      </c>
      <c r="G307" t="s">
        <v>19</v>
      </c>
      <c r="H307" t="s">
        <v>0</v>
      </c>
      <c r="I307">
        <v>0</v>
      </c>
      <c r="J307" t="s">
        <v>1</v>
      </c>
      <c r="K307">
        <v>41</v>
      </c>
      <c r="L307">
        <v>0</v>
      </c>
      <c r="M307">
        <v>32</v>
      </c>
      <c r="N307" t="s">
        <v>18</v>
      </c>
    </row>
    <row r="308" ht="14.25">
      <c r="A308">
        <v>13677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13721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13722</v>
      </c>
      <c r="B310">
        <v>1</v>
      </c>
      <c r="C310">
        <v>300</v>
      </c>
      <c r="D310">
        <v>0</v>
      </c>
      <c r="E310">
        <v>0</v>
      </c>
      <c r="F310">
        <v>8</v>
      </c>
      <c r="G310">
        <v>3</v>
      </c>
      <c r="H310" t="s">
        <v>1</v>
      </c>
      <c r="I310">
        <v>64</v>
      </c>
      <c r="J310" t="s">
        <v>1</v>
      </c>
      <c r="K310">
        <v>41</v>
      </c>
      <c r="L310">
        <v>0</v>
      </c>
      <c r="M310">
        <v>32</v>
      </c>
      <c r="N310" t="s">
        <v>20</v>
      </c>
    </row>
    <row r="311" ht="14.25">
      <c r="A311">
        <v>13723</v>
      </c>
      <c r="B311">
        <v>1</v>
      </c>
      <c r="C311">
        <v>301</v>
      </c>
      <c r="D311">
        <v>0</v>
      </c>
      <c r="E311">
        <v>0</v>
      </c>
      <c r="F311">
        <v>3</v>
      </c>
      <c r="G311" t="s">
        <v>21</v>
      </c>
      <c r="H311" t="s">
        <v>22</v>
      </c>
      <c r="I311">
        <v>0</v>
      </c>
      <c r="J311" t="s">
        <v>1</v>
      </c>
      <c r="K311">
        <v>41</v>
      </c>
      <c r="L311">
        <v>0</v>
      </c>
      <c r="M311">
        <v>32</v>
      </c>
      <c r="N311" t="s">
        <v>20</v>
      </c>
    </row>
    <row r="312" ht="14.25">
      <c r="A312">
        <v>13733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13757</v>
      </c>
      <c r="B313">
        <v>0</v>
      </c>
      <c r="C313">
        <v>401</v>
      </c>
      <c r="D313">
        <v>0</v>
      </c>
      <c r="E313">
        <v>0</v>
      </c>
      <c r="F313">
        <v>8</v>
      </c>
      <c r="G313" t="s">
        <v>4</v>
      </c>
      <c r="H313" t="s">
        <v>5</v>
      </c>
      <c r="I313">
        <v>0</v>
      </c>
      <c r="J313">
        <v>0</v>
      </c>
      <c r="K313" t="s">
        <v>6</v>
      </c>
      <c r="L313">
        <v>0</v>
      </c>
      <c r="M313">
        <v>0</v>
      </c>
      <c r="N313">
        <v>0</v>
      </c>
    </row>
    <row r="314" ht="14.25">
      <c r="A314">
        <v>13773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1</v>
      </c>
      <c r="I314">
        <v>64</v>
      </c>
      <c r="J314" t="s">
        <v>1</v>
      </c>
      <c r="K314">
        <v>41</v>
      </c>
      <c r="L314">
        <v>0</v>
      </c>
      <c r="M314">
        <v>32</v>
      </c>
      <c r="N314" t="s">
        <v>23</v>
      </c>
    </row>
    <row r="315" ht="14.25">
      <c r="A315">
        <v>13774</v>
      </c>
      <c r="B315">
        <v>1</v>
      </c>
      <c r="C315">
        <v>301</v>
      </c>
      <c r="D315">
        <v>0</v>
      </c>
      <c r="E315">
        <v>0</v>
      </c>
      <c r="F315">
        <v>3</v>
      </c>
      <c r="G315" t="s">
        <v>24</v>
      </c>
      <c r="H315" t="s">
        <v>25</v>
      </c>
      <c r="I315">
        <v>0</v>
      </c>
      <c r="J315" t="s">
        <v>1</v>
      </c>
      <c r="K315">
        <v>41</v>
      </c>
      <c r="L315">
        <v>0</v>
      </c>
      <c r="M315">
        <v>32</v>
      </c>
      <c r="N315" t="s">
        <v>23</v>
      </c>
    </row>
    <row r="316" ht="14.25">
      <c r="A316">
        <v>13777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13821</v>
      </c>
      <c r="B317">
        <v>0</v>
      </c>
      <c r="C317">
        <v>201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62</v>
      </c>
      <c r="L317">
        <v>0</v>
      </c>
      <c r="M317">
        <v>0</v>
      </c>
      <c r="N317">
        <v>0</v>
      </c>
    </row>
    <row r="318" ht="14.25">
      <c r="A318">
        <v>13822</v>
      </c>
      <c r="B318">
        <v>1</v>
      </c>
      <c r="C318">
        <v>300</v>
      </c>
      <c r="D318">
        <v>0</v>
      </c>
      <c r="E318">
        <v>0</v>
      </c>
      <c r="F318">
        <v>8</v>
      </c>
      <c r="G318">
        <v>3</v>
      </c>
      <c r="H318" t="s">
        <v>1</v>
      </c>
      <c r="I318">
        <v>64</v>
      </c>
      <c r="J318" t="s">
        <v>1</v>
      </c>
      <c r="K318">
        <v>41</v>
      </c>
      <c r="L318">
        <v>0</v>
      </c>
      <c r="M318">
        <v>32</v>
      </c>
      <c r="N318" t="s">
        <v>26</v>
      </c>
    </row>
    <row r="319" ht="14.25">
      <c r="A319">
        <v>13823</v>
      </c>
      <c r="B319">
        <v>1</v>
      </c>
      <c r="C319">
        <v>301</v>
      </c>
      <c r="D319">
        <v>0</v>
      </c>
      <c r="E319">
        <v>0</v>
      </c>
      <c r="F319">
        <v>3</v>
      </c>
      <c r="G319" t="s">
        <v>27</v>
      </c>
      <c r="H319" t="s">
        <v>28</v>
      </c>
      <c r="I319">
        <v>0</v>
      </c>
      <c r="J319" t="s">
        <v>1</v>
      </c>
      <c r="K319">
        <v>41</v>
      </c>
      <c r="L319">
        <v>0</v>
      </c>
      <c r="M319">
        <v>32</v>
      </c>
      <c r="N319" t="s">
        <v>26</v>
      </c>
    </row>
    <row r="320" ht="14.25">
      <c r="A320">
        <v>13833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13837</v>
      </c>
      <c r="B321">
        <v>0</v>
      </c>
      <c r="C321">
        <v>401</v>
      </c>
      <c r="D321">
        <v>0</v>
      </c>
      <c r="E321">
        <v>0</v>
      </c>
      <c r="F321">
        <v>8</v>
      </c>
      <c r="G321" t="s">
        <v>4</v>
      </c>
      <c r="H321" t="s">
        <v>5</v>
      </c>
      <c r="I321">
        <v>0</v>
      </c>
      <c r="J321">
        <v>0</v>
      </c>
      <c r="K321" t="s">
        <v>6</v>
      </c>
      <c r="L321">
        <v>0</v>
      </c>
      <c r="M321">
        <v>0</v>
      </c>
      <c r="N321">
        <v>0</v>
      </c>
    </row>
    <row r="322" ht="14.25">
      <c r="A322">
        <v>13857</v>
      </c>
      <c r="B322">
        <v>0</v>
      </c>
      <c r="C322">
        <v>400</v>
      </c>
      <c r="D322">
        <v>0</v>
      </c>
      <c r="E322">
        <v>0</v>
      </c>
      <c r="F322">
        <v>8</v>
      </c>
      <c r="G322">
        <v>1</v>
      </c>
      <c r="H322">
        <v>0</v>
      </c>
      <c r="I322" t="s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13873</v>
      </c>
      <c r="B323">
        <v>1</v>
      </c>
      <c r="C323">
        <v>300</v>
      </c>
      <c r="D323">
        <v>0</v>
      </c>
      <c r="E323">
        <v>0</v>
      </c>
      <c r="F323">
        <v>8</v>
      </c>
      <c r="G323">
        <v>3</v>
      </c>
      <c r="H323" t="s">
        <v>1</v>
      </c>
      <c r="I323">
        <v>64</v>
      </c>
      <c r="J323" t="s">
        <v>1</v>
      </c>
      <c r="K323">
        <v>41</v>
      </c>
      <c r="L323">
        <v>0</v>
      </c>
      <c r="M323">
        <v>32</v>
      </c>
      <c r="N323">
        <v>20</v>
      </c>
    </row>
    <row r="324" ht="14.25">
      <c r="A324">
        <v>13874</v>
      </c>
      <c r="B324">
        <v>1</v>
      </c>
      <c r="C324">
        <v>301</v>
      </c>
      <c r="D324">
        <v>0</v>
      </c>
      <c r="E324">
        <v>0</v>
      </c>
      <c r="F324">
        <v>3</v>
      </c>
      <c r="G324" t="s">
        <v>15</v>
      </c>
      <c r="H324">
        <v>0</v>
      </c>
      <c r="I324">
        <v>0</v>
      </c>
      <c r="J324" t="s">
        <v>1</v>
      </c>
      <c r="K324">
        <v>41</v>
      </c>
      <c r="L324">
        <v>0</v>
      </c>
      <c r="M324">
        <v>32</v>
      </c>
      <c r="N324">
        <v>20</v>
      </c>
    </row>
    <row r="325" ht="14.25">
      <c r="A325">
        <v>13877</v>
      </c>
      <c r="B325">
        <v>0</v>
      </c>
      <c r="C325">
        <v>201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0</v>
      </c>
      <c r="M325">
        <v>0</v>
      </c>
      <c r="N325">
        <v>0</v>
      </c>
    </row>
    <row r="326" ht="14.25">
      <c r="A326">
        <v>13921</v>
      </c>
      <c r="B326">
        <v>0</v>
      </c>
      <c r="C326">
        <v>203</v>
      </c>
      <c r="D326">
        <v>0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4.25">
      <c r="A327">
        <v>13922</v>
      </c>
      <c r="B327">
        <v>1</v>
      </c>
      <c r="C327">
        <v>300</v>
      </c>
      <c r="D327">
        <v>0</v>
      </c>
      <c r="E327">
        <v>0</v>
      </c>
      <c r="F327">
        <v>8</v>
      </c>
      <c r="G327">
        <v>3</v>
      </c>
      <c r="H327" t="s">
        <v>1</v>
      </c>
      <c r="I327">
        <v>64</v>
      </c>
      <c r="J327" t="s">
        <v>1</v>
      </c>
      <c r="K327">
        <v>41</v>
      </c>
      <c r="L327">
        <v>0</v>
      </c>
      <c r="M327">
        <v>32</v>
      </c>
      <c r="N327">
        <v>21</v>
      </c>
    </row>
    <row r="328" ht="14.25">
      <c r="A328">
        <v>13923</v>
      </c>
      <c r="B328">
        <v>1</v>
      </c>
      <c r="C328">
        <v>301</v>
      </c>
      <c r="D328">
        <v>0</v>
      </c>
      <c r="E328">
        <v>0</v>
      </c>
      <c r="F328">
        <v>3</v>
      </c>
      <c r="G328" t="s">
        <v>29</v>
      </c>
      <c r="H328">
        <v>1</v>
      </c>
      <c r="I328">
        <v>0</v>
      </c>
      <c r="J328" t="s">
        <v>1</v>
      </c>
      <c r="K328">
        <v>41</v>
      </c>
      <c r="L328">
        <v>0</v>
      </c>
      <c r="M328">
        <v>32</v>
      </c>
      <c r="N328">
        <v>21</v>
      </c>
    </row>
    <row r="329" ht="14.25">
      <c r="A329">
        <v>13933</v>
      </c>
      <c r="B329">
        <v>0</v>
      </c>
      <c r="C329">
        <v>402</v>
      </c>
      <c r="D329">
        <v>0</v>
      </c>
      <c r="E329">
        <v>0</v>
      </c>
      <c r="F329">
        <v>8</v>
      </c>
      <c r="G329" t="s">
        <v>14</v>
      </c>
      <c r="H329">
        <v>0</v>
      </c>
      <c r="I329">
        <v>0</v>
      </c>
      <c r="J329">
        <v>0</v>
      </c>
      <c r="K329" t="s">
        <v>30</v>
      </c>
      <c r="L329" t="s">
        <v>31</v>
      </c>
      <c r="M329">
        <v>7</v>
      </c>
      <c r="N329">
        <v>0</v>
      </c>
    </row>
    <row r="330" ht="14.25">
      <c r="A330">
        <v>13957</v>
      </c>
      <c r="B330">
        <v>0</v>
      </c>
      <c r="C330">
        <v>401</v>
      </c>
      <c r="D330">
        <v>0</v>
      </c>
      <c r="E330">
        <v>0</v>
      </c>
      <c r="F330">
        <v>8</v>
      </c>
      <c r="G330" t="s">
        <v>11</v>
      </c>
      <c r="H330" t="s">
        <v>5</v>
      </c>
      <c r="I330">
        <v>0</v>
      </c>
      <c r="J330">
        <v>0</v>
      </c>
      <c r="K330" t="s">
        <v>6</v>
      </c>
      <c r="L330">
        <v>0</v>
      </c>
      <c r="M330">
        <v>0</v>
      </c>
      <c r="N330">
        <v>0</v>
      </c>
    </row>
    <row r="331" ht="14.25">
      <c r="A331">
        <v>13973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1</v>
      </c>
      <c r="I331">
        <v>64</v>
      </c>
      <c r="J331" t="s">
        <v>1</v>
      </c>
      <c r="K331">
        <v>41</v>
      </c>
      <c r="L331">
        <v>0</v>
      </c>
      <c r="M331">
        <v>32</v>
      </c>
      <c r="N331">
        <v>22</v>
      </c>
    </row>
    <row r="332" ht="14.25">
      <c r="A332">
        <v>13974</v>
      </c>
      <c r="B332">
        <v>1</v>
      </c>
      <c r="C332">
        <v>301</v>
      </c>
      <c r="D332">
        <v>0</v>
      </c>
      <c r="E332">
        <v>0</v>
      </c>
      <c r="F332">
        <v>3</v>
      </c>
      <c r="G332" t="s">
        <v>4</v>
      </c>
      <c r="H332">
        <v>2</v>
      </c>
      <c r="I332">
        <v>0</v>
      </c>
      <c r="J332" t="s">
        <v>1</v>
      </c>
      <c r="K332">
        <v>41</v>
      </c>
      <c r="L332">
        <v>0</v>
      </c>
      <c r="M332">
        <v>32</v>
      </c>
      <c r="N332">
        <v>22</v>
      </c>
    </row>
    <row r="333" ht="14.25">
      <c r="A333">
        <v>13977</v>
      </c>
      <c r="B333">
        <v>0</v>
      </c>
      <c r="C333">
        <v>400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ht="14.25">
      <c r="A334">
        <v>14021</v>
      </c>
      <c r="B334">
        <v>0</v>
      </c>
      <c r="C334">
        <v>201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62</v>
      </c>
      <c r="L334">
        <v>0</v>
      </c>
      <c r="M334">
        <v>0</v>
      </c>
      <c r="N334">
        <v>0</v>
      </c>
    </row>
    <row r="335" ht="14.25">
      <c r="A335">
        <v>14022</v>
      </c>
      <c r="B335">
        <v>1</v>
      </c>
      <c r="C335">
        <v>300</v>
      </c>
      <c r="D335">
        <v>0</v>
      </c>
      <c r="E335">
        <v>0</v>
      </c>
      <c r="F335">
        <v>8</v>
      </c>
      <c r="G335">
        <v>3</v>
      </c>
      <c r="H335" t="s">
        <v>1</v>
      </c>
      <c r="I335">
        <v>64</v>
      </c>
      <c r="J335" t="s">
        <v>1</v>
      </c>
      <c r="K335">
        <v>41</v>
      </c>
      <c r="L335">
        <v>0</v>
      </c>
      <c r="M335">
        <v>32</v>
      </c>
      <c r="N335">
        <v>23</v>
      </c>
    </row>
    <row r="336" ht="14.25">
      <c r="A336">
        <v>14023</v>
      </c>
      <c r="B336">
        <v>1</v>
      </c>
      <c r="C336">
        <v>301</v>
      </c>
      <c r="D336">
        <v>0</v>
      </c>
      <c r="E336">
        <v>0</v>
      </c>
      <c r="F336">
        <v>3</v>
      </c>
      <c r="G336">
        <v>96</v>
      </c>
      <c r="H336">
        <v>3</v>
      </c>
      <c r="I336">
        <v>0</v>
      </c>
      <c r="J336" t="s">
        <v>1</v>
      </c>
      <c r="K336">
        <v>41</v>
      </c>
      <c r="L336">
        <v>0</v>
      </c>
      <c r="M336">
        <v>32</v>
      </c>
      <c r="N336">
        <v>23</v>
      </c>
    </row>
    <row r="337" ht="14.25">
      <c r="A337">
        <v>14033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14057</v>
      </c>
      <c r="B338">
        <v>0</v>
      </c>
      <c r="C338">
        <v>401</v>
      </c>
      <c r="D338">
        <v>0</v>
      </c>
      <c r="E338">
        <v>0</v>
      </c>
      <c r="F338">
        <v>8</v>
      </c>
      <c r="G338" t="s">
        <v>11</v>
      </c>
      <c r="H338" t="s">
        <v>5</v>
      </c>
      <c r="I338">
        <v>0</v>
      </c>
      <c r="J338">
        <v>0</v>
      </c>
      <c r="K338" t="s">
        <v>6</v>
      </c>
      <c r="L338">
        <v>0</v>
      </c>
      <c r="M338">
        <v>0</v>
      </c>
      <c r="N338">
        <v>0</v>
      </c>
    </row>
    <row r="339" ht="14.25">
      <c r="A339">
        <v>14073</v>
      </c>
      <c r="B339">
        <v>1</v>
      </c>
      <c r="C339">
        <v>300</v>
      </c>
      <c r="D339">
        <v>0</v>
      </c>
      <c r="E339">
        <v>0</v>
      </c>
      <c r="F339">
        <v>8</v>
      </c>
      <c r="G339">
        <v>3</v>
      </c>
      <c r="H339" t="s">
        <v>1</v>
      </c>
      <c r="I339">
        <v>64</v>
      </c>
      <c r="J339" t="s">
        <v>1</v>
      </c>
      <c r="K339">
        <v>41</v>
      </c>
      <c r="L339">
        <v>0</v>
      </c>
      <c r="M339">
        <v>32</v>
      </c>
      <c r="N339">
        <v>64</v>
      </c>
    </row>
    <row r="340" ht="14.25">
      <c r="A340">
        <v>14074</v>
      </c>
      <c r="B340">
        <v>1</v>
      </c>
      <c r="C340">
        <v>301</v>
      </c>
      <c r="D340">
        <v>0</v>
      </c>
      <c r="E340">
        <v>0</v>
      </c>
      <c r="F340">
        <v>3</v>
      </c>
      <c r="G340">
        <v>3</v>
      </c>
      <c r="H340">
        <v>4</v>
      </c>
      <c r="I340">
        <v>0</v>
      </c>
      <c r="J340" t="s">
        <v>1</v>
      </c>
      <c r="K340">
        <v>41</v>
      </c>
      <c r="L340">
        <v>0</v>
      </c>
      <c r="M340">
        <v>32</v>
      </c>
      <c r="N340">
        <v>64</v>
      </c>
    </row>
    <row r="341" ht="14.25">
      <c r="A341">
        <v>14077</v>
      </c>
      <c r="B341">
        <v>0</v>
      </c>
      <c r="C341">
        <v>400</v>
      </c>
      <c r="D341">
        <v>0</v>
      </c>
      <c r="E341">
        <v>0</v>
      </c>
      <c r="F341">
        <v>8</v>
      </c>
      <c r="G341">
        <v>1</v>
      </c>
      <c r="H341">
        <v>0</v>
      </c>
      <c r="I341" t="s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14121</v>
      </c>
      <c r="B342">
        <v>0</v>
      </c>
      <c r="C342">
        <v>201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62</v>
      </c>
      <c r="L342">
        <v>0</v>
      </c>
      <c r="M342">
        <v>0</v>
      </c>
      <c r="N342">
        <v>0</v>
      </c>
    </row>
    <row r="343" ht="14.25">
      <c r="A343">
        <v>14122</v>
      </c>
      <c r="B343">
        <v>1</v>
      </c>
      <c r="C343">
        <v>300</v>
      </c>
      <c r="D343">
        <v>0</v>
      </c>
      <c r="E343">
        <v>0</v>
      </c>
      <c r="F343">
        <v>8</v>
      </c>
      <c r="G343">
        <v>3</v>
      </c>
      <c r="H343" t="s">
        <v>1</v>
      </c>
      <c r="I343">
        <v>64</v>
      </c>
      <c r="J343" t="s">
        <v>1</v>
      </c>
      <c r="K343">
        <v>41</v>
      </c>
      <c r="L343">
        <v>0</v>
      </c>
      <c r="M343">
        <v>32</v>
      </c>
      <c r="N343">
        <v>65</v>
      </c>
    </row>
    <row r="344" ht="14.25">
      <c r="A344">
        <v>14123</v>
      </c>
      <c r="B344">
        <v>1</v>
      </c>
      <c r="C344">
        <v>301</v>
      </c>
      <c r="D344">
        <v>0</v>
      </c>
      <c r="E344">
        <v>0</v>
      </c>
      <c r="F344">
        <v>3</v>
      </c>
      <c r="G344">
        <v>54</v>
      </c>
      <c r="H344">
        <v>5</v>
      </c>
      <c r="I344">
        <v>0</v>
      </c>
      <c r="J344" t="s">
        <v>1</v>
      </c>
      <c r="K344">
        <v>41</v>
      </c>
      <c r="L344">
        <v>0</v>
      </c>
      <c r="M344">
        <v>32</v>
      </c>
      <c r="N344">
        <v>65</v>
      </c>
    </row>
    <row r="345" ht="14.25">
      <c r="A345">
        <v>14133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14157</v>
      </c>
      <c r="B346">
        <v>0</v>
      </c>
      <c r="C346">
        <v>401</v>
      </c>
      <c r="D346">
        <v>0</v>
      </c>
      <c r="E346">
        <v>0</v>
      </c>
      <c r="F346">
        <v>8</v>
      </c>
      <c r="G346" t="s">
        <v>11</v>
      </c>
      <c r="H346" t="s">
        <v>5</v>
      </c>
      <c r="I346">
        <v>0</v>
      </c>
      <c r="J346">
        <v>0</v>
      </c>
      <c r="K346" t="s">
        <v>6</v>
      </c>
      <c r="L346">
        <v>0</v>
      </c>
      <c r="M346">
        <v>0</v>
      </c>
      <c r="N346">
        <v>0</v>
      </c>
    </row>
    <row r="347" ht="14.25">
      <c r="A347">
        <v>14173</v>
      </c>
      <c r="B347">
        <v>1</v>
      </c>
      <c r="C347">
        <v>300</v>
      </c>
      <c r="D347">
        <v>0</v>
      </c>
      <c r="E347">
        <v>0</v>
      </c>
      <c r="F347">
        <v>8</v>
      </c>
      <c r="G347">
        <v>3</v>
      </c>
      <c r="H347" t="s">
        <v>1</v>
      </c>
      <c r="I347">
        <v>64</v>
      </c>
      <c r="J347" t="s">
        <v>1</v>
      </c>
      <c r="K347">
        <v>41</v>
      </c>
      <c r="L347">
        <v>0</v>
      </c>
      <c r="M347">
        <v>32</v>
      </c>
      <c r="N347">
        <v>66</v>
      </c>
    </row>
    <row r="348" ht="14.25">
      <c r="A348">
        <v>14174</v>
      </c>
      <c r="B348">
        <v>1</v>
      </c>
      <c r="C348">
        <v>301</v>
      </c>
      <c r="D348">
        <v>0</v>
      </c>
      <c r="E348">
        <v>0</v>
      </c>
      <c r="F348">
        <v>3</v>
      </c>
      <c r="G348" t="s">
        <v>32</v>
      </c>
      <c r="H348">
        <v>6</v>
      </c>
      <c r="I348">
        <v>0</v>
      </c>
      <c r="J348" t="s">
        <v>1</v>
      </c>
      <c r="K348">
        <v>41</v>
      </c>
      <c r="L348">
        <v>0</v>
      </c>
      <c r="M348">
        <v>32</v>
      </c>
      <c r="N348">
        <v>66</v>
      </c>
    </row>
    <row r="349" ht="14.25">
      <c r="A349">
        <v>14177</v>
      </c>
      <c r="B349">
        <v>0</v>
      </c>
      <c r="C349">
        <v>400</v>
      </c>
      <c r="D349">
        <v>0</v>
      </c>
      <c r="E349">
        <v>0</v>
      </c>
      <c r="F349">
        <v>8</v>
      </c>
      <c r="G349">
        <v>1</v>
      </c>
      <c r="H349">
        <v>0</v>
      </c>
      <c r="I349" t="s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14221</v>
      </c>
      <c r="B350">
        <v>0</v>
      </c>
      <c r="C350">
        <v>201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62</v>
      </c>
      <c r="L350">
        <v>0</v>
      </c>
      <c r="M350">
        <v>0</v>
      </c>
      <c r="N350">
        <v>0</v>
      </c>
    </row>
    <row r="351" ht="14.25">
      <c r="A351">
        <v>14223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1</v>
      </c>
      <c r="I351">
        <v>64</v>
      </c>
      <c r="J351" t="s">
        <v>1</v>
      </c>
      <c r="K351">
        <v>41</v>
      </c>
      <c r="L351">
        <v>0</v>
      </c>
      <c r="M351">
        <v>32</v>
      </c>
      <c r="N351">
        <v>67</v>
      </c>
    </row>
    <row r="352" ht="14.25">
      <c r="A352">
        <v>14224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17</v>
      </c>
      <c r="H352">
        <v>7</v>
      </c>
      <c r="I352">
        <v>0</v>
      </c>
      <c r="J352" t="s">
        <v>1</v>
      </c>
      <c r="K352">
        <v>41</v>
      </c>
      <c r="L352">
        <v>0</v>
      </c>
      <c r="M352">
        <v>32</v>
      </c>
      <c r="N352">
        <v>67</v>
      </c>
    </row>
    <row r="353" ht="14.25">
      <c r="A353">
        <v>14233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14257</v>
      </c>
      <c r="B354">
        <v>0</v>
      </c>
      <c r="C354">
        <v>401</v>
      </c>
      <c r="D354">
        <v>0</v>
      </c>
      <c r="E354">
        <v>0</v>
      </c>
      <c r="F354">
        <v>8</v>
      </c>
      <c r="G354" t="s">
        <v>11</v>
      </c>
      <c r="H354" t="s">
        <v>5</v>
      </c>
      <c r="I354">
        <v>0</v>
      </c>
      <c r="J354">
        <v>0</v>
      </c>
      <c r="K354" t="s">
        <v>6</v>
      </c>
      <c r="L354">
        <v>0</v>
      </c>
      <c r="M354">
        <v>0</v>
      </c>
      <c r="N354">
        <v>0</v>
      </c>
    </row>
    <row r="355" ht="14.25">
      <c r="A355">
        <v>14273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1</v>
      </c>
      <c r="I355">
        <v>64</v>
      </c>
      <c r="J355" t="s">
        <v>1</v>
      </c>
      <c r="K355">
        <v>41</v>
      </c>
      <c r="L355">
        <v>0</v>
      </c>
      <c r="M355">
        <v>32</v>
      </c>
      <c r="N355" t="s">
        <v>2</v>
      </c>
    </row>
    <row r="356" ht="14.25">
      <c r="A356">
        <v>14274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1</v>
      </c>
      <c r="K356">
        <v>41</v>
      </c>
      <c r="L356">
        <v>0</v>
      </c>
      <c r="M356">
        <v>32</v>
      </c>
      <c r="N356" t="s">
        <v>2</v>
      </c>
    </row>
    <row r="357" ht="14.25">
      <c r="A357">
        <v>14277</v>
      </c>
      <c r="B357">
        <v>0</v>
      </c>
      <c r="C357">
        <v>400</v>
      </c>
      <c r="D357">
        <v>0</v>
      </c>
      <c r="E357">
        <v>0</v>
      </c>
      <c r="F357">
        <v>8</v>
      </c>
      <c r="G357">
        <v>1</v>
      </c>
      <c r="H357">
        <v>0</v>
      </c>
      <c r="I357" t="s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4.25">
      <c r="A358">
        <v>14321</v>
      </c>
      <c r="B358">
        <v>0</v>
      </c>
      <c r="C358">
        <v>201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</row>
    <row r="359" ht="14.25">
      <c r="A359">
        <v>14322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1</v>
      </c>
      <c r="I359">
        <v>64</v>
      </c>
      <c r="J359" t="s">
        <v>1</v>
      </c>
      <c r="K359">
        <v>41</v>
      </c>
      <c r="L359">
        <v>0</v>
      </c>
      <c r="M359">
        <v>32</v>
      </c>
      <c r="N359" t="s">
        <v>3</v>
      </c>
    </row>
    <row r="360" ht="14.25">
      <c r="A360">
        <v>14323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1</v>
      </c>
      <c r="K360">
        <v>41</v>
      </c>
      <c r="L360">
        <v>0</v>
      </c>
      <c r="M360">
        <v>32</v>
      </c>
      <c r="N360" t="s">
        <v>3</v>
      </c>
    </row>
    <row r="361" ht="14.25">
      <c r="A361">
        <v>14333</v>
      </c>
      <c r="B361">
        <v>0</v>
      </c>
      <c r="C361">
        <v>203</v>
      </c>
      <c r="D361">
        <v>0</v>
      </c>
      <c r="E361">
        <v>0</v>
      </c>
      <c r="F361">
        <v>8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14337</v>
      </c>
      <c r="B362">
        <v>0</v>
      </c>
      <c r="C362">
        <v>401</v>
      </c>
      <c r="D362">
        <v>0</v>
      </c>
      <c r="E362">
        <v>0</v>
      </c>
      <c r="F362">
        <v>8</v>
      </c>
      <c r="G362" t="s">
        <v>11</v>
      </c>
      <c r="H362" t="s">
        <v>5</v>
      </c>
      <c r="I362">
        <v>0</v>
      </c>
      <c r="J362">
        <v>0</v>
      </c>
      <c r="K362" t="s">
        <v>6</v>
      </c>
      <c r="L362">
        <v>0</v>
      </c>
      <c r="M362">
        <v>0</v>
      </c>
      <c r="N362">
        <v>0</v>
      </c>
    </row>
    <row r="363" ht="14.25">
      <c r="A363">
        <v>14345</v>
      </c>
      <c r="B363">
        <v>0</v>
      </c>
      <c r="C363">
        <v>400</v>
      </c>
      <c r="D363">
        <v>0</v>
      </c>
      <c r="E363">
        <v>0</v>
      </c>
      <c r="F363">
        <v>8</v>
      </c>
      <c r="G363">
        <v>1</v>
      </c>
      <c r="H363">
        <v>0</v>
      </c>
      <c r="I363" t="s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ht="14.25">
      <c r="A364">
        <v>14357</v>
      </c>
      <c r="B364">
        <v>0</v>
      </c>
      <c r="C364">
        <v>201</v>
      </c>
      <c r="D364">
        <v>0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62</v>
      </c>
      <c r="L364">
        <v>0</v>
      </c>
      <c r="M364">
        <v>0</v>
      </c>
      <c r="N364">
        <v>0</v>
      </c>
    </row>
    <row r="365" ht="14.25">
      <c r="A365">
        <v>14358</v>
      </c>
      <c r="B365">
        <v>0</v>
      </c>
      <c r="C365">
        <v>203</v>
      </c>
      <c r="D365">
        <v>0</v>
      </c>
      <c r="E365">
        <v>0</v>
      </c>
      <c r="F365">
        <v>8</v>
      </c>
      <c r="G365" t="s">
        <v>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4.25">
      <c r="A366">
        <v>14373</v>
      </c>
      <c r="B366">
        <v>1</v>
      </c>
      <c r="C366">
        <v>300</v>
      </c>
      <c r="D366">
        <v>0</v>
      </c>
      <c r="E366">
        <v>0</v>
      </c>
      <c r="F366">
        <v>8</v>
      </c>
      <c r="G366">
        <v>3</v>
      </c>
      <c r="H366" t="s">
        <v>1</v>
      </c>
      <c r="I366">
        <v>64</v>
      </c>
      <c r="J366" t="s">
        <v>1</v>
      </c>
      <c r="K366">
        <v>41</v>
      </c>
      <c r="L366">
        <v>0</v>
      </c>
      <c r="M366">
        <v>32</v>
      </c>
      <c r="N366" t="s">
        <v>8</v>
      </c>
    </row>
    <row r="367" ht="14.25">
      <c r="A367">
        <v>14374</v>
      </c>
      <c r="B367">
        <v>1</v>
      </c>
      <c r="C367">
        <v>301</v>
      </c>
      <c r="D367">
        <v>0</v>
      </c>
      <c r="E367">
        <v>0</v>
      </c>
      <c r="F367">
        <v>3</v>
      </c>
      <c r="G367" t="s">
        <v>9</v>
      </c>
      <c r="H367" t="s">
        <v>10</v>
      </c>
      <c r="I367">
        <v>0</v>
      </c>
      <c r="J367" t="s">
        <v>1</v>
      </c>
      <c r="K367">
        <v>41</v>
      </c>
      <c r="L367">
        <v>0</v>
      </c>
      <c r="M367">
        <v>32</v>
      </c>
      <c r="N367" t="s">
        <v>8</v>
      </c>
    </row>
    <row r="368" ht="14.25">
      <c r="A368">
        <v>14377</v>
      </c>
      <c r="B368">
        <v>0</v>
      </c>
      <c r="C368">
        <v>403</v>
      </c>
      <c r="D368">
        <v>0</v>
      </c>
      <c r="E368">
        <v>0</v>
      </c>
      <c r="F368">
        <v>8</v>
      </c>
      <c r="G368">
        <v>63</v>
      </c>
      <c r="H368">
        <v>0</v>
      </c>
      <c r="I368">
        <v>0</v>
      </c>
      <c r="J368">
        <v>0</v>
      </c>
      <c r="K368">
        <v>94</v>
      </c>
      <c r="L368" t="s">
        <v>7</v>
      </c>
      <c r="M368">
        <v>9</v>
      </c>
      <c r="N368">
        <v>0</v>
      </c>
    </row>
    <row r="369" ht="14.25">
      <c r="A369">
        <v>14421</v>
      </c>
      <c r="B369">
        <v>0</v>
      </c>
      <c r="C369">
        <v>204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14422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3</v>
      </c>
      <c r="H370" t="s">
        <v>1</v>
      </c>
      <c r="I370">
        <v>64</v>
      </c>
      <c r="J370" t="s">
        <v>1</v>
      </c>
      <c r="K370">
        <v>41</v>
      </c>
      <c r="L370">
        <v>0</v>
      </c>
      <c r="M370">
        <v>32</v>
      </c>
      <c r="N370" t="s">
        <v>12</v>
      </c>
    </row>
    <row r="371" ht="14.25">
      <c r="A371">
        <v>14423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43</v>
      </c>
      <c r="H371" t="s">
        <v>13</v>
      </c>
      <c r="I371">
        <v>0</v>
      </c>
      <c r="J371" t="s">
        <v>1</v>
      </c>
      <c r="K371">
        <v>41</v>
      </c>
      <c r="L371">
        <v>0</v>
      </c>
      <c r="M371">
        <v>32</v>
      </c>
      <c r="N371" t="s">
        <v>12</v>
      </c>
    </row>
    <row r="372" ht="14.25">
      <c r="A372">
        <v>14433</v>
      </c>
      <c r="B372">
        <v>0</v>
      </c>
      <c r="C372">
        <v>202</v>
      </c>
      <c r="D372">
        <v>0</v>
      </c>
      <c r="E372">
        <v>0</v>
      </c>
      <c r="F372">
        <v>8</v>
      </c>
      <c r="G372" t="s">
        <v>15</v>
      </c>
      <c r="H372">
        <v>20</v>
      </c>
      <c r="I372">
        <v>0</v>
      </c>
      <c r="J372">
        <v>0</v>
      </c>
      <c r="K372" t="s">
        <v>17</v>
      </c>
      <c r="L372" t="s">
        <v>12</v>
      </c>
      <c r="M372">
        <v>22</v>
      </c>
      <c r="N372">
        <v>0</v>
      </c>
    </row>
    <row r="373" ht="14.25">
      <c r="A373">
        <v>14457</v>
      </c>
      <c r="B373">
        <v>0</v>
      </c>
      <c r="C373">
        <v>401</v>
      </c>
      <c r="D373">
        <v>0</v>
      </c>
      <c r="E373">
        <v>0</v>
      </c>
      <c r="F373">
        <v>8</v>
      </c>
      <c r="G373" t="s">
        <v>11</v>
      </c>
      <c r="H373" t="s">
        <v>5</v>
      </c>
      <c r="I373">
        <v>0</v>
      </c>
      <c r="J373">
        <v>0</v>
      </c>
      <c r="K373" t="s">
        <v>6</v>
      </c>
      <c r="L373">
        <v>0</v>
      </c>
      <c r="M373">
        <v>0</v>
      </c>
      <c r="N373">
        <v>0</v>
      </c>
    </row>
    <row r="374" ht="14.25">
      <c r="A374">
        <v>14473</v>
      </c>
      <c r="B374">
        <v>1</v>
      </c>
      <c r="C374">
        <v>300</v>
      </c>
      <c r="D374">
        <v>0</v>
      </c>
      <c r="E374">
        <v>0</v>
      </c>
      <c r="F374">
        <v>8</v>
      </c>
      <c r="G374">
        <v>3</v>
      </c>
      <c r="H374" t="s">
        <v>1</v>
      </c>
      <c r="I374">
        <v>64</v>
      </c>
      <c r="J374" t="s">
        <v>1</v>
      </c>
      <c r="K374">
        <v>41</v>
      </c>
      <c r="L374">
        <v>0</v>
      </c>
      <c r="M374">
        <v>32</v>
      </c>
      <c r="N374" t="s">
        <v>18</v>
      </c>
    </row>
    <row r="375" ht="14.25">
      <c r="A375">
        <v>14474</v>
      </c>
      <c r="B375">
        <v>1</v>
      </c>
      <c r="C375">
        <v>301</v>
      </c>
      <c r="D375">
        <v>0</v>
      </c>
      <c r="E375">
        <v>0</v>
      </c>
      <c r="F375">
        <v>3</v>
      </c>
      <c r="G375" t="s">
        <v>19</v>
      </c>
      <c r="H375" t="s">
        <v>0</v>
      </c>
      <c r="I375">
        <v>0</v>
      </c>
      <c r="J375" t="s">
        <v>1</v>
      </c>
      <c r="K375">
        <v>41</v>
      </c>
      <c r="L375">
        <v>0</v>
      </c>
      <c r="M375">
        <v>32</v>
      </c>
      <c r="N375" t="s">
        <v>18</v>
      </c>
    </row>
    <row r="376" ht="14.25">
      <c r="A376">
        <v>14477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14521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14522</v>
      </c>
      <c r="B378">
        <v>1</v>
      </c>
      <c r="C378">
        <v>300</v>
      </c>
      <c r="D378">
        <v>0</v>
      </c>
      <c r="E378">
        <v>0</v>
      </c>
      <c r="F378">
        <v>8</v>
      </c>
      <c r="G378">
        <v>3</v>
      </c>
      <c r="H378" t="s">
        <v>1</v>
      </c>
      <c r="I378">
        <v>64</v>
      </c>
      <c r="J378" t="s">
        <v>1</v>
      </c>
      <c r="K378">
        <v>41</v>
      </c>
      <c r="L378">
        <v>0</v>
      </c>
      <c r="M378">
        <v>32</v>
      </c>
      <c r="N378" t="s">
        <v>20</v>
      </c>
    </row>
    <row r="379" ht="14.25">
      <c r="A379">
        <v>14523</v>
      </c>
      <c r="B379">
        <v>1</v>
      </c>
      <c r="C379">
        <v>301</v>
      </c>
      <c r="D379">
        <v>0</v>
      </c>
      <c r="E379">
        <v>0</v>
      </c>
      <c r="F379">
        <v>3</v>
      </c>
      <c r="G379" t="s">
        <v>21</v>
      </c>
      <c r="H379" t="s">
        <v>22</v>
      </c>
      <c r="I379">
        <v>0</v>
      </c>
      <c r="J379" t="s">
        <v>1</v>
      </c>
      <c r="K379">
        <v>41</v>
      </c>
      <c r="L379">
        <v>0</v>
      </c>
      <c r="M379">
        <v>32</v>
      </c>
      <c r="N379" t="s">
        <v>20</v>
      </c>
    </row>
    <row r="380" ht="14.25">
      <c r="A380">
        <v>14533</v>
      </c>
      <c r="B380">
        <v>0</v>
      </c>
      <c r="C380">
        <v>203</v>
      </c>
      <c r="D380">
        <v>0</v>
      </c>
      <c r="E380">
        <v>0</v>
      </c>
      <c r="F380">
        <v>8</v>
      </c>
      <c r="G380">
        <v>61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14558</v>
      </c>
      <c r="B381">
        <v>0</v>
      </c>
      <c r="C381">
        <v>401</v>
      </c>
      <c r="D381">
        <v>0</v>
      </c>
      <c r="E381">
        <v>0</v>
      </c>
      <c r="F381">
        <v>8</v>
      </c>
      <c r="G381" t="s">
        <v>11</v>
      </c>
      <c r="H381" t="s">
        <v>5</v>
      </c>
      <c r="I381">
        <v>0</v>
      </c>
      <c r="J381">
        <v>0</v>
      </c>
      <c r="K381" t="s">
        <v>6</v>
      </c>
      <c r="L381">
        <v>0</v>
      </c>
      <c r="M381">
        <v>0</v>
      </c>
      <c r="N381">
        <v>0</v>
      </c>
    </row>
    <row r="382" ht="14.25">
      <c r="A382">
        <v>14573</v>
      </c>
      <c r="B382">
        <v>1</v>
      </c>
      <c r="C382">
        <v>300</v>
      </c>
      <c r="D382">
        <v>0</v>
      </c>
      <c r="E382">
        <v>0</v>
      </c>
      <c r="F382">
        <v>8</v>
      </c>
      <c r="G382">
        <v>3</v>
      </c>
      <c r="H382" t="s">
        <v>1</v>
      </c>
      <c r="I382">
        <v>64</v>
      </c>
      <c r="J382" t="s">
        <v>1</v>
      </c>
      <c r="K382">
        <v>41</v>
      </c>
      <c r="L382">
        <v>0</v>
      </c>
      <c r="M382">
        <v>32</v>
      </c>
      <c r="N382" t="s">
        <v>23</v>
      </c>
    </row>
    <row r="383" ht="14.25">
      <c r="A383">
        <v>14574</v>
      </c>
      <c r="B383">
        <v>1</v>
      </c>
      <c r="C383">
        <v>301</v>
      </c>
      <c r="D383">
        <v>0</v>
      </c>
      <c r="E383">
        <v>0</v>
      </c>
      <c r="F383">
        <v>3</v>
      </c>
      <c r="G383" t="s">
        <v>24</v>
      </c>
      <c r="H383" t="s">
        <v>25</v>
      </c>
      <c r="I383">
        <v>0</v>
      </c>
      <c r="J383" t="s">
        <v>1</v>
      </c>
      <c r="K383">
        <v>41</v>
      </c>
      <c r="L383">
        <v>0</v>
      </c>
      <c r="M383">
        <v>32</v>
      </c>
      <c r="N383" t="s">
        <v>23</v>
      </c>
    </row>
    <row r="384" ht="14.25">
      <c r="A384">
        <v>14578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14621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14622</v>
      </c>
      <c r="B386">
        <v>1</v>
      </c>
      <c r="C386">
        <v>300</v>
      </c>
      <c r="D386">
        <v>0</v>
      </c>
      <c r="E386">
        <v>0</v>
      </c>
      <c r="F386">
        <v>8</v>
      </c>
      <c r="G386">
        <v>3</v>
      </c>
      <c r="H386" t="s">
        <v>1</v>
      </c>
      <c r="I386">
        <v>64</v>
      </c>
      <c r="J386" t="s">
        <v>1</v>
      </c>
      <c r="K386">
        <v>41</v>
      </c>
      <c r="L386">
        <v>0</v>
      </c>
      <c r="M386">
        <v>32</v>
      </c>
      <c r="N386" t="s">
        <v>26</v>
      </c>
    </row>
    <row r="387" ht="14.25">
      <c r="A387">
        <v>14623</v>
      </c>
      <c r="B387">
        <v>1</v>
      </c>
      <c r="C387">
        <v>301</v>
      </c>
      <c r="D387">
        <v>0</v>
      </c>
      <c r="E387">
        <v>0</v>
      </c>
      <c r="F387">
        <v>3</v>
      </c>
      <c r="G387" t="s">
        <v>27</v>
      </c>
      <c r="H387" t="s">
        <v>28</v>
      </c>
      <c r="I387">
        <v>0</v>
      </c>
      <c r="J387" t="s">
        <v>1</v>
      </c>
      <c r="K387">
        <v>41</v>
      </c>
      <c r="L387">
        <v>0</v>
      </c>
      <c r="M387">
        <v>32</v>
      </c>
      <c r="N387" t="s">
        <v>26</v>
      </c>
    </row>
    <row r="388" ht="14.25">
      <c r="A388">
        <v>14633</v>
      </c>
      <c r="B388">
        <v>0</v>
      </c>
      <c r="C388">
        <v>203</v>
      </c>
      <c r="D388">
        <v>0</v>
      </c>
      <c r="E388">
        <v>0</v>
      </c>
      <c r="F388">
        <v>8</v>
      </c>
      <c r="G388" t="s">
        <v>34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14658</v>
      </c>
      <c r="B389">
        <v>0</v>
      </c>
      <c r="C389">
        <v>401</v>
      </c>
      <c r="D389">
        <v>0</v>
      </c>
      <c r="E389">
        <v>0</v>
      </c>
      <c r="F389">
        <v>8</v>
      </c>
      <c r="G389" t="s">
        <v>11</v>
      </c>
      <c r="H389" t="s">
        <v>5</v>
      </c>
      <c r="I389">
        <v>0</v>
      </c>
      <c r="J389">
        <v>0</v>
      </c>
      <c r="K389" t="s">
        <v>6</v>
      </c>
      <c r="L389">
        <v>0</v>
      </c>
      <c r="M389">
        <v>0</v>
      </c>
      <c r="N389">
        <v>0</v>
      </c>
    </row>
    <row r="390" ht="14.25">
      <c r="A390">
        <v>14673</v>
      </c>
      <c r="B390">
        <v>1</v>
      </c>
      <c r="C390">
        <v>300</v>
      </c>
      <c r="D390">
        <v>0</v>
      </c>
      <c r="E390">
        <v>0</v>
      </c>
      <c r="F390">
        <v>8</v>
      </c>
      <c r="G390">
        <v>3</v>
      </c>
      <c r="H390" t="s">
        <v>1</v>
      </c>
      <c r="I390">
        <v>64</v>
      </c>
      <c r="J390" t="s">
        <v>1</v>
      </c>
      <c r="K390">
        <v>41</v>
      </c>
      <c r="L390">
        <v>0</v>
      </c>
      <c r="M390">
        <v>32</v>
      </c>
      <c r="N390">
        <v>20</v>
      </c>
    </row>
    <row r="391" ht="14.25">
      <c r="A391">
        <v>14674</v>
      </c>
      <c r="B391">
        <v>1</v>
      </c>
      <c r="C391">
        <v>301</v>
      </c>
      <c r="D391">
        <v>0</v>
      </c>
      <c r="E391">
        <v>0</v>
      </c>
      <c r="F391">
        <v>3</v>
      </c>
      <c r="G391" t="s">
        <v>15</v>
      </c>
      <c r="H391">
        <v>0</v>
      </c>
      <c r="I391">
        <v>0</v>
      </c>
      <c r="J391" t="s">
        <v>1</v>
      </c>
      <c r="K391">
        <v>41</v>
      </c>
      <c r="L391">
        <v>0</v>
      </c>
      <c r="M391">
        <v>32</v>
      </c>
      <c r="N391">
        <v>20</v>
      </c>
    </row>
    <row r="392" ht="14.25">
      <c r="A392">
        <v>14678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14721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14722</v>
      </c>
      <c r="B394">
        <v>1</v>
      </c>
      <c r="C394">
        <v>300</v>
      </c>
      <c r="D394">
        <v>0</v>
      </c>
      <c r="E394">
        <v>0</v>
      </c>
      <c r="F394">
        <v>8</v>
      </c>
      <c r="G394">
        <v>3</v>
      </c>
      <c r="H394" t="s">
        <v>1</v>
      </c>
      <c r="I394">
        <v>64</v>
      </c>
      <c r="J394" t="s">
        <v>1</v>
      </c>
      <c r="K394">
        <v>41</v>
      </c>
      <c r="L394">
        <v>0</v>
      </c>
      <c r="M394">
        <v>32</v>
      </c>
      <c r="N394">
        <v>21</v>
      </c>
    </row>
    <row r="395" ht="14.25">
      <c r="A395">
        <v>14723</v>
      </c>
      <c r="B395">
        <v>1</v>
      </c>
      <c r="C395">
        <v>301</v>
      </c>
      <c r="D395">
        <v>0</v>
      </c>
      <c r="E395">
        <v>0</v>
      </c>
      <c r="F395">
        <v>3</v>
      </c>
      <c r="G395" t="s">
        <v>29</v>
      </c>
      <c r="H395">
        <v>1</v>
      </c>
      <c r="I395">
        <v>0</v>
      </c>
      <c r="J395" t="s">
        <v>1</v>
      </c>
      <c r="K395">
        <v>41</v>
      </c>
      <c r="L395">
        <v>0</v>
      </c>
      <c r="M395">
        <v>32</v>
      </c>
      <c r="N395">
        <v>21</v>
      </c>
    </row>
    <row r="396" ht="14.25">
      <c r="A396">
        <v>14733</v>
      </c>
      <c r="B396">
        <v>0</v>
      </c>
      <c r="C396">
        <v>203</v>
      </c>
      <c r="D396">
        <v>0</v>
      </c>
      <c r="E396">
        <v>0</v>
      </c>
      <c r="F396">
        <v>8</v>
      </c>
      <c r="G396">
        <v>30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14758</v>
      </c>
      <c r="B397">
        <v>0</v>
      </c>
      <c r="C397">
        <v>401</v>
      </c>
      <c r="D397">
        <v>0</v>
      </c>
      <c r="E397">
        <v>0</v>
      </c>
      <c r="F397">
        <v>8</v>
      </c>
      <c r="G397" t="s">
        <v>11</v>
      </c>
      <c r="H397" t="s">
        <v>5</v>
      </c>
      <c r="I397">
        <v>0</v>
      </c>
      <c r="J397">
        <v>0</v>
      </c>
      <c r="K397" t="s">
        <v>6</v>
      </c>
      <c r="L397">
        <v>0</v>
      </c>
      <c r="M397">
        <v>0</v>
      </c>
      <c r="N397">
        <v>0</v>
      </c>
    </row>
    <row r="398" ht="14.25">
      <c r="A398">
        <v>14773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1</v>
      </c>
      <c r="I398">
        <v>64</v>
      </c>
      <c r="J398" t="s">
        <v>1</v>
      </c>
      <c r="K398">
        <v>41</v>
      </c>
      <c r="L398">
        <v>0</v>
      </c>
      <c r="M398">
        <v>32</v>
      </c>
      <c r="N398">
        <v>22</v>
      </c>
    </row>
    <row r="399" ht="14.25">
      <c r="A399">
        <v>14774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4</v>
      </c>
      <c r="H399">
        <v>2</v>
      </c>
      <c r="I399">
        <v>0</v>
      </c>
      <c r="J399" t="s">
        <v>1</v>
      </c>
      <c r="K399">
        <v>41</v>
      </c>
      <c r="L399">
        <v>0</v>
      </c>
      <c r="M399">
        <v>32</v>
      </c>
      <c r="N399">
        <v>22</v>
      </c>
    </row>
    <row r="400" ht="14.25">
      <c r="A400">
        <v>14778</v>
      </c>
      <c r="B400">
        <v>0</v>
      </c>
      <c r="C400">
        <v>400</v>
      </c>
      <c r="D400">
        <v>0</v>
      </c>
      <c r="E400">
        <v>0</v>
      </c>
      <c r="F400">
        <v>8</v>
      </c>
      <c r="G400">
        <v>1</v>
      </c>
      <c r="H400">
        <v>0</v>
      </c>
      <c r="I400" t="s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ht="14.25">
      <c r="A401">
        <v>14821</v>
      </c>
      <c r="B401">
        <v>0</v>
      </c>
      <c r="C401">
        <v>201</v>
      </c>
      <c r="D401">
        <v>0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</row>
    <row r="402" ht="14.25">
      <c r="A402">
        <v>14822</v>
      </c>
      <c r="B402">
        <v>1</v>
      </c>
      <c r="C402">
        <v>300</v>
      </c>
      <c r="D402">
        <v>0</v>
      </c>
      <c r="E402">
        <v>0</v>
      </c>
      <c r="F402">
        <v>8</v>
      </c>
      <c r="G402">
        <v>3</v>
      </c>
      <c r="H402" t="s">
        <v>1</v>
      </c>
      <c r="I402">
        <v>64</v>
      </c>
      <c r="J402" t="s">
        <v>1</v>
      </c>
      <c r="K402">
        <v>41</v>
      </c>
      <c r="L402">
        <v>0</v>
      </c>
      <c r="M402">
        <v>32</v>
      </c>
      <c r="N402">
        <v>23</v>
      </c>
    </row>
    <row r="403" ht="14.25">
      <c r="A403">
        <v>14823</v>
      </c>
      <c r="B403">
        <v>1</v>
      </c>
      <c r="C403">
        <v>301</v>
      </c>
      <c r="D403">
        <v>0</v>
      </c>
      <c r="E403">
        <v>0</v>
      </c>
      <c r="F403">
        <v>3</v>
      </c>
      <c r="G403">
        <v>96</v>
      </c>
      <c r="H403">
        <v>3</v>
      </c>
      <c r="I403">
        <v>0</v>
      </c>
      <c r="J403" t="s">
        <v>1</v>
      </c>
      <c r="K403">
        <v>41</v>
      </c>
      <c r="L403">
        <v>0</v>
      </c>
      <c r="M403">
        <v>32</v>
      </c>
      <c r="N403">
        <v>23</v>
      </c>
    </row>
    <row r="404" ht="14.25">
      <c r="A404">
        <v>14833</v>
      </c>
      <c r="B404">
        <v>0</v>
      </c>
      <c r="C404">
        <v>203</v>
      </c>
      <c r="D404">
        <v>0</v>
      </c>
      <c r="E404">
        <v>0</v>
      </c>
      <c r="F404">
        <v>8</v>
      </c>
      <c r="G404">
        <v>59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14838</v>
      </c>
      <c r="B405">
        <v>0</v>
      </c>
      <c r="C405">
        <v>401</v>
      </c>
      <c r="D405">
        <v>0</v>
      </c>
      <c r="E405">
        <v>0</v>
      </c>
      <c r="F405">
        <v>8</v>
      </c>
      <c r="G405" t="s">
        <v>11</v>
      </c>
      <c r="H405" t="s">
        <v>5</v>
      </c>
      <c r="I405">
        <v>0</v>
      </c>
      <c r="J405">
        <v>0</v>
      </c>
      <c r="K405" t="s">
        <v>21</v>
      </c>
      <c r="L405">
        <v>0</v>
      </c>
      <c r="M405">
        <v>0</v>
      </c>
      <c r="N405">
        <v>0</v>
      </c>
    </row>
    <row r="406" ht="14.25">
      <c r="A406">
        <v>14858</v>
      </c>
      <c r="B406">
        <v>0</v>
      </c>
      <c r="C406">
        <v>400</v>
      </c>
      <c r="D406">
        <v>0</v>
      </c>
      <c r="E406">
        <v>0</v>
      </c>
      <c r="F406">
        <v>8</v>
      </c>
      <c r="G406">
        <v>1</v>
      </c>
      <c r="H406">
        <v>0</v>
      </c>
      <c r="I406" t="s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14873</v>
      </c>
      <c r="B407">
        <v>1</v>
      </c>
      <c r="C407">
        <v>300</v>
      </c>
      <c r="D407">
        <v>0</v>
      </c>
      <c r="E407">
        <v>0</v>
      </c>
      <c r="F407">
        <v>8</v>
      </c>
      <c r="G407">
        <v>3</v>
      </c>
      <c r="H407" t="s">
        <v>1</v>
      </c>
      <c r="I407">
        <v>64</v>
      </c>
      <c r="J407" t="s">
        <v>1</v>
      </c>
      <c r="K407">
        <v>41</v>
      </c>
      <c r="L407">
        <v>0</v>
      </c>
      <c r="M407">
        <v>32</v>
      </c>
      <c r="N407">
        <v>64</v>
      </c>
    </row>
    <row r="408" ht="14.25">
      <c r="A408">
        <v>14874</v>
      </c>
      <c r="B408">
        <v>1</v>
      </c>
      <c r="C408">
        <v>301</v>
      </c>
      <c r="D408">
        <v>0</v>
      </c>
      <c r="E408">
        <v>0</v>
      </c>
      <c r="F408">
        <v>3</v>
      </c>
      <c r="G408">
        <v>3</v>
      </c>
      <c r="H408">
        <v>4</v>
      </c>
      <c r="I408">
        <v>0</v>
      </c>
      <c r="J408" t="s">
        <v>1</v>
      </c>
      <c r="K408">
        <v>41</v>
      </c>
      <c r="L408">
        <v>0</v>
      </c>
      <c r="M408">
        <v>32</v>
      </c>
      <c r="N408">
        <v>64</v>
      </c>
    </row>
    <row r="409" ht="14.25">
      <c r="A409">
        <v>14878</v>
      </c>
      <c r="B409">
        <v>0</v>
      </c>
      <c r="C409">
        <v>201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</row>
    <row r="410" ht="14.25">
      <c r="A410">
        <v>14921</v>
      </c>
      <c r="B410">
        <v>0</v>
      </c>
      <c r="C410">
        <v>203</v>
      </c>
      <c r="D410">
        <v>0</v>
      </c>
      <c r="E410">
        <v>0</v>
      </c>
      <c r="F410">
        <v>8</v>
      </c>
      <c r="G410" t="s">
        <v>35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ht="14.25">
      <c r="A411">
        <v>14922</v>
      </c>
      <c r="B411">
        <v>1</v>
      </c>
      <c r="C411">
        <v>300</v>
      </c>
      <c r="D411">
        <v>0</v>
      </c>
      <c r="E411">
        <v>0</v>
      </c>
      <c r="F411">
        <v>8</v>
      </c>
      <c r="G411">
        <v>3</v>
      </c>
      <c r="H411" t="s">
        <v>1</v>
      </c>
      <c r="I411">
        <v>64</v>
      </c>
      <c r="J411" t="s">
        <v>1</v>
      </c>
      <c r="K411">
        <v>41</v>
      </c>
      <c r="L411">
        <v>0</v>
      </c>
      <c r="M411">
        <v>32</v>
      </c>
      <c r="N411">
        <v>65</v>
      </c>
    </row>
    <row r="412" ht="14.25">
      <c r="A412">
        <v>14923</v>
      </c>
      <c r="B412">
        <v>1</v>
      </c>
      <c r="C412">
        <v>301</v>
      </c>
      <c r="D412">
        <v>0</v>
      </c>
      <c r="E412">
        <v>0</v>
      </c>
      <c r="F412">
        <v>3</v>
      </c>
      <c r="G412">
        <v>54</v>
      </c>
      <c r="H412">
        <v>5</v>
      </c>
      <c r="I412">
        <v>0</v>
      </c>
      <c r="J412" t="s">
        <v>1</v>
      </c>
      <c r="K412">
        <v>41</v>
      </c>
      <c r="L412">
        <v>0</v>
      </c>
      <c r="M412">
        <v>32</v>
      </c>
      <c r="N412">
        <v>65</v>
      </c>
    </row>
    <row r="413" ht="14.25">
      <c r="A413">
        <v>14933</v>
      </c>
      <c r="B413">
        <v>0</v>
      </c>
      <c r="C413">
        <v>402</v>
      </c>
      <c r="D413">
        <v>0</v>
      </c>
      <c r="E413">
        <v>0</v>
      </c>
      <c r="F413">
        <v>8</v>
      </c>
      <c r="G413" t="s">
        <v>14</v>
      </c>
      <c r="H413">
        <v>0</v>
      </c>
      <c r="I413">
        <v>0</v>
      </c>
      <c r="J413">
        <v>0</v>
      </c>
      <c r="K413" t="s">
        <v>30</v>
      </c>
      <c r="L413" t="s">
        <v>31</v>
      </c>
      <c r="M413">
        <v>7</v>
      </c>
      <c r="N413">
        <v>0</v>
      </c>
    </row>
    <row r="414" ht="14.25">
      <c r="A414">
        <v>14958</v>
      </c>
      <c r="B414">
        <v>0</v>
      </c>
      <c r="C414">
        <v>401</v>
      </c>
      <c r="D414">
        <v>0</v>
      </c>
      <c r="E414">
        <v>0</v>
      </c>
      <c r="F414">
        <v>8</v>
      </c>
      <c r="G414" t="s">
        <v>11</v>
      </c>
      <c r="H414" t="s">
        <v>5</v>
      </c>
      <c r="I414">
        <v>0</v>
      </c>
      <c r="J414">
        <v>0</v>
      </c>
      <c r="K414" t="s">
        <v>21</v>
      </c>
      <c r="L414">
        <v>0</v>
      </c>
      <c r="M414">
        <v>0</v>
      </c>
      <c r="N414">
        <v>0</v>
      </c>
    </row>
    <row r="415" ht="14.25">
      <c r="A415">
        <v>14973</v>
      </c>
      <c r="B415">
        <v>1</v>
      </c>
      <c r="C415">
        <v>300</v>
      </c>
      <c r="D415">
        <v>0</v>
      </c>
      <c r="E415">
        <v>0</v>
      </c>
      <c r="F415">
        <v>8</v>
      </c>
      <c r="G415">
        <v>3</v>
      </c>
      <c r="H415" t="s">
        <v>1</v>
      </c>
      <c r="I415">
        <v>64</v>
      </c>
      <c r="J415" t="s">
        <v>1</v>
      </c>
      <c r="K415">
        <v>41</v>
      </c>
      <c r="L415">
        <v>0</v>
      </c>
      <c r="M415">
        <v>32</v>
      </c>
      <c r="N415">
        <v>66</v>
      </c>
    </row>
    <row r="416" ht="14.25">
      <c r="A416">
        <v>14974</v>
      </c>
      <c r="B416">
        <v>1</v>
      </c>
      <c r="C416">
        <v>301</v>
      </c>
      <c r="D416">
        <v>0</v>
      </c>
      <c r="E416">
        <v>0</v>
      </c>
      <c r="F416">
        <v>3</v>
      </c>
      <c r="G416" t="s">
        <v>32</v>
      </c>
      <c r="H416">
        <v>6</v>
      </c>
      <c r="I416">
        <v>0</v>
      </c>
      <c r="J416" t="s">
        <v>1</v>
      </c>
      <c r="K416">
        <v>41</v>
      </c>
      <c r="L416">
        <v>0</v>
      </c>
      <c r="M416">
        <v>32</v>
      </c>
      <c r="N416">
        <v>66</v>
      </c>
    </row>
    <row r="417" ht="14.25">
      <c r="A417">
        <v>14978</v>
      </c>
      <c r="B417">
        <v>0</v>
      </c>
      <c r="C417">
        <v>400</v>
      </c>
      <c r="D417">
        <v>0</v>
      </c>
      <c r="E417">
        <v>0</v>
      </c>
      <c r="F417">
        <v>8</v>
      </c>
      <c r="G417">
        <v>1</v>
      </c>
      <c r="H417">
        <v>0</v>
      </c>
      <c r="I417" t="s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ht="14.25">
      <c r="A418">
        <v>15021</v>
      </c>
      <c r="B418">
        <v>0</v>
      </c>
      <c r="C418">
        <v>201</v>
      </c>
      <c r="D418">
        <v>0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</row>
    <row r="419" ht="14.25">
      <c r="A419">
        <v>15022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1</v>
      </c>
      <c r="I419">
        <v>64</v>
      </c>
      <c r="J419" t="s">
        <v>1</v>
      </c>
      <c r="K419">
        <v>41</v>
      </c>
      <c r="L419">
        <v>0</v>
      </c>
      <c r="M419">
        <v>32</v>
      </c>
      <c r="N419">
        <v>67</v>
      </c>
    </row>
    <row r="420" ht="14.25">
      <c r="A420">
        <v>15023</v>
      </c>
      <c r="B420">
        <v>1</v>
      </c>
      <c r="C420">
        <v>301</v>
      </c>
      <c r="D420">
        <v>0</v>
      </c>
      <c r="E420">
        <v>0</v>
      </c>
      <c r="F420">
        <v>3</v>
      </c>
      <c r="G420" t="s">
        <v>17</v>
      </c>
      <c r="H420">
        <v>7</v>
      </c>
      <c r="I420">
        <v>0</v>
      </c>
      <c r="J420" t="s">
        <v>1</v>
      </c>
      <c r="K420">
        <v>41</v>
      </c>
      <c r="L420">
        <v>0</v>
      </c>
      <c r="M420">
        <v>32</v>
      </c>
      <c r="N420">
        <v>67</v>
      </c>
    </row>
    <row r="421" ht="14.25">
      <c r="A421">
        <v>15033</v>
      </c>
      <c r="B421">
        <v>0</v>
      </c>
      <c r="C421">
        <v>203</v>
      </c>
      <c r="D421">
        <v>0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15058</v>
      </c>
      <c r="B422">
        <v>0</v>
      </c>
      <c r="C422">
        <v>401</v>
      </c>
      <c r="D422">
        <v>0</v>
      </c>
      <c r="E422">
        <v>0</v>
      </c>
      <c r="F422">
        <v>8</v>
      </c>
      <c r="G422" t="s">
        <v>11</v>
      </c>
      <c r="H422" t="s">
        <v>5</v>
      </c>
      <c r="I422">
        <v>0</v>
      </c>
      <c r="J422">
        <v>0</v>
      </c>
      <c r="K422" t="s">
        <v>6</v>
      </c>
      <c r="L422">
        <v>0</v>
      </c>
      <c r="M422">
        <v>0</v>
      </c>
      <c r="N422">
        <v>0</v>
      </c>
    </row>
    <row r="423" ht="14.25">
      <c r="A423">
        <v>15073</v>
      </c>
      <c r="B423">
        <v>1</v>
      </c>
      <c r="C423">
        <v>300</v>
      </c>
      <c r="D423">
        <v>0</v>
      </c>
      <c r="E423">
        <v>0</v>
      </c>
      <c r="F423">
        <v>8</v>
      </c>
      <c r="G423">
        <v>3</v>
      </c>
      <c r="H423" t="s">
        <v>1</v>
      </c>
      <c r="I423">
        <v>64</v>
      </c>
      <c r="J423" t="s">
        <v>1</v>
      </c>
      <c r="K423">
        <v>41</v>
      </c>
      <c r="L423">
        <v>0</v>
      </c>
      <c r="M423">
        <v>32</v>
      </c>
      <c r="N423" t="s">
        <v>2</v>
      </c>
    </row>
    <row r="424" ht="14.25">
      <c r="A424">
        <v>15074</v>
      </c>
      <c r="B424">
        <v>1</v>
      </c>
      <c r="C424">
        <v>301</v>
      </c>
      <c r="D424">
        <v>0</v>
      </c>
      <c r="E424">
        <v>0</v>
      </c>
      <c r="F424">
        <v>3</v>
      </c>
      <c r="G424">
        <v>80</v>
      </c>
      <c r="H424">
        <v>8</v>
      </c>
      <c r="I424">
        <v>0</v>
      </c>
      <c r="J424" t="s">
        <v>1</v>
      </c>
      <c r="K424">
        <v>41</v>
      </c>
      <c r="L424">
        <v>0</v>
      </c>
      <c r="M424">
        <v>32</v>
      </c>
      <c r="N424" t="s">
        <v>2</v>
      </c>
    </row>
    <row r="425" ht="14.25">
      <c r="A425">
        <v>15078</v>
      </c>
      <c r="B425">
        <v>0</v>
      </c>
      <c r="C425">
        <v>400</v>
      </c>
      <c r="D425">
        <v>0</v>
      </c>
      <c r="E425">
        <v>0</v>
      </c>
      <c r="F425">
        <v>8</v>
      </c>
      <c r="G425">
        <v>1</v>
      </c>
      <c r="H425">
        <v>0</v>
      </c>
      <c r="I425" t="s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15121</v>
      </c>
      <c r="B426">
        <v>0</v>
      </c>
      <c r="C426">
        <v>201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</row>
    <row r="427" ht="14.25">
      <c r="A427">
        <v>15122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1</v>
      </c>
      <c r="I427">
        <v>64</v>
      </c>
      <c r="J427" t="s">
        <v>1</v>
      </c>
      <c r="K427">
        <v>41</v>
      </c>
      <c r="L427">
        <v>0</v>
      </c>
      <c r="M427">
        <v>32</v>
      </c>
      <c r="N427" t="s">
        <v>3</v>
      </c>
    </row>
    <row r="428" ht="14.25">
      <c r="A428">
        <v>15123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88</v>
      </c>
      <c r="H428">
        <v>9</v>
      </c>
      <c r="I428">
        <v>0</v>
      </c>
      <c r="J428" t="s">
        <v>1</v>
      </c>
      <c r="K428">
        <v>41</v>
      </c>
      <c r="L428">
        <v>0</v>
      </c>
      <c r="M428">
        <v>32</v>
      </c>
      <c r="N428" t="s">
        <v>3</v>
      </c>
    </row>
    <row r="429" ht="14.25">
      <c r="A429">
        <v>15133</v>
      </c>
      <c r="B429">
        <v>0</v>
      </c>
      <c r="C429">
        <v>203</v>
      </c>
      <c r="D429">
        <v>0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15158</v>
      </c>
      <c r="B430">
        <v>0</v>
      </c>
      <c r="C430">
        <v>401</v>
      </c>
      <c r="D430">
        <v>0</v>
      </c>
      <c r="E430">
        <v>0</v>
      </c>
      <c r="F430">
        <v>8</v>
      </c>
      <c r="G430" t="s">
        <v>11</v>
      </c>
      <c r="H430" t="s">
        <v>5</v>
      </c>
      <c r="I430">
        <v>0</v>
      </c>
      <c r="J430">
        <v>0</v>
      </c>
      <c r="K430" t="s">
        <v>6</v>
      </c>
      <c r="L430">
        <v>0</v>
      </c>
      <c r="M430">
        <v>0</v>
      </c>
      <c r="N430">
        <v>0</v>
      </c>
    </row>
    <row r="431" ht="14.25">
      <c r="A431">
        <v>15173</v>
      </c>
      <c r="B431">
        <v>1</v>
      </c>
      <c r="C431">
        <v>300</v>
      </c>
      <c r="D431">
        <v>0</v>
      </c>
      <c r="E431">
        <v>0</v>
      </c>
      <c r="F431">
        <v>8</v>
      </c>
      <c r="G431">
        <v>3</v>
      </c>
      <c r="H431" t="s">
        <v>1</v>
      </c>
      <c r="I431">
        <v>64</v>
      </c>
      <c r="J431" t="s">
        <v>1</v>
      </c>
      <c r="K431">
        <v>41</v>
      </c>
      <c r="L431">
        <v>0</v>
      </c>
      <c r="M431">
        <v>32</v>
      </c>
      <c r="N431" t="s">
        <v>8</v>
      </c>
    </row>
    <row r="432" ht="14.25">
      <c r="A432">
        <v>15174</v>
      </c>
      <c r="B432">
        <v>1</v>
      </c>
      <c r="C432">
        <v>301</v>
      </c>
      <c r="D432">
        <v>0</v>
      </c>
      <c r="E432">
        <v>0</v>
      </c>
      <c r="F432">
        <v>3</v>
      </c>
      <c r="G432" t="s">
        <v>9</v>
      </c>
      <c r="H432" t="s">
        <v>10</v>
      </c>
      <c r="I432">
        <v>0</v>
      </c>
      <c r="J432" t="s">
        <v>1</v>
      </c>
      <c r="K432">
        <v>41</v>
      </c>
      <c r="L432">
        <v>0</v>
      </c>
      <c r="M432">
        <v>32</v>
      </c>
      <c r="N432" t="s">
        <v>8</v>
      </c>
    </row>
    <row r="433" ht="14.25">
      <c r="A433">
        <v>15178</v>
      </c>
      <c r="B433">
        <v>0</v>
      </c>
      <c r="C433">
        <v>400</v>
      </c>
      <c r="D433">
        <v>0</v>
      </c>
      <c r="E433">
        <v>0</v>
      </c>
      <c r="F433">
        <v>8</v>
      </c>
      <c r="G433">
        <v>1</v>
      </c>
      <c r="H433">
        <v>0</v>
      </c>
      <c r="I433" t="s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15221</v>
      </c>
      <c r="B434">
        <v>0</v>
      </c>
      <c r="C434">
        <v>201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62</v>
      </c>
      <c r="L434">
        <v>0</v>
      </c>
      <c r="M434">
        <v>0</v>
      </c>
      <c r="N434">
        <v>0</v>
      </c>
    </row>
    <row r="435" ht="14.25">
      <c r="A435">
        <v>15222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1</v>
      </c>
      <c r="I435">
        <v>64</v>
      </c>
      <c r="J435" t="s">
        <v>1</v>
      </c>
      <c r="K435">
        <v>41</v>
      </c>
      <c r="L435">
        <v>0</v>
      </c>
      <c r="M435">
        <v>32</v>
      </c>
      <c r="N435" t="s">
        <v>12</v>
      </c>
    </row>
    <row r="436" ht="14.25">
      <c r="A436">
        <v>15223</v>
      </c>
      <c r="B436">
        <v>1</v>
      </c>
      <c r="C436">
        <v>301</v>
      </c>
      <c r="D436">
        <v>0</v>
      </c>
      <c r="E436">
        <v>0</v>
      </c>
      <c r="F436">
        <v>3</v>
      </c>
      <c r="G436">
        <v>43</v>
      </c>
      <c r="H436" t="s">
        <v>13</v>
      </c>
      <c r="I436">
        <v>0</v>
      </c>
      <c r="J436" t="s">
        <v>1</v>
      </c>
      <c r="K436">
        <v>41</v>
      </c>
      <c r="L436">
        <v>0</v>
      </c>
      <c r="M436">
        <v>32</v>
      </c>
      <c r="N436" t="s">
        <v>12</v>
      </c>
    </row>
    <row r="437" ht="14.25">
      <c r="A437">
        <v>15233</v>
      </c>
      <c r="B437">
        <v>0</v>
      </c>
      <c r="C437">
        <v>203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15258</v>
      </c>
      <c r="B438">
        <v>0</v>
      </c>
      <c r="C438">
        <v>401</v>
      </c>
      <c r="D438">
        <v>0</v>
      </c>
      <c r="E438">
        <v>0</v>
      </c>
      <c r="F438">
        <v>8</v>
      </c>
      <c r="G438" t="s">
        <v>4</v>
      </c>
      <c r="H438" t="s">
        <v>5</v>
      </c>
      <c r="I438">
        <v>0</v>
      </c>
      <c r="J438">
        <v>0</v>
      </c>
      <c r="K438" t="s">
        <v>6</v>
      </c>
      <c r="L438">
        <v>0</v>
      </c>
      <c r="M438">
        <v>0</v>
      </c>
      <c r="N438">
        <v>0</v>
      </c>
    </row>
    <row r="439" ht="14.25">
      <c r="A439">
        <v>15273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1</v>
      </c>
      <c r="I439">
        <v>64</v>
      </c>
      <c r="J439" t="s">
        <v>1</v>
      </c>
      <c r="K439">
        <v>41</v>
      </c>
      <c r="L439">
        <v>0</v>
      </c>
      <c r="M439">
        <v>32</v>
      </c>
      <c r="N439" t="s">
        <v>18</v>
      </c>
    </row>
    <row r="440" ht="14.25">
      <c r="A440">
        <v>15274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19</v>
      </c>
      <c r="H440" t="s">
        <v>0</v>
      </c>
      <c r="I440">
        <v>0</v>
      </c>
      <c r="J440" t="s">
        <v>1</v>
      </c>
      <c r="K440">
        <v>41</v>
      </c>
      <c r="L440">
        <v>0</v>
      </c>
      <c r="M440">
        <v>32</v>
      </c>
      <c r="N440" t="s">
        <v>18</v>
      </c>
    </row>
    <row r="441" ht="14.25">
      <c r="A441">
        <v>15278</v>
      </c>
      <c r="B441">
        <v>0</v>
      </c>
      <c r="C441">
        <v>400</v>
      </c>
      <c r="D441">
        <v>0</v>
      </c>
      <c r="E441">
        <v>0</v>
      </c>
      <c r="F441">
        <v>8</v>
      </c>
      <c r="G441">
        <v>1</v>
      </c>
      <c r="H441">
        <v>0</v>
      </c>
      <c r="I441" t="s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ht="14.25">
      <c r="A442">
        <v>15321</v>
      </c>
      <c r="B442">
        <v>0</v>
      </c>
      <c r="C442">
        <v>201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</row>
    <row r="443" ht="14.25">
      <c r="A443">
        <v>15322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1</v>
      </c>
      <c r="I443">
        <v>64</v>
      </c>
      <c r="J443" t="s">
        <v>1</v>
      </c>
      <c r="K443">
        <v>41</v>
      </c>
      <c r="L443">
        <v>0</v>
      </c>
      <c r="M443">
        <v>32</v>
      </c>
      <c r="N443" t="s">
        <v>20</v>
      </c>
    </row>
    <row r="444" ht="14.25">
      <c r="A444">
        <v>15323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21</v>
      </c>
      <c r="H444" t="s">
        <v>22</v>
      </c>
      <c r="I444">
        <v>0</v>
      </c>
      <c r="J444" t="s">
        <v>1</v>
      </c>
      <c r="K444">
        <v>41</v>
      </c>
      <c r="L444">
        <v>0</v>
      </c>
      <c r="M444">
        <v>32</v>
      </c>
      <c r="N444" t="s">
        <v>20</v>
      </c>
    </row>
    <row r="445" ht="14.25">
      <c r="A445">
        <v>15333</v>
      </c>
      <c r="B445">
        <v>0</v>
      </c>
      <c r="C445">
        <v>203</v>
      </c>
      <c r="D445">
        <v>0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15338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4</v>
      </c>
      <c r="H446" t="s">
        <v>5</v>
      </c>
      <c r="I446">
        <v>0</v>
      </c>
      <c r="J446">
        <v>0</v>
      </c>
      <c r="K446" t="s">
        <v>6</v>
      </c>
      <c r="L446">
        <v>0</v>
      </c>
      <c r="M446">
        <v>0</v>
      </c>
      <c r="N446">
        <v>0</v>
      </c>
    </row>
    <row r="447" ht="14.25">
      <c r="A447">
        <v>15345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15357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15358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15369</v>
      </c>
      <c r="B450">
        <v>0</v>
      </c>
      <c r="C450">
        <v>403</v>
      </c>
      <c r="D450">
        <v>0</v>
      </c>
      <c r="E450">
        <v>0</v>
      </c>
      <c r="F450">
        <v>8</v>
      </c>
      <c r="G450">
        <v>63</v>
      </c>
      <c r="H450">
        <v>0</v>
      </c>
      <c r="I450">
        <v>0</v>
      </c>
      <c r="J450">
        <v>0</v>
      </c>
      <c r="K450">
        <v>94</v>
      </c>
      <c r="L450" t="s">
        <v>7</v>
      </c>
      <c r="M450">
        <v>9</v>
      </c>
      <c r="N450">
        <v>0</v>
      </c>
    </row>
    <row r="451" ht="14.25">
      <c r="A451">
        <v>15373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1</v>
      </c>
      <c r="I451">
        <v>64</v>
      </c>
      <c r="J451" t="s">
        <v>1</v>
      </c>
      <c r="K451">
        <v>41</v>
      </c>
      <c r="L451">
        <v>0</v>
      </c>
      <c r="M451">
        <v>32</v>
      </c>
      <c r="N451" t="s">
        <v>23</v>
      </c>
    </row>
    <row r="452" ht="14.25">
      <c r="A452">
        <v>15374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24</v>
      </c>
      <c r="H452" t="s">
        <v>25</v>
      </c>
      <c r="I452">
        <v>0</v>
      </c>
      <c r="J452" t="s">
        <v>1</v>
      </c>
      <c r="K452">
        <v>41</v>
      </c>
      <c r="L452">
        <v>0</v>
      </c>
      <c r="M452">
        <v>32</v>
      </c>
      <c r="N452" t="s">
        <v>23</v>
      </c>
    </row>
    <row r="453" ht="14.25">
      <c r="A453">
        <v>15378</v>
      </c>
      <c r="B453">
        <v>0</v>
      </c>
      <c r="C453">
        <v>204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15381</v>
      </c>
      <c r="B454">
        <v>0</v>
      </c>
      <c r="C454">
        <v>202</v>
      </c>
      <c r="D454">
        <v>0</v>
      </c>
      <c r="E454">
        <v>0</v>
      </c>
      <c r="F454">
        <v>8</v>
      </c>
      <c r="G454" t="s">
        <v>15</v>
      </c>
      <c r="H454" t="s">
        <v>16</v>
      </c>
      <c r="I454">
        <v>0</v>
      </c>
      <c r="J454">
        <v>0</v>
      </c>
      <c r="K454" t="s">
        <v>17</v>
      </c>
      <c r="L454" t="s">
        <v>12</v>
      </c>
      <c r="M454">
        <v>22</v>
      </c>
      <c r="N454">
        <v>0</v>
      </c>
    </row>
    <row r="455" ht="14.25">
      <c r="A455">
        <v>15393</v>
      </c>
      <c r="B455">
        <v>0</v>
      </c>
      <c r="C455">
        <v>401</v>
      </c>
      <c r="D455">
        <v>0</v>
      </c>
      <c r="E455">
        <v>0</v>
      </c>
      <c r="F455">
        <v>8</v>
      </c>
      <c r="G455" t="s">
        <v>4</v>
      </c>
      <c r="H455" t="s">
        <v>5</v>
      </c>
      <c r="I455">
        <v>0</v>
      </c>
      <c r="J455">
        <v>0</v>
      </c>
      <c r="K455" t="s">
        <v>6</v>
      </c>
      <c r="L455">
        <v>0</v>
      </c>
      <c r="M455">
        <v>0</v>
      </c>
      <c r="N455">
        <v>0</v>
      </c>
    </row>
    <row r="456" ht="14.25">
      <c r="A456">
        <v>15421</v>
      </c>
      <c r="B456">
        <v>0</v>
      </c>
      <c r="C456">
        <v>666</v>
      </c>
      <c r="D456">
        <v>0</v>
      </c>
      <c r="E456">
        <v>0</v>
      </c>
      <c r="F456">
        <v>8</v>
      </c>
      <c r="G456">
        <v>52</v>
      </c>
      <c r="H456">
        <v>8</v>
      </c>
      <c r="I456">
        <v>1</v>
      </c>
      <c r="J456">
        <v>5</v>
      </c>
      <c r="K456">
        <v>52</v>
      </c>
      <c r="L456">
        <v>57</v>
      </c>
      <c r="M456">
        <v>12</v>
      </c>
      <c r="N456">
        <v>44</v>
      </c>
    </row>
    <row r="457" ht="14.25">
      <c r="A457">
        <v>15422</v>
      </c>
      <c r="B457">
        <v>1</v>
      </c>
      <c r="C457">
        <v>300</v>
      </c>
      <c r="D457">
        <v>0</v>
      </c>
      <c r="E457">
        <v>0</v>
      </c>
      <c r="F457">
        <v>8</v>
      </c>
      <c r="G457">
        <v>3</v>
      </c>
      <c r="H457" t="s">
        <v>1</v>
      </c>
      <c r="I457">
        <v>64</v>
      </c>
      <c r="J457" t="s">
        <v>1</v>
      </c>
      <c r="K457">
        <v>41</v>
      </c>
      <c r="L457">
        <v>0</v>
      </c>
      <c r="M457">
        <v>32</v>
      </c>
      <c r="N457" t="s">
        <v>26</v>
      </c>
    </row>
    <row r="458" ht="14.25">
      <c r="A458">
        <v>15423</v>
      </c>
      <c r="B458">
        <v>1</v>
      </c>
      <c r="C458">
        <v>301</v>
      </c>
      <c r="D458">
        <v>0</v>
      </c>
      <c r="E458">
        <v>0</v>
      </c>
      <c r="F458">
        <v>3</v>
      </c>
      <c r="G458" t="s">
        <v>27</v>
      </c>
      <c r="H458" t="s">
        <v>28</v>
      </c>
      <c r="I458">
        <v>0</v>
      </c>
      <c r="J458" t="s">
        <v>1</v>
      </c>
      <c r="K458">
        <v>41</v>
      </c>
      <c r="L458">
        <v>0</v>
      </c>
      <c r="M458">
        <v>32</v>
      </c>
      <c r="N458" t="s">
        <v>26</v>
      </c>
    </row>
    <row r="459" ht="14.25">
      <c r="A459">
        <v>15433</v>
      </c>
      <c r="B459">
        <v>0</v>
      </c>
      <c r="C459">
        <v>400</v>
      </c>
      <c r="D459">
        <v>0</v>
      </c>
      <c r="E459">
        <v>0</v>
      </c>
      <c r="F459">
        <v>8</v>
      </c>
      <c r="G459">
        <v>1</v>
      </c>
      <c r="H459">
        <v>0</v>
      </c>
      <c r="I459" t="s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ht="14.25">
      <c r="A460">
        <v>15458</v>
      </c>
      <c r="B460">
        <v>0</v>
      </c>
      <c r="C460">
        <v>665</v>
      </c>
      <c r="D460">
        <v>0</v>
      </c>
      <c r="E460">
        <v>0</v>
      </c>
      <c r="F460">
        <v>8</v>
      </c>
      <c r="G460">
        <v>0</v>
      </c>
      <c r="H460">
        <v>0</v>
      </c>
      <c r="I460">
        <v>0</v>
      </c>
      <c r="J460">
        <v>53</v>
      </c>
      <c r="K460" t="s">
        <v>14</v>
      </c>
      <c r="L460">
        <v>18</v>
      </c>
      <c r="M460">
        <v>53</v>
      </c>
      <c r="N460">
        <v>0</v>
      </c>
    </row>
    <row r="461" ht="14.25">
      <c r="A461">
        <v>15473</v>
      </c>
      <c r="B461">
        <v>1</v>
      </c>
      <c r="C461">
        <v>300</v>
      </c>
      <c r="D461">
        <v>0</v>
      </c>
      <c r="E461">
        <v>0</v>
      </c>
      <c r="F461">
        <v>8</v>
      </c>
      <c r="G461">
        <v>3</v>
      </c>
      <c r="H461" t="s">
        <v>1</v>
      </c>
      <c r="I461">
        <v>64</v>
      </c>
      <c r="J461" t="s">
        <v>1</v>
      </c>
      <c r="K461">
        <v>41</v>
      </c>
      <c r="L461">
        <v>0</v>
      </c>
      <c r="M461">
        <v>32</v>
      </c>
      <c r="N461">
        <v>20</v>
      </c>
    </row>
    <row r="462" ht="14.25">
      <c r="A462">
        <v>15474</v>
      </c>
      <c r="B462">
        <v>1</v>
      </c>
      <c r="C462">
        <v>301</v>
      </c>
      <c r="D462">
        <v>0</v>
      </c>
      <c r="E462">
        <v>0</v>
      </c>
      <c r="F462">
        <v>3</v>
      </c>
      <c r="G462" t="s">
        <v>15</v>
      </c>
      <c r="H462">
        <v>0</v>
      </c>
      <c r="I462">
        <v>0</v>
      </c>
      <c r="J462" t="s">
        <v>1</v>
      </c>
      <c r="K462">
        <v>41</v>
      </c>
      <c r="L462">
        <v>0</v>
      </c>
      <c r="M462">
        <v>32</v>
      </c>
      <c r="N462">
        <v>20</v>
      </c>
    </row>
    <row r="463" ht="14.25">
      <c r="A463">
        <v>15479</v>
      </c>
      <c r="B463">
        <v>0</v>
      </c>
      <c r="C463">
        <v>200</v>
      </c>
      <c r="D463">
        <v>0</v>
      </c>
      <c r="E463">
        <v>0</v>
      </c>
      <c r="F463">
        <v>8</v>
      </c>
      <c r="G463" t="s">
        <v>14</v>
      </c>
      <c r="H463">
        <v>0</v>
      </c>
      <c r="I463" t="s">
        <v>30</v>
      </c>
      <c r="J463" t="s">
        <v>31</v>
      </c>
      <c r="K463">
        <v>7</v>
      </c>
      <c r="L463">
        <v>0</v>
      </c>
      <c r="M463">
        <v>2</v>
      </c>
      <c r="N463">
        <v>0</v>
      </c>
    </row>
    <row r="464" ht="14.25">
      <c r="A464">
        <v>15521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2</v>
      </c>
      <c r="N464">
        <v>0</v>
      </c>
    </row>
    <row r="465" ht="14.25">
      <c r="A465">
        <v>15522</v>
      </c>
      <c r="B465">
        <v>1</v>
      </c>
      <c r="C465">
        <v>300</v>
      </c>
      <c r="D465">
        <v>0</v>
      </c>
      <c r="E465">
        <v>0</v>
      </c>
      <c r="F465">
        <v>8</v>
      </c>
      <c r="G465">
        <v>3</v>
      </c>
      <c r="H465" t="s">
        <v>1</v>
      </c>
      <c r="I465">
        <v>64</v>
      </c>
      <c r="J465" t="s">
        <v>1</v>
      </c>
      <c r="K465">
        <v>41</v>
      </c>
      <c r="L465">
        <v>0</v>
      </c>
      <c r="M465">
        <v>32</v>
      </c>
      <c r="N465">
        <v>21</v>
      </c>
    </row>
    <row r="466" ht="14.25">
      <c r="A466">
        <v>15523</v>
      </c>
      <c r="B466">
        <v>1</v>
      </c>
      <c r="C466">
        <v>301</v>
      </c>
      <c r="D466">
        <v>0</v>
      </c>
      <c r="E466">
        <v>0</v>
      </c>
      <c r="F466">
        <v>3</v>
      </c>
      <c r="G466" t="s">
        <v>29</v>
      </c>
      <c r="H466">
        <v>1</v>
      </c>
      <c r="I466">
        <v>0</v>
      </c>
      <c r="J466" t="s">
        <v>1</v>
      </c>
      <c r="K466">
        <v>41</v>
      </c>
      <c r="L466">
        <v>0</v>
      </c>
      <c r="M466">
        <v>32</v>
      </c>
      <c r="N466">
        <v>21</v>
      </c>
    </row>
    <row r="467" ht="14.25">
      <c r="A467">
        <v>15533</v>
      </c>
      <c r="B467">
        <v>0</v>
      </c>
      <c r="C467">
        <v>203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15559</v>
      </c>
      <c r="B468">
        <v>0</v>
      </c>
      <c r="C468">
        <v>401</v>
      </c>
      <c r="D468">
        <v>0</v>
      </c>
      <c r="E468">
        <v>0</v>
      </c>
      <c r="F468">
        <v>8</v>
      </c>
      <c r="G468" t="s">
        <v>4</v>
      </c>
      <c r="H468" t="s">
        <v>5</v>
      </c>
      <c r="I468">
        <v>0</v>
      </c>
      <c r="J468">
        <v>0</v>
      </c>
      <c r="K468" t="s">
        <v>6</v>
      </c>
      <c r="L468">
        <v>0</v>
      </c>
      <c r="M468">
        <v>0</v>
      </c>
      <c r="N468">
        <v>0</v>
      </c>
    </row>
    <row r="469" ht="14.25">
      <c r="A469">
        <v>15573</v>
      </c>
      <c r="B469">
        <v>1</v>
      </c>
      <c r="C469">
        <v>300</v>
      </c>
      <c r="D469">
        <v>0</v>
      </c>
      <c r="E469">
        <v>0</v>
      </c>
      <c r="F469">
        <v>8</v>
      </c>
      <c r="G469">
        <v>3</v>
      </c>
      <c r="H469" t="s">
        <v>1</v>
      </c>
      <c r="I469">
        <v>64</v>
      </c>
      <c r="J469" t="s">
        <v>1</v>
      </c>
      <c r="K469">
        <v>41</v>
      </c>
      <c r="L469">
        <v>0</v>
      </c>
      <c r="M469">
        <v>32</v>
      </c>
      <c r="N469">
        <v>22</v>
      </c>
    </row>
    <row r="470" ht="14.25">
      <c r="A470">
        <v>15574</v>
      </c>
      <c r="B470">
        <v>1</v>
      </c>
      <c r="C470">
        <v>301</v>
      </c>
      <c r="D470">
        <v>0</v>
      </c>
      <c r="E470">
        <v>0</v>
      </c>
      <c r="F470">
        <v>3</v>
      </c>
      <c r="G470" t="s">
        <v>4</v>
      </c>
      <c r="H470">
        <v>2</v>
      </c>
      <c r="I470">
        <v>0</v>
      </c>
      <c r="J470" t="s">
        <v>1</v>
      </c>
      <c r="K470">
        <v>41</v>
      </c>
      <c r="L470">
        <v>0</v>
      </c>
      <c r="M470">
        <v>32</v>
      </c>
      <c r="N470">
        <v>22</v>
      </c>
    </row>
    <row r="471" ht="14.25">
      <c r="A471">
        <v>15579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15621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 t="s">
        <v>36</v>
      </c>
      <c r="J472">
        <v>1</v>
      </c>
      <c r="K472">
        <v>62</v>
      </c>
      <c r="L472">
        <v>0</v>
      </c>
      <c r="M472">
        <v>0</v>
      </c>
      <c r="N472">
        <v>0</v>
      </c>
    </row>
    <row r="473" ht="14.25">
      <c r="A473">
        <v>15622</v>
      </c>
      <c r="B473">
        <v>1</v>
      </c>
      <c r="C473">
        <v>300</v>
      </c>
      <c r="D473">
        <v>0</v>
      </c>
      <c r="E473">
        <v>0</v>
      </c>
      <c r="F473">
        <v>8</v>
      </c>
      <c r="G473">
        <v>3</v>
      </c>
      <c r="H473" t="s">
        <v>1</v>
      </c>
      <c r="I473">
        <v>64</v>
      </c>
      <c r="J473" t="s">
        <v>1</v>
      </c>
      <c r="K473">
        <v>41</v>
      </c>
      <c r="L473">
        <v>0</v>
      </c>
      <c r="M473">
        <v>32</v>
      </c>
      <c r="N473">
        <v>23</v>
      </c>
    </row>
    <row r="474" ht="14.25">
      <c r="A474">
        <v>15623</v>
      </c>
      <c r="B474">
        <v>1</v>
      </c>
      <c r="C474">
        <v>301</v>
      </c>
      <c r="D474">
        <v>0</v>
      </c>
      <c r="E474">
        <v>0</v>
      </c>
      <c r="F474">
        <v>3</v>
      </c>
      <c r="G474">
        <v>96</v>
      </c>
      <c r="H474">
        <v>3</v>
      </c>
      <c r="I474">
        <v>0</v>
      </c>
      <c r="J474" t="s">
        <v>1</v>
      </c>
      <c r="K474">
        <v>41</v>
      </c>
      <c r="L474">
        <v>0</v>
      </c>
      <c r="M474">
        <v>32</v>
      </c>
      <c r="N474">
        <v>23</v>
      </c>
    </row>
    <row r="475" ht="14.25">
      <c r="A475">
        <v>15633</v>
      </c>
      <c r="B475">
        <v>0</v>
      </c>
      <c r="C475">
        <v>203</v>
      </c>
      <c r="D475">
        <v>0</v>
      </c>
      <c r="E475">
        <v>0</v>
      </c>
      <c r="F475">
        <v>8</v>
      </c>
      <c r="G475" t="s">
        <v>37</v>
      </c>
      <c r="H475">
        <v>0</v>
      </c>
      <c r="I475" t="s">
        <v>2</v>
      </c>
      <c r="J475">
        <v>17</v>
      </c>
      <c r="K475">
        <v>1</v>
      </c>
      <c r="L475">
        <v>0</v>
      </c>
      <c r="M475">
        <v>0</v>
      </c>
      <c r="N475">
        <v>0</v>
      </c>
    </row>
    <row r="476" ht="14.25">
      <c r="A476">
        <v>15659</v>
      </c>
      <c r="B476">
        <v>0</v>
      </c>
      <c r="C476">
        <v>401</v>
      </c>
      <c r="D476">
        <v>0</v>
      </c>
      <c r="E476">
        <v>0</v>
      </c>
      <c r="F476">
        <v>8</v>
      </c>
      <c r="G476" t="s">
        <v>4</v>
      </c>
      <c r="H476" t="s">
        <v>5</v>
      </c>
      <c r="I476">
        <v>0</v>
      </c>
      <c r="J476">
        <v>0</v>
      </c>
      <c r="K476" t="s">
        <v>6</v>
      </c>
      <c r="L476">
        <v>0</v>
      </c>
      <c r="M476">
        <v>0</v>
      </c>
      <c r="N476">
        <v>0</v>
      </c>
    </row>
    <row r="477" ht="14.25">
      <c r="A477">
        <v>15673</v>
      </c>
      <c r="B477">
        <v>1</v>
      </c>
      <c r="C477">
        <v>300</v>
      </c>
      <c r="D477">
        <v>0</v>
      </c>
      <c r="E477">
        <v>0</v>
      </c>
      <c r="F477">
        <v>8</v>
      </c>
      <c r="G477">
        <v>3</v>
      </c>
      <c r="H477" t="s">
        <v>1</v>
      </c>
      <c r="I477">
        <v>64</v>
      </c>
      <c r="J477" t="s">
        <v>1</v>
      </c>
      <c r="K477">
        <v>41</v>
      </c>
      <c r="L477">
        <v>0</v>
      </c>
      <c r="M477">
        <v>32</v>
      </c>
      <c r="N477">
        <v>64</v>
      </c>
    </row>
    <row r="478" ht="14.25">
      <c r="A478">
        <v>15674</v>
      </c>
      <c r="B478">
        <v>1</v>
      </c>
      <c r="C478">
        <v>301</v>
      </c>
      <c r="D478">
        <v>0</v>
      </c>
      <c r="E478">
        <v>0</v>
      </c>
      <c r="F478">
        <v>3</v>
      </c>
      <c r="G478">
        <v>3</v>
      </c>
      <c r="H478">
        <v>4</v>
      </c>
      <c r="I478">
        <v>0</v>
      </c>
      <c r="J478" t="s">
        <v>1</v>
      </c>
      <c r="K478">
        <v>41</v>
      </c>
      <c r="L478">
        <v>0</v>
      </c>
      <c r="M478">
        <v>32</v>
      </c>
      <c r="N478">
        <v>64</v>
      </c>
    </row>
    <row r="479" ht="14.25">
      <c r="A479">
        <v>15679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15721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 t="s">
        <v>38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15722</v>
      </c>
      <c r="B481">
        <v>1</v>
      </c>
      <c r="C481">
        <v>300</v>
      </c>
      <c r="D481">
        <v>0</v>
      </c>
      <c r="E481">
        <v>0</v>
      </c>
      <c r="F481">
        <v>8</v>
      </c>
      <c r="G481">
        <v>3</v>
      </c>
      <c r="H481" t="s">
        <v>1</v>
      </c>
      <c r="I481">
        <v>64</v>
      </c>
      <c r="J481" t="s">
        <v>1</v>
      </c>
      <c r="K481">
        <v>41</v>
      </c>
      <c r="L481">
        <v>0</v>
      </c>
      <c r="M481">
        <v>32</v>
      </c>
      <c r="N481">
        <v>65</v>
      </c>
    </row>
    <row r="482" ht="14.25">
      <c r="A482">
        <v>15723</v>
      </c>
      <c r="B482">
        <v>1</v>
      </c>
      <c r="C482">
        <v>301</v>
      </c>
      <c r="D482">
        <v>0</v>
      </c>
      <c r="E482">
        <v>0</v>
      </c>
      <c r="F482">
        <v>3</v>
      </c>
      <c r="G482">
        <v>54</v>
      </c>
      <c r="H482">
        <v>5</v>
      </c>
      <c r="I482">
        <v>0</v>
      </c>
      <c r="J482" t="s">
        <v>1</v>
      </c>
      <c r="K482">
        <v>41</v>
      </c>
      <c r="L482">
        <v>0</v>
      </c>
      <c r="M482">
        <v>32</v>
      </c>
      <c r="N482">
        <v>65</v>
      </c>
    </row>
    <row r="483" ht="14.25">
      <c r="A483">
        <v>15733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79</v>
      </c>
      <c r="H483">
        <v>1</v>
      </c>
      <c r="I483">
        <v>0</v>
      </c>
      <c r="J483" t="s">
        <v>39</v>
      </c>
      <c r="K483">
        <v>1</v>
      </c>
      <c r="L483">
        <v>0</v>
      </c>
      <c r="M483">
        <v>0</v>
      </c>
      <c r="N483">
        <v>0</v>
      </c>
    </row>
    <row r="484" ht="14.25">
      <c r="A484">
        <v>15759</v>
      </c>
      <c r="B484">
        <v>0</v>
      </c>
      <c r="C484">
        <v>401</v>
      </c>
      <c r="D484">
        <v>0</v>
      </c>
      <c r="E484">
        <v>0</v>
      </c>
      <c r="F484">
        <v>8</v>
      </c>
      <c r="G484">
        <v>67</v>
      </c>
      <c r="H484" t="s">
        <v>5</v>
      </c>
      <c r="I484">
        <v>0</v>
      </c>
      <c r="J484">
        <v>0</v>
      </c>
      <c r="K484" t="s">
        <v>6</v>
      </c>
      <c r="L484">
        <v>0</v>
      </c>
      <c r="M484">
        <v>0</v>
      </c>
      <c r="N484">
        <v>0</v>
      </c>
    </row>
    <row r="485" ht="14.25">
      <c r="A485">
        <v>15773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1</v>
      </c>
      <c r="I485">
        <v>64</v>
      </c>
      <c r="J485" t="s">
        <v>1</v>
      </c>
      <c r="K485">
        <v>41</v>
      </c>
      <c r="L485">
        <v>0</v>
      </c>
      <c r="M485">
        <v>32</v>
      </c>
      <c r="N485">
        <v>66</v>
      </c>
    </row>
    <row r="486" ht="14.25">
      <c r="A486">
        <v>15774</v>
      </c>
      <c r="B486">
        <v>1</v>
      </c>
      <c r="C486">
        <v>301</v>
      </c>
      <c r="D486">
        <v>0</v>
      </c>
      <c r="E486">
        <v>0</v>
      </c>
      <c r="F486">
        <v>3</v>
      </c>
      <c r="G486" t="s">
        <v>32</v>
      </c>
      <c r="H486">
        <v>6</v>
      </c>
      <c r="I486">
        <v>0</v>
      </c>
      <c r="J486" t="s">
        <v>1</v>
      </c>
      <c r="K486">
        <v>41</v>
      </c>
      <c r="L486">
        <v>0</v>
      </c>
      <c r="M486">
        <v>32</v>
      </c>
      <c r="N486">
        <v>66</v>
      </c>
    </row>
    <row r="487" ht="14.25">
      <c r="A487">
        <v>15779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15821</v>
      </c>
      <c r="B488">
        <v>0</v>
      </c>
      <c r="C488">
        <v>201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40</v>
      </c>
      <c r="J488">
        <v>0</v>
      </c>
      <c r="K488">
        <v>62</v>
      </c>
      <c r="L488">
        <v>0</v>
      </c>
      <c r="M488">
        <v>0</v>
      </c>
      <c r="N488">
        <v>0</v>
      </c>
    </row>
    <row r="489" ht="14.25">
      <c r="A489">
        <v>15822</v>
      </c>
      <c r="B489">
        <v>1</v>
      </c>
      <c r="C489">
        <v>300</v>
      </c>
      <c r="D489">
        <v>0</v>
      </c>
      <c r="E489">
        <v>0</v>
      </c>
      <c r="F489">
        <v>8</v>
      </c>
      <c r="G489">
        <v>3</v>
      </c>
      <c r="H489" t="s">
        <v>1</v>
      </c>
      <c r="I489">
        <v>64</v>
      </c>
      <c r="J489" t="s">
        <v>1</v>
      </c>
      <c r="K489">
        <v>41</v>
      </c>
      <c r="L489">
        <v>0</v>
      </c>
      <c r="M489">
        <v>32</v>
      </c>
      <c r="N489">
        <v>67</v>
      </c>
    </row>
    <row r="490" ht="14.25">
      <c r="A490">
        <v>15823</v>
      </c>
      <c r="B490">
        <v>1</v>
      </c>
      <c r="C490">
        <v>301</v>
      </c>
      <c r="D490">
        <v>0</v>
      </c>
      <c r="E490">
        <v>0</v>
      </c>
      <c r="F490">
        <v>3</v>
      </c>
      <c r="G490" t="s">
        <v>17</v>
      </c>
      <c r="H490">
        <v>7</v>
      </c>
      <c r="I490">
        <v>0</v>
      </c>
      <c r="J490" t="s">
        <v>1</v>
      </c>
      <c r="K490">
        <v>41</v>
      </c>
      <c r="L490">
        <v>0</v>
      </c>
      <c r="M490">
        <v>32</v>
      </c>
      <c r="N490">
        <v>67</v>
      </c>
    </row>
    <row r="491" ht="14.25">
      <c r="A491">
        <v>15833</v>
      </c>
      <c r="B491">
        <v>0</v>
      </c>
      <c r="C491">
        <v>203</v>
      </c>
      <c r="D491">
        <v>0</v>
      </c>
      <c r="E491">
        <v>0</v>
      </c>
      <c r="F491">
        <v>8</v>
      </c>
      <c r="G491" t="s">
        <v>41</v>
      </c>
      <c r="H491">
        <v>2</v>
      </c>
      <c r="I491">
        <v>88</v>
      </c>
      <c r="J491">
        <v>18</v>
      </c>
      <c r="K491">
        <v>0</v>
      </c>
      <c r="L491">
        <v>0</v>
      </c>
      <c r="M491">
        <v>0</v>
      </c>
      <c r="N491">
        <v>0</v>
      </c>
    </row>
    <row r="492" ht="14.25">
      <c r="A492">
        <v>15839</v>
      </c>
      <c r="B492">
        <v>0</v>
      </c>
      <c r="C492">
        <v>401</v>
      </c>
      <c r="D492">
        <v>0</v>
      </c>
      <c r="E492">
        <v>0</v>
      </c>
      <c r="F492">
        <v>8</v>
      </c>
      <c r="G492">
        <v>67</v>
      </c>
      <c r="H492" t="s">
        <v>5</v>
      </c>
      <c r="I492">
        <v>0</v>
      </c>
      <c r="J492">
        <v>0</v>
      </c>
      <c r="K492" t="s">
        <v>42</v>
      </c>
      <c r="L492">
        <v>0</v>
      </c>
      <c r="M492">
        <v>0</v>
      </c>
      <c r="N492">
        <v>0</v>
      </c>
    </row>
    <row r="493" ht="14.25">
      <c r="A493">
        <v>15859</v>
      </c>
      <c r="B493">
        <v>0</v>
      </c>
      <c r="C493">
        <v>400</v>
      </c>
      <c r="D493">
        <v>0</v>
      </c>
      <c r="E493">
        <v>0</v>
      </c>
      <c r="F493">
        <v>8</v>
      </c>
      <c r="G493">
        <v>1</v>
      </c>
      <c r="H493">
        <v>0</v>
      </c>
      <c r="I493" t="s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ht="14.25">
      <c r="A494">
        <v>15873</v>
      </c>
      <c r="B494">
        <v>1</v>
      </c>
      <c r="C494">
        <v>300</v>
      </c>
      <c r="D494">
        <v>0</v>
      </c>
      <c r="E494">
        <v>0</v>
      </c>
      <c r="F494">
        <v>8</v>
      </c>
      <c r="G494">
        <v>3</v>
      </c>
      <c r="H494" t="s">
        <v>1</v>
      </c>
      <c r="I494">
        <v>64</v>
      </c>
      <c r="J494" t="s">
        <v>1</v>
      </c>
      <c r="K494">
        <v>41</v>
      </c>
      <c r="L494">
        <v>0</v>
      </c>
      <c r="M494">
        <v>32</v>
      </c>
      <c r="N494" t="s">
        <v>2</v>
      </c>
    </row>
    <row r="495" ht="14.25">
      <c r="A495">
        <v>15874</v>
      </c>
      <c r="B495">
        <v>1</v>
      </c>
      <c r="C495">
        <v>301</v>
      </c>
      <c r="D495">
        <v>0</v>
      </c>
      <c r="E495">
        <v>0</v>
      </c>
      <c r="F495">
        <v>3</v>
      </c>
      <c r="G495">
        <v>80</v>
      </c>
      <c r="H495">
        <v>8</v>
      </c>
      <c r="I495">
        <v>0</v>
      </c>
      <c r="J495" t="s">
        <v>1</v>
      </c>
      <c r="K495">
        <v>41</v>
      </c>
      <c r="L495">
        <v>0</v>
      </c>
      <c r="M495">
        <v>32</v>
      </c>
      <c r="N495" t="s">
        <v>2</v>
      </c>
    </row>
    <row r="496" ht="14.25">
      <c r="A496">
        <v>15879</v>
      </c>
      <c r="B496">
        <v>0</v>
      </c>
      <c r="C496">
        <v>201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</row>
    <row r="497" ht="14.25">
      <c r="A497">
        <v>15921</v>
      </c>
      <c r="B497">
        <v>0</v>
      </c>
      <c r="C497">
        <v>203</v>
      </c>
      <c r="D497">
        <v>0</v>
      </c>
      <c r="E497">
        <v>0</v>
      </c>
      <c r="F497">
        <v>8</v>
      </c>
      <c r="G497" t="s">
        <v>43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ht="14.25">
      <c r="A498">
        <v>15922</v>
      </c>
      <c r="B498">
        <v>1</v>
      </c>
      <c r="C498">
        <v>300</v>
      </c>
      <c r="D498">
        <v>0</v>
      </c>
      <c r="E498">
        <v>0</v>
      </c>
      <c r="F498">
        <v>8</v>
      </c>
      <c r="G498">
        <v>3</v>
      </c>
      <c r="H498" t="s">
        <v>1</v>
      </c>
      <c r="I498">
        <v>64</v>
      </c>
      <c r="J498" t="s">
        <v>1</v>
      </c>
      <c r="K498">
        <v>41</v>
      </c>
      <c r="L498">
        <v>0</v>
      </c>
      <c r="M498">
        <v>32</v>
      </c>
      <c r="N498" t="s">
        <v>3</v>
      </c>
    </row>
    <row r="499" ht="14.25">
      <c r="A499">
        <v>15923</v>
      </c>
      <c r="B499">
        <v>1</v>
      </c>
      <c r="C499">
        <v>301</v>
      </c>
      <c r="D499">
        <v>0</v>
      </c>
      <c r="E499">
        <v>0</v>
      </c>
      <c r="F499">
        <v>3</v>
      </c>
      <c r="G499">
        <v>88</v>
      </c>
      <c r="H499">
        <v>9</v>
      </c>
      <c r="I499">
        <v>0</v>
      </c>
      <c r="J499" t="s">
        <v>1</v>
      </c>
      <c r="K499">
        <v>41</v>
      </c>
      <c r="L499">
        <v>0</v>
      </c>
      <c r="M499">
        <v>32</v>
      </c>
      <c r="N499" t="s">
        <v>3</v>
      </c>
    </row>
    <row r="500" ht="14.25">
      <c r="A500">
        <v>15933</v>
      </c>
      <c r="B500">
        <v>0</v>
      </c>
      <c r="C500">
        <v>402</v>
      </c>
      <c r="D500">
        <v>0</v>
      </c>
      <c r="E500">
        <v>0</v>
      </c>
      <c r="F500">
        <v>8</v>
      </c>
      <c r="G500" t="s">
        <v>14</v>
      </c>
      <c r="H500">
        <v>0</v>
      </c>
      <c r="I500">
        <v>0</v>
      </c>
      <c r="J500">
        <v>0</v>
      </c>
      <c r="K500" t="s">
        <v>30</v>
      </c>
      <c r="L500" t="s">
        <v>31</v>
      </c>
      <c r="M500">
        <v>7</v>
      </c>
      <c r="N500">
        <v>0</v>
      </c>
    </row>
    <row r="501" ht="14.25">
      <c r="A501">
        <v>15959</v>
      </c>
      <c r="B501">
        <v>0</v>
      </c>
      <c r="C501">
        <v>401</v>
      </c>
      <c r="D501">
        <v>0</v>
      </c>
      <c r="E501">
        <v>0</v>
      </c>
      <c r="F501">
        <v>8</v>
      </c>
      <c r="G501" t="s">
        <v>44</v>
      </c>
      <c r="H501" t="s">
        <v>5</v>
      </c>
      <c r="I501">
        <v>0</v>
      </c>
      <c r="J501">
        <v>0</v>
      </c>
      <c r="K501" t="s">
        <v>42</v>
      </c>
      <c r="L501">
        <v>0</v>
      </c>
      <c r="M501">
        <v>0</v>
      </c>
      <c r="N501">
        <v>0</v>
      </c>
    </row>
    <row r="502" ht="14.25">
      <c r="A502">
        <v>15973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1</v>
      </c>
      <c r="I502">
        <v>64</v>
      </c>
      <c r="J502" t="s">
        <v>1</v>
      </c>
      <c r="K502">
        <v>41</v>
      </c>
      <c r="L502">
        <v>0</v>
      </c>
      <c r="M502">
        <v>32</v>
      </c>
      <c r="N502" t="s">
        <v>8</v>
      </c>
    </row>
    <row r="503" ht="14.25">
      <c r="A503">
        <v>15974</v>
      </c>
      <c r="B503">
        <v>1</v>
      </c>
      <c r="C503">
        <v>301</v>
      </c>
      <c r="D503">
        <v>0</v>
      </c>
      <c r="E503">
        <v>0</v>
      </c>
      <c r="F503">
        <v>3</v>
      </c>
      <c r="G503" t="s">
        <v>9</v>
      </c>
      <c r="H503" t="s">
        <v>10</v>
      </c>
      <c r="I503">
        <v>0</v>
      </c>
      <c r="J503" t="s">
        <v>1</v>
      </c>
      <c r="K503">
        <v>41</v>
      </c>
      <c r="L503">
        <v>0</v>
      </c>
      <c r="M503">
        <v>32</v>
      </c>
      <c r="N503" t="s">
        <v>8</v>
      </c>
    </row>
    <row r="504" ht="14.25">
      <c r="A504">
        <v>15979</v>
      </c>
      <c r="B504">
        <v>0</v>
      </c>
      <c r="C504">
        <v>400</v>
      </c>
      <c r="D504">
        <v>0</v>
      </c>
      <c r="E504">
        <v>0</v>
      </c>
      <c r="F504">
        <v>8</v>
      </c>
      <c r="G504">
        <v>1</v>
      </c>
      <c r="H504">
        <v>0</v>
      </c>
      <c r="I504" t="s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ht="14.25">
      <c r="A505">
        <v>16021</v>
      </c>
      <c r="B505">
        <v>0</v>
      </c>
      <c r="C505">
        <v>201</v>
      </c>
      <c r="D505">
        <v>0</v>
      </c>
      <c r="E505">
        <v>0</v>
      </c>
      <c r="F505">
        <v>6</v>
      </c>
      <c r="G505">
        <v>32</v>
      </c>
      <c r="H505">
        <v>0</v>
      </c>
      <c r="I505">
        <v>0</v>
      </c>
      <c r="J505">
        <v>0</v>
      </c>
      <c r="K505">
        <v>62</v>
      </c>
      <c r="L505">
        <v>0</v>
      </c>
      <c r="M505">
        <v>0</v>
      </c>
      <c r="N505">
        <v>0</v>
      </c>
    </row>
    <row r="506" ht="14.25">
      <c r="A506">
        <v>16022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1</v>
      </c>
      <c r="I506">
        <v>64</v>
      </c>
      <c r="J506" t="s">
        <v>1</v>
      </c>
      <c r="K506">
        <v>41</v>
      </c>
      <c r="L506">
        <v>0</v>
      </c>
      <c r="M506">
        <v>32</v>
      </c>
      <c r="N506" t="s">
        <v>12</v>
      </c>
    </row>
    <row r="507" ht="14.25">
      <c r="A507">
        <v>16023</v>
      </c>
      <c r="B507">
        <v>1</v>
      </c>
      <c r="C507">
        <v>301</v>
      </c>
      <c r="D507">
        <v>0</v>
      </c>
      <c r="E507">
        <v>0</v>
      </c>
      <c r="F507">
        <v>3</v>
      </c>
      <c r="G507">
        <v>43</v>
      </c>
      <c r="H507" t="s">
        <v>13</v>
      </c>
      <c r="I507">
        <v>0</v>
      </c>
      <c r="J507" t="s">
        <v>1</v>
      </c>
      <c r="K507">
        <v>41</v>
      </c>
      <c r="L507">
        <v>0</v>
      </c>
      <c r="M507">
        <v>32</v>
      </c>
      <c r="N507" t="s">
        <v>12</v>
      </c>
    </row>
    <row r="508" ht="14.25">
      <c r="A508">
        <v>16033</v>
      </c>
      <c r="B508">
        <v>0</v>
      </c>
      <c r="C508">
        <v>203</v>
      </c>
      <c r="D508">
        <v>0</v>
      </c>
      <c r="E508">
        <v>0</v>
      </c>
      <c r="F508">
        <v>8</v>
      </c>
      <c r="G508" t="s">
        <v>45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16059</v>
      </c>
      <c r="B509">
        <v>0</v>
      </c>
      <c r="C509">
        <v>401</v>
      </c>
      <c r="D509">
        <v>0</v>
      </c>
      <c r="E509">
        <v>0</v>
      </c>
      <c r="F509">
        <v>8</v>
      </c>
      <c r="G509" t="s">
        <v>44</v>
      </c>
      <c r="H509" t="s">
        <v>5</v>
      </c>
      <c r="I509">
        <v>0</v>
      </c>
      <c r="J509">
        <v>0</v>
      </c>
      <c r="K509" t="s">
        <v>46</v>
      </c>
      <c r="L509">
        <v>2</v>
      </c>
      <c r="M509">
        <v>0</v>
      </c>
      <c r="N509">
        <v>0</v>
      </c>
    </row>
    <row r="510" ht="14.25">
      <c r="A510">
        <v>16073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1</v>
      </c>
      <c r="I510">
        <v>64</v>
      </c>
      <c r="J510" t="s">
        <v>1</v>
      </c>
      <c r="K510">
        <v>41</v>
      </c>
      <c r="L510">
        <v>0</v>
      </c>
      <c r="M510">
        <v>32</v>
      </c>
      <c r="N510" t="s">
        <v>18</v>
      </c>
    </row>
    <row r="511" ht="14.25">
      <c r="A511">
        <v>16074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19</v>
      </c>
      <c r="H511" t="s">
        <v>0</v>
      </c>
      <c r="I511">
        <v>0</v>
      </c>
      <c r="J511" t="s">
        <v>1</v>
      </c>
      <c r="K511">
        <v>41</v>
      </c>
      <c r="L511">
        <v>0</v>
      </c>
      <c r="M511">
        <v>32</v>
      </c>
      <c r="N511" t="s">
        <v>18</v>
      </c>
    </row>
    <row r="512" ht="14.25">
      <c r="A512">
        <v>16079</v>
      </c>
      <c r="B512">
        <v>0</v>
      </c>
      <c r="C512">
        <v>400</v>
      </c>
      <c r="D512">
        <v>0</v>
      </c>
      <c r="E512">
        <v>0</v>
      </c>
      <c r="F512">
        <v>8</v>
      </c>
      <c r="G512">
        <v>1</v>
      </c>
      <c r="H512">
        <v>0</v>
      </c>
      <c r="I512" t="s">
        <v>30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ht="14.25">
      <c r="A513">
        <v>16121</v>
      </c>
      <c r="B513">
        <v>0</v>
      </c>
      <c r="C513">
        <v>201</v>
      </c>
      <c r="D513">
        <v>0</v>
      </c>
      <c r="E513">
        <v>0</v>
      </c>
      <c r="F513">
        <v>6</v>
      </c>
      <c r="G513">
        <v>32</v>
      </c>
      <c r="H513">
        <v>0</v>
      </c>
      <c r="I513">
        <v>0</v>
      </c>
      <c r="J513">
        <v>0</v>
      </c>
      <c r="K513">
        <v>62</v>
      </c>
      <c r="L513">
        <v>0</v>
      </c>
      <c r="M513">
        <v>0</v>
      </c>
      <c r="N513">
        <v>0</v>
      </c>
    </row>
    <row r="514" ht="14.25">
      <c r="A514">
        <v>16122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1</v>
      </c>
      <c r="I514">
        <v>64</v>
      </c>
      <c r="J514" t="s">
        <v>1</v>
      </c>
      <c r="K514">
        <v>41</v>
      </c>
      <c r="L514">
        <v>0</v>
      </c>
      <c r="M514">
        <v>32</v>
      </c>
      <c r="N514" t="s">
        <v>20</v>
      </c>
    </row>
    <row r="515" ht="14.25">
      <c r="A515">
        <v>16123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21</v>
      </c>
      <c r="H515" t="s">
        <v>22</v>
      </c>
      <c r="I515">
        <v>0</v>
      </c>
      <c r="J515" t="s">
        <v>1</v>
      </c>
      <c r="K515">
        <v>41</v>
      </c>
      <c r="L515">
        <v>0</v>
      </c>
      <c r="M515">
        <v>32</v>
      </c>
      <c r="N515" t="s">
        <v>20</v>
      </c>
    </row>
    <row r="516" ht="14.25">
      <c r="A516">
        <v>16133</v>
      </c>
      <c r="B516">
        <v>0</v>
      </c>
      <c r="C516">
        <v>203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16159</v>
      </c>
      <c r="B517">
        <v>0</v>
      </c>
      <c r="C517">
        <v>401</v>
      </c>
      <c r="D517">
        <v>0</v>
      </c>
      <c r="E517">
        <v>0</v>
      </c>
      <c r="F517">
        <v>8</v>
      </c>
      <c r="G517" t="s">
        <v>44</v>
      </c>
      <c r="H517" t="s">
        <v>5</v>
      </c>
      <c r="I517">
        <v>0</v>
      </c>
      <c r="J517">
        <v>0</v>
      </c>
      <c r="K517" t="s">
        <v>46</v>
      </c>
      <c r="L517">
        <v>2</v>
      </c>
      <c r="M517">
        <v>0</v>
      </c>
      <c r="N517">
        <v>0</v>
      </c>
    </row>
    <row r="518" ht="14.25">
      <c r="A518">
        <v>16173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1</v>
      </c>
      <c r="I518">
        <v>64</v>
      </c>
      <c r="J518" t="s">
        <v>1</v>
      </c>
      <c r="K518">
        <v>41</v>
      </c>
      <c r="L518">
        <v>0</v>
      </c>
      <c r="M518">
        <v>32</v>
      </c>
      <c r="N518" t="s">
        <v>23</v>
      </c>
    </row>
    <row r="519" ht="14.25">
      <c r="A519">
        <v>16174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24</v>
      </c>
      <c r="H519" t="s">
        <v>25</v>
      </c>
      <c r="I519">
        <v>0</v>
      </c>
      <c r="J519" t="s">
        <v>1</v>
      </c>
      <c r="K519">
        <v>41</v>
      </c>
      <c r="L519">
        <v>0</v>
      </c>
      <c r="M519">
        <v>32</v>
      </c>
      <c r="N519" t="s">
        <v>23</v>
      </c>
    </row>
    <row r="520" ht="14.25">
      <c r="A520">
        <v>16179</v>
      </c>
      <c r="B520">
        <v>0</v>
      </c>
      <c r="C520">
        <v>400</v>
      </c>
      <c r="D520">
        <v>0</v>
      </c>
      <c r="E520">
        <v>0</v>
      </c>
      <c r="F520">
        <v>8</v>
      </c>
      <c r="G520">
        <v>1</v>
      </c>
      <c r="H520">
        <v>0</v>
      </c>
      <c r="I520" t="s">
        <v>30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ht="14.25">
      <c r="A521">
        <v>16221</v>
      </c>
      <c r="B521">
        <v>0</v>
      </c>
      <c r="C521">
        <v>201</v>
      </c>
      <c r="D521">
        <v>0</v>
      </c>
      <c r="E521">
        <v>0</v>
      </c>
      <c r="F521">
        <v>6</v>
      </c>
      <c r="G521">
        <v>32</v>
      </c>
      <c r="H521">
        <v>0</v>
      </c>
      <c r="I521">
        <v>0</v>
      </c>
      <c r="J521">
        <v>0</v>
      </c>
      <c r="K521">
        <v>62</v>
      </c>
      <c r="L521">
        <v>0</v>
      </c>
      <c r="M521">
        <v>0</v>
      </c>
      <c r="N521">
        <v>0</v>
      </c>
    </row>
    <row r="522" ht="14.25">
      <c r="A522">
        <v>16222</v>
      </c>
      <c r="B522">
        <v>1</v>
      </c>
      <c r="C522">
        <v>300</v>
      </c>
      <c r="D522">
        <v>0</v>
      </c>
      <c r="E522">
        <v>0</v>
      </c>
      <c r="F522">
        <v>8</v>
      </c>
      <c r="G522">
        <v>3</v>
      </c>
      <c r="H522" t="s">
        <v>1</v>
      </c>
      <c r="I522">
        <v>64</v>
      </c>
      <c r="J522" t="s">
        <v>1</v>
      </c>
      <c r="K522">
        <v>41</v>
      </c>
      <c r="L522">
        <v>0</v>
      </c>
      <c r="M522">
        <v>32</v>
      </c>
      <c r="N522" t="s">
        <v>26</v>
      </c>
    </row>
    <row r="523" ht="14.25">
      <c r="A523">
        <v>16223</v>
      </c>
      <c r="B523">
        <v>1</v>
      </c>
      <c r="C523">
        <v>301</v>
      </c>
      <c r="D523">
        <v>0</v>
      </c>
      <c r="E523">
        <v>0</v>
      </c>
      <c r="F523">
        <v>3</v>
      </c>
      <c r="G523" t="s">
        <v>27</v>
      </c>
      <c r="H523" t="s">
        <v>28</v>
      </c>
      <c r="I523">
        <v>0</v>
      </c>
      <c r="J523" t="s">
        <v>1</v>
      </c>
      <c r="K523">
        <v>41</v>
      </c>
      <c r="L523">
        <v>0</v>
      </c>
      <c r="M523">
        <v>32</v>
      </c>
      <c r="N523" t="s">
        <v>26</v>
      </c>
    </row>
    <row r="524" ht="14.25">
      <c r="A524">
        <v>16233</v>
      </c>
      <c r="B524">
        <v>0</v>
      </c>
      <c r="C524">
        <v>203</v>
      </c>
      <c r="D524">
        <v>0</v>
      </c>
      <c r="E524">
        <v>0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16259</v>
      </c>
      <c r="B525">
        <v>0</v>
      </c>
      <c r="C525">
        <v>401</v>
      </c>
      <c r="D525">
        <v>0</v>
      </c>
      <c r="E525">
        <v>0</v>
      </c>
      <c r="F525">
        <v>8</v>
      </c>
      <c r="G525" t="s">
        <v>4</v>
      </c>
      <c r="H525" t="s">
        <v>5</v>
      </c>
      <c r="I525">
        <v>0</v>
      </c>
      <c r="J525">
        <v>0</v>
      </c>
      <c r="K525" t="s">
        <v>46</v>
      </c>
      <c r="L525">
        <v>2</v>
      </c>
      <c r="M525">
        <v>0</v>
      </c>
      <c r="N525">
        <v>0</v>
      </c>
    </row>
    <row r="526" ht="14.25">
      <c r="A526">
        <v>16273</v>
      </c>
      <c r="B526">
        <v>1</v>
      </c>
      <c r="C526">
        <v>300</v>
      </c>
      <c r="D526">
        <v>0</v>
      </c>
      <c r="E526">
        <v>0</v>
      </c>
      <c r="F526">
        <v>8</v>
      </c>
      <c r="G526">
        <v>3</v>
      </c>
      <c r="H526" t="s">
        <v>1</v>
      </c>
      <c r="I526">
        <v>64</v>
      </c>
      <c r="J526" t="s">
        <v>1</v>
      </c>
      <c r="K526">
        <v>41</v>
      </c>
      <c r="L526">
        <v>0</v>
      </c>
      <c r="M526">
        <v>32</v>
      </c>
      <c r="N526">
        <v>20</v>
      </c>
    </row>
    <row r="527" ht="14.25">
      <c r="A527">
        <v>16274</v>
      </c>
      <c r="B527">
        <v>1</v>
      </c>
      <c r="C527">
        <v>301</v>
      </c>
      <c r="D527">
        <v>0</v>
      </c>
      <c r="E527">
        <v>0</v>
      </c>
      <c r="F527">
        <v>3</v>
      </c>
      <c r="G527" t="s">
        <v>15</v>
      </c>
      <c r="H527">
        <v>0</v>
      </c>
      <c r="I527">
        <v>0</v>
      </c>
      <c r="J527" t="s">
        <v>1</v>
      </c>
      <c r="K527">
        <v>41</v>
      </c>
      <c r="L527">
        <v>0</v>
      </c>
      <c r="M527">
        <v>32</v>
      </c>
      <c r="N527">
        <v>20</v>
      </c>
    </row>
    <row r="528" ht="14.25">
      <c r="A528">
        <v>16279</v>
      </c>
      <c r="B528">
        <v>0</v>
      </c>
      <c r="C528">
        <v>400</v>
      </c>
      <c r="D528">
        <v>0</v>
      </c>
      <c r="E528">
        <v>0</v>
      </c>
      <c r="F528">
        <v>8</v>
      </c>
      <c r="G528">
        <v>1</v>
      </c>
      <c r="H528">
        <v>0</v>
      </c>
      <c r="I528" t="s">
        <v>30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ht="14.25">
      <c r="A529">
        <v>16321</v>
      </c>
      <c r="B529">
        <v>0</v>
      </c>
      <c r="C529">
        <v>201</v>
      </c>
      <c r="D529">
        <v>0</v>
      </c>
      <c r="E529">
        <v>0</v>
      </c>
      <c r="F529">
        <v>6</v>
      </c>
      <c r="G529">
        <v>32</v>
      </c>
      <c r="H529">
        <v>0</v>
      </c>
      <c r="I529">
        <v>0</v>
      </c>
      <c r="J529">
        <v>0</v>
      </c>
      <c r="K529">
        <v>62</v>
      </c>
      <c r="L529">
        <v>0</v>
      </c>
      <c r="M529">
        <v>0</v>
      </c>
      <c r="N529">
        <v>0</v>
      </c>
    </row>
    <row r="530" ht="14.25">
      <c r="A530">
        <v>16322</v>
      </c>
      <c r="B530">
        <v>1</v>
      </c>
      <c r="C530">
        <v>300</v>
      </c>
      <c r="D530">
        <v>0</v>
      </c>
      <c r="E530">
        <v>0</v>
      </c>
      <c r="F530">
        <v>8</v>
      </c>
      <c r="G530">
        <v>3</v>
      </c>
      <c r="H530" t="s">
        <v>1</v>
      </c>
      <c r="I530">
        <v>64</v>
      </c>
      <c r="J530" t="s">
        <v>1</v>
      </c>
      <c r="K530">
        <v>41</v>
      </c>
      <c r="L530">
        <v>0</v>
      </c>
      <c r="M530">
        <v>32</v>
      </c>
      <c r="N530">
        <v>21</v>
      </c>
    </row>
    <row r="531" ht="14.25">
      <c r="A531">
        <v>16323</v>
      </c>
      <c r="B531">
        <v>1</v>
      </c>
      <c r="C531">
        <v>301</v>
      </c>
      <c r="D531">
        <v>0</v>
      </c>
      <c r="E531">
        <v>0</v>
      </c>
      <c r="F531">
        <v>3</v>
      </c>
      <c r="G531" t="s">
        <v>29</v>
      </c>
      <c r="H531">
        <v>1</v>
      </c>
      <c r="I531">
        <v>0</v>
      </c>
      <c r="J531" t="s">
        <v>1</v>
      </c>
      <c r="K531">
        <v>41</v>
      </c>
      <c r="L531">
        <v>0</v>
      </c>
      <c r="M531">
        <v>32</v>
      </c>
      <c r="N531">
        <v>21</v>
      </c>
    </row>
    <row r="532" ht="14.25">
      <c r="A532">
        <v>16333</v>
      </c>
      <c r="B532">
        <v>0</v>
      </c>
      <c r="C532">
        <v>203</v>
      </c>
      <c r="D532">
        <v>0</v>
      </c>
      <c r="E532">
        <v>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16340</v>
      </c>
      <c r="B533">
        <v>0</v>
      </c>
      <c r="C533">
        <v>401</v>
      </c>
      <c r="D533">
        <v>0</v>
      </c>
      <c r="E533">
        <v>0</v>
      </c>
      <c r="F533">
        <v>8</v>
      </c>
      <c r="G533" t="s">
        <v>4</v>
      </c>
      <c r="H533" t="s">
        <v>5</v>
      </c>
      <c r="I533">
        <v>0</v>
      </c>
      <c r="J533">
        <v>0</v>
      </c>
      <c r="K533">
        <v>33</v>
      </c>
      <c r="L533">
        <v>2</v>
      </c>
      <c r="M533">
        <v>0</v>
      </c>
      <c r="N533">
        <v>0</v>
      </c>
    </row>
    <row r="534" ht="14.25">
      <c r="A534">
        <v>16345</v>
      </c>
      <c r="B534">
        <v>0</v>
      </c>
      <c r="C534">
        <v>400</v>
      </c>
      <c r="D534">
        <v>0</v>
      </c>
      <c r="E534">
        <v>0</v>
      </c>
      <c r="F534">
        <v>8</v>
      </c>
      <c r="G534">
        <v>1</v>
      </c>
      <c r="H534">
        <v>0</v>
      </c>
      <c r="I534" t="s">
        <v>30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16357</v>
      </c>
      <c r="B535">
        <v>0</v>
      </c>
      <c r="C535">
        <v>201</v>
      </c>
      <c r="D535">
        <v>0</v>
      </c>
      <c r="E535">
        <v>0</v>
      </c>
      <c r="F535">
        <v>6</v>
      </c>
      <c r="G535">
        <v>32</v>
      </c>
      <c r="H535">
        <v>0</v>
      </c>
      <c r="I535">
        <v>0</v>
      </c>
      <c r="J535">
        <v>0</v>
      </c>
      <c r="K535">
        <v>62</v>
      </c>
      <c r="L535">
        <v>0</v>
      </c>
      <c r="M535">
        <v>0</v>
      </c>
      <c r="N535">
        <v>0</v>
      </c>
    </row>
    <row r="536" ht="14.25">
      <c r="A536">
        <v>16360</v>
      </c>
      <c r="B536">
        <v>0</v>
      </c>
      <c r="C536">
        <v>203</v>
      </c>
      <c r="D536">
        <v>0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ht="14.25">
      <c r="A537">
        <v>16373</v>
      </c>
      <c r="B537">
        <v>1</v>
      </c>
      <c r="C537">
        <v>300</v>
      </c>
      <c r="D537">
        <v>0</v>
      </c>
      <c r="E537">
        <v>0</v>
      </c>
      <c r="F537">
        <v>8</v>
      </c>
      <c r="G537">
        <v>3</v>
      </c>
      <c r="H537" t="s">
        <v>1</v>
      </c>
      <c r="I537">
        <v>64</v>
      </c>
      <c r="J537" t="s">
        <v>1</v>
      </c>
      <c r="K537">
        <v>41</v>
      </c>
      <c r="L537">
        <v>0</v>
      </c>
      <c r="M537">
        <v>32</v>
      </c>
      <c r="N537">
        <v>22</v>
      </c>
    </row>
    <row r="538" ht="14.25">
      <c r="A538">
        <v>16374</v>
      </c>
      <c r="B538">
        <v>1</v>
      </c>
      <c r="C538">
        <v>301</v>
      </c>
      <c r="D538">
        <v>0</v>
      </c>
      <c r="E538">
        <v>0</v>
      </c>
      <c r="F538">
        <v>3</v>
      </c>
      <c r="G538" t="s">
        <v>4</v>
      </c>
      <c r="H538">
        <v>2</v>
      </c>
      <c r="I538">
        <v>0</v>
      </c>
      <c r="J538" t="s">
        <v>1</v>
      </c>
      <c r="K538">
        <v>41</v>
      </c>
      <c r="L538">
        <v>0</v>
      </c>
      <c r="M538">
        <v>32</v>
      </c>
      <c r="N538">
        <v>22</v>
      </c>
    </row>
    <row r="539" ht="14.25">
      <c r="A539">
        <v>16380</v>
      </c>
      <c r="B539">
        <v>0</v>
      </c>
      <c r="C539">
        <v>403</v>
      </c>
      <c r="D539">
        <v>0</v>
      </c>
      <c r="E539">
        <v>0</v>
      </c>
      <c r="F539">
        <v>8</v>
      </c>
      <c r="G539">
        <v>63</v>
      </c>
      <c r="H539">
        <v>0</v>
      </c>
      <c r="I539">
        <v>0</v>
      </c>
      <c r="J539">
        <v>0</v>
      </c>
      <c r="K539">
        <v>94</v>
      </c>
      <c r="L539" t="s">
        <v>7</v>
      </c>
      <c r="M539">
        <v>9</v>
      </c>
      <c r="N539">
        <v>0</v>
      </c>
    </row>
    <row r="540" ht="14.25">
      <c r="A540">
        <v>16421</v>
      </c>
      <c r="B540">
        <v>0</v>
      </c>
      <c r="C540">
        <v>204</v>
      </c>
      <c r="D540">
        <v>0</v>
      </c>
      <c r="E540">
        <v>0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16422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3</v>
      </c>
      <c r="H541" t="s">
        <v>1</v>
      </c>
      <c r="I541">
        <v>64</v>
      </c>
      <c r="J541" t="s">
        <v>1</v>
      </c>
      <c r="K541">
        <v>41</v>
      </c>
      <c r="L541">
        <v>0</v>
      </c>
      <c r="M541">
        <v>32</v>
      </c>
      <c r="N541">
        <v>23</v>
      </c>
    </row>
    <row r="542" ht="14.25">
      <c r="A542">
        <v>16423</v>
      </c>
      <c r="B542">
        <v>1</v>
      </c>
      <c r="C542">
        <v>301</v>
      </c>
      <c r="D542">
        <v>0</v>
      </c>
      <c r="E542">
        <v>0</v>
      </c>
      <c r="F542">
        <v>3</v>
      </c>
      <c r="G542">
        <v>96</v>
      </c>
      <c r="H542">
        <v>3</v>
      </c>
      <c r="I542">
        <v>0</v>
      </c>
      <c r="J542" t="s">
        <v>1</v>
      </c>
      <c r="K542">
        <v>41</v>
      </c>
      <c r="L542">
        <v>0</v>
      </c>
      <c r="M542">
        <v>32</v>
      </c>
      <c r="N542">
        <v>23</v>
      </c>
    </row>
    <row r="543" ht="14.25">
      <c r="A543">
        <v>16433</v>
      </c>
      <c r="B543">
        <v>0</v>
      </c>
      <c r="C543">
        <v>202</v>
      </c>
      <c r="D543">
        <v>0</v>
      </c>
      <c r="E543">
        <v>0</v>
      </c>
      <c r="F543">
        <v>8</v>
      </c>
      <c r="G543" t="s">
        <v>15</v>
      </c>
      <c r="H543">
        <v>20</v>
      </c>
      <c r="I543">
        <v>0</v>
      </c>
      <c r="J543">
        <v>0</v>
      </c>
      <c r="K543" t="s">
        <v>47</v>
      </c>
      <c r="L543" t="s">
        <v>12</v>
      </c>
      <c r="M543">
        <v>22</v>
      </c>
      <c r="N543">
        <v>0</v>
      </c>
    </row>
    <row r="544" ht="14.25">
      <c r="A544">
        <v>16460</v>
      </c>
      <c r="B544">
        <v>0</v>
      </c>
      <c r="C544">
        <v>401</v>
      </c>
      <c r="D544">
        <v>0</v>
      </c>
      <c r="E544">
        <v>0</v>
      </c>
      <c r="F544">
        <v>8</v>
      </c>
      <c r="G544">
        <v>69</v>
      </c>
      <c r="H544" t="s">
        <v>5</v>
      </c>
      <c r="I544">
        <v>0</v>
      </c>
      <c r="J544">
        <v>0</v>
      </c>
      <c r="K544">
        <v>33</v>
      </c>
      <c r="L544">
        <v>2</v>
      </c>
      <c r="M544">
        <v>0</v>
      </c>
      <c r="N544">
        <v>0</v>
      </c>
    </row>
    <row r="545" ht="14.25">
      <c r="A545">
        <v>16473</v>
      </c>
      <c r="B545">
        <v>1</v>
      </c>
      <c r="C545">
        <v>300</v>
      </c>
      <c r="D545">
        <v>0</v>
      </c>
      <c r="E545">
        <v>0</v>
      </c>
      <c r="F545">
        <v>8</v>
      </c>
      <c r="G545">
        <v>3</v>
      </c>
      <c r="H545" t="s">
        <v>1</v>
      </c>
      <c r="I545">
        <v>64</v>
      </c>
      <c r="J545" t="s">
        <v>1</v>
      </c>
      <c r="K545">
        <v>41</v>
      </c>
      <c r="L545">
        <v>0</v>
      </c>
      <c r="M545">
        <v>32</v>
      </c>
      <c r="N545">
        <v>64</v>
      </c>
    </row>
    <row r="546" ht="14.25">
      <c r="A546">
        <v>16474</v>
      </c>
      <c r="B546">
        <v>1</v>
      </c>
      <c r="C546">
        <v>301</v>
      </c>
      <c r="D546">
        <v>0</v>
      </c>
      <c r="E546">
        <v>0</v>
      </c>
      <c r="F546">
        <v>3</v>
      </c>
      <c r="G546">
        <v>3</v>
      </c>
      <c r="H546">
        <v>4</v>
      </c>
      <c r="I546">
        <v>0</v>
      </c>
      <c r="J546" t="s">
        <v>1</v>
      </c>
      <c r="K546">
        <v>41</v>
      </c>
      <c r="L546">
        <v>0</v>
      </c>
      <c r="M546">
        <v>32</v>
      </c>
      <c r="N546">
        <v>64</v>
      </c>
    </row>
    <row r="547" ht="14.25">
      <c r="A547">
        <v>16480</v>
      </c>
      <c r="B547">
        <v>0</v>
      </c>
      <c r="C547">
        <v>400</v>
      </c>
      <c r="D547">
        <v>0</v>
      </c>
      <c r="E547">
        <v>0</v>
      </c>
      <c r="F547">
        <v>8</v>
      </c>
      <c r="G547">
        <v>1</v>
      </c>
      <c r="H547">
        <v>0</v>
      </c>
      <c r="I547" t="s">
        <v>30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ht="14.25">
      <c r="A548">
        <v>16521</v>
      </c>
      <c r="B548">
        <v>0</v>
      </c>
      <c r="C548">
        <v>201</v>
      </c>
      <c r="D548">
        <v>0</v>
      </c>
      <c r="E548">
        <v>0</v>
      </c>
      <c r="F548">
        <v>6</v>
      </c>
      <c r="G548">
        <v>32</v>
      </c>
      <c r="H548">
        <v>0</v>
      </c>
      <c r="I548">
        <v>0</v>
      </c>
      <c r="J548">
        <v>0</v>
      </c>
      <c r="K548">
        <v>62</v>
      </c>
      <c r="L548">
        <v>0</v>
      </c>
      <c r="M548">
        <v>0</v>
      </c>
      <c r="N548">
        <v>0</v>
      </c>
    </row>
    <row r="549" ht="14.25">
      <c r="A549">
        <v>16522</v>
      </c>
      <c r="B549">
        <v>1</v>
      </c>
      <c r="C549">
        <v>300</v>
      </c>
      <c r="D549">
        <v>0</v>
      </c>
      <c r="E549">
        <v>0</v>
      </c>
      <c r="F549">
        <v>8</v>
      </c>
      <c r="G549">
        <v>3</v>
      </c>
      <c r="H549" t="s">
        <v>1</v>
      </c>
      <c r="I549">
        <v>64</v>
      </c>
      <c r="J549" t="s">
        <v>1</v>
      </c>
      <c r="K549">
        <v>41</v>
      </c>
      <c r="L549">
        <v>0</v>
      </c>
      <c r="M549">
        <v>32</v>
      </c>
      <c r="N549">
        <v>65</v>
      </c>
    </row>
    <row r="550" ht="14.25">
      <c r="A550">
        <v>16523</v>
      </c>
      <c r="B550">
        <v>1</v>
      </c>
      <c r="C550">
        <v>301</v>
      </c>
      <c r="D550">
        <v>0</v>
      </c>
      <c r="E550">
        <v>0</v>
      </c>
      <c r="F550">
        <v>3</v>
      </c>
      <c r="G550">
        <v>54</v>
      </c>
      <c r="H550">
        <v>5</v>
      </c>
      <c r="I550">
        <v>0</v>
      </c>
      <c r="J550" t="s">
        <v>1</v>
      </c>
      <c r="K550">
        <v>41</v>
      </c>
      <c r="L550">
        <v>0</v>
      </c>
      <c r="M550">
        <v>32</v>
      </c>
      <c r="N550">
        <v>65</v>
      </c>
    </row>
    <row r="551" ht="14.25">
      <c r="A551">
        <v>16533</v>
      </c>
      <c r="B551">
        <v>0</v>
      </c>
      <c r="C551">
        <v>203</v>
      </c>
      <c r="D551">
        <v>0</v>
      </c>
      <c r="E551">
        <v>0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16560</v>
      </c>
      <c r="B552">
        <v>0</v>
      </c>
      <c r="C552">
        <v>401</v>
      </c>
      <c r="D552">
        <v>0</v>
      </c>
      <c r="E552">
        <v>0</v>
      </c>
      <c r="F552">
        <v>8</v>
      </c>
      <c r="G552">
        <v>69</v>
      </c>
      <c r="H552" t="s">
        <v>5</v>
      </c>
      <c r="I552">
        <v>0</v>
      </c>
      <c r="J552">
        <v>0</v>
      </c>
      <c r="K552" t="s">
        <v>42</v>
      </c>
      <c r="L552">
        <v>0</v>
      </c>
      <c r="M552">
        <v>0</v>
      </c>
      <c r="N552">
        <v>0</v>
      </c>
    </row>
    <row r="553" ht="14.25">
      <c r="A553">
        <v>16573</v>
      </c>
      <c r="B553">
        <v>1</v>
      </c>
      <c r="C553">
        <v>300</v>
      </c>
      <c r="D553">
        <v>0</v>
      </c>
      <c r="E553">
        <v>0</v>
      </c>
      <c r="F553">
        <v>8</v>
      </c>
      <c r="G553">
        <v>3</v>
      </c>
      <c r="H553" t="s">
        <v>1</v>
      </c>
      <c r="I553">
        <v>64</v>
      </c>
      <c r="J553" t="s">
        <v>1</v>
      </c>
      <c r="K553">
        <v>41</v>
      </c>
      <c r="L553">
        <v>0</v>
      </c>
      <c r="M553">
        <v>32</v>
      </c>
      <c r="N553">
        <v>66</v>
      </c>
    </row>
    <row r="554" ht="14.25">
      <c r="A554">
        <v>16574</v>
      </c>
      <c r="B554">
        <v>1</v>
      </c>
      <c r="C554">
        <v>301</v>
      </c>
      <c r="D554">
        <v>0</v>
      </c>
      <c r="E554">
        <v>0</v>
      </c>
      <c r="F554">
        <v>3</v>
      </c>
      <c r="G554" t="s">
        <v>32</v>
      </c>
      <c r="H554">
        <v>6</v>
      </c>
      <c r="I554">
        <v>0</v>
      </c>
      <c r="J554" t="s">
        <v>1</v>
      </c>
      <c r="K554">
        <v>41</v>
      </c>
      <c r="L554">
        <v>0</v>
      </c>
      <c r="M554">
        <v>32</v>
      </c>
      <c r="N554">
        <v>66</v>
      </c>
    </row>
    <row r="555" ht="14.25">
      <c r="A555">
        <v>16580</v>
      </c>
      <c r="B555">
        <v>0</v>
      </c>
      <c r="C555">
        <v>400</v>
      </c>
      <c r="D555">
        <v>0</v>
      </c>
      <c r="E555">
        <v>0</v>
      </c>
      <c r="F555">
        <v>8</v>
      </c>
      <c r="G555">
        <v>1</v>
      </c>
      <c r="H555">
        <v>0</v>
      </c>
      <c r="I555" t="s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ht="14.25">
      <c r="A556">
        <v>16621</v>
      </c>
      <c r="B556">
        <v>0</v>
      </c>
      <c r="C556">
        <v>201</v>
      </c>
      <c r="D556">
        <v>0</v>
      </c>
      <c r="E556">
        <v>0</v>
      </c>
      <c r="F556">
        <v>6</v>
      </c>
      <c r="G556">
        <v>32</v>
      </c>
      <c r="H556">
        <v>0</v>
      </c>
      <c r="I556">
        <v>0</v>
      </c>
      <c r="J556">
        <v>0</v>
      </c>
      <c r="K556">
        <v>62</v>
      </c>
      <c r="L556">
        <v>0</v>
      </c>
      <c r="M556">
        <v>0</v>
      </c>
      <c r="N556">
        <v>0</v>
      </c>
    </row>
    <row r="557" ht="14.25">
      <c r="A557">
        <v>16622</v>
      </c>
      <c r="B557">
        <v>1</v>
      </c>
      <c r="C557">
        <v>300</v>
      </c>
      <c r="D557">
        <v>0</v>
      </c>
      <c r="E557">
        <v>0</v>
      </c>
      <c r="F557">
        <v>8</v>
      </c>
      <c r="G557">
        <v>3</v>
      </c>
      <c r="H557" t="s">
        <v>1</v>
      </c>
      <c r="I557">
        <v>64</v>
      </c>
      <c r="J557" t="s">
        <v>1</v>
      </c>
      <c r="K557">
        <v>41</v>
      </c>
      <c r="L557">
        <v>0</v>
      </c>
      <c r="M557">
        <v>32</v>
      </c>
      <c r="N557">
        <v>67</v>
      </c>
    </row>
    <row r="558" ht="14.25">
      <c r="A558">
        <v>16623</v>
      </c>
      <c r="B558">
        <v>1</v>
      </c>
      <c r="C558">
        <v>301</v>
      </c>
      <c r="D558">
        <v>0</v>
      </c>
      <c r="E558">
        <v>0</v>
      </c>
      <c r="F558">
        <v>3</v>
      </c>
      <c r="G558" t="s">
        <v>17</v>
      </c>
      <c r="H558">
        <v>7</v>
      </c>
      <c r="I558">
        <v>0</v>
      </c>
      <c r="J558" t="s">
        <v>1</v>
      </c>
      <c r="K558">
        <v>41</v>
      </c>
      <c r="L558">
        <v>0</v>
      </c>
      <c r="M558">
        <v>32</v>
      </c>
      <c r="N558">
        <v>67</v>
      </c>
    </row>
    <row r="559" ht="14.25">
      <c r="A559">
        <v>16633</v>
      </c>
      <c r="B559">
        <v>0</v>
      </c>
      <c r="C559">
        <v>203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16660</v>
      </c>
      <c r="B560">
        <v>0</v>
      </c>
      <c r="C560">
        <v>401</v>
      </c>
      <c r="D560">
        <v>0</v>
      </c>
      <c r="E560">
        <v>0</v>
      </c>
      <c r="F560">
        <v>8</v>
      </c>
      <c r="G560">
        <v>69</v>
      </c>
      <c r="H560" t="s">
        <v>5</v>
      </c>
      <c r="I560">
        <v>0</v>
      </c>
      <c r="J560">
        <v>0</v>
      </c>
      <c r="K560" t="s">
        <v>42</v>
      </c>
      <c r="L560">
        <v>0</v>
      </c>
      <c r="M560">
        <v>0</v>
      </c>
      <c r="N560">
        <v>0</v>
      </c>
    </row>
    <row r="561" ht="14.25">
      <c r="A561">
        <v>16673</v>
      </c>
      <c r="B561">
        <v>1</v>
      </c>
      <c r="C561">
        <v>300</v>
      </c>
      <c r="D561">
        <v>0</v>
      </c>
      <c r="E561">
        <v>0</v>
      </c>
      <c r="F561">
        <v>8</v>
      </c>
      <c r="G561">
        <v>3</v>
      </c>
      <c r="H561" t="s">
        <v>1</v>
      </c>
      <c r="I561">
        <v>64</v>
      </c>
      <c r="J561" t="s">
        <v>1</v>
      </c>
      <c r="K561">
        <v>41</v>
      </c>
      <c r="L561">
        <v>0</v>
      </c>
      <c r="M561">
        <v>32</v>
      </c>
      <c r="N561" t="s">
        <v>2</v>
      </c>
    </row>
    <row r="562" ht="14.25">
      <c r="A562">
        <v>16674</v>
      </c>
      <c r="B562">
        <v>1</v>
      </c>
      <c r="C562">
        <v>301</v>
      </c>
      <c r="D562">
        <v>0</v>
      </c>
      <c r="E562">
        <v>0</v>
      </c>
      <c r="F562">
        <v>3</v>
      </c>
      <c r="G562">
        <v>80</v>
      </c>
      <c r="H562">
        <v>8</v>
      </c>
      <c r="I562">
        <v>0</v>
      </c>
      <c r="J562" t="s">
        <v>1</v>
      </c>
      <c r="K562">
        <v>41</v>
      </c>
      <c r="L562">
        <v>0</v>
      </c>
      <c r="M562">
        <v>32</v>
      </c>
      <c r="N562" t="s">
        <v>2</v>
      </c>
    </row>
    <row r="563" ht="14.25">
      <c r="A563">
        <v>16680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16721</v>
      </c>
      <c r="B564">
        <v>0</v>
      </c>
      <c r="C564">
        <v>201</v>
      </c>
      <c r="D564">
        <v>0</v>
      </c>
      <c r="E564">
        <v>0</v>
      </c>
      <c r="F564">
        <v>6</v>
      </c>
      <c r="G564">
        <v>32</v>
      </c>
      <c r="H564">
        <v>0</v>
      </c>
      <c r="I564" t="s">
        <v>5</v>
      </c>
      <c r="J564">
        <v>1</v>
      </c>
      <c r="K564">
        <v>62</v>
      </c>
      <c r="L564">
        <v>0</v>
      </c>
      <c r="M564">
        <v>0</v>
      </c>
      <c r="N564">
        <v>0</v>
      </c>
    </row>
    <row r="565" ht="14.25">
      <c r="A565">
        <v>16722</v>
      </c>
      <c r="B565">
        <v>1</v>
      </c>
      <c r="C565">
        <v>300</v>
      </c>
      <c r="D565">
        <v>0</v>
      </c>
      <c r="E565">
        <v>0</v>
      </c>
      <c r="F565">
        <v>8</v>
      </c>
      <c r="G565">
        <v>3</v>
      </c>
      <c r="H565" t="s">
        <v>1</v>
      </c>
      <c r="I565">
        <v>64</v>
      </c>
      <c r="J565" t="s">
        <v>1</v>
      </c>
      <c r="K565">
        <v>41</v>
      </c>
      <c r="L565">
        <v>0</v>
      </c>
      <c r="M565">
        <v>32</v>
      </c>
      <c r="N565" t="s">
        <v>3</v>
      </c>
    </row>
    <row r="566" ht="14.25">
      <c r="A566">
        <v>16723</v>
      </c>
      <c r="B566">
        <v>1</v>
      </c>
      <c r="C566">
        <v>301</v>
      </c>
      <c r="D566">
        <v>0</v>
      </c>
      <c r="E566">
        <v>0</v>
      </c>
      <c r="F566">
        <v>3</v>
      </c>
      <c r="G566">
        <v>88</v>
      </c>
      <c r="H566">
        <v>9</v>
      </c>
      <c r="I566">
        <v>0</v>
      </c>
      <c r="J566" t="s">
        <v>1</v>
      </c>
      <c r="K566">
        <v>41</v>
      </c>
      <c r="L566">
        <v>0</v>
      </c>
      <c r="M566">
        <v>32</v>
      </c>
      <c r="N566" t="s">
        <v>3</v>
      </c>
    </row>
    <row r="567" ht="14.25">
      <c r="A567">
        <v>16733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16760</v>
      </c>
      <c r="B568">
        <v>0</v>
      </c>
      <c r="C568">
        <v>401</v>
      </c>
      <c r="D568">
        <v>0</v>
      </c>
      <c r="E568">
        <v>0</v>
      </c>
      <c r="F568">
        <v>8</v>
      </c>
      <c r="G568" t="s">
        <v>4</v>
      </c>
      <c r="H568" t="s">
        <v>5</v>
      </c>
      <c r="I568">
        <v>0</v>
      </c>
      <c r="J568">
        <v>0</v>
      </c>
      <c r="K568" t="s">
        <v>42</v>
      </c>
      <c r="L568">
        <v>0</v>
      </c>
      <c r="M568">
        <v>0</v>
      </c>
      <c r="N568">
        <v>0</v>
      </c>
    </row>
    <row r="569" ht="14.25">
      <c r="A569">
        <v>16773</v>
      </c>
      <c r="B569">
        <v>1</v>
      </c>
      <c r="C569">
        <v>300</v>
      </c>
      <c r="D569">
        <v>0</v>
      </c>
      <c r="E569">
        <v>0</v>
      </c>
      <c r="F569">
        <v>8</v>
      </c>
      <c r="G569">
        <v>3</v>
      </c>
      <c r="H569" t="s">
        <v>1</v>
      </c>
      <c r="I569">
        <v>64</v>
      </c>
      <c r="J569" t="s">
        <v>1</v>
      </c>
      <c r="K569">
        <v>41</v>
      </c>
      <c r="L569">
        <v>0</v>
      </c>
      <c r="M569">
        <v>32</v>
      </c>
      <c r="N569" t="s">
        <v>8</v>
      </c>
    </row>
    <row r="570" ht="14.25">
      <c r="A570">
        <v>16774</v>
      </c>
      <c r="B570">
        <v>1</v>
      </c>
      <c r="C570">
        <v>301</v>
      </c>
      <c r="D570">
        <v>0</v>
      </c>
      <c r="E570">
        <v>0</v>
      </c>
      <c r="F570">
        <v>3</v>
      </c>
      <c r="G570" t="s">
        <v>9</v>
      </c>
      <c r="H570" t="s">
        <v>10</v>
      </c>
      <c r="I570">
        <v>0</v>
      </c>
      <c r="J570" t="s">
        <v>1</v>
      </c>
      <c r="K570">
        <v>41</v>
      </c>
      <c r="L570">
        <v>0</v>
      </c>
      <c r="M570">
        <v>32</v>
      </c>
      <c r="N570" t="s">
        <v>8</v>
      </c>
    </row>
    <row r="571" ht="14.25">
      <c r="A571">
        <v>16780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16821</v>
      </c>
      <c r="B572">
        <v>0</v>
      </c>
      <c r="C572">
        <v>201</v>
      </c>
      <c r="D572">
        <v>0</v>
      </c>
      <c r="E572">
        <v>0</v>
      </c>
      <c r="F572">
        <v>6</v>
      </c>
      <c r="G572">
        <v>32</v>
      </c>
      <c r="H572">
        <v>0</v>
      </c>
      <c r="I572" t="s">
        <v>40</v>
      </c>
      <c r="J572">
        <v>0</v>
      </c>
      <c r="K572">
        <v>62</v>
      </c>
      <c r="L572">
        <v>0</v>
      </c>
      <c r="M572">
        <v>0</v>
      </c>
      <c r="N572">
        <v>0</v>
      </c>
    </row>
    <row r="573" ht="14.25">
      <c r="A573">
        <v>16822</v>
      </c>
      <c r="B573">
        <v>1</v>
      </c>
      <c r="C573">
        <v>300</v>
      </c>
      <c r="D573">
        <v>0</v>
      </c>
      <c r="E573">
        <v>0</v>
      </c>
      <c r="F573">
        <v>8</v>
      </c>
      <c r="G573">
        <v>3</v>
      </c>
      <c r="H573" t="s">
        <v>1</v>
      </c>
      <c r="I573">
        <v>64</v>
      </c>
      <c r="J573" t="s">
        <v>1</v>
      </c>
      <c r="K573">
        <v>41</v>
      </c>
      <c r="L573">
        <v>0</v>
      </c>
      <c r="M573">
        <v>32</v>
      </c>
      <c r="N573" t="s">
        <v>12</v>
      </c>
    </row>
    <row r="574" ht="14.25">
      <c r="A574">
        <v>16823</v>
      </c>
      <c r="B574">
        <v>1</v>
      </c>
      <c r="C574">
        <v>301</v>
      </c>
      <c r="D574">
        <v>0</v>
      </c>
      <c r="E574">
        <v>0</v>
      </c>
      <c r="F574">
        <v>3</v>
      </c>
      <c r="G574">
        <v>43</v>
      </c>
      <c r="H574" t="s">
        <v>13</v>
      </c>
      <c r="I574">
        <v>0</v>
      </c>
      <c r="J574" t="s">
        <v>1</v>
      </c>
      <c r="K574">
        <v>41</v>
      </c>
      <c r="L574">
        <v>0</v>
      </c>
      <c r="M574">
        <v>32</v>
      </c>
      <c r="N574" t="s">
        <v>12</v>
      </c>
    </row>
    <row r="575" ht="14.25">
      <c r="A575">
        <v>16833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13</v>
      </c>
      <c r="H575">
        <v>3</v>
      </c>
      <c r="I575" t="s">
        <v>48</v>
      </c>
      <c r="J575" t="s">
        <v>16</v>
      </c>
      <c r="K575">
        <v>0</v>
      </c>
      <c r="L575">
        <v>0</v>
      </c>
      <c r="M575">
        <v>0</v>
      </c>
      <c r="N575">
        <v>0</v>
      </c>
    </row>
    <row r="576" ht="14.25">
      <c r="A576">
        <v>16840</v>
      </c>
      <c r="B576">
        <v>0</v>
      </c>
      <c r="C576">
        <v>401</v>
      </c>
      <c r="D576">
        <v>0</v>
      </c>
      <c r="E576">
        <v>0</v>
      </c>
      <c r="F576">
        <v>8</v>
      </c>
      <c r="G576" t="s">
        <v>4</v>
      </c>
      <c r="H576" t="s">
        <v>5</v>
      </c>
      <c r="I576">
        <v>0</v>
      </c>
      <c r="J576">
        <v>0</v>
      </c>
      <c r="K576" t="s">
        <v>6</v>
      </c>
      <c r="L576">
        <v>0</v>
      </c>
      <c r="M576">
        <v>0</v>
      </c>
      <c r="N576">
        <v>0</v>
      </c>
    </row>
    <row r="577" ht="14.25">
      <c r="A577">
        <v>16860</v>
      </c>
      <c r="B577">
        <v>0</v>
      </c>
      <c r="C577">
        <v>400</v>
      </c>
      <c r="D577">
        <v>0</v>
      </c>
      <c r="E577">
        <v>0</v>
      </c>
      <c r="F577">
        <v>8</v>
      </c>
      <c r="G577">
        <v>1</v>
      </c>
      <c r="H577">
        <v>0</v>
      </c>
      <c r="I577" t="s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ht="14.25">
      <c r="A578">
        <v>16873</v>
      </c>
      <c r="B578">
        <v>1</v>
      </c>
      <c r="C578">
        <v>300</v>
      </c>
      <c r="D578">
        <v>0</v>
      </c>
      <c r="E578">
        <v>0</v>
      </c>
      <c r="F578">
        <v>8</v>
      </c>
      <c r="G578">
        <v>3</v>
      </c>
      <c r="H578" t="s">
        <v>1</v>
      </c>
      <c r="I578">
        <v>64</v>
      </c>
      <c r="J578" t="s">
        <v>1</v>
      </c>
      <c r="K578">
        <v>41</v>
      </c>
      <c r="L578">
        <v>0</v>
      </c>
      <c r="M578">
        <v>32</v>
      </c>
      <c r="N578" t="s">
        <v>18</v>
      </c>
    </row>
    <row r="579" ht="14.25">
      <c r="A579">
        <v>16874</v>
      </c>
      <c r="B579">
        <v>1</v>
      </c>
      <c r="C579">
        <v>301</v>
      </c>
      <c r="D579">
        <v>0</v>
      </c>
      <c r="E579">
        <v>0</v>
      </c>
      <c r="F579">
        <v>3</v>
      </c>
      <c r="G579" t="s">
        <v>19</v>
      </c>
      <c r="H579" t="s">
        <v>0</v>
      </c>
      <c r="I579">
        <v>0</v>
      </c>
      <c r="J579" t="s">
        <v>1</v>
      </c>
      <c r="K579">
        <v>41</v>
      </c>
      <c r="L579">
        <v>0</v>
      </c>
      <c r="M579">
        <v>32</v>
      </c>
      <c r="N579" t="s">
        <v>18</v>
      </c>
    </row>
    <row r="580" ht="14.25">
      <c r="A580">
        <v>16880</v>
      </c>
      <c r="B580">
        <v>0</v>
      </c>
      <c r="C580">
        <v>201</v>
      </c>
      <c r="D580">
        <v>0</v>
      </c>
      <c r="E580">
        <v>0</v>
      </c>
      <c r="F580">
        <v>6</v>
      </c>
      <c r="G580">
        <v>32</v>
      </c>
      <c r="H580">
        <v>0</v>
      </c>
      <c r="I580" t="s">
        <v>40</v>
      </c>
      <c r="J580">
        <v>0</v>
      </c>
      <c r="K580">
        <v>62</v>
      </c>
      <c r="L580">
        <v>0</v>
      </c>
      <c r="M580">
        <v>0</v>
      </c>
      <c r="N580">
        <v>0</v>
      </c>
    </row>
    <row r="581" ht="14.25">
      <c r="A581">
        <v>16921</v>
      </c>
      <c r="B581">
        <v>0</v>
      </c>
      <c r="C581">
        <v>203</v>
      </c>
      <c r="D581">
        <v>0</v>
      </c>
      <c r="E581">
        <v>0</v>
      </c>
      <c r="F581">
        <v>8</v>
      </c>
      <c r="G581">
        <v>50</v>
      </c>
      <c r="H581">
        <v>3</v>
      </c>
      <c r="I581">
        <v>8</v>
      </c>
      <c r="J581">
        <v>67</v>
      </c>
      <c r="K581">
        <v>0</v>
      </c>
      <c r="L581">
        <v>0</v>
      </c>
      <c r="M581">
        <v>0</v>
      </c>
      <c r="N581">
        <v>0</v>
      </c>
    </row>
    <row r="582" ht="14.25">
      <c r="A582">
        <v>16922</v>
      </c>
      <c r="B582">
        <v>1</v>
      </c>
      <c r="C582">
        <v>300</v>
      </c>
      <c r="D582">
        <v>0</v>
      </c>
      <c r="E582">
        <v>0</v>
      </c>
      <c r="F582">
        <v>8</v>
      </c>
      <c r="G582">
        <v>3</v>
      </c>
      <c r="H582" t="s">
        <v>1</v>
      </c>
      <c r="I582">
        <v>64</v>
      </c>
      <c r="J582" t="s">
        <v>1</v>
      </c>
      <c r="K582">
        <v>41</v>
      </c>
      <c r="L582">
        <v>0</v>
      </c>
      <c r="M582">
        <v>32</v>
      </c>
      <c r="N582" t="s">
        <v>20</v>
      </c>
    </row>
    <row r="583" ht="14.25">
      <c r="A583">
        <v>16923</v>
      </c>
      <c r="B583">
        <v>1</v>
      </c>
      <c r="C583">
        <v>301</v>
      </c>
      <c r="D583">
        <v>0</v>
      </c>
      <c r="E583">
        <v>0</v>
      </c>
      <c r="F583">
        <v>3</v>
      </c>
      <c r="G583" t="s">
        <v>21</v>
      </c>
      <c r="H583" t="s">
        <v>22</v>
      </c>
      <c r="I583">
        <v>0</v>
      </c>
      <c r="J583" t="s">
        <v>1</v>
      </c>
      <c r="K583">
        <v>41</v>
      </c>
      <c r="L583">
        <v>0</v>
      </c>
      <c r="M583">
        <v>32</v>
      </c>
      <c r="N583" t="s">
        <v>20</v>
      </c>
    </row>
    <row r="584" ht="14.25">
      <c r="A584">
        <v>16933</v>
      </c>
      <c r="B584">
        <v>0</v>
      </c>
      <c r="C584">
        <v>402</v>
      </c>
      <c r="D584">
        <v>0</v>
      </c>
      <c r="E584">
        <v>0</v>
      </c>
      <c r="F584">
        <v>8</v>
      </c>
      <c r="G584" t="s">
        <v>14</v>
      </c>
      <c r="H584">
        <v>0</v>
      </c>
      <c r="I584">
        <v>0</v>
      </c>
      <c r="J584">
        <v>0</v>
      </c>
      <c r="K584" t="s">
        <v>30</v>
      </c>
      <c r="L584" t="s">
        <v>31</v>
      </c>
      <c r="M584">
        <v>7</v>
      </c>
      <c r="N584">
        <v>0</v>
      </c>
    </row>
    <row r="585" ht="14.25">
      <c r="A585">
        <v>16960</v>
      </c>
      <c r="B585">
        <v>0</v>
      </c>
      <c r="C585">
        <v>401</v>
      </c>
      <c r="D585">
        <v>0</v>
      </c>
      <c r="E585">
        <v>0</v>
      </c>
      <c r="F585">
        <v>8</v>
      </c>
      <c r="G585" t="s">
        <v>49</v>
      </c>
      <c r="H585" t="s">
        <v>5</v>
      </c>
      <c r="I585">
        <v>0</v>
      </c>
      <c r="J585">
        <v>0</v>
      </c>
      <c r="K585" t="s">
        <v>6</v>
      </c>
      <c r="L585">
        <v>0</v>
      </c>
      <c r="M585">
        <v>0</v>
      </c>
      <c r="N585">
        <v>0</v>
      </c>
    </row>
    <row r="586" ht="14.25">
      <c r="A586">
        <v>16973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1</v>
      </c>
      <c r="I586">
        <v>64</v>
      </c>
      <c r="J586" t="s">
        <v>1</v>
      </c>
      <c r="K586">
        <v>41</v>
      </c>
      <c r="L586">
        <v>0</v>
      </c>
      <c r="M586">
        <v>32</v>
      </c>
      <c r="N586" t="s">
        <v>23</v>
      </c>
    </row>
    <row r="587" ht="14.25">
      <c r="A587">
        <v>16974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24</v>
      </c>
      <c r="H587" t="s">
        <v>25</v>
      </c>
      <c r="I587">
        <v>0</v>
      </c>
      <c r="J587" t="s">
        <v>1</v>
      </c>
      <c r="K587">
        <v>41</v>
      </c>
      <c r="L587">
        <v>0</v>
      </c>
      <c r="M587">
        <v>32</v>
      </c>
      <c r="N587" t="s">
        <v>23</v>
      </c>
    </row>
    <row r="588" ht="14.25">
      <c r="A588">
        <v>16980</v>
      </c>
      <c r="B588">
        <v>0</v>
      </c>
      <c r="C588">
        <v>400</v>
      </c>
      <c r="D588">
        <v>0</v>
      </c>
      <c r="E588">
        <v>0</v>
      </c>
      <c r="F588">
        <v>8</v>
      </c>
      <c r="G588">
        <v>1</v>
      </c>
      <c r="H588">
        <v>0</v>
      </c>
      <c r="I588" t="s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ht="14.25">
      <c r="A589">
        <v>17021</v>
      </c>
      <c r="B589">
        <v>0</v>
      </c>
      <c r="C589">
        <v>201</v>
      </c>
      <c r="D589">
        <v>0</v>
      </c>
      <c r="E589">
        <v>0</v>
      </c>
      <c r="F589">
        <v>6</v>
      </c>
      <c r="G589">
        <v>32</v>
      </c>
      <c r="H589">
        <v>0</v>
      </c>
      <c r="I589">
        <v>0</v>
      </c>
      <c r="J589">
        <v>0</v>
      </c>
      <c r="K589">
        <v>62</v>
      </c>
      <c r="L589">
        <v>0</v>
      </c>
      <c r="M589">
        <v>0</v>
      </c>
      <c r="N589">
        <v>0</v>
      </c>
    </row>
    <row r="590" ht="14.25">
      <c r="A590">
        <v>17022</v>
      </c>
      <c r="B590">
        <v>1</v>
      </c>
      <c r="C590">
        <v>300</v>
      </c>
      <c r="D590">
        <v>0</v>
      </c>
      <c r="E590">
        <v>0</v>
      </c>
      <c r="F590">
        <v>8</v>
      </c>
      <c r="G590">
        <v>3</v>
      </c>
      <c r="H590" t="s">
        <v>1</v>
      </c>
      <c r="I590">
        <v>64</v>
      </c>
      <c r="J590" t="s">
        <v>1</v>
      </c>
      <c r="K590">
        <v>41</v>
      </c>
      <c r="L590">
        <v>0</v>
      </c>
      <c r="M590">
        <v>32</v>
      </c>
      <c r="N590" t="s">
        <v>26</v>
      </c>
    </row>
    <row r="591" ht="14.25">
      <c r="A591">
        <v>17023</v>
      </c>
      <c r="B591">
        <v>1</v>
      </c>
      <c r="C591">
        <v>301</v>
      </c>
      <c r="D591">
        <v>0</v>
      </c>
      <c r="E591">
        <v>0</v>
      </c>
      <c r="F591">
        <v>3</v>
      </c>
      <c r="G591" t="s">
        <v>27</v>
      </c>
      <c r="H591" t="s">
        <v>28</v>
      </c>
      <c r="I591">
        <v>0</v>
      </c>
      <c r="J591" t="s">
        <v>1</v>
      </c>
      <c r="K591">
        <v>41</v>
      </c>
      <c r="L591">
        <v>0</v>
      </c>
      <c r="M591">
        <v>32</v>
      </c>
      <c r="N591" t="s">
        <v>26</v>
      </c>
    </row>
    <row r="592" ht="14.25">
      <c r="A592">
        <v>17033</v>
      </c>
      <c r="B592">
        <v>0</v>
      </c>
      <c r="C592">
        <v>203</v>
      </c>
      <c r="D592">
        <v>0</v>
      </c>
      <c r="E592">
        <v>0</v>
      </c>
      <c r="F592">
        <v>8</v>
      </c>
      <c r="G592" t="s">
        <v>50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17060</v>
      </c>
      <c r="B593">
        <v>0</v>
      </c>
      <c r="C593">
        <v>401</v>
      </c>
      <c r="D593">
        <v>0</v>
      </c>
      <c r="E593">
        <v>0</v>
      </c>
      <c r="F593">
        <v>8</v>
      </c>
      <c r="G593" t="s">
        <v>49</v>
      </c>
      <c r="H593" t="s">
        <v>5</v>
      </c>
      <c r="I593">
        <v>0</v>
      </c>
      <c r="J593">
        <v>0</v>
      </c>
      <c r="K593" t="s">
        <v>12</v>
      </c>
      <c r="L593">
        <v>0</v>
      </c>
      <c r="M593">
        <v>0</v>
      </c>
      <c r="N593">
        <v>0</v>
      </c>
    </row>
    <row r="594" ht="14.25">
      <c r="A594">
        <v>17073</v>
      </c>
      <c r="B594">
        <v>1</v>
      </c>
      <c r="C594">
        <v>300</v>
      </c>
      <c r="D594">
        <v>0</v>
      </c>
      <c r="E594">
        <v>0</v>
      </c>
      <c r="F594">
        <v>8</v>
      </c>
      <c r="G594">
        <v>3</v>
      </c>
      <c r="H594" t="s">
        <v>1</v>
      </c>
      <c r="I594">
        <v>64</v>
      </c>
      <c r="J594" t="s">
        <v>1</v>
      </c>
      <c r="K594">
        <v>41</v>
      </c>
      <c r="L594">
        <v>0</v>
      </c>
      <c r="M594">
        <v>32</v>
      </c>
      <c r="N594">
        <v>20</v>
      </c>
    </row>
    <row r="595" ht="14.25">
      <c r="A595">
        <v>17074</v>
      </c>
      <c r="B595">
        <v>1</v>
      </c>
      <c r="C595">
        <v>301</v>
      </c>
      <c r="D595">
        <v>0</v>
      </c>
      <c r="E595">
        <v>0</v>
      </c>
      <c r="F595">
        <v>3</v>
      </c>
      <c r="G595" t="s">
        <v>15</v>
      </c>
      <c r="H595">
        <v>0</v>
      </c>
      <c r="I595">
        <v>0</v>
      </c>
      <c r="J595" t="s">
        <v>1</v>
      </c>
      <c r="K595">
        <v>41</v>
      </c>
      <c r="L595">
        <v>0</v>
      </c>
      <c r="M595">
        <v>32</v>
      </c>
      <c r="N595">
        <v>20</v>
      </c>
    </row>
    <row r="596" ht="14.25">
      <c r="A596">
        <v>17080</v>
      </c>
      <c r="B596">
        <v>0</v>
      </c>
      <c r="C596">
        <v>400</v>
      </c>
      <c r="D596">
        <v>0</v>
      </c>
      <c r="E596">
        <v>0</v>
      </c>
      <c r="F596">
        <v>8</v>
      </c>
      <c r="G596">
        <v>1</v>
      </c>
      <c r="H596">
        <v>0</v>
      </c>
      <c r="I596" t="s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17121</v>
      </c>
      <c r="B597">
        <v>0</v>
      </c>
      <c r="C597">
        <v>201</v>
      </c>
      <c r="D597">
        <v>0</v>
      </c>
      <c r="E597">
        <v>0</v>
      </c>
      <c r="F597">
        <v>6</v>
      </c>
      <c r="G597">
        <v>32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</row>
    <row r="598" ht="14.25">
      <c r="A598">
        <v>17122</v>
      </c>
      <c r="B598">
        <v>1</v>
      </c>
      <c r="C598">
        <v>300</v>
      </c>
      <c r="D598">
        <v>0</v>
      </c>
      <c r="E598">
        <v>0</v>
      </c>
      <c r="F598">
        <v>8</v>
      </c>
      <c r="G598">
        <v>3</v>
      </c>
      <c r="H598" t="s">
        <v>1</v>
      </c>
      <c r="I598">
        <v>64</v>
      </c>
      <c r="J598" t="s">
        <v>1</v>
      </c>
      <c r="K598">
        <v>41</v>
      </c>
      <c r="L598">
        <v>0</v>
      </c>
      <c r="M598">
        <v>32</v>
      </c>
      <c r="N598">
        <v>21</v>
      </c>
    </row>
    <row r="599" ht="14.25">
      <c r="A599">
        <v>17123</v>
      </c>
      <c r="B599">
        <v>1</v>
      </c>
      <c r="C599">
        <v>301</v>
      </c>
      <c r="D599">
        <v>0</v>
      </c>
      <c r="E599">
        <v>0</v>
      </c>
      <c r="F599">
        <v>3</v>
      </c>
      <c r="G599" t="s">
        <v>29</v>
      </c>
      <c r="H599">
        <v>1</v>
      </c>
      <c r="I599">
        <v>0</v>
      </c>
      <c r="J599" t="s">
        <v>1</v>
      </c>
      <c r="K599">
        <v>41</v>
      </c>
      <c r="L599">
        <v>0</v>
      </c>
      <c r="M599">
        <v>32</v>
      </c>
      <c r="N599">
        <v>21</v>
      </c>
    </row>
    <row r="600" ht="14.25">
      <c r="A600">
        <v>17133</v>
      </c>
      <c r="B600">
        <v>0</v>
      </c>
      <c r="C600">
        <v>203</v>
      </c>
      <c r="D600">
        <v>0</v>
      </c>
      <c r="E600">
        <v>0</v>
      </c>
      <c r="F600">
        <v>8</v>
      </c>
      <c r="G600">
        <v>15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17160</v>
      </c>
      <c r="B601">
        <v>0</v>
      </c>
      <c r="C601">
        <v>401</v>
      </c>
      <c r="D601">
        <v>0</v>
      </c>
      <c r="E601">
        <v>0</v>
      </c>
      <c r="F601">
        <v>8</v>
      </c>
      <c r="G601" t="s">
        <v>49</v>
      </c>
      <c r="H601" t="s">
        <v>5</v>
      </c>
      <c r="I601">
        <v>0</v>
      </c>
      <c r="J601">
        <v>0</v>
      </c>
      <c r="K601" t="s">
        <v>12</v>
      </c>
      <c r="L601">
        <v>0</v>
      </c>
      <c r="M601">
        <v>0</v>
      </c>
      <c r="N601">
        <v>0</v>
      </c>
    </row>
    <row r="602" ht="14.25">
      <c r="A602">
        <v>17173</v>
      </c>
      <c r="B602">
        <v>1</v>
      </c>
      <c r="C602">
        <v>300</v>
      </c>
      <c r="D602">
        <v>0</v>
      </c>
      <c r="E602">
        <v>0</v>
      </c>
      <c r="F602">
        <v>8</v>
      </c>
      <c r="G602">
        <v>3</v>
      </c>
      <c r="H602" t="s">
        <v>1</v>
      </c>
      <c r="I602">
        <v>64</v>
      </c>
      <c r="J602" t="s">
        <v>1</v>
      </c>
      <c r="K602">
        <v>41</v>
      </c>
      <c r="L602">
        <v>0</v>
      </c>
      <c r="M602">
        <v>32</v>
      </c>
      <c r="N602">
        <v>22</v>
      </c>
    </row>
    <row r="603" ht="14.25">
      <c r="A603">
        <v>17174</v>
      </c>
      <c r="B603">
        <v>1</v>
      </c>
      <c r="C603">
        <v>301</v>
      </c>
      <c r="D603">
        <v>0</v>
      </c>
      <c r="E603">
        <v>0</v>
      </c>
      <c r="F603">
        <v>3</v>
      </c>
      <c r="G603" t="s">
        <v>4</v>
      </c>
      <c r="H603">
        <v>2</v>
      </c>
      <c r="I603">
        <v>0</v>
      </c>
      <c r="J603" t="s">
        <v>1</v>
      </c>
      <c r="K603">
        <v>41</v>
      </c>
      <c r="L603">
        <v>0</v>
      </c>
      <c r="M603">
        <v>32</v>
      </c>
      <c r="N603">
        <v>22</v>
      </c>
    </row>
    <row r="604" ht="14.25">
      <c r="A604">
        <v>17180</v>
      </c>
      <c r="B604">
        <v>0</v>
      </c>
      <c r="C604">
        <v>400</v>
      </c>
      <c r="D604">
        <v>0</v>
      </c>
      <c r="E604">
        <v>0</v>
      </c>
      <c r="F604">
        <v>8</v>
      </c>
      <c r="G604">
        <v>1</v>
      </c>
      <c r="H604">
        <v>0</v>
      </c>
      <c r="I604" t="s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17221</v>
      </c>
      <c r="B605">
        <v>0</v>
      </c>
      <c r="C605">
        <v>201</v>
      </c>
      <c r="D605">
        <v>0</v>
      </c>
      <c r="E605">
        <v>0</v>
      </c>
      <c r="F605">
        <v>6</v>
      </c>
      <c r="G605">
        <v>32</v>
      </c>
      <c r="H605">
        <v>0</v>
      </c>
      <c r="I605">
        <v>0</v>
      </c>
      <c r="J605">
        <v>0</v>
      </c>
      <c r="K605">
        <v>62</v>
      </c>
      <c r="L605">
        <v>0</v>
      </c>
      <c r="M605">
        <v>0</v>
      </c>
      <c r="N605">
        <v>0</v>
      </c>
    </row>
    <row r="606" ht="14.25">
      <c r="A606">
        <v>17222</v>
      </c>
      <c r="B606">
        <v>1</v>
      </c>
      <c r="C606">
        <v>300</v>
      </c>
      <c r="D606">
        <v>0</v>
      </c>
      <c r="E606">
        <v>0</v>
      </c>
      <c r="F606">
        <v>8</v>
      </c>
      <c r="G606">
        <v>3</v>
      </c>
      <c r="H606" t="s">
        <v>1</v>
      </c>
      <c r="I606">
        <v>64</v>
      </c>
      <c r="J606" t="s">
        <v>1</v>
      </c>
      <c r="K606">
        <v>41</v>
      </c>
      <c r="L606">
        <v>0</v>
      </c>
      <c r="M606">
        <v>32</v>
      </c>
      <c r="N606">
        <v>23</v>
      </c>
    </row>
    <row r="607" ht="14.25">
      <c r="A607">
        <v>17223</v>
      </c>
      <c r="B607">
        <v>1</v>
      </c>
      <c r="C607">
        <v>301</v>
      </c>
      <c r="D607">
        <v>0</v>
      </c>
      <c r="E607">
        <v>0</v>
      </c>
      <c r="F607">
        <v>3</v>
      </c>
      <c r="G607">
        <v>96</v>
      </c>
      <c r="H607">
        <v>3</v>
      </c>
      <c r="I607">
        <v>0</v>
      </c>
      <c r="J607" t="s">
        <v>1</v>
      </c>
      <c r="K607">
        <v>41</v>
      </c>
      <c r="L607">
        <v>0</v>
      </c>
      <c r="M607">
        <v>32</v>
      </c>
      <c r="N607">
        <v>23</v>
      </c>
    </row>
    <row r="608" ht="14.25">
      <c r="A608">
        <v>17233</v>
      </c>
      <c r="B608">
        <v>0</v>
      </c>
      <c r="C608">
        <v>203</v>
      </c>
      <c r="D608">
        <v>0</v>
      </c>
      <c r="E608">
        <v>0</v>
      </c>
      <c r="F608">
        <v>8</v>
      </c>
      <c r="G608" t="s">
        <v>51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17261</v>
      </c>
      <c r="B609">
        <v>0</v>
      </c>
      <c r="C609">
        <v>401</v>
      </c>
      <c r="D609">
        <v>0</v>
      </c>
      <c r="E609">
        <v>0</v>
      </c>
      <c r="F609">
        <v>8</v>
      </c>
      <c r="G609">
        <v>48</v>
      </c>
      <c r="H609" t="s">
        <v>5</v>
      </c>
      <c r="I609">
        <v>0</v>
      </c>
      <c r="J609">
        <v>0</v>
      </c>
      <c r="K609" t="s">
        <v>12</v>
      </c>
      <c r="L609">
        <v>0</v>
      </c>
      <c r="M609">
        <v>0</v>
      </c>
      <c r="N609">
        <v>0</v>
      </c>
    </row>
    <row r="610" ht="14.25">
      <c r="A610">
        <v>17273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1</v>
      </c>
      <c r="I610">
        <v>64</v>
      </c>
      <c r="J610" t="s">
        <v>1</v>
      </c>
      <c r="K610">
        <v>41</v>
      </c>
      <c r="L610">
        <v>0</v>
      </c>
      <c r="M610">
        <v>32</v>
      </c>
      <c r="N610">
        <v>64</v>
      </c>
    </row>
    <row r="611" ht="14.25">
      <c r="A611">
        <v>17274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1</v>
      </c>
      <c r="K611">
        <v>41</v>
      </c>
      <c r="L611">
        <v>0</v>
      </c>
      <c r="M611">
        <v>32</v>
      </c>
      <c r="N611">
        <v>64</v>
      </c>
    </row>
    <row r="612" ht="14.25">
      <c r="A612">
        <v>17281</v>
      </c>
      <c r="B612">
        <v>0</v>
      </c>
      <c r="C612">
        <v>400</v>
      </c>
      <c r="D612">
        <v>0</v>
      </c>
      <c r="E612">
        <v>0</v>
      </c>
      <c r="F612">
        <v>8</v>
      </c>
      <c r="G612">
        <v>1</v>
      </c>
      <c r="H612">
        <v>0</v>
      </c>
      <c r="I612" t="s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4.25">
      <c r="A613">
        <v>17321</v>
      </c>
      <c r="B613">
        <v>0</v>
      </c>
      <c r="C613">
        <v>201</v>
      </c>
      <c r="D613">
        <v>0</v>
      </c>
      <c r="E613">
        <v>0</v>
      </c>
      <c r="F613">
        <v>6</v>
      </c>
      <c r="G613">
        <v>32</v>
      </c>
      <c r="H613">
        <v>0</v>
      </c>
      <c r="I613">
        <v>0</v>
      </c>
      <c r="J613">
        <v>0</v>
      </c>
      <c r="K613">
        <v>62</v>
      </c>
      <c r="L613">
        <v>0</v>
      </c>
      <c r="M613">
        <v>0</v>
      </c>
      <c r="N613">
        <v>0</v>
      </c>
    </row>
    <row r="614" ht="14.25">
      <c r="A614">
        <v>17322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1</v>
      </c>
      <c r="I614">
        <v>64</v>
      </c>
      <c r="J614" t="s">
        <v>1</v>
      </c>
      <c r="K614">
        <v>41</v>
      </c>
      <c r="L614">
        <v>0</v>
      </c>
      <c r="M614">
        <v>32</v>
      </c>
      <c r="N614">
        <v>65</v>
      </c>
    </row>
    <row r="615" ht="14.25">
      <c r="A615">
        <v>17323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1</v>
      </c>
      <c r="K615">
        <v>41</v>
      </c>
      <c r="L615">
        <v>0</v>
      </c>
      <c r="M615">
        <v>32</v>
      </c>
      <c r="N615">
        <v>65</v>
      </c>
    </row>
    <row r="616" ht="14.25">
      <c r="A616">
        <v>17333</v>
      </c>
      <c r="B616">
        <v>0</v>
      </c>
      <c r="C616">
        <v>203</v>
      </c>
      <c r="D616">
        <v>0</v>
      </c>
      <c r="E616">
        <v>0</v>
      </c>
      <c r="F616">
        <v>8</v>
      </c>
      <c r="G616">
        <v>2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17341</v>
      </c>
      <c r="B617">
        <v>0</v>
      </c>
      <c r="C617">
        <v>401</v>
      </c>
      <c r="D617">
        <v>0</v>
      </c>
      <c r="E617">
        <v>0</v>
      </c>
      <c r="F617">
        <v>8</v>
      </c>
      <c r="G617">
        <v>48</v>
      </c>
      <c r="H617" t="s">
        <v>5</v>
      </c>
      <c r="I617">
        <v>0</v>
      </c>
      <c r="J617">
        <v>0</v>
      </c>
      <c r="K617" t="s">
        <v>52</v>
      </c>
      <c r="L617">
        <v>1</v>
      </c>
      <c r="M617">
        <v>0</v>
      </c>
      <c r="N617">
        <v>0</v>
      </c>
    </row>
    <row r="618" ht="14.25">
      <c r="A618">
        <v>17345</v>
      </c>
      <c r="B618">
        <v>0</v>
      </c>
      <c r="C618">
        <v>400</v>
      </c>
      <c r="D618">
        <v>0</v>
      </c>
      <c r="E618">
        <v>0</v>
      </c>
      <c r="F618">
        <v>8</v>
      </c>
      <c r="G618">
        <v>1</v>
      </c>
      <c r="H618">
        <v>0</v>
      </c>
      <c r="I618" t="s">
        <v>30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ht="14.25">
      <c r="A619">
        <v>17357</v>
      </c>
      <c r="B619">
        <v>0</v>
      </c>
      <c r="C619">
        <v>201</v>
      </c>
      <c r="D619">
        <v>0</v>
      </c>
      <c r="E619">
        <v>0</v>
      </c>
      <c r="F619">
        <v>6</v>
      </c>
      <c r="G619" t="s">
        <v>53</v>
      </c>
      <c r="H619">
        <v>2</v>
      </c>
      <c r="I619">
        <v>0</v>
      </c>
      <c r="J619">
        <v>0</v>
      </c>
      <c r="K619">
        <v>62</v>
      </c>
      <c r="L619">
        <v>0</v>
      </c>
      <c r="M619">
        <v>0</v>
      </c>
      <c r="N619">
        <v>0</v>
      </c>
    </row>
    <row r="620" ht="14.25">
      <c r="A620">
        <v>17361</v>
      </c>
      <c r="B620">
        <v>0</v>
      </c>
      <c r="C620">
        <v>203</v>
      </c>
      <c r="D620">
        <v>0</v>
      </c>
      <c r="E620">
        <v>0</v>
      </c>
      <c r="F620">
        <v>8</v>
      </c>
      <c r="G620" t="s">
        <v>54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4.25">
      <c r="A621">
        <v>17373</v>
      </c>
      <c r="B621">
        <v>1</v>
      </c>
      <c r="C621">
        <v>300</v>
      </c>
      <c r="D621">
        <v>0</v>
      </c>
      <c r="E621">
        <v>0</v>
      </c>
      <c r="F621">
        <v>8</v>
      </c>
      <c r="G621">
        <v>3</v>
      </c>
      <c r="H621" t="s">
        <v>1</v>
      </c>
      <c r="I621">
        <v>64</v>
      </c>
      <c r="J621" t="s">
        <v>1</v>
      </c>
      <c r="K621">
        <v>41</v>
      </c>
      <c r="L621">
        <v>0</v>
      </c>
      <c r="M621">
        <v>32</v>
      </c>
      <c r="N621">
        <v>66</v>
      </c>
    </row>
    <row r="622" ht="14.25">
      <c r="A622">
        <v>17374</v>
      </c>
      <c r="B622">
        <v>1</v>
      </c>
      <c r="C622">
        <v>301</v>
      </c>
      <c r="D622">
        <v>0</v>
      </c>
      <c r="E622">
        <v>0</v>
      </c>
      <c r="F622">
        <v>3</v>
      </c>
      <c r="G622" t="s">
        <v>32</v>
      </c>
      <c r="H622">
        <v>6</v>
      </c>
      <c r="I622">
        <v>0</v>
      </c>
      <c r="J622" t="s">
        <v>1</v>
      </c>
      <c r="K622">
        <v>41</v>
      </c>
      <c r="L622">
        <v>0</v>
      </c>
      <c r="M622">
        <v>32</v>
      </c>
      <c r="N622">
        <v>66</v>
      </c>
    </row>
    <row r="623" ht="14.25">
      <c r="A623">
        <v>17381</v>
      </c>
      <c r="B623">
        <v>0</v>
      </c>
      <c r="C623">
        <v>403</v>
      </c>
      <c r="D623">
        <v>0</v>
      </c>
      <c r="E623">
        <v>0</v>
      </c>
      <c r="F623">
        <v>8</v>
      </c>
      <c r="G623">
        <v>63</v>
      </c>
      <c r="H623">
        <v>0</v>
      </c>
      <c r="I623">
        <v>0</v>
      </c>
      <c r="J623">
        <v>0</v>
      </c>
      <c r="K623">
        <v>94</v>
      </c>
      <c r="L623" t="s">
        <v>7</v>
      </c>
      <c r="M623">
        <v>9</v>
      </c>
      <c r="N623">
        <v>0</v>
      </c>
    </row>
    <row r="624" ht="14.25">
      <c r="A624">
        <v>17421</v>
      </c>
      <c r="B624">
        <v>0</v>
      </c>
      <c r="C624">
        <v>204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17422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3</v>
      </c>
      <c r="H625" t="s">
        <v>1</v>
      </c>
      <c r="I625">
        <v>64</v>
      </c>
      <c r="J625" t="s">
        <v>1</v>
      </c>
      <c r="K625">
        <v>41</v>
      </c>
      <c r="L625">
        <v>0</v>
      </c>
      <c r="M625">
        <v>32</v>
      </c>
      <c r="N625">
        <v>67</v>
      </c>
    </row>
    <row r="626" ht="14.25">
      <c r="A626">
        <v>17423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17</v>
      </c>
      <c r="H626">
        <v>7</v>
      </c>
      <c r="I626">
        <v>0</v>
      </c>
      <c r="J626" t="s">
        <v>1</v>
      </c>
      <c r="K626">
        <v>41</v>
      </c>
      <c r="L626">
        <v>0</v>
      </c>
      <c r="M626">
        <v>32</v>
      </c>
      <c r="N626">
        <v>67</v>
      </c>
    </row>
    <row r="627" ht="14.25">
      <c r="A627">
        <v>17433</v>
      </c>
      <c r="B627">
        <v>0</v>
      </c>
      <c r="C627">
        <v>202</v>
      </c>
      <c r="D627">
        <v>0</v>
      </c>
      <c r="E627">
        <v>0</v>
      </c>
      <c r="F627">
        <v>8</v>
      </c>
      <c r="G627" t="s">
        <v>15</v>
      </c>
      <c r="H627">
        <v>20</v>
      </c>
      <c r="I627">
        <v>0</v>
      </c>
      <c r="J627">
        <v>0</v>
      </c>
      <c r="K627" t="s">
        <v>55</v>
      </c>
      <c r="L627" t="s">
        <v>12</v>
      </c>
      <c r="M627">
        <v>22</v>
      </c>
      <c r="N627">
        <v>0</v>
      </c>
    </row>
    <row r="628" ht="14.25">
      <c r="A628">
        <v>17461</v>
      </c>
      <c r="B628">
        <v>0</v>
      </c>
      <c r="C628">
        <v>401</v>
      </c>
      <c r="D628">
        <v>0</v>
      </c>
      <c r="E628">
        <v>0</v>
      </c>
      <c r="F628">
        <v>8</v>
      </c>
      <c r="G628">
        <v>53</v>
      </c>
      <c r="H628" t="s">
        <v>5</v>
      </c>
      <c r="I628">
        <v>0</v>
      </c>
      <c r="J628">
        <v>0</v>
      </c>
      <c r="K628" t="s">
        <v>52</v>
      </c>
      <c r="L628">
        <v>1</v>
      </c>
      <c r="M628">
        <v>0</v>
      </c>
      <c r="N628">
        <v>0</v>
      </c>
    </row>
    <row r="629" ht="14.25">
      <c r="A629">
        <v>17473</v>
      </c>
      <c r="B629">
        <v>1</v>
      </c>
      <c r="C629">
        <v>300</v>
      </c>
      <c r="D629">
        <v>0</v>
      </c>
      <c r="E629">
        <v>0</v>
      </c>
      <c r="F629">
        <v>8</v>
      </c>
      <c r="G629">
        <v>3</v>
      </c>
      <c r="H629" t="s">
        <v>1</v>
      </c>
      <c r="I629">
        <v>64</v>
      </c>
      <c r="J629" t="s">
        <v>1</v>
      </c>
      <c r="K629">
        <v>41</v>
      </c>
      <c r="L629">
        <v>0</v>
      </c>
      <c r="M629">
        <v>32</v>
      </c>
      <c r="N629" t="s">
        <v>2</v>
      </c>
    </row>
    <row r="630" ht="14.25">
      <c r="A630">
        <v>17474</v>
      </c>
      <c r="B630">
        <v>1</v>
      </c>
      <c r="C630">
        <v>301</v>
      </c>
      <c r="D630">
        <v>0</v>
      </c>
      <c r="E630">
        <v>0</v>
      </c>
      <c r="F630">
        <v>3</v>
      </c>
      <c r="G630">
        <v>80</v>
      </c>
      <c r="H630">
        <v>8</v>
      </c>
      <c r="I630">
        <v>0</v>
      </c>
      <c r="J630" t="s">
        <v>1</v>
      </c>
      <c r="K630">
        <v>41</v>
      </c>
      <c r="L630">
        <v>0</v>
      </c>
      <c r="M630">
        <v>32</v>
      </c>
      <c r="N630" t="s">
        <v>2</v>
      </c>
    </row>
    <row r="631" ht="14.25">
      <c r="A631">
        <v>17481</v>
      </c>
      <c r="B631">
        <v>0</v>
      </c>
      <c r="C631">
        <v>400</v>
      </c>
      <c r="D631">
        <v>0</v>
      </c>
      <c r="E631">
        <v>0</v>
      </c>
      <c r="F631">
        <v>8</v>
      </c>
      <c r="G631">
        <v>1</v>
      </c>
      <c r="H631">
        <v>0</v>
      </c>
      <c r="I631" t="s">
        <v>30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ht="14.25">
      <c r="A632">
        <v>17521</v>
      </c>
      <c r="B632">
        <v>0</v>
      </c>
      <c r="C632">
        <v>201</v>
      </c>
      <c r="D632">
        <v>0</v>
      </c>
      <c r="E632">
        <v>0</v>
      </c>
      <c r="F632">
        <v>6</v>
      </c>
      <c r="G632" t="s">
        <v>53</v>
      </c>
      <c r="H632">
        <v>2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0</v>
      </c>
    </row>
    <row r="633" ht="14.25">
      <c r="A633">
        <v>17522</v>
      </c>
      <c r="B633">
        <v>1</v>
      </c>
      <c r="C633">
        <v>300</v>
      </c>
      <c r="D633">
        <v>0</v>
      </c>
      <c r="E633">
        <v>0</v>
      </c>
      <c r="F633">
        <v>8</v>
      </c>
      <c r="G633">
        <v>3</v>
      </c>
      <c r="H633" t="s">
        <v>1</v>
      </c>
      <c r="I633">
        <v>64</v>
      </c>
      <c r="J633" t="s">
        <v>1</v>
      </c>
      <c r="K633">
        <v>41</v>
      </c>
      <c r="L633">
        <v>0</v>
      </c>
      <c r="M633">
        <v>32</v>
      </c>
      <c r="N633" t="s">
        <v>3</v>
      </c>
    </row>
    <row r="634" ht="14.25">
      <c r="A634">
        <v>17523</v>
      </c>
      <c r="B634">
        <v>1</v>
      </c>
      <c r="C634">
        <v>301</v>
      </c>
      <c r="D634">
        <v>0</v>
      </c>
      <c r="E634">
        <v>0</v>
      </c>
      <c r="F634">
        <v>3</v>
      </c>
      <c r="G634">
        <v>88</v>
      </c>
      <c r="H634">
        <v>9</v>
      </c>
      <c r="I634">
        <v>0</v>
      </c>
      <c r="J634" t="s">
        <v>1</v>
      </c>
      <c r="K634">
        <v>41</v>
      </c>
      <c r="L634">
        <v>0</v>
      </c>
      <c r="M634">
        <v>32</v>
      </c>
      <c r="N634" t="s">
        <v>3</v>
      </c>
    </row>
    <row r="635" ht="14.25">
      <c r="A635">
        <v>17533</v>
      </c>
      <c r="B635">
        <v>0</v>
      </c>
      <c r="C635">
        <v>203</v>
      </c>
      <c r="D635">
        <v>0</v>
      </c>
      <c r="E635">
        <v>0</v>
      </c>
      <c r="F635">
        <v>8</v>
      </c>
      <c r="G635">
        <v>57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17561</v>
      </c>
      <c r="B636">
        <v>0</v>
      </c>
      <c r="C636">
        <v>401</v>
      </c>
      <c r="D636">
        <v>0</v>
      </c>
      <c r="E636">
        <v>0</v>
      </c>
      <c r="F636">
        <v>8</v>
      </c>
      <c r="G636">
        <v>53</v>
      </c>
      <c r="H636" t="s">
        <v>5</v>
      </c>
      <c r="I636">
        <v>0</v>
      </c>
      <c r="J636">
        <v>0</v>
      </c>
      <c r="K636" t="s">
        <v>56</v>
      </c>
      <c r="L636">
        <v>1</v>
      </c>
      <c r="M636">
        <v>0</v>
      </c>
      <c r="N636">
        <v>0</v>
      </c>
    </row>
    <row r="637" ht="14.25">
      <c r="A637">
        <v>17573</v>
      </c>
      <c r="B637">
        <v>1</v>
      </c>
      <c r="C637">
        <v>300</v>
      </c>
      <c r="D637">
        <v>0</v>
      </c>
      <c r="E637">
        <v>0</v>
      </c>
      <c r="F637">
        <v>8</v>
      </c>
      <c r="G637">
        <v>3</v>
      </c>
      <c r="H637" t="s">
        <v>1</v>
      </c>
      <c r="I637">
        <v>64</v>
      </c>
      <c r="J637" t="s">
        <v>1</v>
      </c>
      <c r="K637">
        <v>41</v>
      </c>
      <c r="L637">
        <v>0</v>
      </c>
      <c r="M637">
        <v>32</v>
      </c>
      <c r="N637" t="s">
        <v>8</v>
      </c>
    </row>
    <row r="638" ht="14.25">
      <c r="A638">
        <v>17574</v>
      </c>
      <c r="B638">
        <v>1</v>
      </c>
      <c r="C638">
        <v>301</v>
      </c>
      <c r="D638">
        <v>0</v>
      </c>
      <c r="E638">
        <v>0</v>
      </c>
      <c r="F638">
        <v>3</v>
      </c>
      <c r="G638" t="s">
        <v>9</v>
      </c>
      <c r="H638" t="s">
        <v>10</v>
      </c>
      <c r="I638">
        <v>0</v>
      </c>
      <c r="J638" t="s">
        <v>1</v>
      </c>
      <c r="K638">
        <v>41</v>
      </c>
      <c r="L638">
        <v>0</v>
      </c>
      <c r="M638">
        <v>32</v>
      </c>
      <c r="N638" t="s">
        <v>8</v>
      </c>
    </row>
    <row r="639" ht="14.25">
      <c r="A639">
        <v>17581</v>
      </c>
      <c r="B639">
        <v>0</v>
      </c>
      <c r="C639">
        <v>400</v>
      </c>
      <c r="D639">
        <v>0</v>
      </c>
      <c r="E639">
        <v>0</v>
      </c>
      <c r="F639">
        <v>8</v>
      </c>
      <c r="G639">
        <v>1</v>
      </c>
      <c r="H639">
        <v>0</v>
      </c>
      <c r="I639" t="s">
        <v>30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ht="14.25">
      <c r="A640">
        <v>17621</v>
      </c>
      <c r="B640">
        <v>0</v>
      </c>
      <c r="C640">
        <v>201</v>
      </c>
      <c r="D640">
        <v>0</v>
      </c>
      <c r="E640">
        <v>0</v>
      </c>
      <c r="F640">
        <v>6</v>
      </c>
      <c r="G640" t="s">
        <v>53</v>
      </c>
      <c r="H640">
        <v>2</v>
      </c>
      <c r="I640">
        <v>0</v>
      </c>
      <c r="J640">
        <v>0</v>
      </c>
      <c r="K640">
        <v>62</v>
      </c>
      <c r="L640">
        <v>0</v>
      </c>
      <c r="M640">
        <v>0</v>
      </c>
      <c r="N640">
        <v>0</v>
      </c>
    </row>
    <row r="641" ht="14.25">
      <c r="A641">
        <v>17622</v>
      </c>
      <c r="B641">
        <v>1</v>
      </c>
      <c r="C641">
        <v>300</v>
      </c>
      <c r="D641">
        <v>0</v>
      </c>
      <c r="E641">
        <v>0</v>
      </c>
      <c r="F641">
        <v>8</v>
      </c>
      <c r="G641">
        <v>3</v>
      </c>
      <c r="H641" t="s">
        <v>1</v>
      </c>
      <c r="I641">
        <v>64</v>
      </c>
      <c r="J641" t="s">
        <v>1</v>
      </c>
      <c r="K641">
        <v>41</v>
      </c>
      <c r="L641">
        <v>0</v>
      </c>
      <c r="M641">
        <v>32</v>
      </c>
      <c r="N641" t="s">
        <v>12</v>
      </c>
    </row>
    <row r="642" ht="14.25">
      <c r="A642">
        <v>17623</v>
      </c>
      <c r="B642">
        <v>1</v>
      </c>
      <c r="C642">
        <v>301</v>
      </c>
      <c r="D642">
        <v>0</v>
      </c>
      <c r="E642">
        <v>0</v>
      </c>
      <c r="F642">
        <v>3</v>
      </c>
      <c r="G642">
        <v>43</v>
      </c>
      <c r="H642" t="s">
        <v>13</v>
      </c>
      <c r="I642">
        <v>0</v>
      </c>
      <c r="J642" t="s">
        <v>1</v>
      </c>
      <c r="K642">
        <v>41</v>
      </c>
      <c r="L642">
        <v>0</v>
      </c>
      <c r="M642">
        <v>32</v>
      </c>
      <c r="N642" t="s">
        <v>12</v>
      </c>
    </row>
    <row r="643" ht="14.25">
      <c r="A643">
        <v>17633</v>
      </c>
      <c r="B643">
        <v>0</v>
      </c>
      <c r="C643">
        <v>203</v>
      </c>
      <c r="D643">
        <v>0</v>
      </c>
      <c r="E643">
        <v>0</v>
      </c>
      <c r="F643">
        <v>8</v>
      </c>
      <c r="G643" t="s">
        <v>57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17661</v>
      </c>
      <c r="B644">
        <v>0</v>
      </c>
      <c r="C644">
        <v>401</v>
      </c>
      <c r="D644">
        <v>0</v>
      </c>
      <c r="E644">
        <v>0</v>
      </c>
      <c r="F644">
        <v>8</v>
      </c>
      <c r="G644">
        <v>53</v>
      </c>
      <c r="H644" t="s">
        <v>5</v>
      </c>
      <c r="I644">
        <v>0</v>
      </c>
      <c r="J644">
        <v>0</v>
      </c>
      <c r="K644" t="s">
        <v>56</v>
      </c>
      <c r="L644">
        <v>1</v>
      </c>
      <c r="M644">
        <v>0</v>
      </c>
      <c r="N644">
        <v>0</v>
      </c>
    </row>
    <row r="645" ht="14.25">
      <c r="A645">
        <v>17673</v>
      </c>
      <c r="B645">
        <v>1</v>
      </c>
      <c r="C645">
        <v>300</v>
      </c>
      <c r="D645">
        <v>0</v>
      </c>
      <c r="E645">
        <v>0</v>
      </c>
      <c r="F645">
        <v>8</v>
      </c>
      <c r="G645">
        <v>3</v>
      </c>
      <c r="H645" t="s">
        <v>1</v>
      </c>
      <c r="I645">
        <v>64</v>
      </c>
      <c r="J645" t="s">
        <v>1</v>
      </c>
      <c r="K645">
        <v>41</v>
      </c>
      <c r="L645">
        <v>0</v>
      </c>
      <c r="M645">
        <v>32</v>
      </c>
      <c r="N645" t="s">
        <v>18</v>
      </c>
    </row>
    <row r="646" ht="14.25">
      <c r="A646">
        <v>17674</v>
      </c>
      <c r="B646">
        <v>1</v>
      </c>
      <c r="C646">
        <v>301</v>
      </c>
      <c r="D646">
        <v>0</v>
      </c>
      <c r="E646">
        <v>0</v>
      </c>
      <c r="F646">
        <v>3</v>
      </c>
      <c r="G646" t="s">
        <v>19</v>
      </c>
      <c r="H646" t="s">
        <v>0</v>
      </c>
      <c r="I646">
        <v>0</v>
      </c>
      <c r="J646" t="s">
        <v>1</v>
      </c>
      <c r="K646">
        <v>41</v>
      </c>
      <c r="L646">
        <v>0</v>
      </c>
      <c r="M646">
        <v>32</v>
      </c>
      <c r="N646" t="s">
        <v>18</v>
      </c>
    </row>
    <row r="647" ht="14.25">
      <c r="A647">
        <v>17681</v>
      </c>
      <c r="B647">
        <v>0</v>
      </c>
      <c r="C647">
        <v>400</v>
      </c>
      <c r="D647">
        <v>0</v>
      </c>
      <c r="E647">
        <v>0</v>
      </c>
      <c r="F647">
        <v>8</v>
      </c>
      <c r="G647">
        <v>1</v>
      </c>
      <c r="H647">
        <v>0</v>
      </c>
      <c r="I647" t="s">
        <v>30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ht="14.25">
      <c r="A648">
        <v>17721</v>
      </c>
      <c r="B648">
        <v>0</v>
      </c>
      <c r="C648">
        <v>201</v>
      </c>
      <c r="D648">
        <v>0</v>
      </c>
      <c r="E648">
        <v>0</v>
      </c>
      <c r="F648">
        <v>6</v>
      </c>
      <c r="G648" t="s">
        <v>53</v>
      </c>
      <c r="H648">
        <v>2</v>
      </c>
      <c r="I648">
        <v>0</v>
      </c>
      <c r="J648">
        <v>0</v>
      </c>
      <c r="K648">
        <v>62</v>
      </c>
      <c r="L648">
        <v>0</v>
      </c>
      <c r="M648">
        <v>0</v>
      </c>
      <c r="N648">
        <v>0</v>
      </c>
    </row>
    <row r="649" ht="14.25">
      <c r="A649">
        <v>17722</v>
      </c>
      <c r="B649">
        <v>1</v>
      </c>
      <c r="C649">
        <v>300</v>
      </c>
      <c r="D649">
        <v>0</v>
      </c>
      <c r="E649">
        <v>0</v>
      </c>
      <c r="F649">
        <v>8</v>
      </c>
      <c r="G649">
        <v>3</v>
      </c>
      <c r="H649" t="s">
        <v>1</v>
      </c>
      <c r="I649">
        <v>64</v>
      </c>
      <c r="J649" t="s">
        <v>1</v>
      </c>
      <c r="K649">
        <v>41</v>
      </c>
      <c r="L649">
        <v>0</v>
      </c>
      <c r="M649">
        <v>32</v>
      </c>
      <c r="N649" t="s">
        <v>20</v>
      </c>
    </row>
    <row r="650" ht="14.25">
      <c r="A650">
        <v>17723</v>
      </c>
      <c r="B650">
        <v>1</v>
      </c>
      <c r="C650">
        <v>301</v>
      </c>
      <c r="D650">
        <v>0</v>
      </c>
      <c r="E650">
        <v>0</v>
      </c>
      <c r="F650">
        <v>3</v>
      </c>
      <c r="G650" t="s">
        <v>21</v>
      </c>
      <c r="H650" t="s">
        <v>22</v>
      </c>
      <c r="I650">
        <v>0</v>
      </c>
      <c r="J650" t="s">
        <v>1</v>
      </c>
      <c r="K650">
        <v>41</v>
      </c>
      <c r="L650">
        <v>0</v>
      </c>
      <c r="M650">
        <v>32</v>
      </c>
      <c r="N650" t="s">
        <v>20</v>
      </c>
    </row>
    <row r="651" ht="14.25">
      <c r="A651">
        <v>17733</v>
      </c>
      <c r="B651">
        <v>0</v>
      </c>
      <c r="C651">
        <v>203</v>
      </c>
      <c r="D651">
        <v>0</v>
      </c>
      <c r="E651">
        <v>0</v>
      </c>
      <c r="F651">
        <v>8</v>
      </c>
      <c r="G651">
        <v>47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ht="14.25">
      <c r="A652">
        <v>17761</v>
      </c>
      <c r="B652">
        <v>0</v>
      </c>
      <c r="C652">
        <v>401</v>
      </c>
      <c r="D652">
        <v>0</v>
      </c>
      <c r="E652">
        <v>0</v>
      </c>
      <c r="F652">
        <v>8</v>
      </c>
      <c r="G652" t="s">
        <v>49</v>
      </c>
      <c r="H652" t="s">
        <v>5</v>
      </c>
      <c r="I652">
        <v>0</v>
      </c>
      <c r="J652">
        <v>0</v>
      </c>
      <c r="K652" t="s">
        <v>56</v>
      </c>
      <c r="L652">
        <v>1</v>
      </c>
      <c r="M652">
        <v>0</v>
      </c>
      <c r="N652">
        <v>0</v>
      </c>
    </row>
    <row r="653" ht="14.25">
      <c r="A653">
        <v>17773</v>
      </c>
      <c r="B653">
        <v>1</v>
      </c>
      <c r="C653">
        <v>300</v>
      </c>
      <c r="D653">
        <v>0</v>
      </c>
      <c r="E653">
        <v>0</v>
      </c>
      <c r="F653">
        <v>8</v>
      </c>
      <c r="G653">
        <v>3</v>
      </c>
      <c r="H653" t="s">
        <v>1</v>
      </c>
      <c r="I653">
        <v>64</v>
      </c>
      <c r="J653" t="s">
        <v>1</v>
      </c>
      <c r="K653">
        <v>41</v>
      </c>
      <c r="L653">
        <v>0</v>
      </c>
      <c r="M653">
        <v>32</v>
      </c>
      <c r="N653" t="s">
        <v>23</v>
      </c>
    </row>
    <row r="654" ht="14.25">
      <c r="A654">
        <v>17774</v>
      </c>
      <c r="B654">
        <v>1</v>
      </c>
      <c r="C654">
        <v>301</v>
      </c>
      <c r="D654">
        <v>0</v>
      </c>
      <c r="E654">
        <v>0</v>
      </c>
      <c r="F654">
        <v>3</v>
      </c>
      <c r="G654" t="s">
        <v>24</v>
      </c>
      <c r="H654" t="s">
        <v>25</v>
      </c>
      <c r="I654">
        <v>0</v>
      </c>
      <c r="J654" t="s">
        <v>1</v>
      </c>
      <c r="K654">
        <v>41</v>
      </c>
      <c r="L654">
        <v>0</v>
      </c>
      <c r="M654">
        <v>32</v>
      </c>
      <c r="N654" t="s">
        <v>23</v>
      </c>
    </row>
    <row r="655" ht="14.25">
      <c r="A655">
        <v>17781</v>
      </c>
      <c r="B655">
        <v>0</v>
      </c>
      <c r="C655">
        <v>400</v>
      </c>
      <c r="D655">
        <v>0</v>
      </c>
      <c r="E655">
        <v>0</v>
      </c>
      <c r="F655">
        <v>8</v>
      </c>
      <c r="G655">
        <v>1</v>
      </c>
      <c r="H655">
        <v>0</v>
      </c>
      <c r="I655" t="s">
        <v>30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ht="14.25">
      <c r="A656">
        <v>17821</v>
      </c>
      <c r="B656">
        <v>0</v>
      </c>
      <c r="C656">
        <v>201</v>
      </c>
      <c r="D656">
        <v>0</v>
      </c>
      <c r="E656">
        <v>0</v>
      </c>
      <c r="F656">
        <v>6</v>
      </c>
      <c r="G656" t="s">
        <v>53</v>
      </c>
      <c r="H656">
        <v>2</v>
      </c>
      <c r="I656">
        <v>0</v>
      </c>
      <c r="J656">
        <v>0</v>
      </c>
      <c r="K656">
        <v>62</v>
      </c>
      <c r="L656">
        <v>0</v>
      </c>
      <c r="M656">
        <v>0</v>
      </c>
      <c r="N656">
        <v>0</v>
      </c>
    </row>
    <row r="657" ht="14.25">
      <c r="A657">
        <v>17822</v>
      </c>
      <c r="B657">
        <v>1</v>
      </c>
      <c r="C657">
        <v>300</v>
      </c>
      <c r="D657">
        <v>0</v>
      </c>
      <c r="E657">
        <v>0</v>
      </c>
      <c r="F657">
        <v>8</v>
      </c>
      <c r="G657">
        <v>3</v>
      </c>
      <c r="H657" t="s">
        <v>1</v>
      </c>
      <c r="I657">
        <v>64</v>
      </c>
      <c r="J657" t="s">
        <v>1</v>
      </c>
      <c r="K657">
        <v>41</v>
      </c>
      <c r="L657">
        <v>0</v>
      </c>
      <c r="M657">
        <v>32</v>
      </c>
      <c r="N657" t="s">
        <v>26</v>
      </c>
    </row>
    <row r="658" ht="14.25">
      <c r="A658">
        <v>17823</v>
      </c>
      <c r="B658">
        <v>1</v>
      </c>
      <c r="C658">
        <v>301</v>
      </c>
      <c r="D658">
        <v>0</v>
      </c>
      <c r="E658">
        <v>0</v>
      </c>
      <c r="F658">
        <v>3</v>
      </c>
      <c r="G658" t="s">
        <v>27</v>
      </c>
      <c r="H658" t="s">
        <v>28</v>
      </c>
      <c r="I658">
        <v>0</v>
      </c>
      <c r="J658" t="s">
        <v>1</v>
      </c>
      <c r="K658">
        <v>41</v>
      </c>
      <c r="L658">
        <v>0</v>
      </c>
      <c r="M658">
        <v>32</v>
      </c>
      <c r="N658" t="s">
        <v>26</v>
      </c>
    </row>
    <row r="659" ht="14.25">
      <c r="A659">
        <v>17833</v>
      </c>
      <c r="B659">
        <v>0</v>
      </c>
      <c r="C659">
        <v>203</v>
      </c>
      <c r="D659">
        <v>0</v>
      </c>
      <c r="E659">
        <v>0</v>
      </c>
      <c r="F659">
        <v>8</v>
      </c>
      <c r="G659">
        <v>90</v>
      </c>
      <c r="H659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ht="14.25">
      <c r="A660">
        <v>17841</v>
      </c>
      <c r="B660">
        <v>0</v>
      </c>
      <c r="C660">
        <v>401</v>
      </c>
      <c r="D660">
        <v>0</v>
      </c>
      <c r="E660">
        <v>0</v>
      </c>
      <c r="F660">
        <v>8</v>
      </c>
      <c r="G660" t="s">
        <v>49</v>
      </c>
      <c r="H660" t="s">
        <v>5</v>
      </c>
      <c r="I660">
        <v>0</v>
      </c>
      <c r="J660">
        <v>0</v>
      </c>
      <c r="K660" t="s">
        <v>58</v>
      </c>
      <c r="L660">
        <v>1</v>
      </c>
      <c r="M660">
        <v>0</v>
      </c>
      <c r="N660">
        <v>0</v>
      </c>
    </row>
    <row r="661" ht="14.25">
      <c r="A661">
        <v>17861</v>
      </c>
      <c r="B661">
        <v>0</v>
      </c>
      <c r="C661">
        <v>400</v>
      </c>
      <c r="D661">
        <v>0</v>
      </c>
      <c r="E661">
        <v>0</v>
      </c>
      <c r="F661">
        <v>8</v>
      </c>
      <c r="G661">
        <v>1</v>
      </c>
      <c r="H661">
        <v>0</v>
      </c>
      <c r="I661" t="s">
        <v>30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4.25">
      <c r="A662">
        <v>17873</v>
      </c>
      <c r="B662">
        <v>1</v>
      </c>
      <c r="C662">
        <v>300</v>
      </c>
      <c r="D662">
        <v>0</v>
      </c>
      <c r="E662">
        <v>0</v>
      </c>
      <c r="F662">
        <v>8</v>
      </c>
      <c r="G662">
        <v>3</v>
      </c>
      <c r="H662" t="s">
        <v>1</v>
      </c>
      <c r="I662">
        <v>64</v>
      </c>
      <c r="J662" t="s">
        <v>1</v>
      </c>
      <c r="K662">
        <v>41</v>
      </c>
      <c r="L662">
        <v>0</v>
      </c>
      <c r="M662">
        <v>32</v>
      </c>
      <c r="N662">
        <v>20</v>
      </c>
    </row>
    <row r="663" ht="14.25">
      <c r="A663">
        <v>17874</v>
      </c>
      <c r="B663">
        <v>1</v>
      </c>
      <c r="C663">
        <v>301</v>
      </c>
      <c r="D663">
        <v>0</v>
      </c>
      <c r="E663">
        <v>0</v>
      </c>
      <c r="F663">
        <v>3</v>
      </c>
      <c r="G663" t="s">
        <v>15</v>
      </c>
      <c r="H663">
        <v>0</v>
      </c>
      <c r="I663">
        <v>0</v>
      </c>
      <c r="J663" t="s">
        <v>1</v>
      </c>
      <c r="K663">
        <v>41</v>
      </c>
      <c r="L663">
        <v>0</v>
      </c>
      <c r="M663">
        <v>32</v>
      </c>
      <c r="N663">
        <v>20</v>
      </c>
    </row>
    <row r="664" ht="14.25">
      <c r="A664">
        <v>17881</v>
      </c>
      <c r="B664">
        <v>0</v>
      </c>
      <c r="C664">
        <v>201</v>
      </c>
      <c r="D664">
        <v>0</v>
      </c>
      <c r="E664">
        <v>0</v>
      </c>
      <c r="F664">
        <v>6</v>
      </c>
      <c r="G664" t="s">
        <v>53</v>
      </c>
      <c r="H664">
        <v>2</v>
      </c>
      <c r="I664">
        <v>0</v>
      </c>
      <c r="J664">
        <v>0</v>
      </c>
      <c r="K664">
        <v>62</v>
      </c>
      <c r="L664">
        <v>0</v>
      </c>
      <c r="M664">
        <v>0</v>
      </c>
      <c r="N664">
        <v>0</v>
      </c>
    </row>
    <row r="665" ht="14.25">
      <c r="A665">
        <v>17921</v>
      </c>
      <c r="B665">
        <v>0</v>
      </c>
      <c r="C665">
        <v>203</v>
      </c>
      <c r="D665">
        <v>0</v>
      </c>
      <c r="E665">
        <v>0</v>
      </c>
      <c r="F665">
        <v>8</v>
      </c>
      <c r="G665">
        <v>12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ht="14.25">
      <c r="A666">
        <v>17922</v>
      </c>
      <c r="B666">
        <v>1</v>
      </c>
      <c r="C666">
        <v>300</v>
      </c>
      <c r="D666">
        <v>0</v>
      </c>
      <c r="E666">
        <v>0</v>
      </c>
      <c r="F666">
        <v>8</v>
      </c>
      <c r="G666">
        <v>3</v>
      </c>
      <c r="H666" t="s">
        <v>1</v>
      </c>
      <c r="I666">
        <v>64</v>
      </c>
      <c r="J666" t="s">
        <v>1</v>
      </c>
      <c r="K666">
        <v>41</v>
      </c>
      <c r="L666">
        <v>0</v>
      </c>
      <c r="M666">
        <v>32</v>
      </c>
      <c r="N666">
        <v>21</v>
      </c>
    </row>
    <row r="667" ht="14.25">
      <c r="A667">
        <v>17923</v>
      </c>
      <c r="B667">
        <v>1</v>
      </c>
      <c r="C667">
        <v>301</v>
      </c>
      <c r="D667">
        <v>0</v>
      </c>
      <c r="E667">
        <v>0</v>
      </c>
      <c r="F667">
        <v>3</v>
      </c>
      <c r="G667" t="s">
        <v>29</v>
      </c>
      <c r="H667">
        <v>1</v>
      </c>
      <c r="I667">
        <v>0</v>
      </c>
      <c r="J667" t="s">
        <v>1</v>
      </c>
      <c r="K667">
        <v>41</v>
      </c>
      <c r="L667">
        <v>0</v>
      </c>
      <c r="M667">
        <v>32</v>
      </c>
      <c r="N667">
        <v>21</v>
      </c>
    </row>
    <row r="668" ht="14.25">
      <c r="A668">
        <v>17933</v>
      </c>
      <c r="B668">
        <v>0</v>
      </c>
      <c r="C668">
        <v>402</v>
      </c>
      <c r="D668">
        <v>0</v>
      </c>
      <c r="E668">
        <v>0</v>
      </c>
      <c r="F668">
        <v>8</v>
      </c>
      <c r="G668" t="s">
        <v>14</v>
      </c>
      <c r="H668">
        <v>0</v>
      </c>
      <c r="I668">
        <v>0</v>
      </c>
      <c r="J668">
        <v>0</v>
      </c>
      <c r="K668" t="s">
        <v>30</v>
      </c>
      <c r="L668" t="s">
        <v>31</v>
      </c>
      <c r="M668">
        <v>7</v>
      </c>
      <c r="N668">
        <v>0</v>
      </c>
    </row>
    <row r="669" ht="14.25">
      <c r="A669">
        <v>17961</v>
      </c>
      <c r="B669">
        <v>0</v>
      </c>
      <c r="C669">
        <v>401</v>
      </c>
      <c r="D669">
        <v>0</v>
      </c>
      <c r="E669">
        <v>0</v>
      </c>
      <c r="F669">
        <v>8</v>
      </c>
      <c r="G669" t="s">
        <v>49</v>
      </c>
      <c r="H669" t="s">
        <v>5</v>
      </c>
      <c r="I669">
        <v>0</v>
      </c>
      <c r="J669">
        <v>0</v>
      </c>
      <c r="K669" t="s">
        <v>58</v>
      </c>
      <c r="L669">
        <v>1</v>
      </c>
      <c r="M669">
        <v>0</v>
      </c>
      <c r="N669">
        <v>0</v>
      </c>
    </row>
    <row r="670" ht="14.25">
      <c r="A670">
        <v>17973</v>
      </c>
      <c r="B670">
        <v>1</v>
      </c>
      <c r="C670">
        <v>300</v>
      </c>
      <c r="D670">
        <v>0</v>
      </c>
      <c r="E670">
        <v>0</v>
      </c>
      <c r="F670">
        <v>8</v>
      </c>
      <c r="G670">
        <v>3</v>
      </c>
      <c r="H670" t="s">
        <v>1</v>
      </c>
      <c r="I670">
        <v>64</v>
      </c>
      <c r="J670" t="s">
        <v>1</v>
      </c>
      <c r="K670">
        <v>41</v>
      </c>
      <c r="L670">
        <v>0</v>
      </c>
      <c r="M670">
        <v>32</v>
      </c>
      <c r="N670">
        <v>22</v>
      </c>
    </row>
    <row r="671" ht="14.25">
      <c r="A671">
        <v>17974</v>
      </c>
      <c r="B671">
        <v>1</v>
      </c>
      <c r="C671">
        <v>301</v>
      </c>
      <c r="D671">
        <v>0</v>
      </c>
      <c r="E671">
        <v>0</v>
      </c>
      <c r="F671">
        <v>3</v>
      </c>
      <c r="G671" t="s">
        <v>4</v>
      </c>
      <c r="H671">
        <v>2</v>
      </c>
      <c r="I671">
        <v>0</v>
      </c>
      <c r="J671" t="s">
        <v>1</v>
      </c>
      <c r="K671">
        <v>41</v>
      </c>
      <c r="L671">
        <v>0</v>
      </c>
      <c r="M671">
        <v>32</v>
      </c>
      <c r="N671">
        <v>22</v>
      </c>
    </row>
    <row r="672" ht="14.25">
      <c r="A672">
        <v>17981</v>
      </c>
      <c r="B672">
        <v>0</v>
      </c>
      <c r="C672">
        <v>400</v>
      </c>
      <c r="D672">
        <v>0</v>
      </c>
      <c r="E672">
        <v>0</v>
      </c>
      <c r="F672">
        <v>8</v>
      </c>
      <c r="G672">
        <v>1</v>
      </c>
      <c r="H672">
        <v>0</v>
      </c>
      <c r="I672" t="s">
        <v>30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ht="14.25">
      <c r="A673">
        <v>18021</v>
      </c>
      <c r="B673">
        <v>0</v>
      </c>
      <c r="C673">
        <v>201</v>
      </c>
      <c r="D673">
        <v>0</v>
      </c>
      <c r="E673">
        <v>0</v>
      </c>
      <c r="F673">
        <v>6</v>
      </c>
      <c r="G673" t="s">
        <v>53</v>
      </c>
      <c r="H673">
        <v>2</v>
      </c>
      <c r="I673">
        <v>0</v>
      </c>
      <c r="J673">
        <v>0</v>
      </c>
      <c r="K673">
        <v>62</v>
      </c>
      <c r="L673">
        <v>0</v>
      </c>
      <c r="M673">
        <v>0</v>
      </c>
      <c r="N673">
        <v>0</v>
      </c>
    </row>
    <row r="674" ht="14.25">
      <c r="A674">
        <v>18022</v>
      </c>
      <c r="B674">
        <v>1</v>
      </c>
      <c r="C674">
        <v>300</v>
      </c>
      <c r="D674">
        <v>0</v>
      </c>
      <c r="E674">
        <v>0</v>
      </c>
      <c r="F674">
        <v>8</v>
      </c>
      <c r="G674">
        <v>3</v>
      </c>
      <c r="H674" t="s">
        <v>1</v>
      </c>
      <c r="I674">
        <v>64</v>
      </c>
      <c r="J674" t="s">
        <v>1</v>
      </c>
      <c r="K674">
        <v>41</v>
      </c>
      <c r="L674">
        <v>0</v>
      </c>
      <c r="M674">
        <v>32</v>
      </c>
      <c r="N674">
        <v>23</v>
      </c>
    </row>
    <row r="675" ht="14.25">
      <c r="A675">
        <v>18023</v>
      </c>
      <c r="B675">
        <v>1</v>
      </c>
      <c r="C675">
        <v>301</v>
      </c>
      <c r="D675">
        <v>0</v>
      </c>
      <c r="E675">
        <v>0</v>
      </c>
      <c r="F675">
        <v>3</v>
      </c>
      <c r="G675">
        <v>96</v>
      </c>
      <c r="H675">
        <v>3</v>
      </c>
      <c r="I675">
        <v>0</v>
      </c>
      <c r="J675" t="s">
        <v>1</v>
      </c>
      <c r="K675">
        <v>41</v>
      </c>
      <c r="L675">
        <v>0</v>
      </c>
      <c r="M675">
        <v>32</v>
      </c>
      <c r="N675">
        <v>23</v>
      </c>
    </row>
    <row r="676" ht="14.25">
      <c r="A676">
        <v>18033</v>
      </c>
      <c r="B676">
        <v>0</v>
      </c>
      <c r="C676">
        <v>203</v>
      </c>
      <c r="D676">
        <v>0</v>
      </c>
      <c r="E676">
        <v>0</v>
      </c>
      <c r="F676">
        <v>8</v>
      </c>
      <c r="G676">
        <v>47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18061</v>
      </c>
      <c r="B677">
        <v>0</v>
      </c>
      <c r="C677">
        <v>401</v>
      </c>
      <c r="D677">
        <v>0</v>
      </c>
      <c r="E677">
        <v>0</v>
      </c>
      <c r="F677">
        <v>8</v>
      </c>
      <c r="G677" t="s">
        <v>49</v>
      </c>
      <c r="H677" t="s">
        <v>5</v>
      </c>
      <c r="I677">
        <v>0</v>
      </c>
      <c r="J677">
        <v>0</v>
      </c>
      <c r="K677" t="s">
        <v>48</v>
      </c>
      <c r="L677">
        <v>1</v>
      </c>
      <c r="M677">
        <v>0</v>
      </c>
      <c r="N677">
        <v>0</v>
      </c>
    </row>
    <row r="678" ht="14.25">
      <c r="A678">
        <v>18073</v>
      </c>
      <c r="B678">
        <v>1</v>
      </c>
      <c r="C678">
        <v>300</v>
      </c>
      <c r="D678">
        <v>0</v>
      </c>
      <c r="E678">
        <v>0</v>
      </c>
      <c r="F678">
        <v>8</v>
      </c>
      <c r="G678">
        <v>3</v>
      </c>
      <c r="H678" t="s">
        <v>1</v>
      </c>
      <c r="I678">
        <v>64</v>
      </c>
      <c r="J678" t="s">
        <v>1</v>
      </c>
      <c r="K678">
        <v>41</v>
      </c>
      <c r="L678">
        <v>0</v>
      </c>
      <c r="M678">
        <v>32</v>
      </c>
      <c r="N678">
        <v>64</v>
      </c>
    </row>
    <row r="679" ht="14.25">
      <c r="A679">
        <v>18074</v>
      </c>
      <c r="B679">
        <v>1</v>
      </c>
      <c r="C679">
        <v>301</v>
      </c>
      <c r="D679">
        <v>0</v>
      </c>
      <c r="E679">
        <v>0</v>
      </c>
      <c r="F679">
        <v>3</v>
      </c>
      <c r="G679">
        <v>3</v>
      </c>
      <c r="H679">
        <v>4</v>
      </c>
      <c r="I679">
        <v>0</v>
      </c>
      <c r="J679" t="s">
        <v>1</v>
      </c>
      <c r="K679">
        <v>41</v>
      </c>
      <c r="L679">
        <v>0</v>
      </c>
      <c r="M679">
        <v>32</v>
      </c>
      <c r="N679">
        <v>64</v>
      </c>
    </row>
    <row r="680" ht="14.25">
      <c r="A680">
        <v>18082</v>
      </c>
      <c r="B680">
        <v>0</v>
      </c>
      <c r="C680">
        <v>400</v>
      </c>
      <c r="D680">
        <v>0</v>
      </c>
      <c r="E680">
        <v>0</v>
      </c>
      <c r="F680">
        <v>8</v>
      </c>
      <c r="G680">
        <v>1</v>
      </c>
      <c r="H680">
        <v>0</v>
      </c>
      <c r="I680" t="s">
        <v>30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18121</v>
      </c>
      <c r="B681">
        <v>0</v>
      </c>
      <c r="C681">
        <v>201</v>
      </c>
      <c r="D681">
        <v>0</v>
      </c>
      <c r="E681">
        <v>0</v>
      </c>
      <c r="F681">
        <v>6</v>
      </c>
      <c r="G681" t="s">
        <v>53</v>
      </c>
      <c r="H681">
        <v>2</v>
      </c>
      <c r="I681">
        <v>0</v>
      </c>
      <c r="J681">
        <v>0</v>
      </c>
      <c r="K681">
        <v>62</v>
      </c>
      <c r="L681">
        <v>0</v>
      </c>
      <c r="M681">
        <v>0</v>
      </c>
      <c r="N681">
        <v>0</v>
      </c>
    </row>
    <row r="682" ht="14.25">
      <c r="A682">
        <v>18122</v>
      </c>
      <c r="B682">
        <v>1</v>
      </c>
      <c r="C682">
        <v>300</v>
      </c>
      <c r="D682">
        <v>0</v>
      </c>
      <c r="E682">
        <v>0</v>
      </c>
      <c r="F682">
        <v>8</v>
      </c>
      <c r="G682">
        <v>3</v>
      </c>
      <c r="H682" t="s">
        <v>1</v>
      </c>
      <c r="I682">
        <v>64</v>
      </c>
      <c r="J682" t="s">
        <v>1</v>
      </c>
      <c r="K682">
        <v>41</v>
      </c>
      <c r="L682">
        <v>0</v>
      </c>
      <c r="M682">
        <v>32</v>
      </c>
      <c r="N682">
        <v>65</v>
      </c>
    </row>
    <row r="683" ht="14.25">
      <c r="A683">
        <v>18123</v>
      </c>
      <c r="B683">
        <v>1</v>
      </c>
      <c r="C683">
        <v>301</v>
      </c>
      <c r="D683">
        <v>0</v>
      </c>
      <c r="E683">
        <v>0</v>
      </c>
      <c r="F683">
        <v>3</v>
      </c>
      <c r="G683">
        <v>54</v>
      </c>
      <c r="H683">
        <v>5</v>
      </c>
      <c r="I683">
        <v>0</v>
      </c>
      <c r="J683" t="s">
        <v>1</v>
      </c>
      <c r="K683">
        <v>41</v>
      </c>
      <c r="L683">
        <v>0</v>
      </c>
      <c r="M683">
        <v>32</v>
      </c>
      <c r="N683">
        <v>65</v>
      </c>
    </row>
    <row r="684" ht="14.25">
      <c r="A684">
        <v>18133</v>
      </c>
      <c r="B684">
        <v>0</v>
      </c>
      <c r="C684">
        <v>203</v>
      </c>
      <c r="D684">
        <v>0</v>
      </c>
      <c r="E684">
        <v>0</v>
      </c>
      <c r="F684">
        <v>8</v>
      </c>
      <c r="G684">
        <v>84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18162</v>
      </c>
      <c r="B685">
        <v>0</v>
      </c>
      <c r="C685">
        <v>401</v>
      </c>
      <c r="D685">
        <v>0</v>
      </c>
      <c r="E685">
        <v>0</v>
      </c>
      <c r="F685">
        <v>8</v>
      </c>
      <c r="G685" t="s">
        <v>49</v>
      </c>
      <c r="H685" t="s">
        <v>5</v>
      </c>
      <c r="I685">
        <v>0</v>
      </c>
      <c r="J685">
        <v>0</v>
      </c>
      <c r="K685" t="s">
        <v>48</v>
      </c>
      <c r="L685">
        <v>1</v>
      </c>
      <c r="M685">
        <v>0</v>
      </c>
      <c r="N685">
        <v>0</v>
      </c>
    </row>
    <row r="686" ht="14.25">
      <c r="A686">
        <v>18173</v>
      </c>
      <c r="B686">
        <v>1</v>
      </c>
      <c r="C686">
        <v>300</v>
      </c>
      <c r="D686">
        <v>0</v>
      </c>
      <c r="E686">
        <v>0</v>
      </c>
      <c r="F686">
        <v>8</v>
      </c>
      <c r="G686">
        <v>3</v>
      </c>
      <c r="H686" t="s">
        <v>1</v>
      </c>
      <c r="I686">
        <v>64</v>
      </c>
      <c r="J686" t="s">
        <v>1</v>
      </c>
      <c r="K686">
        <v>41</v>
      </c>
      <c r="L686">
        <v>0</v>
      </c>
      <c r="M686">
        <v>32</v>
      </c>
      <c r="N686">
        <v>66</v>
      </c>
    </row>
    <row r="687" ht="14.25">
      <c r="A687">
        <v>18174</v>
      </c>
      <c r="B687">
        <v>1</v>
      </c>
      <c r="C687">
        <v>301</v>
      </c>
      <c r="D687">
        <v>0</v>
      </c>
      <c r="E687">
        <v>0</v>
      </c>
      <c r="F687">
        <v>3</v>
      </c>
      <c r="G687" t="s">
        <v>32</v>
      </c>
      <c r="H687">
        <v>6</v>
      </c>
      <c r="I687">
        <v>0</v>
      </c>
      <c r="J687" t="s">
        <v>1</v>
      </c>
      <c r="K687">
        <v>41</v>
      </c>
      <c r="L687">
        <v>0</v>
      </c>
      <c r="M687">
        <v>32</v>
      </c>
      <c r="N687">
        <v>66</v>
      </c>
    </row>
    <row r="688" ht="14.25">
      <c r="A688">
        <v>18182</v>
      </c>
      <c r="B688">
        <v>0</v>
      </c>
      <c r="C688">
        <v>400</v>
      </c>
      <c r="D688">
        <v>0</v>
      </c>
      <c r="E688">
        <v>0</v>
      </c>
      <c r="F688">
        <v>8</v>
      </c>
      <c r="G688">
        <v>1</v>
      </c>
      <c r="H688">
        <v>0</v>
      </c>
      <c r="I688" t="s">
        <v>30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18221</v>
      </c>
      <c r="B689">
        <v>0</v>
      </c>
      <c r="C689">
        <v>201</v>
      </c>
      <c r="D689">
        <v>0</v>
      </c>
      <c r="E689">
        <v>0</v>
      </c>
      <c r="F689">
        <v>6</v>
      </c>
      <c r="G689" t="s">
        <v>53</v>
      </c>
      <c r="H689">
        <v>2</v>
      </c>
      <c r="I689">
        <v>0</v>
      </c>
      <c r="J689">
        <v>0</v>
      </c>
      <c r="K689">
        <v>62</v>
      </c>
      <c r="L689">
        <v>0</v>
      </c>
      <c r="M689">
        <v>0</v>
      </c>
      <c r="N689">
        <v>0</v>
      </c>
    </row>
    <row r="690" ht="14.25">
      <c r="A690">
        <v>18222</v>
      </c>
      <c r="B690">
        <v>1</v>
      </c>
      <c r="C690">
        <v>300</v>
      </c>
      <c r="D690">
        <v>0</v>
      </c>
      <c r="E690">
        <v>0</v>
      </c>
      <c r="F690">
        <v>8</v>
      </c>
      <c r="G690">
        <v>3</v>
      </c>
      <c r="H690" t="s">
        <v>1</v>
      </c>
      <c r="I690">
        <v>64</v>
      </c>
      <c r="J690" t="s">
        <v>1</v>
      </c>
      <c r="K690">
        <v>41</v>
      </c>
      <c r="L690">
        <v>0</v>
      </c>
      <c r="M690">
        <v>32</v>
      </c>
      <c r="N690">
        <v>67</v>
      </c>
    </row>
    <row r="691" ht="14.25">
      <c r="A691">
        <v>18223</v>
      </c>
      <c r="B691">
        <v>1</v>
      </c>
      <c r="C691">
        <v>301</v>
      </c>
      <c r="D691">
        <v>0</v>
      </c>
      <c r="E691">
        <v>0</v>
      </c>
      <c r="F691">
        <v>3</v>
      </c>
      <c r="G691" t="s">
        <v>17</v>
      </c>
      <c r="H691">
        <v>7</v>
      </c>
      <c r="I691">
        <v>0</v>
      </c>
      <c r="J691" t="s">
        <v>1</v>
      </c>
      <c r="K691">
        <v>41</v>
      </c>
      <c r="L691">
        <v>0</v>
      </c>
      <c r="M691">
        <v>32</v>
      </c>
      <c r="N691">
        <v>67</v>
      </c>
    </row>
    <row r="692" ht="14.25">
      <c r="A692">
        <v>18233</v>
      </c>
      <c r="B692">
        <v>0</v>
      </c>
      <c r="C692">
        <v>203</v>
      </c>
      <c r="D692">
        <v>0</v>
      </c>
      <c r="E692">
        <v>0</v>
      </c>
      <c r="F692">
        <v>8</v>
      </c>
      <c r="G692" t="s">
        <v>59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ht="14.25">
      <c r="A693">
        <v>18262</v>
      </c>
      <c r="B693">
        <v>0</v>
      </c>
      <c r="C693">
        <v>401</v>
      </c>
      <c r="D693">
        <v>0</v>
      </c>
      <c r="E693">
        <v>0</v>
      </c>
      <c r="F693">
        <v>8</v>
      </c>
      <c r="G693">
        <v>69</v>
      </c>
      <c r="H693" t="s">
        <v>5</v>
      </c>
      <c r="I693">
        <v>0</v>
      </c>
      <c r="J693">
        <v>0</v>
      </c>
      <c r="K693" t="s">
        <v>48</v>
      </c>
      <c r="L693">
        <v>1</v>
      </c>
      <c r="M693">
        <v>0</v>
      </c>
      <c r="N693">
        <v>0</v>
      </c>
    </row>
    <row r="694" ht="14.25">
      <c r="A694">
        <v>18273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1</v>
      </c>
      <c r="I694">
        <v>64</v>
      </c>
      <c r="J694" t="s">
        <v>1</v>
      </c>
      <c r="K694">
        <v>41</v>
      </c>
      <c r="L694">
        <v>0</v>
      </c>
      <c r="M694">
        <v>32</v>
      </c>
      <c r="N694" t="s">
        <v>2</v>
      </c>
    </row>
    <row r="695" ht="14.25">
      <c r="A695">
        <v>18274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1</v>
      </c>
      <c r="K695">
        <v>41</v>
      </c>
      <c r="L695">
        <v>0</v>
      </c>
      <c r="M695">
        <v>32</v>
      </c>
      <c r="N695" t="s">
        <v>2</v>
      </c>
    </row>
    <row r="696" ht="14.25">
      <c r="A696">
        <v>18282</v>
      </c>
      <c r="B696">
        <v>0</v>
      </c>
      <c r="C696">
        <v>400</v>
      </c>
      <c r="D696">
        <v>0</v>
      </c>
      <c r="E696">
        <v>0</v>
      </c>
      <c r="F696">
        <v>8</v>
      </c>
      <c r="G696">
        <v>1</v>
      </c>
      <c r="H696">
        <v>0</v>
      </c>
      <c r="I696" t="s">
        <v>30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4.25">
      <c r="A697">
        <v>18321</v>
      </c>
      <c r="B697">
        <v>0</v>
      </c>
      <c r="C697">
        <v>201</v>
      </c>
      <c r="D697">
        <v>0</v>
      </c>
      <c r="E697">
        <v>0</v>
      </c>
      <c r="F697">
        <v>6</v>
      </c>
      <c r="G697" t="s">
        <v>53</v>
      </c>
      <c r="H697">
        <v>2</v>
      </c>
      <c r="I697">
        <v>0</v>
      </c>
      <c r="J697">
        <v>0</v>
      </c>
      <c r="K697">
        <v>62</v>
      </c>
      <c r="L697">
        <v>0</v>
      </c>
      <c r="M697">
        <v>0</v>
      </c>
      <c r="N697">
        <v>0</v>
      </c>
    </row>
    <row r="698" ht="14.25">
      <c r="A698">
        <v>18322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1</v>
      </c>
      <c r="I698">
        <v>64</v>
      </c>
      <c r="J698" t="s">
        <v>1</v>
      </c>
      <c r="K698">
        <v>41</v>
      </c>
      <c r="L698">
        <v>0</v>
      </c>
      <c r="M698">
        <v>32</v>
      </c>
      <c r="N698" t="s">
        <v>3</v>
      </c>
    </row>
    <row r="699" ht="14.25">
      <c r="A699">
        <v>18323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1</v>
      </c>
      <c r="K699">
        <v>41</v>
      </c>
      <c r="L699">
        <v>0</v>
      </c>
      <c r="M699">
        <v>32</v>
      </c>
      <c r="N699" t="s">
        <v>3</v>
      </c>
    </row>
    <row r="700" ht="14.25">
      <c r="A700">
        <v>18333</v>
      </c>
      <c r="B700">
        <v>0</v>
      </c>
      <c r="C700">
        <v>203</v>
      </c>
      <c r="D700">
        <v>0</v>
      </c>
      <c r="E700">
        <v>0</v>
      </c>
      <c r="F700">
        <v>8</v>
      </c>
      <c r="G700" t="s">
        <v>60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ht="14.25">
      <c r="A701">
        <v>18342</v>
      </c>
      <c r="B701">
        <v>0</v>
      </c>
      <c r="C701">
        <v>401</v>
      </c>
      <c r="D701">
        <v>0</v>
      </c>
      <c r="E701">
        <v>0</v>
      </c>
      <c r="F701">
        <v>8</v>
      </c>
      <c r="G701">
        <v>69</v>
      </c>
      <c r="H701" t="s">
        <v>5</v>
      </c>
      <c r="I701">
        <v>0</v>
      </c>
      <c r="J701">
        <v>0</v>
      </c>
      <c r="K701" t="s">
        <v>61</v>
      </c>
      <c r="L701">
        <v>0</v>
      </c>
      <c r="M701">
        <v>0</v>
      </c>
      <c r="N701">
        <v>0</v>
      </c>
    </row>
    <row r="702" ht="14.25">
      <c r="A702">
        <v>18345</v>
      </c>
      <c r="B702">
        <v>0</v>
      </c>
      <c r="C702">
        <v>400</v>
      </c>
      <c r="D702">
        <v>0</v>
      </c>
      <c r="E702">
        <v>0</v>
      </c>
      <c r="F702">
        <v>8</v>
      </c>
      <c r="G702">
        <v>1</v>
      </c>
      <c r="H702">
        <v>0</v>
      </c>
      <c r="I702" t="s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ht="14.25">
      <c r="A703">
        <v>18357</v>
      </c>
      <c r="B703">
        <v>0</v>
      </c>
      <c r="C703">
        <v>201</v>
      </c>
      <c r="D703">
        <v>0</v>
      </c>
      <c r="E703">
        <v>0</v>
      </c>
      <c r="F703">
        <v>6</v>
      </c>
      <c r="G703" t="s">
        <v>53</v>
      </c>
      <c r="H703">
        <v>2</v>
      </c>
      <c r="I703">
        <v>0</v>
      </c>
      <c r="J703">
        <v>0</v>
      </c>
      <c r="K703">
        <v>62</v>
      </c>
      <c r="L703">
        <v>0</v>
      </c>
      <c r="M703">
        <v>0</v>
      </c>
      <c r="N703">
        <v>0</v>
      </c>
    </row>
    <row r="704" ht="14.25">
      <c r="A704">
        <v>18362</v>
      </c>
      <c r="B704">
        <v>0</v>
      </c>
      <c r="C704">
        <v>203</v>
      </c>
      <c r="D704">
        <v>0</v>
      </c>
      <c r="E704">
        <v>0</v>
      </c>
      <c r="F704">
        <v>8</v>
      </c>
      <c r="G704" t="s">
        <v>14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ht="14.25">
      <c r="A705">
        <v>18369</v>
      </c>
      <c r="B705">
        <v>0</v>
      </c>
      <c r="C705">
        <v>403</v>
      </c>
      <c r="D705">
        <v>0</v>
      </c>
      <c r="E705">
        <v>0</v>
      </c>
      <c r="F705">
        <v>8</v>
      </c>
      <c r="G705">
        <v>63</v>
      </c>
      <c r="H705">
        <v>0</v>
      </c>
      <c r="I705">
        <v>0</v>
      </c>
      <c r="J705">
        <v>0</v>
      </c>
      <c r="K705">
        <v>94</v>
      </c>
      <c r="L705" t="s">
        <v>7</v>
      </c>
      <c r="M705">
        <v>9</v>
      </c>
      <c r="N705">
        <v>0</v>
      </c>
    </row>
    <row r="706" ht="14.25">
      <c r="A706">
        <v>18373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1</v>
      </c>
      <c r="I706">
        <v>64</v>
      </c>
      <c r="J706" t="s">
        <v>1</v>
      </c>
      <c r="K706">
        <v>41</v>
      </c>
      <c r="L706">
        <v>0</v>
      </c>
      <c r="M706">
        <v>32</v>
      </c>
      <c r="N706" t="s">
        <v>8</v>
      </c>
    </row>
    <row r="707" ht="14.25">
      <c r="A707">
        <v>18374</v>
      </c>
      <c r="B707">
        <v>1</v>
      </c>
      <c r="C707">
        <v>301</v>
      </c>
      <c r="D707">
        <v>0</v>
      </c>
      <c r="E707">
        <v>0</v>
      </c>
      <c r="F707">
        <v>3</v>
      </c>
      <c r="G707" t="s">
        <v>9</v>
      </c>
      <c r="H707" t="s">
        <v>10</v>
      </c>
      <c r="I707">
        <v>0</v>
      </c>
      <c r="J707" t="s">
        <v>1</v>
      </c>
      <c r="K707">
        <v>41</v>
      </c>
      <c r="L707">
        <v>0</v>
      </c>
      <c r="M707">
        <v>32</v>
      </c>
      <c r="N707" t="s">
        <v>8</v>
      </c>
    </row>
    <row r="708" ht="14.25">
      <c r="A708">
        <v>18381</v>
      </c>
      <c r="B708">
        <v>0</v>
      </c>
      <c r="C708">
        <v>204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ht="14.25">
      <c r="A709">
        <v>18382</v>
      </c>
      <c r="B709">
        <v>0</v>
      </c>
      <c r="C709">
        <v>202</v>
      </c>
      <c r="D709">
        <v>0</v>
      </c>
      <c r="E709">
        <v>0</v>
      </c>
      <c r="F709">
        <v>8</v>
      </c>
      <c r="G709" t="s">
        <v>15</v>
      </c>
      <c r="H709" t="s">
        <v>16</v>
      </c>
      <c r="I709">
        <v>0</v>
      </c>
      <c r="J709">
        <v>0</v>
      </c>
      <c r="K709" t="s">
        <v>55</v>
      </c>
      <c r="L709" t="s">
        <v>12</v>
      </c>
      <c r="M709">
        <v>22</v>
      </c>
      <c r="N709">
        <v>0</v>
      </c>
    </row>
    <row r="710" ht="14.25">
      <c r="A710">
        <v>18393</v>
      </c>
      <c r="B710">
        <v>0</v>
      </c>
      <c r="C710">
        <v>401</v>
      </c>
      <c r="D710">
        <v>0</v>
      </c>
      <c r="E710">
        <v>0</v>
      </c>
      <c r="F710">
        <v>8</v>
      </c>
      <c r="G710">
        <v>69</v>
      </c>
      <c r="H710" t="s">
        <v>5</v>
      </c>
      <c r="I710">
        <v>0</v>
      </c>
      <c r="J710">
        <v>0</v>
      </c>
      <c r="K710" t="s">
        <v>61</v>
      </c>
      <c r="L710">
        <v>0</v>
      </c>
      <c r="M710">
        <v>0</v>
      </c>
      <c r="N710">
        <v>0</v>
      </c>
    </row>
    <row r="711" ht="14.25">
      <c r="A711">
        <v>18421</v>
      </c>
      <c r="B711">
        <v>0</v>
      </c>
      <c r="C711">
        <v>666</v>
      </c>
      <c r="D711">
        <v>0</v>
      </c>
      <c r="E711">
        <v>0</v>
      </c>
      <c r="F711">
        <v>8</v>
      </c>
      <c r="G711">
        <v>52</v>
      </c>
      <c r="H711">
        <v>8</v>
      </c>
      <c r="I711">
        <v>1</v>
      </c>
      <c r="J711">
        <v>5</v>
      </c>
      <c r="K711">
        <v>52</v>
      </c>
      <c r="L711">
        <v>57</v>
      </c>
      <c r="M711">
        <v>12</v>
      </c>
      <c r="N711">
        <v>44</v>
      </c>
    </row>
    <row r="712" ht="14.25">
      <c r="A712">
        <v>18422</v>
      </c>
      <c r="B712">
        <v>1</v>
      </c>
      <c r="C712">
        <v>300</v>
      </c>
      <c r="D712">
        <v>0</v>
      </c>
      <c r="E712">
        <v>0</v>
      </c>
      <c r="F712">
        <v>8</v>
      </c>
      <c r="G712">
        <v>3</v>
      </c>
      <c r="H712" t="s">
        <v>1</v>
      </c>
      <c r="I712">
        <v>64</v>
      </c>
      <c r="J712" t="s">
        <v>1</v>
      </c>
      <c r="K712">
        <v>41</v>
      </c>
      <c r="L712">
        <v>0</v>
      </c>
      <c r="M712">
        <v>32</v>
      </c>
      <c r="N712" t="s">
        <v>12</v>
      </c>
    </row>
    <row r="713" ht="14.25">
      <c r="A713">
        <v>18423</v>
      </c>
      <c r="B713">
        <v>1</v>
      </c>
      <c r="C713">
        <v>301</v>
      </c>
      <c r="D713">
        <v>0</v>
      </c>
      <c r="E713">
        <v>0</v>
      </c>
      <c r="F713">
        <v>3</v>
      </c>
      <c r="G713">
        <v>43</v>
      </c>
      <c r="H713" t="s">
        <v>13</v>
      </c>
      <c r="I713">
        <v>0</v>
      </c>
      <c r="J713" t="s">
        <v>1</v>
      </c>
      <c r="K713">
        <v>41</v>
      </c>
      <c r="L713">
        <v>0</v>
      </c>
      <c r="M713">
        <v>32</v>
      </c>
      <c r="N713" t="s">
        <v>12</v>
      </c>
    </row>
    <row r="714" ht="14.25">
      <c r="A714">
        <v>18433</v>
      </c>
      <c r="B714">
        <v>0</v>
      </c>
      <c r="C714">
        <v>665</v>
      </c>
      <c r="D714">
        <v>0</v>
      </c>
      <c r="E714">
        <v>0</v>
      </c>
      <c r="F714">
        <v>8</v>
      </c>
      <c r="G714">
        <v>0</v>
      </c>
      <c r="H714">
        <v>0</v>
      </c>
      <c r="I714">
        <v>0</v>
      </c>
      <c r="J714">
        <v>53</v>
      </c>
      <c r="K714" t="s">
        <v>14</v>
      </c>
      <c r="L714">
        <v>18</v>
      </c>
      <c r="M714">
        <v>53</v>
      </c>
      <c r="N714">
        <v>0</v>
      </c>
    </row>
    <row r="715" ht="14.25">
      <c r="A715">
        <v>18462</v>
      </c>
      <c r="B715">
        <v>0</v>
      </c>
      <c r="C715">
        <v>400</v>
      </c>
      <c r="D715">
        <v>0</v>
      </c>
      <c r="E715">
        <v>0</v>
      </c>
      <c r="F715">
        <v>8</v>
      </c>
      <c r="G715">
        <v>1</v>
      </c>
      <c r="H715">
        <v>0</v>
      </c>
      <c r="I715" t="s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ht="14.25">
      <c r="A716">
        <v>18473</v>
      </c>
      <c r="B716">
        <v>1</v>
      </c>
      <c r="C716">
        <v>300</v>
      </c>
      <c r="D716">
        <v>0</v>
      </c>
      <c r="E716">
        <v>0</v>
      </c>
      <c r="F716">
        <v>8</v>
      </c>
      <c r="G716">
        <v>3</v>
      </c>
      <c r="H716" t="s">
        <v>1</v>
      </c>
      <c r="I716">
        <v>64</v>
      </c>
      <c r="J716" t="s">
        <v>1</v>
      </c>
      <c r="K716">
        <v>41</v>
      </c>
      <c r="L716">
        <v>0</v>
      </c>
      <c r="M716">
        <v>32</v>
      </c>
      <c r="N716" t="s">
        <v>18</v>
      </c>
    </row>
    <row r="717" ht="14.25">
      <c r="A717">
        <v>18474</v>
      </c>
      <c r="B717">
        <v>1</v>
      </c>
      <c r="C717">
        <v>301</v>
      </c>
      <c r="D717">
        <v>0</v>
      </c>
      <c r="E717">
        <v>0</v>
      </c>
      <c r="F717">
        <v>3</v>
      </c>
      <c r="G717" t="s">
        <v>19</v>
      </c>
      <c r="H717" t="s">
        <v>0</v>
      </c>
      <c r="I717">
        <v>0</v>
      </c>
      <c r="J717" t="s">
        <v>1</v>
      </c>
      <c r="K717">
        <v>41</v>
      </c>
      <c r="L717">
        <v>0</v>
      </c>
      <c r="M717">
        <v>32</v>
      </c>
      <c r="N717" t="s">
        <v>18</v>
      </c>
    </row>
    <row r="718" ht="14.25">
      <c r="A718">
        <v>18482</v>
      </c>
      <c r="B718">
        <v>0</v>
      </c>
      <c r="C718">
        <v>200</v>
      </c>
      <c r="D718">
        <v>0</v>
      </c>
      <c r="E718">
        <v>0</v>
      </c>
      <c r="F718">
        <v>8</v>
      </c>
      <c r="G718" t="s">
        <v>14</v>
      </c>
      <c r="H718">
        <v>0</v>
      </c>
      <c r="I718" t="s">
        <v>30</v>
      </c>
      <c r="J718" t="s">
        <v>31</v>
      </c>
      <c r="K718">
        <v>7</v>
      </c>
      <c r="L718">
        <v>0</v>
      </c>
      <c r="M718">
        <v>0</v>
      </c>
      <c r="N718">
        <v>0</v>
      </c>
    </row>
    <row r="719" ht="14.25">
      <c r="A719">
        <v>18521</v>
      </c>
      <c r="B719">
        <v>0</v>
      </c>
      <c r="C719">
        <v>201</v>
      </c>
      <c r="D719">
        <v>0</v>
      </c>
      <c r="E719">
        <v>0</v>
      </c>
      <c r="F719">
        <v>6</v>
      </c>
      <c r="G719" t="s">
        <v>53</v>
      </c>
      <c r="H719">
        <v>2</v>
      </c>
      <c r="I719">
        <v>0</v>
      </c>
      <c r="J719">
        <v>0</v>
      </c>
      <c r="K719">
        <v>62</v>
      </c>
      <c r="L719">
        <v>0</v>
      </c>
      <c r="M719">
        <v>0</v>
      </c>
      <c r="N719">
        <v>0</v>
      </c>
    </row>
    <row r="720" ht="14.25">
      <c r="A720">
        <v>18522</v>
      </c>
      <c r="B720">
        <v>1</v>
      </c>
      <c r="C720">
        <v>300</v>
      </c>
      <c r="D720">
        <v>0</v>
      </c>
      <c r="E720">
        <v>0</v>
      </c>
      <c r="F720">
        <v>8</v>
      </c>
      <c r="G720">
        <v>3</v>
      </c>
      <c r="H720" t="s">
        <v>1</v>
      </c>
      <c r="I720">
        <v>64</v>
      </c>
      <c r="J720" t="s">
        <v>1</v>
      </c>
      <c r="K720">
        <v>41</v>
      </c>
      <c r="L720">
        <v>0</v>
      </c>
      <c r="M720">
        <v>32</v>
      </c>
      <c r="N720" t="s">
        <v>20</v>
      </c>
    </row>
    <row r="721" ht="14.25">
      <c r="A721">
        <v>18523</v>
      </c>
      <c r="B721">
        <v>1</v>
      </c>
      <c r="C721">
        <v>301</v>
      </c>
      <c r="D721">
        <v>0</v>
      </c>
      <c r="E721">
        <v>0</v>
      </c>
      <c r="F721">
        <v>3</v>
      </c>
      <c r="G721" t="s">
        <v>21</v>
      </c>
      <c r="H721" t="s">
        <v>22</v>
      </c>
      <c r="I721">
        <v>0</v>
      </c>
      <c r="J721" t="s">
        <v>1</v>
      </c>
      <c r="K721">
        <v>41</v>
      </c>
      <c r="L721">
        <v>0</v>
      </c>
      <c r="M721">
        <v>32</v>
      </c>
      <c r="N721" t="s">
        <v>20</v>
      </c>
    </row>
    <row r="722" ht="14.25">
      <c r="A722">
        <v>18533</v>
      </c>
      <c r="B722">
        <v>0</v>
      </c>
      <c r="C722">
        <v>203</v>
      </c>
      <c r="D722">
        <v>0</v>
      </c>
      <c r="E722">
        <v>0</v>
      </c>
      <c r="F722">
        <v>8</v>
      </c>
      <c r="G722" t="s">
        <v>62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ht="14.25">
      <c r="A723">
        <v>18562</v>
      </c>
      <c r="B723">
        <v>0</v>
      </c>
      <c r="C723">
        <v>401</v>
      </c>
      <c r="D723">
        <v>0</v>
      </c>
      <c r="E723">
        <v>0</v>
      </c>
      <c r="F723">
        <v>8</v>
      </c>
      <c r="G723">
        <v>69</v>
      </c>
      <c r="H723" t="s">
        <v>5</v>
      </c>
      <c r="I723">
        <v>0</v>
      </c>
      <c r="J723">
        <v>0</v>
      </c>
      <c r="K723" t="s">
        <v>6</v>
      </c>
      <c r="L723">
        <v>0</v>
      </c>
      <c r="M723">
        <v>0</v>
      </c>
      <c r="N723">
        <v>0</v>
      </c>
    </row>
    <row r="724" ht="14.25">
      <c r="A724">
        <v>18573</v>
      </c>
      <c r="B724">
        <v>1</v>
      </c>
      <c r="C724">
        <v>300</v>
      </c>
      <c r="D724">
        <v>0</v>
      </c>
      <c r="E724">
        <v>0</v>
      </c>
      <c r="F724">
        <v>8</v>
      </c>
      <c r="G724">
        <v>3</v>
      </c>
      <c r="H724" t="s">
        <v>1</v>
      </c>
      <c r="I724">
        <v>64</v>
      </c>
      <c r="J724" t="s">
        <v>1</v>
      </c>
      <c r="K724">
        <v>41</v>
      </c>
      <c r="L724">
        <v>0</v>
      </c>
      <c r="M724">
        <v>32</v>
      </c>
      <c r="N724" t="s">
        <v>23</v>
      </c>
    </row>
    <row r="725" ht="14.25">
      <c r="A725">
        <v>18574</v>
      </c>
      <c r="B725">
        <v>1</v>
      </c>
      <c r="C725">
        <v>301</v>
      </c>
      <c r="D725">
        <v>0</v>
      </c>
      <c r="E725">
        <v>0</v>
      </c>
      <c r="F725">
        <v>3</v>
      </c>
      <c r="G725" t="s">
        <v>24</v>
      </c>
      <c r="H725" t="s">
        <v>25</v>
      </c>
      <c r="I725">
        <v>0</v>
      </c>
      <c r="J725" t="s">
        <v>1</v>
      </c>
      <c r="K725">
        <v>41</v>
      </c>
      <c r="L725">
        <v>0</v>
      </c>
      <c r="M725">
        <v>32</v>
      </c>
      <c r="N725" t="s">
        <v>23</v>
      </c>
    </row>
    <row r="726" ht="14.25">
      <c r="A726">
        <v>18582</v>
      </c>
      <c r="B726">
        <v>0</v>
      </c>
      <c r="C726">
        <v>400</v>
      </c>
      <c r="D726">
        <v>0</v>
      </c>
      <c r="E726">
        <v>0</v>
      </c>
      <c r="F726">
        <v>8</v>
      </c>
      <c r="G726">
        <v>1</v>
      </c>
      <c r="H726">
        <v>0</v>
      </c>
      <c r="I726" t="s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ht="14.25">
      <c r="A727">
        <v>18621</v>
      </c>
      <c r="B727">
        <v>0</v>
      </c>
      <c r="C727">
        <v>201</v>
      </c>
      <c r="D727">
        <v>0</v>
      </c>
      <c r="E727">
        <v>0</v>
      </c>
      <c r="F727">
        <v>6</v>
      </c>
      <c r="G727" t="s">
        <v>63</v>
      </c>
      <c r="H727">
        <v>2</v>
      </c>
      <c r="I727">
        <v>0</v>
      </c>
      <c r="J727">
        <v>0</v>
      </c>
      <c r="K727">
        <v>62</v>
      </c>
      <c r="L727">
        <v>0</v>
      </c>
      <c r="M727">
        <v>0</v>
      </c>
      <c r="N727">
        <v>0</v>
      </c>
    </row>
    <row r="728" ht="14.25">
      <c r="A728">
        <v>18622</v>
      </c>
      <c r="B728">
        <v>1</v>
      </c>
      <c r="C728">
        <v>300</v>
      </c>
      <c r="D728">
        <v>0</v>
      </c>
      <c r="E728">
        <v>0</v>
      </c>
      <c r="F728">
        <v>8</v>
      </c>
      <c r="G728">
        <v>3</v>
      </c>
      <c r="H728" t="s">
        <v>1</v>
      </c>
      <c r="I728">
        <v>64</v>
      </c>
      <c r="J728" t="s">
        <v>1</v>
      </c>
      <c r="K728">
        <v>41</v>
      </c>
      <c r="L728">
        <v>0</v>
      </c>
      <c r="M728">
        <v>32</v>
      </c>
      <c r="N728" t="s">
        <v>26</v>
      </c>
    </row>
    <row r="729" ht="14.25">
      <c r="A729">
        <v>18623</v>
      </c>
      <c r="B729">
        <v>1</v>
      </c>
      <c r="C729">
        <v>301</v>
      </c>
      <c r="D729">
        <v>0</v>
      </c>
      <c r="E729">
        <v>0</v>
      </c>
      <c r="F729">
        <v>3</v>
      </c>
      <c r="G729" t="s">
        <v>27</v>
      </c>
      <c r="H729" t="s">
        <v>28</v>
      </c>
      <c r="I729">
        <v>0</v>
      </c>
      <c r="J729" t="s">
        <v>1</v>
      </c>
      <c r="K729">
        <v>41</v>
      </c>
      <c r="L729">
        <v>0</v>
      </c>
      <c r="M729">
        <v>32</v>
      </c>
      <c r="N729" t="s">
        <v>26</v>
      </c>
    </row>
    <row r="730" ht="14.25">
      <c r="A730">
        <v>18633</v>
      </c>
      <c r="B730">
        <v>0</v>
      </c>
      <c r="C730">
        <v>203</v>
      </c>
      <c r="D730">
        <v>0</v>
      </c>
      <c r="E730">
        <v>0</v>
      </c>
      <c r="F730">
        <v>8</v>
      </c>
      <c r="G730">
        <v>82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ht="14.25">
      <c r="A731">
        <v>18662</v>
      </c>
      <c r="B731">
        <v>0</v>
      </c>
      <c r="C731">
        <v>401</v>
      </c>
      <c r="D731">
        <v>0</v>
      </c>
      <c r="E731">
        <v>0</v>
      </c>
      <c r="F731">
        <v>8</v>
      </c>
      <c r="G731">
        <v>69</v>
      </c>
      <c r="H731" t="s">
        <v>5</v>
      </c>
      <c r="I731">
        <v>0</v>
      </c>
      <c r="J731">
        <v>0</v>
      </c>
      <c r="K731" t="s">
        <v>6</v>
      </c>
      <c r="L731">
        <v>0</v>
      </c>
      <c r="M731">
        <v>0</v>
      </c>
      <c r="N731">
        <v>0</v>
      </c>
    </row>
    <row r="732" ht="14.25">
      <c r="A732">
        <v>18673</v>
      </c>
      <c r="B732">
        <v>1</v>
      </c>
      <c r="C732">
        <v>300</v>
      </c>
      <c r="D732">
        <v>0</v>
      </c>
      <c r="E732">
        <v>0</v>
      </c>
      <c r="F732">
        <v>8</v>
      </c>
      <c r="G732">
        <v>3</v>
      </c>
      <c r="H732" t="s">
        <v>1</v>
      </c>
      <c r="I732">
        <v>64</v>
      </c>
      <c r="J732" t="s">
        <v>1</v>
      </c>
      <c r="K732">
        <v>41</v>
      </c>
      <c r="L732">
        <v>0</v>
      </c>
      <c r="M732">
        <v>32</v>
      </c>
      <c r="N732">
        <v>20</v>
      </c>
    </row>
    <row r="733" ht="14.25">
      <c r="A733">
        <v>18674</v>
      </c>
      <c r="B733">
        <v>1</v>
      </c>
      <c r="C733">
        <v>301</v>
      </c>
      <c r="D733">
        <v>0</v>
      </c>
      <c r="E733">
        <v>0</v>
      </c>
      <c r="F733">
        <v>3</v>
      </c>
      <c r="G733" t="s">
        <v>15</v>
      </c>
      <c r="H733">
        <v>0</v>
      </c>
      <c r="I733">
        <v>0</v>
      </c>
      <c r="J733" t="s">
        <v>1</v>
      </c>
      <c r="K733">
        <v>41</v>
      </c>
      <c r="L733">
        <v>0</v>
      </c>
      <c r="M733">
        <v>32</v>
      </c>
      <c r="N733">
        <v>20</v>
      </c>
    </row>
    <row r="734" ht="14.25">
      <c r="A734">
        <v>18682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18721</v>
      </c>
      <c r="B735">
        <v>0</v>
      </c>
      <c r="C735">
        <v>201</v>
      </c>
      <c r="D735">
        <v>0</v>
      </c>
      <c r="E735">
        <v>0</v>
      </c>
      <c r="F735">
        <v>6</v>
      </c>
      <c r="G735" t="s">
        <v>63</v>
      </c>
      <c r="H735">
        <v>2</v>
      </c>
      <c r="I735">
        <v>0</v>
      </c>
      <c r="J735">
        <v>0</v>
      </c>
      <c r="K735">
        <v>62</v>
      </c>
      <c r="L735">
        <v>0</v>
      </c>
      <c r="M735">
        <v>0</v>
      </c>
      <c r="N735">
        <v>0</v>
      </c>
    </row>
    <row r="736" ht="14.25">
      <c r="A736">
        <v>18722</v>
      </c>
      <c r="B736">
        <v>1</v>
      </c>
      <c r="C736">
        <v>300</v>
      </c>
      <c r="D736">
        <v>0</v>
      </c>
      <c r="E736">
        <v>0</v>
      </c>
      <c r="F736">
        <v>8</v>
      </c>
      <c r="G736">
        <v>3</v>
      </c>
      <c r="H736" t="s">
        <v>1</v>
      </c>
      <c r="I736">
        <v>64</v>
      </c>
      <c r="J736" t="s">
        <v>1</v>
      </c>
      <c r="K736">
        <v>41</v>
      </c>
      <c r="L736">
        <v>0</v>
      </c>
      <c r="M736">
        <v>32</v>
      </c>
      <c r="N736">
        <v>21</v>
      </c>
    </row>
    <row r="737" ht="14.25">
      <c r="A737">
        <v>18723</v>
      </c>
      <c r="B737">
        <v>1</v>
      </c>
      <c r="C737">
        <v>301</v>
      </c>
      <c r="D737">
        <v>0</v>
      </c>
      <c r="E737">
        <v>0</v>
      </c>
      <c r="F737">
        <v>3</v>
      </c>
      <c r="G737" t="s">
        <v>29</v>
      </c>
      <c r="H737">
        <v>1</v>
      </c>
      <c r="I737">
        <v>0</v>
      </c>
      <c r="J737" t="s">
        <v>1</v>
      </c>
      <c r="K737">
        <v>41</v>
      </c>
      <c r="L737">
        <v>0</v>
      </c>
      <c r="M737">
        <v>32</v>
      </c>
      <c r="N737">
        <v>21</v>
      </c>
    </row>
    <row r="738" ht="14.25">
      <c r="A738">
        <v>18733</v>
      </c>
      <c r="B738">
        <v>0</v>
      </c>
      <c r="C738">
        <v>203</v>
      </c>
      <c r="D738">
        <v>0</v>
      </c>
      <c r="E738">
        <v>0</v>
      </c>
      <c r="F738">
        <v>8</v>
      </c>
      <c r="G738" t="s">
        <v>43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18762</v>
      </c>
      <c r="B739">
        <v>0</v>
      </c>
      <c r="C739">
        <v>401</v>
      </c>
      <c r="D739">
        <v>0</v>
      </c>
      <c r="E739">
        <v>0</v>
      </c>
      <c r="F739">
        <v>8</v>
      </c>
      <c r="G739" t="s">
        <v>4</v>
      </c>
      <c r="H739" t="s">
        <v>5</v>
      </c>
      <c r="I739">
        <v>0</v>
      </c>
      <c r="J739">
        <v>0</v>
      </c>
      <c r="K739" t="s">
        <v>6</v>
      </c>
      <c r="L739">
        <v>0</v>
      </c>
      <c r="M739">
        <v>0</v>
      </c>
      <c r="N739">
        <v>0</v>
      </c>
    </row>
    <row r="740" ht="14.25">
      <c r="A740">
        <v>18773</v>
      </c>
      <c r="B740">
        <v>1</v>
      </c>
      <c r="C740">
        <v>300</v>
      </c>
      <c r="D740">
        <v>0</v>
      </c>
      <c r="E740">
        <v>0</v>
      </c>
      <c r="F740">
        <v>8</v>
      </c>
      <c r="G740">
        <v>3</v>
      </c>
      <c r="H740" t="s">
        <v>1</v>
      </c>
      <c r="I740">
        <v>64</v>
      </c>
      <c r="J740" t="s">
        <v>1</v>
      </c>
      <c r="K740">
        <v>41</v>
      </c>
      <c r="L740">
        <v>0</v>
      </c>
      <c r="M740">
        <v>32</v>
      </c>
      <c r="N740">
        <v>22</v>
      </c>
    </row>
    <row r="741" ht="14.25">
      <c r="A741">
        <v>18774</v>
      </c>
      <c r="B741">
        <v>1</v>
      </c>
      <c r="C741">
        <v>301</v>
      </c>
      <c r="D741">
        <v>0</v>
      </c>
      <c r="E741">
        <v>0</v>
      </c>
      <c r="F741">
        <v>3</v>
      </c>
      <c r="G741" t="s">
        <v>4</v>
      </c>
      <c r="H741">
        <v>2</v>
      </c>
      <c r="I741">
        <v>0</v>
      </c>
      <c r="J741" t="s">
        <v>1</v>
      </c>
      <c r="K741">
        <v>41</v>
      </c>
      <c r="L741">
        <v>0</v>
      </c>
      <c r="M741">
        <v>32</v>
      </c>
      <c r="N741">
        <v>22</v>
      </c>
    </row>
    <row r="742" ht="14.25">
      <c r="A742">
        <v>18782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18821</v>
      </c>
      <c r="B743">
        <v>0</v>
      </c>
      <c r="C743">
        <v>201</v>
      </c>
      <c r="D743">
        <v>0</v>
      </c>
      <c r="E743">
        <v>0</v>
      </c>
      <c r="F743">
        <v>6</v>
      </c>
      <c r="G743" t="s">
        <v>63</v>
      </c>
      <c r="H743">
        <v>2</v>
      </c>
      <c r="I743">
        <v>0</v>
      </c>
      <c r="J743">
        <v>0</v>
      </c>
      <c r="K743">
        <v>62</v>
      </c>
      <c r="L743">
        <v>0</v>
      </c>
      <c r="M743">
        <v>0</v>
      </c>
      <c r="N743">
        <v>0</v>
      </c>
    </row>
    <row r="744" ht="14.25">
      <c r="A744">
        <v>18822</v>
      </c>
      <c r="B744">
        <v>1</v>
      </c>
      <c r="C744">
        <v>300</v>
      </c>
      <c r="D744">
        <v>0</v>
      </c>
      <c r="E744">
        <v>0</v>
      </c>
      <c r="F744">
        <v>8</v>
      </c>
      <c r="G744">
        <v>3</v>
      </c>
      <c r="H744" t="s">
        <v>1</v>
      </c>
      <c r="I744">
        <v>64</v>
      </c>
      <c r="J744" t="s">
        <v>1</v>
      </c>
      <c r="K744">
        <v>41</v>
      </c>
      <c r="L744">
        <v>0</v>
      </c>
      <c r="M744">
        <v>32</v>
      </c>
      <c r="N744">
        <v>23</v>
      </c>
    </row>
    <row r="745" ht="14.25">
      <c r="A745">
        <v>18823</v>
      </c>
      <c r="B745">
        <v>1</v>
      </c>
      <c r="C745">
        <v>301</v>
      </c>
      <c r="D745">
        <v>0</v>
      </c>
      <c r="E745">
        <v>0</v>
      </c>
      <c r="F745">
        <v>3</v>
      </c>
      <c r="G745">
        <v>96</v>
      </c>
      <c r="H745">
        <v>3</v>
      </c>
      <c r="I745">
        <v>0</v>
      </c>
      <c r="J745" t="s">
        <v>1</v>
      </c>
      <c r="K745">
        <v>41</v>
      </c>
      <c r="L745">
        <v>0</v>
      </c>
      <c r="M745">
        <v>32</v>
      </c>
      <c r="N745">
        <v>23</v>
      </c>
    </row>
    <row r="746" ht="14.25">
      <c r="A746">
        <v>18833</v>
      </c>
      <c r="B746">
        <v>0</v>
      </c>
      <c r="C746">
        <v>203</v>
      </c>
      <c r="D746">
        <v>0</v>
      </c>
      <c r="E746">
        <v>0</v>
      </c>
      <c r="F746">
        <v>8</v>
      </c>
      <c r="G746" t="s">
        <v>43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18842</v>
      </c>
      <c r="B747">
        <v>0</v>
      </c>
      <c r="C747">
        <v>401</v>
      </c>
      <c r="D747">
        <v>0</v>
      </c>
      <c r="E747">
        <v>0</v>
      </c>
      <c r="F747">
        <v>8</v>
      </c>
      <c r="G747" t="s">
        <v>4</v>
      </c>
      <c r="H747" t="s">
        <v>5</v>
      </c>
      <c r="I747">
        <v>0</v>
      </c>
      <c r="J747">
        <v>0</v>
      </c>
      <c r="K747" t="s">
        <v>6</v>
      </c>
      <c r="L747">
        <v>0</v>
      </c>
      <c r="M747">
        <v>0</v>
      </c>
      <c r="N747">
        <v>0</v>
      </c>
    </row>
    <row r="748" ht="14.25">
      <c r="A748">
        <v>18862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18873</v>
      </c>
      <c r="B749">
        <v>1</v>
      </c>
      <c r="C749">
        <v>300</v>
      </c>
      <c r="D749">
        <v>0</v>
      </c>
      <c r="E749">
        <v>0</v>
      </c>
      <c r="F749">
        <v>8</v>
      </c>
      <c r="G749">
        <v>3</v>
      </c>
      <c r="H749" t="s">
        <v>1</v>
      </c>
      <c r="I749">
        <v>64</v>
      </c>
      <c r="J749" t="s">
        <v>1</v>
      </c>
      <c r="K749">
        <v>41</v>
      </c>
      <c r="L749">
        <v>0</v>
      </c>
      <c r="M749">
        <v>32</v>
      </c>
      <c r="N749">
        <v>64</v>
      </c>
    </row>
    <row r="750" ht="14.25">
      <c r="A750">
        <v>18874</v>
      </c>
      <c r="B750">
        <v>1</v>
      </c>
      <c r="C750">
        <v>301</v>
      </c>
      <c r="D750">
        <v>0</v>
      </c>
      <c r="E750">
        <v>0</v>
      </c>
      <c r="F750">
        <v>3</v>
      </c>
      <c r="G750">
        <v>3</v>
      </c>
      <c r="H750">
        <v>4</v>
      </c>
      <c r="I750">
        <v>0</v>
      </c>
      <c r="J750" t="s">
        <v>1</v>
      </c>
      <c r="K750">
        <v>41</v>
      </c>
      <c r="L750">
        <v>0</v>
      </c>
      <c r="M750">
        <v>32</v>
      </c>
      <c r="N750">
        <v>64</v>
      </c>
    </row>
    <row r="751" ht="14.25">
      <c r="A751">
        <v>18883</v>
      </c>
      <c r="B751">
        <v>0</v>
      </c>
      <c r="C751">
        <v>201</v>
      </c>
      <c r="D751">
        <v>0</v>
      </c>
      <c r="E751">
        <v>0</v>
      </c>
      <c r="F751">
        <v>6</v>
      </c>
      <c r="G751" t="s">
        <v>63</v>
      </c>
      <c r="H751">
        <v>2</v>
      </c>
      <c r="I751">
        <v>0</v>
      </c>
      <c r="J751">
        <v>0</v>
      </c>
      <c r="K751">
        <v>62</v>
      </c>
      <c r="L751">
        <v>0</v>
      </c>
      <c r="M751">
        <v>0</v>
      </c>
      <c r="N751">
        <v>0</v>
      </c>
    </row>
    <row r="752" ht="14.25">
      <c r="A752">
        <v>18921</v>
      </c>
      <c r="B752">
        <v>0</v>
      </c>
      <c r="C752">
        <v>203</v>
      </c>
      <c r="D752">
        <v>0</v>
      </c>
      <c r="E752">
        <v>0</v>
      </c>
      <c r="F752">
        <v>8</v>
      </c>
      <c r="G752" t="s">
        <v>43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ht="14.25">
      <c r="A753">
        <v>18922</v>
      </c>
      <c r="B753">
        <v>1</v>
      </c>
      <c r="C753">
        <v>300</v>
      </c>
      <c r="D753">
        <v>0</v>
      </c>
      <c r="E753">
        <v>0</v>
      </c>
      <c r="F753">
        <v>8</v>
      </c>
      <c r="G753">
        <v>3</v>
      </c>
      <c r="H753" t="s">
        <v>1</v>
      </c>
      <c r="I753">
        <v>64</v>
      </c>
      <c r="J753" t="s">
        <v>1</v>
      </c>
      <c r="K753">
        <v>41</v>
      </c>
      <c r="L753">
        <v>0</v>
      </c>
      <c r="M753">
        <v>32</v>
      </c>
      <c r="N753">
        <v>65</v>
      </c>
    </row>
    <row r="754" ht="14.25">
      <c r="A754">
        <v>18923</v>
      </c>
      <c r="B754">
        <v>1</v>
      </c>
      <c r="C754">
        <v>301</v>
      </c>
      <c r="D754">
        <v>0</v>
      </c>
      <c r="E754">
        <v>0</v>
      </c>
      <c r="F754">
        <v>3</v>
      </c>
      <c r="G754">
        <v>54</v>
      </c>
      <c r="H754">
        <v>5</v>
      </c>
      <c r="I754">
        <v>0</v>
      </c>
      <c r="J754" t="s">
        <v>1</v>
      </c>
      <c r="K754">
        <v>41</v>
      </c>
      <c r="L754">
        <v>0</v>
      </c>
      <c r="M754">
        <v>32</v>
      </c>
      <c r="N754">
        <v>65</v>
      </c>
    </row>
    <row r="755" ht="14.25">
      <c r="A755">
        <v>18933</v>
      </c>
      <c r="B755">
        <v>0</v>
      </c>
      <c r="C755">
        <v>402</v>
      </c>
      <c r="D755">
        <v>0</v>
      </c>
      <c r="E755">
        <v>0</v>
      </c>
      <c r="F755">
        <v>8</v>
      </c>
      <c r="G755" t="s">
        <v>14</v>
      </c>
      <c r="H755">
        <v>0</v>
      </c>
      <c r="I755">
        <v>0</v>
      </c>
      <c r="J755">
        <v>0</v>
      </c>
      <c r="K755" t="s">
        <v>30</v>
      </c>
      <c r="L755" t="s">
        <v>31</v>
      </c>
      <c r="M755">
        <v>7</v>
      </c>
      <c r="N755">
        <v>0</v>
      </c>
    </row>
    <row r="756" ht="14.25">
      <c r="A756">
        <v>18963</v>
      </c>
      <c r="B756">
        <v>0</v>
      </c>
      <c r="C756">
        <v>401</v>
      </c>
      <c r="D756">
        <v>0</v>
      </c>
      <c r="E756">
        <v>0</v>
      </c>
      <c r="F756">
        <v>8</v>
      </c>
      <c r="G756">
        <v>69</v>
      </c>
      <c r="H756" t="s">
        <v>5</v>
      </c>
      <c r="I756">
        <v>0</v>
      </c>
      <c r="J756">
        <v>0</v>
      </c>
      <c r="K756" t="s">
        <v>6</v>
      </c>
      <c r="L756">
        <v>0</v>
      </c>
      <c r="M756">
        <v>0</v>
      </c>
      <c r="N756">
        <v>0</v>
      </c>
    </row>
    <row r="757" ht="14.25">
      <c r="A757">
        <v>18973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1</v>
      </c>
      <c r="I757">
        <v>64</v>
      </c>
      <c r="J757" t="s">
        <v>1</v>
      </c>
      <c r="K757">
        <v>41</v>
      </c>
      <c r="L757">
        <v>0</v>
      </c>
      <c r="M757">
        <v>32</v>
      </c>
      <c r="N757">
        <v>66</v>
      </c>
    </row>
    <row r="758" ht="14.25">
      <c r="A758">
        <v>18974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32</v>
      </c>
      <c r="H758">
        <v>6</v>
      </c>
      <c r="I758">
        <v>0</v>
      </c>
      <c r="J758" t="s">
        <v>1</v>
      </c>
      <c r="K758">
        <v>41</v>
      </c>
      <c r="L758">
        <v>0</v>
      </c>
      <c r="M758">
        <v>32</v>
      </c>
      <c r="N758">
        <v>66</v>
      </c>
    </row>
    <row r="759" ht="14.25">
      <c r="A759">
        <v>18983</v>
      </c>
      <c r="B759">
        <v>0</v>
      </c>
      <c r="C759">
        <v>400</v>
      </c>
      <c r="D759">
        <v>0</v>
      </c>
      <c r="E759">
        <v>0</v>
      </c>
      <c r="F759">
        <v>8</v>
      </c>
      <c r="G759">
        <v>1</v>
      </c>
      <c r="H759">
        <v>0</v>
      </c>
      <c r="I759" t="s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ht="14.25">
      <c r="A760">
        <v>19021</v>
      </c>
      <c r="B760">
        <v>0</v>
      </c>
      <c r="C760">
        <v>201</v>
      </c>
      <c r="D760">
        <v>0</v>
      </c>
      <c r="E760">
        <v>0</v>
      </c>
      <c r="F760">
        <v>6</v>
      </c>
      <c r="G760" t="s">
        <v>63</v>
      </c>
      <c r="H760">
        <v>2</v>
      </c>
      <c r="I760">
        <v>0</v>
      </c>
      <c r="J760">
        <v>0</v>
      </c>
      <c r="K760">
        <v>62</v>
      </c>
      <c r="L760">
        <v>0</v>
      </c>
      <c r="M760">
        <v>0</v>
      </c>
      <c r="N760">
        <v>0</v>
      </c>
    </row>
    <row r="761" ht="14.25">
      <c r="A761">
        <v>19022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1</v>
      </c>
      <c r="I761">
        <v>64</v>
      </c>
      <c r="J761" t="s">
        <v>1</v>
      </c>
      <c r="K761">
        <v>41</v>
      </c>
      <c r="L761">
        <v>0</v>
      </c>
      <c r="M761">
        <v>32</v>
      </c>
      <c r="N761">
        <v>67</v>
      </c>
    </row>
    <row r="762" ht="14.25">
      <c r="A762">
        <v>19023</v>
      </c>
      <c r="B762">
        <v>1</v>
      </c>
      <c r="C762">
        <v>301</v>
      </c>
      <c r="D762">
        <v>0</v>
      </c>
      <c r="E762">
        <v>0</v>
      </c>
      <c r="F762">
        <v>3</v>
      </c>
      <c r="G762" t="s">
        <v>17</v>
      </c>
      <c r="H762">
        <v>7</v>
      </c>
      <c r="I762">
        <v>0</v>
      </c>
      <c r="J762" t="s">
        <v>1</v>
      </c>
      <c r="K762">
        <v>41</v>
      </c>
      <c r="L762">
        <v>0</v>
      </c>
      <c r="M762">
        <v>32</v>
      </c>
      <c r="N762">
        <v>67</v>
      </c>
    </row>
    <row r="763" ht="14.25">
      <c r="A763">
        <v>19033</v>
      </c>
      <c r="B763">
        <v>0</v>
      </c>
      <c r="C763">
        <v>203</v>
      </c>
      <c r="D763">
        <v>0</v>
      </c>
      <c r="E763">
        <v>0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ht="14.25">
      <c r="A764">
        <v>19063</v>
      </c>
      <c r="B764">
        <v>0</v>
      </c>
      <c r="C764">
        <v>401</v>
      </c>
      <c r="D764">
        <v>0</v>
      </c>
      <c r="E764">
        <v>0</v>
      </c>
      <c r="F764">
        <v>8</v>
      </c>
      <c r="G764">
        <v>69</v>
      </c>
      <c r="H764" t="s">
        <v>5</v>
      </c>
      <c r="I764">
        <v>0</v>
      </c>
      <c r="J764">
        <v>0</v>
      </c>
      <c r="K764" t="s">
        <v>21</v>
      </c>
      <c r="L764">
        <v>0</v>
      </c>
      <c r="M764">
        <v>0</v>
      </c>
      <c r="N764">
        <v>0</v>
      </c>
    </row>
    <row r="765" ht="14.25">
      <c r="A765">
        <v>19073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1</v>
      </c>
      <c r="I765">
        <v>64</v>
      </c>
      <c r="J765" t="s">
        <v>1</v>
      </c>
      <c r="K765">
        <v>41</v>
      </c>
      <c r="L765">
        <v>0</v>
      </c>
      <c r="M765">
        <v>32</v>
      </c>
      <c r="N765" t="s">
        <v>2</v>
      </c>
    </row>
    <row r="766" ht="14.25">
      <c r="A766">
        <v>19074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80</v>
      </c>
      <c r="H766">
        <v>8</v>
      </c>
      <c r="I766">
        <v>0</v>
      </c>
      <c r="J766" t="s">
        <v>1</v>
      </c>
      <c r="K766">
        <v>41</v>
      </c>
      <c r="L766">
        <v>0</v>
      </c>
      <c r="M766">
        <v>32</v>
      </c>
      <c r="N766" t="s">
        <v>2</v>
      </c>
    </row>
    <row r="767" ht="14.25">
      <c r="A767">
        <v>19083</v>
      </c>
      <c r="B767">
        <v>0</v>
      </c>
      <c r="C767">
        <v>400</v>
      </c>
      <c r="D767">
        <v>0</v>
      </c>
      <c r="E767">
        <v>0</v>
      </c>
      <c r="F767">
        <v>8</v>
      </c>
      <c r="G767">
        <v>1</v>
      </c>
      <c r="H767">
        <v>0</v>
      </c>
      <c r="I767" t="s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ht="14.25">
      <c r="A768">
        <v>19121</v>
      </c>
      <c r="B768">
        <v>0</v>
      </c>
      <c r="C768">
        <v>201</v>
      </c>
      <c r="D768">
        <v>0</v>
      </c>
      <c r="E768">
        <v>0</v>
      </c>
      <c r="F768">
        <v>6</v>
      </c>
      <c r="G768" t="s">
        <v>63</v>
      </c>
      <c r="H768">
        <v>2</v>
      </c>
      <c r="I768">
        <v>0</v>
      </c>
      <c r="J768">
        <v>0</v>
      </c>
      <c r="K768">
        <v>62</v>
      </c>
      <c r="L768">
        <v>0</v>
      </c>
      <c r="M768">
        <v>0</v>
      </c>
      <c r="N768">
        <v>0</v>
      </c>
    </row>
    <row r="769" ht="14.25">
      <c r="A769">
        <v>19122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1</v>
      </c>
      <c r="I769">
        <v>64</v>
      </c>
      <c r="J769" t="s">
        <v>1</v>
      </c>
      <c r="K769">
        <v>41</v>
      </c>
      <c r="L769">
        <v>0</v>
      </c>
      <c r="M769">
        <v>32</v>
      </c>
      <c r="N769" t="s">
        <v>3</v>
      </c>
    </row>
    <row r="770" ht="14.25">
      <c r="A770">
        <v>19123</v>
      </c>
      <c r="B770">
        <v>1</v>
      </c>
      <c r="C770">
        <v>301</v>
      </c>
      <c r="D770">
        <v>0</v>
      </c>
      <c r="E770">
        <v>0</v>
      </c>
      <c r="F770">
        <v>3</v>
      </c>
      <c r="G770">
        <v>88</v>
      </c>
      <c r="H770">
        <v>9</v>
      </c>
      <c r="I770">
        <v>0</v>
      </c>
      <c r="J770" t="s">
        <v>1</v>
      </c>
      <c r="K770">
        <v>41</v>
      </c>
      <c r="L770">
        <v>0</v>
      </c>
      <c r="M770">
        <v>32</v>
      </c>
      <c r="N770" t="s">
        <v>3</v>
      </c>
    </row>
    <row r="771" ht="14.25">
      <c r="A771">
        <v>19133</v>
      </c>
      <c r="B771">
        <v>0</v>
      </c>
      <c r="C771">
        <v>203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ht="14.25">
      <c r="A772">
        <v>19163</v>
      </c>
      <c r="B772">
        <v>0</v>
      </c>
      <c r="C772">
        <v>401</v>
      </c>
      <c r="D772">
        <v>0</v>
      </c>
      <c r="E772">
        <v>0</v>
      </c>
      <c r="F772">
        <v>8</v>
      </c>
      <c r="G772">
        <v>69</v>
      </c>
      <c r="H772" t="s">
        <v>5</v>
      </c>
      <c r="I772">
        <v>0</v>
      </c>
      <c r="J772">
        <v>0</v>
      </c>
      <c r="K772" t="s">
        <v>21</v>
      </c>
      <c r="L772">
        <v>0</v>
      </c>
      <c r="M772">
        <v>0</v>
      </c>
      <c r="N772">
        <v>0</v>
      </c>
    </row>
    <row r="773" ht="14.25">
      <c r="A773">
        <v>19173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1</v>
      </c>
      <c r="I773">
        <v>64</v>
      </c>
      <c r="J773" t="s">
        <v>1</v>
      </c>
      <c r="K773">
        <v>41</v>
      </c>
      <c r="L773">
        <v>0</v>
      </c>
      <c r="M773">
        <v>32</v>
      </c>
      <c r="N773" t="s">
        <v>8</v>
      </c>
    </row>
    <row r="774" ht="14.25">
      <c r="A774">
        <v>19174</v>
      </c>
      <c r="B774">
        <v>1</v>
      </c>
      <c r="C774">
        <v>301</v>
      </c>
      <c r="D774">
        <v>0</v>
      </c>
      <c r="E774">
        <v>0</v>
      </c>
      <c r="F774">
        <v>3</v>
      </c>
      <c r="G774" t="s">
        <v>9</v>
      </c>
      <c r="H774" t="s">
        <v>10</v>
      </c>
      <c r="I774">
        <v>0</v>
      </c>
      <c r="J774" t="s">
        <v>1</v>
      </c>
      <c r="K774">
        <v>41</v>
      </c>
      <c r="L774">
        <v>0</v>
      </c>
      <c r="M774">
        <v>32</v>
      </c>
      <c r="N774" t="s">
        <v>8</v>
      </c>
    </row>
    <row r="775" ht="14.25">
      <c r="A775">
        <v>19183</v>
      </c>
      <c r="B775">
        <v>0</v>
      </c>
      <c r="C775">
        <v>400</v>
      </c>
      <c r="D775">
        <v>0</v>
      </c>
      <c r="E775">
        <v>0</v>
      </c>
      <c r="F775">
        <v>8</v>
      </c>
      <c r="G775">
        <v>1</v>
      </c>
      <c r="H775">
        <v>0</v>
      </c>
      <c r="I775" t="s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ht="14.25">
      <c r="A776">
        <v>19221</v>
      </c>
      <c r="B776">
        <v>0</v>
      </c>
      <c r="C776">
        <v>201</v>
      </c>
      <c r="D776">
        <v>0</v>
      </c>
      <c r="E776">
        <v>0</v>
      </c>
      <c r="F776">
        <v>6</v>
      </c>
      <c r="G776" t="s">
        <v>63</v>
      </c>
      <c r="H776">
        <v>2</v>
      </c>
      <c r="I776">
        <v>0</v>
      </c>
      <c r="J776">
        <v>0</v>
      </c>
      <c r="K776">
        <v>62</v>
      </c>
      <c r="L776">
        <v>0</v>
      </c>
      <c r="M776">
        <v>0</v>
      </c>
      <c r="N776">
        <v>0</v>
      </c>
    </row>
    <row r="777" ht="14.25">
      <c r="A777">
        <v>19222</v>
      </c>
      <c r="B777">
        <v>1</v>
      </c>
      <c r="C777">
        <v>300</v>
      </c>
      <c r="D777">
        <v>0</v>
      </c>
      <c r="E777">
        <v>0</v>
      </c>
      <c r="F777">
        <v>8</v>
      </c>
      <c r="G777">
        <v>3</v>
      </c>
      <c r="H777" t="s">
        <v>1</v>
      </c>
      <c r="I777">
        <v>64</v>
      </c>
      <c r="J777" t="s">
        <v>1</v>
      </c>
      <c r="K777">
        <v>41</v>
      </c>
      <c r="L777">
        <v>0</v>
      </c>
      <c r="M777">
        <v>32</v>
      </c>
      <c r="N777" t="s">
        <v>12</v>
      </c>
    </row>
    <row r="778" ht="14.25">
      <c r="A778">
        <v>19223</v>
      </c>
      <c r="B778">
        <v>1</v>
      </c>
      <c r="C778">
        <v>301</v>
      </c>
      <c r="D778">
        <v>0</v>
      </c>
      <c r="E778">
        <v>0</v>
      </c>
      <c r="F778">
        <v>3</v>
      </c>
      <c r="G778">
        <v>43</v>
      </c>
      <c r="H778" t="s">
        <v>13</v>
      </c>
      <c r="I778">
        <v>0</v>
      </c>
      <c r="J778" t="s">
        <v>1</v>
      </c>
      <c r="K778">
        <v>41</v>
      </c>
      <c r="L778">
        <v>0</v>
      </c>
      <c r="M778">
        <v>32</v>
      </c>
      <c r="N778" t="s">
        <v>12</v>
      </c>
    </row>
    <row r="779" ht="14.25">
      <c r="A779">
        <v>19233</v>
      </c>
      <c r="B779">
        <v>0</v>
      </c>
      <c r="C779">
        <v>203</v>
      </c>
      <c r="D779">
        <v>0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ht="14.25">
      <c r="A780">
        <v>19263</v>
      </c>
      <c r="B780">
        <v>0</v>
      </c>
      <c r="C780">
        <v>401</v>
      </c>
      <c r="D780">
        <v>0</v>
      </c>
      <c r="E780">
        <v>0</v>
      </c>
      <c r="F780">
        <v>8</v>
      </c>
      <c r="G780" t="s">
        <v>4</v>
      </c>
      <c r="H780" t="s">
        <v>5</v>
      </c>
      <c r="I780">
        <v>0</v>
      </c>
      <c r="J780">
        <v>0</v>
      </c>
      <c r="K780" t="s">
        <v>21</v>
      </c>
      <c r="L780">
        <v>0</v>
      </c>
      <c r="M780">
        <v>0</v>
      </c>
      <c r="N780">
        <v>0</v>
      </c>
    </row>
    <row r="781" ht="14.25">
      <c r="A781">
        <v>19266</v>
      </c>
      <c r="B781">
        <v>1</v>
      </c>
      <c r="C781">
        <v>404</v>
      </c>
      <c r="D781">
        <v>0</v>
      </c>
      <c r="E781">
        <v>0</v>
      </c>
      <c r="F781">
        <v>2</v>
      </c>
      <c r="G781" t="s">
        <v>49</v>
      </c>
      <c r="H781">
        <v>0</v>
      </c>
      <c r="I781">
        <v>0</v>
      </c>
      <c r="J781" t="s">
        <v>1</v>
      </c>
      <c r="K781">
        <v>41</v>
      </c>
      <c r="L781">
        <v>0</v>
      </c>
      <c r="M781">
        <v>32</v>
      </c>
      <c r="N781" t="s">
        <v>12</v>
      </c>
    </row>
    <row r="782" ht="14.25">
      <c r="A782">
        <v>19267</v>
      </c>
      <c r="B782">
        <v>0</v>
      </c>
      <c r="C782">
        <v>400</v>
      </c>
      <c r="D782">
        <v>0</v>
      </c>
      <c r="E782">
        <v>0</v>
      </c>
      <c r="F782">
        <v>8</v>
      </c>
      <c r="G782">
        <v>1</v>
      </c>
      <c r="H782">
        <v>0</v>
      </c>
      <c r="I782" t="s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19273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3</v>
      </c>
      <c r="H783" t="s">
        <v>1</v>
      </c>
      <c r="I783">
        <v>64</v>
      </c>
      <c r="J783" t="s">
        <v>1</v>
      </c>
      <c r="K783">
        <v>41</v>
      </c>
      <c r="L783">
        <v>0</v>
      </c>
      <c r="M783">
        <v>32</v>
      </c>
      <c r="N783" t="s">
        <v>18</v>
      </c>
    </row>
    <row r="784" ht="14.25">
      <c r="A784">
        <v>19274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19</v>
      </c>
      <c r="H784" t="s">
        <v>0</v>
      </c>
      <c r="I784">
        <v>0</v>
      </c>
      <c r="J784" t="s">
        <v>1</v>
      </c>
      <c r="K784">
        <v>41</v>
      </c>
      <c r="L784">
        <v>0</v>
      </c>
      <c r="M784">
        <v>32</v>
      </c>
      <c r="N784" t="s">
        <v>18</v>
      </c>
    </row>
    <row r="785" ht="14.25">
      <c r="A785">
        <v>19283</v>
      </c>
      <c r="B785">
        <v>0</v>
      </c>
      <c r="C785">
        <v>201</v>
      </c>
      <c r="D785">
        <v>0</v>
      </c>
      <c r="E785">
        <v>0</v>
      </c>
      <c r="F785">
        <v>6</v>
      </c>
      <c r="G785" t="s">
        <v>63</v>
      </c>
      <c r="H785">
        <v>2</v>
      </c>
      <c r="I785">
        <v>0</v>
      </c>
      <c r="J785">
        <v>0</v>
      </c>
      <c r="K785">
        <v>62</v>
      </c>
      <c r="L785">
        <v>0</v>
      </c>
      <c r="M785">
        <v>0</v>
      </c>
      <c r="N785">
        <v>0</v>
      </c>
    </row>
    <row r="786" ht="14.25">
      <c r="A786">
        <v>19321</v>
      </c>
      <c r="B786">
        <v>0</v>
      </c>
      <c r="C786">
        <v>203</v>
      </c>
      <c r="D786">
        <v>0</v>
      </c>
      <c r="E786">
        <v>0</v>
      </c>
      <c r="F786">
        <v>8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ht="14.25">
      <c r="A787">
        <v>19322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3</v>
      </c>
      <c r="H787" t="s">
        <v>1</v>
      </c>
      <c r="I787">
        <v>64</v>
      </c>
      <c r="J787" t="s">
        <v>1</v>
      </c>
      <c r="K787">
        <v>41</v>
      </c>
      <c r="L787">
        <v>0</v>
      </c>
      <c r="M787">
        <v>32</v>
      </c>
      <c r="N787" t="s">
        <v>20</v>
      </c>
    </row>
    <row r="788" ht="14.25">
      <c r="A788">
        <v>19323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21</v>
      </c>
      <c r="H788" t="s">
        <v>22</v>
      </c>
      <c r="I788">
        <v>0</v>
      </c>
      <c r="J788" t="s">
        <v>1</v>
      </c>
      <c r="K788">
        <v>41</v>
      </c>
      <c r="L788">
        <v>0</v>
      </c>
      <c r="M788">
        <v>32</v>
      </c>
      <c r="N788" t="s">
        <v>20</v>
      </c>
    </row>
    <row r="789" ht="14.25">
      <c r="A789">
        <v>19333</v>
      </c>
      <c r="B789">
        <v>0</v>
      </c>
      <c r="C789">
        <v>401</v>
      </c>
      <c r="D789">
        <v>0</v>
      </c>
      <c r="E789">
        <v>0</v>
      </c>
      <c r="F789">
        <v>8</v>
      </c>
      <c r="G789" t="s">
        <v>4</v>
      </c>
      <c r="H789" t="s">
        <v>5</v>
      </c>
      <c r="I789">
        <v>0</v>
      </c>
      <c r="J789">
        <v>0</v>
      </c>
      <c r="K789" t="s">
        <v>21</v>
      </c>
      <c r="L789">
        <v>0</v>
      </c>
      <c r="M789">
        <v>0</v>
      </c>
      <c r="N789">
        <v>0</v>
      </c>
    </row>
    <row r="790" ht="14.25">
      <c r="A790">
        <v>19343</v>
      </c>
      <c r="B790">
        <v>0</v>
      </c>
      <c r="C790">
        <v>405</v>
      </c>
      <c r="D790">
        <v>0</v>
      </c>
      <c r="E790">
        <v>0</v>
      </c>
      <c r="F790">
        <v>8</v>
      </c>
      <c r="G790" t="s">
        <v>49</v>
      </c>
      <c r="H790">
        <v>0</v>
      </c>
      <c r="I790">
        <v>0</v>
      </c>
      <c r="J790">
        <v>0</v>
      </c>
      <c r="K790">
        <v>27</v>
      </c>
      <c r="L790">
        <v>0</v>
      </c>
      <c r="M790">
        <v>0</v>
      </c>
      <c r="N790">
        <v>0</v>
      </c>
    </row>
    <row r="791" ht="14.25">
      <c r="A791">
        <v>19345</v>
      </c>
      <c r="B791">
        <v>0</v>
      </c>
      <c r="C791">
        <v>400</v>
      </c>
      <c r="D791">
        <v>0</v>
      </c>
      <c r="E791">
        <v>0</v>
      </c>
      <c r="F791">
        <v>8</v>
      </c>
      <c r="G791">
        <v>1</v>
      </c>
      <c r="H791">
        <v>0</v>
      </c>
      <c r="I791" t="s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ht="14.25">
      <c r="A792">
        <v>19356</v>
      </c>
      <c r="B792">
        <v>1</v>
      </c>
      <c r="C792">
        <v>404</v>
      </c>
      <c r="D792">
        <v>0</v>
      </c>
      <c r="E792">
        <v>0</v>
      </c>
      <c r="F792">
        <v>2</v>
      </c>
      <c r="G792">
        <v>2</v>
      </c>
      <c r="H792">
        <v>30</v>
      </c>
      <c r="I792">
        <v>0</v>
      </c>
      <c r="J792" t="s">
        <v>1</v>
      </c>
      <c r="K792">
        <v>41</v>
      </c>
      <c r="L792">
        <v>0</v>
      </c>
      <c r="M792">
        <v>32</v>
      </c>
      <c r="N792" t="s">
        <v>20</v>
      </c>
    </row>
    <row r="793" ht="14.25">
      <c r="A793">
        <v>19357</v>
      </c>
      <c r="B793">
        <v>0</v>
      </c>
      <c r="C793">
        <v>201</v>
      </c>
      <c r="D793">
        <v>0</v>
      </c>
      <c r="E793">
        <v>0</v>
      </c>
      <c r="F793">
        <v>6</v>
      </c>
      <c r="G793" t="s">
        <v>63</v>
      </c>
      <c r="H793">
        <v>2</v>
      </c>
      <c r="I793">
        <v>0</v>
      </c>
      <c r="J793">
        <v>0</v>
      </c>
      <c r="K793">
        <v>62</v>
      </c>
      <c r="L793">
        <v>0</v>
      </c>
      <c r="M793">
        <v>0</v>
      </c>
      <c r="N793">
        <v>0</v>
      </c>
    </row>
    <row r="794" ht="14.25">
      <c r="A794">
        <v>19357</v>
      </c>
      <c r="B794">
        <v>0</v>
      </c>
      <c r="C794">
        <v>203</v>
      </c>
      <c r="D794">
        <v>0</v>
      </c>
      <c r="E794">
        <v>0</v>
      </c>
      <c r="F794">
        <v>8</v>
      </c>
      <c r="G794" t="s">
        <v>64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ht="14.25">
      <c r="A795">
        <v>19363</v>
      </c>
      <c r="B795">
        <v>0</v>
      </c>
      <c r="C795">
        <v>403</v>
      </c>
      <c r="D795">
        <v>0</v>
      </c>
      <c r="E795">
        <v>0</v>
      </c>
      <c r="F795">
        <v>8</v>
      </c>
      <c r="G795">
        <v>63</v>
      </c>
      <c r="H795">
        <v>0</v>
      </c>
      <c r="I795">
        <v>0</v>
      </c>
      <c r="J795">
        <v>0</v>
      </c>
      <c r="K795">
        <v>94</v>
      </c>
      <c r="L795" t="s">
        <v>7</v>
      </c>
      <c r="M795">
        <v>9</v>
      </c>
      <c r="N795">
        <v>0</v>
      </c>
    </row>
    <row r="796" ht="14.25">
      <c r="A796">
        <v>19373</v>
      </c>
      <c r="B796">
        <v>1</v>
      </c>
      <c r="C796">
        <v>300</v>
      </c>
      <c r="D796">
        <v>0</v>
      </c>
      <c r="E796">
        <v>0</v>
      </c>
      <c r="F796">
        <v>8</v>
      </c>
      <c r="G796">
        <v>3</v>
      </c>
      <c r="H796" t="s">
        <v>1</v>
      </c>
      <c r="I796">
        <v>64</v>
      </c>
      <c r="J796" t="s">
        <v>1</v>
      </c>
      <c r="K796">
        <v>41</v>
      </c>
      <c r="L796">
        <v>0</v>
      </c>
      <c r="M796">
        <v>32</v>
      </c>
      <c r="N796" t="s">
        <v>23</v>
      </c>
    </row>
    <row r="797" ht="14.25">
      <c r="A797">
        <v>19374</v>
      </c>
      <c r="B797">
        <v>1</v>
      </c>
      <c r="C797">
        <v>301</v>
      </c>
      <c r="D797">
        <v>0</v>
      </c>
      <c r="E797">
        <v>0</v>
      </c>
      <c r="F797">
        <v>3</v>
      </c>
      <c r="G797" t="s">
        <v>24</v>
      </c>
      <c r="H797" t="s">
        <v>25</v>
      </c>
      <c r="I797">
        <v>0</v>
      </c>
      <c r="J797" t="s">
        <v>1</v>
      </c>
      <c r="K797">
        <v>41</v>
      </c>
      <c r="L797">
        <v>0</v>
      </c>
      <c r="M797">
        <v>32</v>
      </c>
      <c r="N797" t="s">
        <v>23</v>
      </c>
    </row>
    <row r="798" ht="14.25">
      <c r="A798">
        <v>19383</v>
      </c>
      <c r="B798">
        <v>0</v>
      </c>
      <c r="C798">
        <v>204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19421</v>
      </c>
      <c r="B799">
        <v>0</v>
      </c>
      <c r="C799">
        <v>405</v>
      </c>
      <c r="D799">
        <v>0</v>
      </c>
      <c r="E799">
        <v>0</v>
      </c>
      <c r="F799">
        <v>7</v>
      </c>
      <c r="G799">
        <v>2</v>
      </c>
      <c r="H799">
        <v>30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</row>
    <row r="800" ht="14.25">
      <c r="A800">
        <v>19422</v>
      </c>
      <c r="B800">
        <v>1</v>
      </c>
      <c r="C800">
        <v>300</v>
      </c>
      <c r="D800">
        <v>0</v>
      </c>
      <c r="E800">
        <v>0</v>
      </c>
      <c r="F800">
        <v>8</v>
      </c>
      <c r="G800">
        <v>3</v>
      </c>
      <c r="H800" t="s">
        <v>1</v>
      </c>
      <c r="I800">
        <v>64</v>
      </c>
      <c r="J800" t="s">
        <v>1</v>
      </c>
      <c r="K800">
        <v>41</v>
      </c>
      <c r="L800">
        <v>0</v>
      </c>
      <c r="M800">
        <v>32</v>
      </c>
      <c r="N800" t="s">
        <v>26</v>
      </c>
    </row>
    <row r="801" ht="14.25">
      <c r="A801">
        <v>19423</v>
      </c>
      <c r="B801">
        <v>1</v>
      </c>
      <c r="C801">
        <v>301</v>
      </c>
      <c r="D801">
        <v>0</v>
      </c>
      <c r="E801">
        <v>0</v>
      </c>
      <c r="F801">
        <v>3</v>
      </c>
      <c r="G801" t="s">
        <v>27</v>
      </c>
      <c r="H801" t="s">
        <v>28</v>
      </c>
      <c r="I801">
        <v>0</v>
      </c>
      <c r="J801" t="s">
        <v>1</v>
      </c>
      <c r="K801">
        <v>41</v>
      </c>
      <c r="L801">
        <v>0</v>
      </c>
      <c r="M801">
        <v>32</v>
      </c>
      <c r="N801" t="s">
        <v>26</v>
      </c>
    </row>
    <row r="802" ht="14.25">
      <c r="A802">
        <v>19433</v>
      </c>
      <c r="B802">
        <v>0</v>
      </c>
      <c r="C802">
        <v>202</v>
      </c>
      <c r="D802">
        <v>0</v>
      </c>
      <c r="E802">
        <v>0</v>
      </c>
      <c r="F802">
        <v>8</v>
      </c>
      <c r="G802" t="s">
        <v>15</v>
      </c>
      <c r="H802">
        <v>20</v>
      </c>
      <c r="I802">
        <v>0</v>
      </c>
      <c r="J802">
        <v>0</v>
      </c>
      <c r="K802" t="s">
        <v>38</v>
      </c>
      <c r="L802" t="s">
        <v>12</v>
      </c>
      <c r="M802">
        <v>22</v>
      </c>
      <c r="N802">
        <v>0</v>
      </c>
    </row>
    <row r="803" ht="14.25">
      <c r="A803">
        <v>19446</v>
      </c>
      <c r="B803">
        <v>1</v>
      </c>
      <c r="C803">
        <v>404</v>
      </c>
      <c r="D803">
        <v>0</v>
      </c>
      <c r="E803">
        <v>0</v>
      </c>
      <c r="F803">
        <v>2</v>
      </c>
      <c r="G803">
        <v>44</v>
      </c>
      <c r="H803">
        <v>0</v>
      </c>
      <c r="I803">
        <v>0</v>
      </c>
      <c r="J803" t="s">
        <v>1</v>
      </c>
      <c r="K803">
        <v>41</v>
      </c>
      <c r="L803">
        <v>0</v>
      </c>
      <c r="M803">
        <v>32</v>
      </c>
      <c r="N803" t="s">
        <v>26</v>
      </c>
    </row>
    <row r="804" ht="14.25">
      <c r="A804">
        <v>19447</v>
      </c>
      <c r="B804">
        <v>0</v>
      </c>
      <c r="C804">
        <v>401</v>
      </c>
      <c r="D804">
        <v>0</v>
      </c>
      <c r="E804">
        <v>0</v>
      </c>
      <c r="F804">
        <v>8</v>
      </c>
      <c r="G804" t="s">
        <v>4</v>
      </c>
      <c r="H804" t="s">
        <v>5</v>
      </c>
      <c r="I804">
        <v>0</v>
      </c>
      <c r="J804">
        <v>0</v>
      </c>
      <c r="K804" t="s">
        <v>21</v>
      </c>
      <c r="L804">
        <v>0</v>
      </c>
      <c r="M804">
        <v>0</v>
      </c>
      <c r="N804">
        <v>0</v>
      </c>
    </row>
    <row r="805" ht="14.25">
      <c r="A805">
        <v>19463</v>
      </c>
      <c r="B805">
        <v>0</v>
      </c>
      <c r="C805">
        <v>400</v>
      </c>
      <c r="D805">
        <v>0</v>
      </c>
      <c r="E805">
        <v>0</v>
      </c>
      <c r="F805">
        <v>8</v>
      </c>
      <c r="G805">
        <v>1</v>
      </c>
      <c r="H805">
        <v>0</v>
      </c>
      <c r="I805" t="s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ht="14.25">
      <c r="A806">
        <v>19473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1</v>
      </c>
      <c r="I806">
        <v>64</v>
      </c>
      <c r="J806" t="s">
        <v>1</v>
      </c>
      <c r="K806">
        <v>41</v>
      </c>
      <c r="L806">
        <v>0</v>
      </c>
      <c r="M806">
        <v>32</v>
      </c>
      <c r="N806">
        <v>20</v>
      </c>
    </row>
    <row r="807" ht="14.25">
      <c r="A807">
        <v>19474</v>
      </c>
      <c r="B807">
        <v>1</v>
      </c>
      <c r="C807">
        <v>301</v>
      </c>
      <c r="D807">
        <v>0</v>
      </c>
      <c r="E807">
        <v>0</v>
      </c>
      <c r="F807">
        <v>3</v>
      </c>
      <c r="G807" t="s">
        <v>15</v>
      </c>
      <c r="H807">
        <v>0</v>
      </c>
      <c r="I807">
        <v>0</v>
      </c>
      <c r="J807" t="s">
        <v>1</v>
      </c>
      <c r="K807">
        <v>41</v>
      </c>
      <c r="L807">
        <v>0</v>
      </c>
      <c r="M807">
        <v>32</v>
      </c>
      <c r="N807">
        <v>20</v>
      </c>
    </row>
    <row r="808" ht="14.25">
      <c r="A808">
        <v>19483</v>
      </c>
      <c r="B808">
        <v>0</v>
      </c>
      <c r="C808">
        <v>201</v>
      </c>
      <c r="D808">
        <v>0</v>
      </c>
      <c r="E808">
        <v>0</v>
      </c>
      <c r="F808">
        <v>6</v>
      </c>
      <c r="G808" t="s">
        <v>63</v>
      </c>
      <c r="H808">
        <v>2</v>
      </c>
      <c r="I808">
        <v>0</v>
      </c>
      <c r="J808">
        <v>0</v>
      </c>
      <c r="K808">
        <v>62</v>
      </c>
      <c r="L808">
        <v>0</v>
      </c>
      <c r="M808">
        <v>0</v>
      </c>
      <c r="N808">
        <v>0</v>
      </c>
    </row>
    <row r="809" ht="14.25">
      <c r="A809">
        <v>19521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19522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1</v>
      </c>
      <c r="I810">
        <v>64</v>
      </c>
      <c r="J810" t="s">
        <v>1</v>
      </c>
      <c r="K810">
        <v>41</v>
      </c>
      <c r="L810">
        <v>0</v>
      </c>
      <c r="M810">
        <v>32</v>
      </c>
      <c r="N810">
        <v>21</v>
      </c>
    </row>
    <row r="811" ht="14.25">
      <c r="A811">
        <v>19523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29</v>
      </c>
      <c r="H811">
        <v>1</v>
      </c>
      <c r="I811">
        <v>0</v>
      </c>
      <c r="J811" t="s">
        <v>1</v>
      </c>
      <c r="K811">
        <v>41</v>
      </c>
      <c r="L811">
        <v>0</v>
      </c>
      <c r="M811">
        <v>32</v>
      </c>
      <c r="N811">
        <v>21</v>
      </c>
    </row>
    <row r="812" ht="14.25">
      <c r="A812">
        <v>19533</v>
      </c>
      <c r="B812">
        <v>0</v>
      </c>
      <c r="C812">
        <v>405</v>
      </c>
      <c r="D812">
        <v>0</v>
      </c>
      <c r="E812">
        <v>0</v>
      </c>
      <c r="F812">
        <v>6</v>
      </c>
      <c r="G812">
        <v>44</v>
      </c>
      <c r="H812">
        <v>0</v>
      </c>
      <c r="I812">
        <v>0</v>
      </c>
      <c r="J812">
        <v>0</v>
      </c>
      <c r="K812" t="s">
        <v>65</v>
      </c>
      <c r="L812">
        <v>46</v>
      </c>
      <c r="M812">
        <v>0</v>
      </c>
      <c r="N812">
        <v>0</v>
      </c>
    </row>
    <row r="813" ht="14.25">
      <c r="A813">
        <v>19536</v>
      </c>
      <c r="B813">
        <v>1</v>
      </c>
      <c r="C813">
        <v>404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1</v>
      </c>
      <c r="K813">
        <v>41</v>
      </c>
      <c r="L813">
        <v>0</v>
      </c>
      <c r="M813">
        <v>32</v>
      </c>
      <c r="N813">
        <v>21</v>
      </c>
    </row>
    <row r="814" ht="14.25">
      <c r="A814">
        <v>19537</v>
      </c>
      <c r="B814">
        <v>0</v>
      </c>
      <c r="C814">
        <v>401</v>
      </c>
      <c r="D814">
        <v>0</v>
      </c>
      <c r="E814">
        <v>0</v>
      </c>
      <c r="F814">
        <v>8</v>
      </c>
      <c r="G814" t="s">
        <v>4</v>
      </c>
      <c r="H814" t="s">
        <v>5</v>
      </c>
      <c r="I814">
        <v>0</v>
      </c>
      <c r="J814">
        <v>0</v>
      </c>
      <c r="K814" t="s">
        <v>6</v>
      </c>
      <c r="L814">
        <v>0</v>
      </c>
      <c r="M814">
        <v>0</v>
      </c>
      <c r="N814">
        <v>0</v>
      </c>
    </row>
    <row r="815" ht="14.25">
      <c r="A815">
        <v>19563</v>
      </c>
      <c r="B815">
        <v>0</v>
      </c>
      <c r="C815">
        <v>400</v>
      </c>
      <c r="D815">
        <v>0</v>
      </c>
      <c r="E815">
        <v>0</v>
      </c>
      <c r="F815">
        <v>8</v>
      </c>
      <c r="G815">
        <v>1</v>
      </c>
      <c r="H815">
        <v>0</v>
      </c>
      <c r="I815" t="s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ht="14.25">
      <c r="A816">
        <v>19573</v>
      </c>
      <c r="B816">
        <v>1</v>
      </c>
      <c r="C816">
        <v>300</v>
      </c>
      <c r="D816">
        <v>0</v>
      </c>
      <c r="E816">
        <v>0</v>
      </c>
      <c r="F816">
        <v>8</v>
      </c>
      <c r="G816">
        <v>3</v>
      </c>
      <c r="H816" t="s">
        <v>1</v>
      </c>
      <c r="I816">
        <v>64</v>
      </c>
      <c r="J816" t="s">
        <v>1</v>
      </c>
      <c r="K816">
        <v>41</v>
      </c>
      <c r="L816">
        <v>0</v>
      </c>
      <c r="M816">
        <v>32</v>
      </c>
      <c r="N816">
        <v>22</v>
      </c>
    </row>
    <row r="817" ht="14.25">
      <c r="A817">
        <v>19574</v>
      </c>
      <c r="B817">
        <v>1</v>
      </c>
      <c r="C817">
        <v>301</v>
      </c>
      <c r="D817">
        <v>0</v>
      </c>
      <c r="E817">
        <v>0</v>
      </c>
      <c r="F817">
        <v>3</v>
      </c>
      <c r="G817" t="s">
        <v>4</v>
      </c>
      <c r="H817">
        <v>2</v>
      </c>
      <c r="I817">
        <v>0</v>
      </c>
      <c r="J817" t="s">
        <v>1</v>
      </c>
      <c r="K817">
        <v>41</v>
      </c>
      <c r="L817">
        <v>0</v>
      </c>
      <c r="M817">
        <v>32</v>
      </c>
      <c r="N817">
        <v>22</v>
      </c>
    </row>
    <row r="818" ht="14.25">
      <c r="A818">
        <v>19583</v>
      </c>
      <c r="B818">
        <v>0</v>
      </c>
      <c r="C818">
        <v>201</v>
      </c>
      <c r="D818">
        <v>0</v>
      </c>
      <c r="E818">
        <v>0</v>
      </c>
      <c r="F818">
        <v>6</v>
      </c>
      <c r="G818" t="s">
        <v>63</v>
      </c>
      <c r="H818">
        <v>2</v>
      </c>
      <c r="I818">
        <v>0</v>
      </c>
      <c r="J818">
        <v>0</v>
      </c>
      <c r="K818">
        <v>62</v>
      </c>
      <c r="L818">
        <v>0</v>
      </c>
      <c r="M818">
        <v>0</v>
      </c>
      <c r="N818">
        <v>0</v>
      </c>
    </row>
    <row r="819" ht="14.25">
      <c r="A819">
        <v>19621</v>
      </c>
      <c r="B819">
        <v>0</v>
      </c>
      <c r="C819">
        <v>203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ht="14.25">
      <c r="A820">
        <v>19622</v>
      </c>
      <c r="B820">
        <v>1</v>
      </c>
      <c r="C820">
        <v>300</v>
      </c>
      <c r="D820">
        <v>0</v>
      </c>
      <c r="E820">
        <v>0</v>
      </c>
      <c r="F820">
        <v>8</v>
      </c>
      <c r="G820">
        <v>3</v>
      </c>
      <c r="H820" t="s">
        <v>1</v>
      </c>
      <c r="I820">
        <v>64</v>
      </c>
      <c r="J820" t="s">
        <v>1</v>
      </c>
      <c r="K820">
        <v>41</v>
      </c>
      <c r="L820">
        <v>0</v>
      </c>
      <c r="M820">
        <v>32</v>
      </c>
      <c r="N820">
        <v>23</v>
      </c>
    </row>
    <row r="821" ht="14.25">
      <c r="A821">
        <v>19623</v>
      </c>
      <c r="B821">
        <v>1</v>
      </c>
      <c r="C821">
        <v>301</v>
      </c>
      <c r="D821">
        <v>0</v>
      </c>
      <c r="E821">
        <v>0</v>
      </c>
      <c r="F821">
        <v>3</v>
      </c>
      <c r="G821">
        <v>96</v>
      </c>
      <c r="H821">
        <v>3</v>
      </c>
      <c r="I821">
        <v>0</v>
      </c>
      <c r="J821" t="s">
        <v>1</v>
      </c>
      <c r="K821">
        <v>41</v>
      </c>
      <c r="L821">
        <v>0</v>
      </c>
      <c r="M821">
        <v>32</v>
      </c>
      <c r="N821">
        <v>23</v>
      </c>
    </row>
    <row r="822" ht="14.25">
      <c r="A822">
        <v>19633</v>
      </c>
      <c r="B822">
        <v>0</v>
      </c>
      <c r="C822">
        <v>405</v>
      </c>
      <c r="D822">
        <v>0</v>
      </c>
      <c r="E822">
        <v>0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6</v>
      </c>
      <c r="N822">
        <v>4</v>
      </c>
    </row>
    <row r="823" ht="14.25">
      <c r="A823">
        <v>19656</v>
      </c>
      <c r="B823">
        <v>1</v>
      </c>
      <c r="C823">
        <v>404</v>
      </c>
      <c r="D823">
        <v>0</v>
      </c>
      <c r="E823">
        <v>0</v>
      </c>
      <c r="F823">
        <v>2</v>
      </c>
      <c r="G823" t="s">
        <v>66</v>
      </c>
      <c r="H823">
        <v>1</v>
      </c>
      <c r="I823">
        <v>0</v>
      </c>
      <c r="J823" t="s">
        <v>1</v>
      </c>
      <c r="K823">
        <v>41</v>
      </c>
      <c r="L823">
        <v>0</v>
      </c>
      <c r="M823">
        <v>32</v>
      </c>
      <c r="N823">
        <v>23</v>
      </c>
    </row>
    <row r="824" ht="14.25">
      <c r="A824">
        <v>19657</v>
      </c>
      <c r="B824">
        <v>0</v>
      </c>
      <c r="C824">
        <v>401</v>
      </c>
      <c r="D824">
        <v>0</v>
      </c>
      <c r="E824">
        <v>0</v>
      </c>
      <c r="F824">
        <v>8</v>
      </c>
      <c r="G824" t="s">
        <v>4</v>
      </c>
      <c r="H824" t="s">
        <v>5</v>
      </c>
      <c r="I824">
        <v>0</v>
      </c>
      <c r="J824">
        <v>0</v>
      </c>
      <c r="K824" t="s">
        <v>6</v>
      </c>
      <c r="L824">
        <v>0</v>
      </c>
      <c r="M824">
        <v>0</v>
      </c>
      <c r="N824">
        <v>0</v>
      </c>
    </row>
    <row r="825" ht="14.25">
      <c r="A825">
        <v>19663</v>
      </c>
      <c r="B825">
        <v>0</v>
      </c>
      <c r="C825">
        <v>400</v>
      </c>
      <c r="D825">
        <v>0</v>
      </c>
      <c r="E825">
        <v>0</v>
      </c>
      <c r="F825">
        <v>8</v>
      </c>
      <c r="G825">
        <v>1</v>
      </c>
      <c r="H825">
        <v>0</v>
      </c>
      <c r="I825" t="s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19673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3</v>
      </c>
      <c r="H826" t="s">
        <v>1</v>
      </c>
      <c r="I826">
        <v>64</v>
      </c>
      <c r="J826" t="s">
        <v>1</v>
      </c>
      <c r="K826">
        <v>41</v>
      </c>
      <c r="L826">
        <v>0</v>
      </c>
      <c r="M826">
        <v>32</v>
      </c>
      <c r="N826">
        <v>64</v>
      </c>
    </row>
    <row r="827" ht="14.25">
      <c r="A827">
        <v>19674</v>
      </c>
      <c r="B827">
        <v>1</v>
      </c>
      <c r="C827">
        <v>301</v>
      </c>
      <c r="D827">
        <v>0</v>
      </c>
      <c r="E827">
        <v>0</v>
      </c>
      <c r="F827">
        <v>3</v>
      </c>
      <c r="G827">
        <v>3</v>
      </c>
      <c r="H827">
        <v>4</v>
      </c>
      <c r="I827">
        <v>0</v>
      </c>
      <c r="J827" t="s">
        <v>1</v>
      </c>
      <c r="K827">
        <v>41</v>
      </c>
      <c r="L827">
        <v>0</v>
      </c>
      <c r="M827">
        <v>32</v>
      </c>
      <c r="N827">
        <v>64</v>
      </c>
    </row>
    <row r="828" ht="14.25">
      <c r="A828">
        <v>19683</v>
      </c>
      <c r="B828">
        <v>0</v>
      </c>
      <c r="C828">
        <v>201</v>
      </c>
      <c r="D828">
        <v>0</v>
      </c>
      <c r="E828">
        <v>0</v>
      </c>
      <c r="F828">
        <v>6</v>
      </c>
      <c r="G828" t="s">
        <v>63</v>
      </c>
      <c r="H828">
        <v>2</v>
      </c>
      <c r="I828">
        <v>0</v>
      </c>
      <c r="J828">
        <v>0</v>
      </c>
      <c r="K828">
        <v>62</v>
      </c>
      <c r="L828">
        <v>0</v>
      </c>
      <c r="M828">
        <v>0</v>
      </c>
      <c r="N828">
        <v>0</v>
      </c>
    </row>
    <row r="829" ht="14.25">
      <c r="A829">
        <v>19721</v>
      </c>
      <c r="B829">
        <v>0</v>
      </c>
      <c r="C829">
        <v>203</v>
      </c>
      <c r="D829">
        <v>0</v>
      </c>
      <c r="E829">
        <v>0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ht="14.25">
      <c r="A830">
        <v>19722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3</v>
      </c>
      <c r="H830" t="s">
        <v>1</v>
      </c>
      <c r="I830">
        <v>64</v>
      </c>
      <c r="J830" t="s">
        <v>1</v>
      </c>
      <c r="K830">
        <v>41</v>
      </c>
      <c r="L830">
        <v>0</v>
      </c>
      <c r="M830">
        <v>32</v>
      </c>
      <c r="N830">
        <v>65</v>
      </c>
    </row>
    <row r="831" ht="14.25">
      <c r="A831">
        <v>19723</v>
      </c>
      <c r="B831">
        <v>1</v>
      </c>
      <c r="C831">
        <v>301</v>
      </c>
      <c r="D831">
        <v>0</v>
      </c>
      <c r="E831">
        <v>0</v>
      </c>
      <c r="F831">
        <v>3</v>
      </c>
      <c r="G831">
        <v>54</v>
      </c>
      <c r="H831">
        <v>5</v>
      </c>
      <c r="I831">
        <v>0</v>
      </c>
      <c r="J831" t="s">
        <v>1</v>
      </c>
      <c r="K831">
        <v>41</v>
      </c>
      <c r="L831">
        <v>0</v>
      </c>
      <c r="M831">
        <v>32</v>
      </c>
      <c r="N831">
        <v>65</v>
      </c>
    </row>
    <row r="832" ht="14.25">
      <c r="A832">
        <v>19733</v>
      </c>
      <c r="B832">
        <v>0</v>
      </c>
      <c r="C832">
        <v>405</v>
      </c>
      <c r="D832">
        <v>0</v>
      </c>
      <c r="E832">
        <v>0</v>
      </c>
      <c r="F832">
        <v>5</v>
      </c>
      <c r="G832" t="s">
        <v>66</v>
      </c>
      <c r="H832">
        <v>1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</row>
    <row r="833" ht="14.25">
      <c r="A833">
        <v>19746</v>
      </c>
      <c r="B833">
        <v>1</v>
      </c>
      <c r="C833">
        <v>404</v>
      </c>
      <c r="D833">
        <v>0</v>
      </c>
      <c r="E833">
        <v>0</v>
      </c>
      <c r="F833">
        <v>2</v>
      </c>
      <c r="G833">
        <v>20</v>
      </c>
      <c r="H833">
        <v>0</v>
      </c>
      <c r="I833">
        <v>0</v>
      </c>
      <c r="J833" t="s">
        <v>1</v>
      </c>
      <c r="K833">
        <v>41</v>
      </c>
      <c r="L833">
        <v>0</v>
      </c>
      <c r="M833">
        <v>32</v>
      </c>
      <c r="N833">
        <v>65</v>
      </c>
    </row>
    <row r="834" ht="14.25">
      <c r="A834">
        <v>19747</v>
      </c>
      <c r="B834">
        <v>0</v>
      </c>
      <c r="C834">
        <v>401</v>
      </c>
      <c r="D834">
        <v>0</v>
      </c>
      <c r="E834">
        <v>0</v>
      </c>
      <c r="F834">
        <v>8</v>
      </c>
      <c r="G834">
        <v>69</v>
      </c>
      <c r="H834" t="s">
        <v>5</v>
      </c>
      <c r="I834">
        <v>0</v>
      </c>
      <c r="J834">
        <v>0</v>
      </c>
      <c r="K834" t="s">
        <v>6</v>
      </c>
      <c r="L834">
        <v>0</v>
      </c>
      <c r="M834">
        <v>0</v>
      </c>
      <c r="N834">
        <v>0</v>
      </c>
    </row>
    <row r="835" ht="14.25">
      <c r="A835">
        <v>19764</v>
      </c>
      <c r="B835">
        <v>0</v>
      </c>
      <c r="C835">
        <v>400</v>
      </c>
      <c r="D835">
        <v>0</v>
      </c>
      <c r="E835">
        <v>0</v>
      </c>
      <c r="F835">
        <v>8</v>
      </c>
      <c r="G835">
        <v>1</v>
      </c>
      <c r="H835">
        <v>0</v>
      </c>
      <c r="I835" t="s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ht="14.25">
      <c r="A836">
        <v>19773</v>
      </c>
      <c r="B836">
        <v>1</v>
      </c>
      <c r="C836">
        <v>300</v>
      </c>
      <c r="D836">
        <v>0</v>
      </c>
      <c r="E836">
        <v>0</v>
      </c>
      <c r="F836">
        <v>8</v>
      </c>
      <c r="G836">
        <v>3</v>
      </c>
      <c r="H836" t="s">
        <v>1</v>
      </c>
      <c r="I836">
        <v>64</v>
      </c>
      <c r="J836" t="s">
        <v>1</v>
      </c>
      <c r="K836">
        <v>41</v>
      </c>
      <c r="L836">
        <v>0</v>
      </c>
      <c r="M836">
        <v>32</v>
      </c>
      <c r="N836">
        <v>66</v>
      </c>
    </row>
    <row r="837" ht="14.25">
      <c r="A837">
        <v>19774</v>
      </c>
      <c r="B837">
        <v>1</v>
      </c>
      <c r="C837">
        <v>301</v>
      </c>
      <c r="D837">
        <v>0</v>
      </c>
      <c r="E837">
        <v>0</v>
      </c>
      <c r="F837">
        <v>3</v>
      </c>
      <c r="G837" t="s">
        <v>32</v>
      </c>
      <c r="H837">
        <v>6</v>
      </c>
      <c r="I837">
        <v>0</v>
      </c>
      <c r="J837" t="s">
        <v>1</v>
      </c>
      <c r="K837">
        <v>41</v>
      </c>
      <c r="L837">
        <v>0</v>
      </c>
      <c r="M837">
        <v>32</v>
      </c>
      <c r="N837">
        <v>66</v>
      </c>
    </row>
    <row r="838" ht="14.25">
      <c r="A838">
        <v>19784</v>
      </c>
      <c r="B838">
        <v>0</v>
      </c>
      <c r="C838">
        <v>201</v>
      </c>
      <c r="D838">
        <v>0</v>
      </c>
      <c r="E838">
        <v>0</v>
      </c>
      <c r="F838">
        <v>6</v>
      </c>
      <c r="G838">
        <v>94</v>
      </c>
      <c r="H838">
        <v>2</v>
      </c>
      <c r="I838">
        <v>0</v>
      </c>
      <c r="J838">
        <v>0</v>
      </c>
      <c r="K838">
        <v>62</v>
      </c>
      <c r="L838">
        <v>0</v>
      </c>
      <c r="M838">
        <v>0</v>
      </c>
      <c r="N838">
        <v>0</v>
      </c>
    </row>
    <row r="839" ht="14.25">
      <c r="A839">
        <v>19821</v>
      </c>
      <c r="B839">
        <v>0</v>
      </c>
      <c r="C839">
        <v>203</v>
      </c>
      <c r="D839">
        <v>0</v>
      </c>
      <c r="E839">
        <v>0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ht="14.25">
      <c r="A840">
        <v>19822</v>
      </c>
      <c r="B840">
        <v>1</v>
      </c>
      <c r="C840">
        <v>300</v>
      </c>
      <c r="D840">
        <v>0</v>
      </c>
      <c r="E840">
        <v>0</v>
      </c>
      <c r="F840">
        <v>8</v>
      </c>
      <c r="G840">
        <v>3</v>
      </c>
      <c r="H840" t="s">
        <v>1</v>
      </c>
      <c r="I840">
        <v>64</v>
      </c>
      <c r="J840" t="s">
        <v>1</v>
      </c>
      <c r="K840">
        <v>41</v>
      </c>
      <c r="L840">
        <v>0</v>
      </c>
      <c r="M840">
        <v>32</v>
      </c>
      <c r="N840">
        <v>67</v>
      </c>
    </row>
    <row r="841" ht="14.25">
      <c r="A841">
        <v>19823</v>
      </c>
      <c r="B841">
        <v>1</v>
      </c>
      <c r="C841">
        <v>301</v>
      </c>
      <c r="D841">
        <v>0</v>
      </c>
      <c r="E841">
        <v>0</v>
      </c>
      <c r="F841">
        <v>3</v>
      </c>
      <c r="G841" t="s">
        <v>17</v>
      </c>
      <c r="H841">
        <v>7</v>
      </c>
      <c r="I841">
        <v>0</v>
      </c>
      <c r="J841" t="s">
        <v>1</v>
      </c>
      <c r="K841">
        <v>41</v>
      </c>
      <c r="L841">
        <v>0</v>
      </c>
      <c r="M841">
        <v>32</v>
      </c>
      <c r="N841">
        <v>67</v>
      </c>
    </row>
    <row r="842" ht="14.25">
      <c r="A842">
        <v>19833</v>
      </c>
      <c r="B842">
        <v>0</v>
      </c>
      <c r="C842">
        <v>405</v>
      </c>
      <c r="D842">
        <v>0</v>
      </c>
      <c r="E842">
        <v>0</v>
      </c>
      <c r="F842">
        <v>8</v>
      </c>
      <c r="G842">
        <v>20</v>
      </c>
      <c r="H842">
        <v>0</v>
      </c>
      <c r="I842">
        <v>0</v>
      </c>
      <c r="J842">
        <v>0</v>
      </c>
      <c r="K842">
        <v>32</v>
      </c>
      <c r="L842">
        <v>31</v>
      </c>
      <c r="M842">
        <v>31</v>
      </c>
      <c r="N842">
        <v>46</v>
      </c>
    </row>
    <row r="843" ht="14.25">
      <c r="A843">
        <v>19836</v>
      </c>
      <c r="B843">
        <v>1</v>
      </c>
      <c r="C843">
        <v>404</v>
      </c>
      <c r="D843">
        <v>0</v>
      </c>
      <c r="E843">
        <v>0</v>
      </c>
      <c r="F843">
        <v>2</v>
      </c>
      <c r="G843">
        <v>21</v>
      </c>
      <c r="H843">
        <v>0</v>
      </c>
      <c r="I843">
        <v>0</v>
      </c>
      <c r="J843" t="s">
        <v>1</v>
      </c>
      <c r="K843">
        <v>41</v>
      </c>
      <c r="L843">
        <v>0</v>
      </c>
      <c r="M843">
        <v>32</v>
      </c>
      <c r="N843">
        <v>67</v>
      </c>
    </row>
    <row r="844" ht="14.25">
      <c r="A844">
        <v>19837</v>
      </c>
      <c r="B844">
        <v>0</v>
      </c>
      <c r="C844">
        <v>401</v>
      </c>
      <c r="D844">
        <v>0</v>
      </c>
      <c r="E844">
        <v>0</v>
      </c>
      <c r="F844">
        <v>8</v>
      </c>
      <c r="G844">
        <v>69</v>
      </c>
      <c r="H844" t="s">
        <v>5</v>
      </c>
      <c r="I844">
        <v>0</v>
      </c>
      <c r="J844">
        <v>0</v>
      </c>
      <c r="K844" t="s">
        <v>6</v>
      </c>
      <c r="L844">
        <v>0</v>
      </c>
      <c r="M844">
        <v>0</v>
      </c>
      <c r="N844">
        <v>0</v>
      </c>
    </row>
    <row r="845" ht="14.25">
      <c r="A845">
        <v>19844</v>
      </c>
      <c r="B845">
        <v>0</v>
      </c>
      <c r="C845">
        <v>400</v>
      </c>
      <c r="D845">
        <v>0</v>
      </c>
      <c r="E845">
        <v>0</v>
      </c>
      <c r="F845">
        <v>8</v>
      </c>
      <c r="G845">
        <v>1</v>
      </c>
      <c r="H845">
        <v>0</v>
      </c>
      <c r="I845" t="s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ht="14.25">
      <c r="A846">
        <v>19864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94</v>
      </c>
      <c r="H846">
        <v>2</v>
      </c>
      <c r="I846">
        <v>0</v>
      </c>
      <c r="J846">
        <v>0</v>
      </c>
      <c r="K846">
        <v>62</v>
      </c>
      <c r="L846">
        <v>0</v>
      </c>
      <c r="M846">
        <v>0</v>
      </c>
      <c r="N846">
        <v>0</v>
      </c>
    </row>
    <row r="847" ht="14.25">
      <c r="A847">
        <v>19873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3</v>
      </c>
      <c r="H847" t="s">
        <v>1</v>
      </c>
      <c r="I847">
        <v>64</v>
      </c>
      <c r="J847" t="s">
        <v>1</v>
      </c>
      <c r="K847">
        <v>41</v>
      </c>
      <c r="L847">
        <v>0</v>
      </c>
      <c r="M847">
        <v>32</v>
      </c>
      <c r="N847" t="s">
        <v>2</v>
      </c>
    </row>
    <row r="848" ht="14.25">
      <c r="A848">
        <v>19874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80</v>
      </c>
      <c r="H848">
        <v>8</v>
      </c>
      <c r="I848">
        <v>0</v>
      </c>
      <c r="J848" t="s">
        <v>1</v>
      </c>
      <c r="K848">
        <v>41</v>
      </c>
      <c r="L848">
        <v>0</v>
      </c>
      <c r="M848">
        <v>32</v>
      </c>
      <c r="N848" t="s">
        <v>2</v>
      </c>
    </row>
    <row r="849" ht="14.25">
      <c r="A849">
        <v>19884</v>
      </c>
      <c r="B849">
        <v>0</v>
      </c>
      <c r="C849">
        <v>203</v>
      </c>
      <c r="D849">
        <v>0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19921</v>
      </c>
      <c r="B850">
        <v>0</v>
      </c>
      <c r="C850">
        <v>405</v>
      </c>
      <c r="D850">
        <v>0</v>
      </c>
      <c r="E850">
        <v>0</v>
      </c>
      <c r="F850">
        <v>8</v>
      </c>
      <c r="G850">
        <v>21</v>
      </c>
      <c r="H850">
        <v>0</v>
      </c>
      <c r="I850">
        <v>0</v>
      </c>
      <c r="J850">
        <v>0</v>
      </c>
      <c r="K850">
        <v>46</v>
      </c>
      <c r="L850">
        <v>56</v>
      </c>
      <c r="M850">
        <v>41</v>
      </c>
      <c r="N850">
        <v>31</v>
      </c>
    </row>
    <row r="851" ht="14.25">
      <c r="A851">
        <v>19922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1</v>
      </c>
      <c r="I851">
        <v>64</v>
      </c>
      <c r="J851" t="s">
        <v>1</v>
      </c>
      <c r="K851">
        <v>41</v>
      </c>
      <c r="L851">
        <v>0</v>
      </c>
      <c r="M851">
        <v>32</v>
      </c>
      <c r="N851" t="s">
        <v>3</v>
      </c>
    </row>
    <row r="852" ht="14.25">
      <c r="A852">
        <v>19923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88</v>
      </c>
      <c r="H852">
        <v>9</v>
      </c>
      <c r="I852">
        <v>0</v>
      </c>
      <c r="J852" t="s">
        <v>1</v>
      </c>
      <c r="K852">
        <v>41</v>
      </c>
      <c r="L852">
        <v>0</v>
      </c>
      <c r="M852">
        <v>32</v>
      </c>
      <c r="N852" t="s">
        <v>3</v>
      </c>
    </row>
    <row r="853" ht="14.25">
      <c r="A853">
        <v>19926</v>
      </c>
      <c r="B853">
        <v>1</v>
      </c>
      <c r="C853">
        <v>404</v>
      </c>
      <c r="D853">
        <v>0</v>
      </c>
      <c r="E853">
        <v>0</v>
      </c>
      <c r="F853">
        <v>2</v>
      </c>
      <c r="G853">
        <v>22</v>
      </c>
      <c r="H853">
        <v>0</v>
      </c>
      <c r="I853">
        <v>0</v>
      </c>
      <c r="J853" t="s">
        <v>1</v>
      </c>
      <c r="K853">
        <v>41</v>
      </c>
      <c r="L853">
        <v>0</v>
      </c>
      <c r="M853">
        <v>32</v>
      </c>
      <c r="N853" t="s">
        <v>3</v>
      </c>
    </row>
    <row r="854" ht="14.25">
      <c r="A854">
        <v>19927</v>
      </c>
      <c r="B854">
        <v>0</v>
      </c>
      <c r="C854">
        <v>402</v>
      </c>
      <c r="D854">
        <v>0</v>
      </c>
      <c r="E854">
        <v>0</v>
      </c>
      <c r="F854">
        <v>8</v>
      </c>
      <c r="G854" t="s">
        <v>14</v>
      </c>
      <c r="H854">
        <v>0</v>
      </c>
      <c r="I854">
        <v>0</v>
      </c>
      <c r="J854">
        <v>0</v>
      </c>
      <c r="K854" t="s">
        <v>30</v>
      </c>
      <c r="L854" t="s">
        <v>31</v>
      </c>
      <c r="M854">
        <v>7</v>
      </c>
      <c r="N854">
        <v>0</v>
      </c>
    </row>
    <row r="855" ht="14.25">
      <c r="A855">
        <v>19933</v>
      </c>
      <c r="B855">
        <v>0</v>
      </c>
      <c r="C855">
        <v>401</v>
      </c>
      <c r="D855">
        <v>0</v>
      </c>
      <c r="E855">
        <v>0</v>
      </c>
      <c r="F855">
        <v>8</v>
      </c>
      <c r="G855" t="s">
        <v>4</v>
      </c>
      <c r="H855" t="s">
        <v>5</v>
      </c>
      <c r="I855">
        <v>0</v>
      </c>
      <c r="J855">
        <v>0</v>
      </c>
      <c r="K855" t="s">
        <v>6</v>
      </c>
      <c r="L855">
        <v>0</v>
      </c>
      <c r="M855">
        <v>0</v>
      </c>
      <c r="N855">
        <v>0</v>
      </c>
    </row>
    <row r="856" ht="14.25">
      <c r="A856">
        <v>19964</v>
      </c>
      <c r="B856">
        <v>0</v>
      </c>
      <c r="C856">
        <v>400</v>
      </c>
      <c r="D856">
        <v>0</v>
      </c>
      <c r="E856">
        <v>0</v>
      </c>
      <c r="F856">
        <v>8</v>
      </c>
      <c r="G856">
        <v>1</v>
      </c>
      <c r="H856">
        <v>0</v>
      </c>
      <c r="I856" t="s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ht="14.25">
      <c r="A857">
        <v>19973</v>
      </c>
      <c r="B857">
        <v>1</v>
      </c>
      <c r="C857">
        <v>300</v>
      </c>
      <c r="D857">
        <v>0</v>
      </c>
      <c r="E857">
        <v>0</v>
      </c>
      <c r="F857">
        <v>8</v>
      </c>
      <c r="G857">
        <v>3</v>
      </c>
      <c r="H857" t="s">
        <v>1</v>
      </c>
      <c r="I857">
        <v>64</v>
      </c>
      <c r="J857" t="s">
        <v>1</v>
      </c>
      <c r="K857">
        <v>41</v>
      </c>
      <c r="L857">
        <v>0</v>
      </c>
      <c r="M857">
        <v>32</v>
      </c>
      <c r="N857" t="s">
        <v>8</v>
      </c>
    </row>
    <row r="858" ht="14.25">
      <c r="A858">
        <v>19974</v>
      </c>
      <c r="B858">
        <v>1</v>
      </c>
      <c r="C858">
        <v>301</v>
      </c>
      <c r="D858">
        <v>0</v>
      </c>
      <c r="E858">
        <v>0</v>
      </c>
      <c r="F858">
        <v>3</v>
      </c>
      <c r="G858" t="s">
        <v>9</v>
      </c>
      <c r="H858" t="s">
        <v>10</v>
      </c>
      <c r="I858">
        <v>0</v>
      </c>
      <c r="J858" t="s">
        <v>1</v>
      </c>
      <c r="K858">
        <v>41</v>
      </c>
      <c r="L858">
        <v>0</v>
      </c>
      <c r="M858">
        <v>32</v>
      </c>
      <c r="N858" t="s">
        <v>8</v>
      </c>
    </row>
    <row r="859" ht="14.25">
      <c r="A859">
        <v>19984</v>
      </c>
      <c r="B859">
        <v>0</v>
      </c>
      <c r="C859">
        <v>201</v>
      </c>
      <c r="D859">
        <v>0</v>
      </c>
      <c r="E859">
        <v>0</v>
      </c>
      <c r="F859">
        <v>6</v>
      </c>
      <c r="G859">
        <v>94</v>
      </c>
      <c r="H859">
        <v>2</v>
      </c>
      <c r="I859">
        <v>0</v>
      </c>
      <c r="J859">
        <v>0</v>
      </c>
      <c r="K859">
        <v>62</v>
      </c>
      <c r="L859">
        <v>0</v>
      </c>
      <c r="M859">
        <v>0</v>
      </c>
      <c r="N859">
        <v>0</v>
      </c>
    </row>
    <row r="860" ht="14.25">
      <c r="A860">
        <v>20021</v>
      </c>
      <c r="B860">
        <v>0</v>
      </c>
      <c r="C860">
        <v>405</v>
      </c>
      <c r="D860">
        <v>0</v>
      </c>
      <c r="E860">
        <v>0</v>
      </c>
      <c r="F860">
        <v>8</v>
      </c>
      <c r="G860">
        <v>22</v>
      </c>
      <c r="H860">
        <v>0</v>
      </c>
      <c r="I860">
        <v>0</v>
      </c>
      <c r="J860">
        <v>0</v>
      </c>
      <c r="K860">
        <v>30</v>
      </c>
      <c r="L860">
        <v>30</v>
      </c>
      <c r="M860">
        <v>31</v>
      </c>
      <c r="N860">
        <v>32</v>
      </c>
    </row>
    <row r="861" ht="14.25">
      <c r="A861">
        <v>20022</v>
      </c>
      <c r="B861">
        <v>1</v>
      </c>
      <c r="C861">
        <v>300</v>
      </c>
      <c r="D861">
        <v>0</v>
      </c>
      <c r="E861">
        <v>0</v>
      </c>
      <c r="F861">
        <v>8</v>
      </c>
      <c r="G861">
        <v>3</v>
      </c>
      <c r="H861" t="s">
        <v>1</v>
      </c>
      <c r="I861">
        <v>64</v>
      </c>
      <c r="J861" t="s">
        <v>1</v>
      </c>
      <c r="K861">
        <v>41</v>
      </c>
      <c r="L861">
        <v>0</v>
      </c>
      <c r="M861">
        <v>32</v>
      </c>
      <c r="N861" t="s">
        <v>12</v>
      </c>
    </row>
    <row r="862" ht="14.25">
      <c r="A862">
        <v>20023</v>
      </c>
      <c r="B862">
        <v>1</v>
      </c>
      <c r="C862">
        <v>301</v>
      </c>
      <c r="D862">
        <v>0</v>
      </c>
      <c r="E862">
        <v>0</v>
      </c>
      <c r="F862">
        <v>3</v>
      </c>
      <c r="G862">
        <v>43</v>
      </c>
      <c r="H862" t="s">
        <v>13</v>
      </c>
      <c r="I862">
        <v>0</v>
      </c>
      <c r="J862" t="s">
        <v>1</v>
      </c>
      <c r="K862">
        <v>41</v>
      </c>
      <c r="L862">
        <v>0</v>
      </c>
      <c r="M862">
        <v>32</v>
      </c>
      <c r="N862" t="s">
        <v>12</v>
      </c>
    </row>
    <row r="863" ht="14.25">
      <c r="A863">
        <v>20033</v>
      </c>
      <c r="B863">
        <v>0</v>
      </c>
      <c r="C863">
        <v>203</v>
      </c>
      <c r="D863">
        <v>0</v>
      </c>
      <c r="E863">
        <v>0</v>
      </c>
      <c r="F863">
        <v>8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ht="14.25">
      <c r="A864">
        <v>20046</v>
      </c>
      <c r="B864">
        <v>1</v>
      </c>
      <c r="C864">
        <v>404</v>
      </c>
      <c r="D864">
        <v>0</v>
      </c>
      <c r="E864">
        <v>0</v>
      </c>
      <c r="F864">
        <v>2</v>
      </c>
      <c r="G864">
        <v>23</v>
      </c>
      <c r="H864">
        <v>0</v>
      </c>
      <c r="I864">
        <v>0</v>
      </c>
      <c r="J864" t="s">
        <v>1</v>
      </c>
      <c r="K864">
        <v>41</v>
      </c>
      <c r="L864">
        <v>0</v>
      </c>
      <c r="M864">
        <v>32</v>
      </c>
      <c r="N864" t="s">
        <v>12</v>
      </c>
    </row>
    <row r="865" ht="14.25">
      <c r="A865">
        <v>20047</v>
      </c>
      <c r="B865">
        <v>0</v>
      </c>
      <c r="C865">
        <v>401</v>
      </c>
      <c r="D865">
        <v>0</v>
      </c>
      <c r="E865">
        <v>0</v>
      </c>
      <c r="F865">
        <v>8</v>
      </c>
      <c r="G865" t="s">
        <v>4</v>
      </c>
      <c r="H865" t="s">
        <v>5</v>
      </c>
      <c r="I865">
        <v>0</v>
      </c>
      <c r="J865">
        <v>0</v>
      </c>
      <c r="K865" t="s">
        <v>21</v>
      </c>
      <c r="L865">
        <v>0</v>
      </c>
      <c r="M865">
        <v>0</v>
      </c>
      <c r="N865">
        <v>0</v>
      </c>
    </row>
    <row r="866" ht="14.25">
      <c r="A866">
        <v>20064</v>
      </c>
      <c r="B866">
        <v>0</v>
      </c>
      <c r="C866">
        <v>400</v>
      </c>
      <c r="D866">
        <v>0</v>
      </c>
      <c r="E866">
        <v>0</v>
      </c>
      <c r="F866">
        <v>8</v>
      </c>
      <c r="G866">
        <v>1</v>
      </c>
      <c r="H866">
        <v>0</v>
      </c>
      <c r="I866" t="s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20073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3</v>
      </c>
      <c r="H867" t="s">
        <v>1</v>
      </c>
      <c r="I867">
        <v>64</v>
      </c>
      <c r="J867" t="s">
        <v>1</v>
      </c>
      <c r="K867">
        <v>41</v>
      </c>
      <c r="L867">
        <v>0</v>
      </c>
      <c r="M867">
        <v>32</v>
      </c>
      <c r="N867" t="s">
        <v>18</v>
      </c>
    </row>
    <row r="868" ht="14.25">
      <c r="A868">
        <v>20074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19</v>
      </c>
      <c r="H868" t="s">
        <v>0</v>
      </c>
      <c r="I868">
        <v>0</v>
      </c>
      <c r="J868" t="s">
        <v>1</v>
      </c>
      <c r="K868">
        <v>41</v>
      </c>
      <c r="L868">
        <v>0</v>
      </c>
      <c r="M868">
        <v>32</v>
      </c>
      <c r="N868" t="s">
        <v>18</v>
      </c>
    </row>
    <row r="869" ht="14.25">
      <c r="A869">
        <v>20084</v>
      </c>
      <c r="B869">
        <v>0</v>
      </c>
      <c r="C869">
        <v>201</v>
      </c>
      <c r="D869">
        <v>0</v>
      </c>
      <c r="E869">
        <v>0</v>
      </c>
      <c r="F869">
        <v>6</v>
      </c>
      <c r="G869">
        <v>94</v>
      </c>
      <c r="H869">
        <v>2</v>
      </c>
      <c r="I869">
        <v>0</v>
      </c>
      <c r="J869">
        <v>0</v>
      </c>
      <c r="K869">
        <v>62</v>
      </c>
      <c r="L869">
        <v>0</v>
      </c>
      <c r="M869">
        <v>0</v>
      </c>
      <c r="N869">
        <v>0</v>
      </c>
    </row>
    <row r="870" ht="14.25">
      <c r="A870">
        <v>20121</v>
      </c>
      <c r="B870">
        <v>0</v>
      </c>
      <c r="C870">
        <v>203</v>
      </c>
      <c r="D870">
        <v>0</v>
      </c>
      <c r="E870">
        <v>0</v>
      </c>
      <c r="F870">
        <v>8</v>
      </c>
      <c r="G870">
        <v>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ht="14.25">
      <c r="A871">
        <v>20122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3</v>
      </c>
      <c r="H871" t="s">
        <v>1</v>
      </c>
      <c r="I871">
        <v>64</v>
      </c>
      <c r="J871" t="s">
        <v>1</v>
      </c>
      <c r="K871">
        <v>41</v>
      </c>
      <c r="L871">
        <v>0</v>
      </c>
      <c r="M871">
        <v>32</v>
      </c>
      <c r="N871" t="s">
        <v>20</v>
      </c>
    </row>
    <row r="872" ht="14.25">
      <c r="A872">
        <v>20123</v>
      </c>
      <c r="B872">
        <v>1</v>
      </c>
      <c r="C872">
        <v>301</v>
      </c>
      <c r="D872">
        <v>0</v>
      </c>
      <c r="E872">
        <v>0</v>
      </c>
      <c r="F872">
        <v>3</v>
      </c>
      <c r="G872" t="s">
        <v>21</v>
      </c>
      <c r="H872" t="s">
        <v>22</v>
      </c>
      <c r="I872">
        <v>0</v>
      </c>
      <c r="J872" t="s">
        <v>1</v>
      </c>
      <c r="K872">
        <v>41</v>
      </c>
      <c r="L872">
        <v>0</v>
      </c>
      <c r="M872">
        <v>32</v>
      </c>
      <c r="N872" t="s">
        <v>20</v>
      </c>
    </row>
    <row r="873" ht="14.25">
      <c r="A873">
        <v>20133</v>
      </c>
      <c r="B873">
        <v>0</v>
      </c>
      <c r="C873">
        <v>405</v>
      </c>
      <c r="D873">
        <v>0</v>
      </c>
      <c r="E873">
        <v>0</v>
      </c>
      <c r="F873">
        <v>8</v>
      </c>
      <c r="G873">
        <v>23</v>
      </c>
      <c r="H873">
        <v>0</v>
      </c>
      <c r="I873">
        <v>0</v>
      </c>
      <c r="J873">
        <v>0</v>
      </c>
      <c r="K873">
        <v>38</v>
      </c>
      <c r="L873">
        <v>30</v>
      </c>
      <c r="M873">
        <v>30</v>
      </c>
      <c r="N873">
        <v>30</v>
      </c>
    </row>
    <row r="874" ht="14.25">
      <c r="A874">
        <v>20136</v>
      </c>
      <c r="B874">
        <v>1</v>
      </c>
      <c r="C874">
        <v>404</v>
      </c>
      <c r="D874">
        <v>0</v>
      </c>
      <c r="E874">
        <v>0</v>
      </c>
      <c r="F874">
        <v>2</v>
      </c>
      <c r="G874">
        <v>24</v>
      </c>
      <c r="H874">
        <v>0</v>
      </c>
      <c r="I874">
        <v>0</v>
      </c>
      <c r="J874" t="s">
        <v>1</v>
      </c>
      <c r="K874">
        <v>41</v>
      </c>
      <c r="L874">
        <v>0</v>
      </c>
      <c r="M874">
        <v>32</v>
      </c>
      <c r="N874" t="s">
        <v>20</v>
      </c>
    </row>
    <row r="875" ht="14.25">
      <c r="A875">
        <v>20137</v>
      </c>
      <c r="B875">
        <v>0</v>
      </c>
      <c r="C875">
        <v>401</v>
      </c>
      <c r="D875">
        <v>0</v>
      </c>
      <c r="E875">
        <v>0</v>
      </c>
      <c r="F875">
        <v>8</v>
      </c>
      <c r="G875" t="s">
        <v>4</v>
      </c>
      <c r="H875" t="s">
        <v>5</v>
      </c>
      <c r="I875">
        <v>0</v>
      </c>
      <c r="J875">
        <v>0</v>
      </c>
      <c r="K875" t="s">
        <v>21</v>
      </c>
      <c r="L875">
        <v>0</v>
      </c>
      <c r="M875">
        <v>0</v>
      </c>
      <c r="N875">
        <v>0</v>
      </c>
    </row>
    <row r="876" ht="14.25">
      <c r="A876">
        <v>20164</v>
      </c>
      <c r="B876">
        <v>0</v>
      </c>
      <c r="C876">
        <v>400</v>
      </c>
      <c r="D876">
        <v>0</v>
      </c>
      <c r="E876">
        <v>0</v>
      </c>
      <c r="F876">
        <v>8</v>
      </c>
      <c r="G876">
        <v>1</v>
      </c>
      <c r="H876">
        <v>0</v>
      </c>
      <c r="I876" t="s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ht="14.25">
      <c r="A877">
        <v>20173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3</v>
      </c>
      <c r="H877" t="s">
        <v>1</v>
      </c>
      <c r="I877">
        <v>64</v>
      </c>
      <c r="J877" t="s">
        <v>1</v>
      </c>
      <c r="K877">
        <v>41</v>
      </c>
      <c r="L877">
        <v>0</v>
      </c>
      <c r="M877">
        <v>32</v>
      </c>
      <c r="N877" t="s">
        <v>23</v>
      </c>
    </row>
    <row r="878" ht="14.25">
      <c r="A878">
        <v>20174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24</v>
      </c>
      <c r="H878" t="s">
        <v>25</v>
      </c>
      <c r="I878">
        <v>0</v>
      </c>
      <c r="J878" t="s">
        <v>1</v>
      </c>
      <c r="K878">
        <v>41</v>
      </c>
      <c r="L878">
        <v>0</v>
      </c>
      <c r="M878">
        <v>32</v>
      </c>
      <c r="N878" t="s">
        <v>23</v>
      </c>
    </row>
    <row r="879" ht="14.25">
      <c r="A879">
        <v>20184</v>
      </c>
      <c r="B879">
        <v>0</v>
      </c>
      <c r="C879">
        <v>201</v>
      </c>
      <c r="D879">
        <v>0</v>
      </c>
      <c r="E879">
        <v>0</v>
      </c>
      <c r="F879">
        <v>6</v>
      </c>
      <c r="G879">
        <v>94</v>
      </c>
      <c r="H879">
        <v>2</v>
      </c>
      <c r="I879">
        <v>0</v>
      </c>
      <c r="J879">
        <v>0</v>
      </c>
      <c r="K879">
        <v>62</v>
      </c>
      <c r="L879">
        <v>0</v>
      </c>
      <c r="M879">
        <v>0</v>
      </c>
      <c r="N879">
        <v>0</v>
      </c>
    </row>
    <row r="880" ht="14.25">
      <c r="A880">
        <v>20221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4.25">
      <c r="A881">
        <v>20222</v>
      </c>
      <c r="B881">
        <v>1</v>
      </c>
      <c r="C881">
        <v>300</v>
      </c>
      <c r="D881">
        <v>0</v>
      </c>
      <c r="E881">
        <v>0</v>
      </c>
      <c r="F881">
        <v>8</v>
      </c>
      <c r="G881">
        <v>3</v>
      </c>
      <c r="H881" t="s">
        <v>1</v>
      </c>
      <c r="I881">
        <v>64</v>
      </c>
      <c r="J881" t="s">
        <v>1</v>
      </c>
      <c r="K881">
        <v>41</v>
      </c>
      <c r="L881">
        <v>0</v>
      </c>
      <c r="M881">
        <v>32</v>
      </c>
      <c r="N881" t="s">
        <v>26</v>
      </c>
    </row>
    <row r="882" ht="14.25">
      <c r="A882">
        <v>20223</v>
      </c>
      <c r="B882">
        <v>1</v>
      </c>
      <c r="C882">
        <v>301</v>
      </c>
      <c r="D882">
        <v>0</v>
      </c>
      <c r="E882">
        <v>0</v>
      </c>
      <c r="F882">
        <v>3</v>
      </c>
      <c r="G882" t="s">
        <v>27</v>
      </c>
      <c r="H882" t="s">
        <v>28</v>
      </c>
      <c r="I882">
        <v>0</v>
      </c>
      <c r="J882" t="s">
        <v>1</v>
      </c>
      <c r="K882">
        <v>41</v>
      </c>
      <c r="L882">
        <v>0</v>
      </c>
      <c r="M882">
        <v>32</v>
      </c>
      <c r="N882" t="s">
        <v>26</v>
      </c>
    </row>
    <row r="883" ht="14.25">
      <c r="A883">
        <v>20233</v>
      </c>
      <c r="B883">
        <v>0</v>
      </c>
      <c r="C883">
        <v>405</v>
      </c>
      <c r="D883">
        <v>0</v>
      </c>
      <c r="E883">
        <v>0</v>
      </c>
      <c r="F883">
        <v>8</v>
      </c>
      <c r="G883">
        <v>24</v>
      </c>
      <c r="H883">
        <v>0</v>
      </c>
      <c r="I883">
        <v>0</v>
      </c>
      <c r="J883">
        <v>0</v>
      </c>
      <c r="K883">
        <v>30</v>
      </c>
      <c r="L883">
        <v>30</v>
      </c>
      <c r="M883">
        <v>30</v>
      </c>
      <c r="N883">
        <v>30</v>
      </c>
    </row>
    <row r="884" ht="14.25">
      <c r="A884">
        <v>20256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25</v>
      </c>
      <c r="H884">
        <v>0</v>
      </c>
      <c r="I884">
        <v>0</v>
      </c>
      <c r="J884" t="s">
        <v>1</v>
      </c>
      <c r="K884">
        <v>41</v>
      </c>
      <c r="L884">
        <v>0</v>
      </c>
      <c r="M884">
        <v>32</v>
      </c>
      <c r="N884" t="s">
        <v>26</v>
      </c>
    </row>
    <row r="885" ht="14.25">
      <c r="A885">
        <v>20257</v>
      </c>
      <c r="B885">
        <v>0</v>
      </c>
      <c r="C885">
        <v>401</v>
      </c>
      <c r="D885">
        <v>0</v>
      </c>
      <c r="E885">
        <v>0</v>
      </c>
      <c r="F885">
        <v>8</v>
      </c>
      <c r="G885" t="s">
        <v>4</v>
      </c>
      <c r="H885" t="s">
        <v>5</v>
      </c>
      <c r="I885">
        <v>0</v>
      </c>
      <c r="J885">
        <v>0</v>
      </c>
      <c r="K885" t="s">
        <v>21</v>
      </c>
      <c r="L885">
        <v>0</v>
      </c>
      <c r="M885">
        <v>0</v>
      </c>
      <c r="N885">
        <v>0</v>
      </c>
    </row>
    <row r="886" ht="14.25">
      <c r="A886">
        <v>20264</v>
      </c>
      <c r="B886">
        <v>0</v>
      </c>
      <c r="C886">
        <v>400</v>
      </c>
      <c r="D886">
        <v>0</v>
      </c>
      <c r="E886">
        <v>0</v>
      </c>
      <c r="F886">
        <v>8</v>
      </c>
      <c r="G886">
        <v>1</v>
      </c>
      <c r="H886">
        <v>0</v>
      </c>
      <c r="I886" t="s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ht="14.25">
      <c r="A887">
        <v>20273</v>
      </c>
      <c r="B887">
        <v>1</v>
      </c>
      <c r="C887">
        <v>300</v>
      </c>
      <c r="D887">
        <v>0</v>
      </c>
      <c r="E887">
        <v>0</v>
      </c>
      <c r="F887">
        <v>8</v>
      </c>
      <c r="G887">
        <v>3</v>
      </c>
      <c r="H887" t="s">
        <v>1</v>
      </c>
      <c r="I887">
        <v>64</v>
      </c>
      <c r="J887" t="s">
        <v>1</v>
      </c>
      <c r="K887">
        <v>41</v>
      </c>
      <c r="L887">
        <v>0</v>
      </c>
      <c r="M887">
        <v>32</v>
      </c>
      <c r="N887">
        <v>20</v>
      </c>
    </row>
    <row r="888" ht="14.25">
      <c r="A888">
        <v>20274</v>
      </c>
      <c r="B888">
        <v>1</v>
      </c>
      <c r="C888">
        <v>301</v>
      </c>
      <c r="D888">
        <v>0</v>
      </c>
      <c r="E888">
        <v>0</v>
      </c>
      <c r="F888">
        <v>3</v>
      </c>
      <c r="G888" t="s">
        <v>15</v>
      </c>
      <c r="H888">
        <v>0</v>
      </c>
      <c r="I888">
        <v>0</v>
      </c>
      <c r="J888" t="s">
        <v>1</v>
      </c>
      <c r="K888">
        <v>41</v>
      </c>
      <c r="L888">
        <v>0</v>
      </c>
      <c r="M888">
        <v>32</v>
      </c>
      <c r="N888">
        <v>20</v>
      </c>
    </row>
    <row r="889" ht="14.25">
      <c r="A889">
        <v>20284</v>
      </c>
      <c r="B889">
        <v>0</v>
      </c>
      <c r="C889">
        <v>201</v>
      </c>
      <c r="D889">
        <v>0</v>
      </c>
      <c r="E889">
        <v>0</v>
      </c>
      <c r="F889">
        <v>6</v>
      </c>
      <c r="G889">
        <v>94</v>
      </c>
      <c r="H889">
        <v>2</v>
      </c>
      <c r="I889">
        <v>0</v>
      </c>
      <c r="J889">
        <v>0</v>
      </c>
      <c r="K889">
        <v>62</v>
      </c>
      <c r="L889">
        <v>0</v>
      </c>
      <c r="M889">
        <v>0</v>
      </c>
      <c r="N889">
        <v>0</v>
      </c>
    </row>
    <row r="890" ht="14.25">
      <c r="A890">
        <v>20321</v>
      </c>
      <c r="B890">
        <v>0</v>
      </c>
      <c r="C890">
        <v>203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20322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1</v>
      </c>
      <c r="I891">
        <v>64</v>
      </c>
      <c r="J891" t="s">
        <v>1</v>
      </c>
      <c r="K891">
        <v>41</v>
      </c>
      <c r="L891">
        <v>0</v>
      </c>
      <c r="M891">
        <v>32</v>
      </c>
      <c r="N891">
        <v>21</v>
      </c>
    </row>
    <row r="892" ht="14.25">
      <c r="A892">
        <v>20323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29</v>
      </c>
      <c r="H892">
        <v>1</v>
      </c>
      <c r="I892">
        <v>0</v>
      </c>
      <c r="J892" t="s">
        <v>1</v>
      </c>
      <c r="K892">
        <v>41</v>
      </c>
      <c r="L892">
        <v>0</v>
      </c>
      <c r="M892">
        <v>32</v>
      </c>
      <c r="N892">
        <v>21</v>
      </c>
    </row>
    <row r="893" ht="14.25">
      <c r="A893">
        <v>20333</v>
      </c>
      <c r="B893">
        <v>0</v>
      </c>
      <c r="C893">
        <v>405</v>
      </c>
      <c r="D893">
        <v>0</v>
      </c>
      <c r="E893">
        <v>0</v>
      </c>
      <c r="F893">
        <v>8</v>
      </c>
      <c r="G893">
        <v>25</v>
      </c>
      <c r="H893">
        <v>0</v>
      </c>
      <c r="I893">
        <v>0</v>
      </c>
      <c r="J893">
        <v>0</v>
      </c>
      <c r="K893">
        <v>30</v>
      </c>
      <c r="L893">
        <v>30</v>
      </c>
      <c r="M893">
        <v>30</v>
      </c>
      <c r="N893">
        <v>30</v>
      </c>
    </row>
    <row r="894" ht="14.25">
      <c r="A894">
        <v>20344</v>
      </c>
      <c r="B894">
        <v>0</v>
      </c>
      <c r="C894">
        <v>401</v>
      </c>
      <c r="D894">
        <v>0</v>
      </c>
      <c r="E894">
        <v>0</v>
      </c>
      <c r="F894">
        <v>8</v>
      </c>
      <c r="G894" t="s">
        <v>4</v>
      </c>
      <c r="H894" t="s">
        <v>5</v>
      </c>
      <c r="I894">
        <v>0</v>
      </c>
      <c r="J894">
        <v>0</v>
      </c>
      <c r="K894" t="s">
        <v>21</v>
      </c>
      <c r="L894">
        <v>0</v>
      </c>
      <c r="M894">
        <v>0</v>
      </c>
      <c r="N894">
        <v>0</v>
      </c>
    </row>
    <row r="895" ht="14.25">
      <c r="A895">
        <v>20345</v>
      </c>
      <c r="B895">
        <v>0</v>
      </c>
      <c r="C895">
        <v>400</v>
      </c>
      <c r="D895">
        <v>0</v>
      </c>
      <c r="E895">
        <v>0</v>
      </c>
      <c r="F895">
        <v>8</v>
      </c>
      <c r="G895">
        <v>1</v>
      </c>
      <c r="H895">
        <v>0</v>
      </c>
      <c r="I895" t="s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ht="14.25">
      <c r="A896">
        <v>20346</v>
      </c>
      <c r="B896">
        <v>1</v>
      </c>
      <c r="C896">
        <v>404</v>
      </c>
      <c r="D896">
        <v>0</v>
      </c>
      <c r="E896">
        <v>0</v>
      </c>
      <c r="F896">
        <v>2</v>
      </c>
      <c r="G896">
        <v>26</v>
      </c>
      <c r="H896">
        <v>0</v>
      </c>
      <c r="I896">
        <v>0</v>
      </c>
      <c r="J896" t="s">
        <v>1</v>
      </c>
      <c r="K896">
        <v>41</v>
      </c>
      <c r="L896">
        <v>0</v>
      </c>
      <c r="M896">
        <v>32</v>
      </c>
      <c r="N896">
        <v>21</v>
      </c>
    </row>
    <row r="897" ht="14.25">
      <c r="A897">
        <v>20347</v>
      </c>
      <c r="B897">
        <v>0</v>
      </c>
      <c r="C897">
        <v>201</v>
      </c>
      <c r="D897">
        <v>0</v>
      </c>
      <c r="E897">
        <v>0</v>
      </c>
      <c r="F897">
        <v>6</v>
      </c>
      <c r="G897">
        <v>94</v>
      </c>
      <c r="H897">
        <v>2</v>
      </c>
      <c r="I897">
        <v>0</v>
      </c>
      <c r="J897">
        <v>0</v>
      </c>
      <c r="K897">
        <v>62</v>
      </c>
      <c r="L897">
        <v>0</v>
      </c>
      <c r="M897">
        <v>0</v>
      </c>
      <c r="N897">
        <v>0</v>
      </c>
    </row>
    <row r="898" ht="14.25">
      <c r="A898">
        <v>20357</v>
      </c>
      <c r="B898">
        <v>0</v>
      </c>
      <c r="C898">
        <v>203</v>
      </c>
      <c r="D898">
        <v>0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ht="14.25">
      <c r="A899">
        <v>20364</v>
      </c>
      <c r="B899">
        <v>0</v>
      </c>
      <c r="C899">
        <v>403</v>
      </c>
      <c r="D899">
        <v>0</v>
      </c>
      <c r="E899">
        <v>0</v>
      </c>
      <c r="F899">
        <v>8</v>
      </c>
      <c r="G899">
        <v>63</v>
      </c>
      <c r="H899">
        <v>0</v>
      </c>
      <c r="I899">
        <v>0</v>
      </c>
      <c r="J899">
        <v>0</v>
      </c>
      <c r="K899">
        <v>94</v>
      </c>
      <c r="L899" t="s">
        <v>7</v>
      </c>
      <c r="M899">
        <v>9</v>
      </c>
      <c r="N899">
        <v>0</v>
      </c>
    </row>
    <row r="900" ht="14.25">
      <c r="A900">
        <v>20373</v>
      </c>
      <c r="B900">
        <v>1</v>
      </c>
      <c r="C900">
        <v>300</v>
      </c>
      <c r="D900">
        <v>0</v>
      </c>
      <c r="E900">
        <v>0</v>
      </c>
      <c r="F900">
        <v>8</v>
      </c>
      <c r="G900">
        <v>3</v>
      </c>
      <c r="H900" t="s">
        <v>1</v>
      </c>
      <c r="I900">
        <v>64</v>
      </c>
      <c r="J900" t="s">
        <v>1</v>
      </c>
      <c r="K900">
        <v>41</v>
      </c>
      <c r="L900">
        <v>0</v>
      </c>
      <c r="M900">
        <v>32</v>
      </c>
      <c r="N900">
        <v>22</v>
      </c>
    </row>
    <row r="901" ht="14.25">
      <c r="A901">
        <v>20374</v>
      </c>
      <c r="B901">
        <v>1</v>
      </c>
      <c r="C901">
        <v>301</v>
      </c>
      <c r="D901">
        <v>0</v>
      </c>
      <c r="E901">
        <v>0</v>
      </c>
      <c r="F901">
        <v>3</v>
      </c>
      <c r="G901" t="s">
        <v>4</v>
      </c>
      <c r="H901">
        <v>2</v>
      </c>
      <c r="I901">
        <v>0</v>
      </c>
      <c r="J901" t="s">
        <v>1</v>
      </c>
      <c r="K901">
        <v>41</v>
      </c>
      <c r="L901">
        <v>0</v>
      </c>
      <c r="M901">
        <v>32</v>
      </c>
      <c r="N901">
        <v>22</v>
      </c>
    </row>
    <row r="902" ht="14.25">
      <c r="A902">
        <v>20384</v>
      </c>
      <c r="B902">
        <v>0</v>
      </c>
      <c r="C902">
        <v>204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20421</v>
      </c>
      <c r="B903">
        <v>0</v>
      </c>
      <c r="C903">
        <v>405</v>
      </c>
      <c r="D903">
        <v>0</v>
      </c>
      <c r="E903">
        <v>0</v>
      </c>
      <c r="F903">
        <v>8</v>
      </c>
      <c r="G903">
        <v>26</v>
      </c>
      <c r="H903">
        <v>0</v>
      </c>
      <c r="I903">
        <v>0</v>
      </c>
      <c r="J903">
        <v>0</v>
      </c>
      <c r="K903">
        <v>30</v>
      </c>
      <c r="L903">
        <v>30</v>
      </c>
      <c r="M903">
        <v>30</v>
      </c>
      <c r="N903">
        <v>30</v>
      </c>
    </row>
    <row r="904" ht="14.25">
      <c r="A904">
        <v>20422</v>
      </c>
      <c r="B904">
        <v>1</v>
      </c>
      <c r="C904">
        <v>300</v>
      </c>
      <c r="D904">
        <v>0</v>
      </c>
      <c r="E904">
        <v>0</v>
      </c>
      <c r="F904">
        <v>8</v>
      </c>
      <c r="G904">
        <v>3</v>
      </c>
      <c r="H904" t="s">
        <v>1</v>
      </c>
      <c r="I904">
        <v>64</v>
      </c>
      <c r="J904" t="s">
        <v>1</v>
      </c>
      <c r="K904">
        <v>41</v>
      </c>
      <c r="L904">
        <v>0</v>
      </c>
      <c r="M904">
        <v>32</v>
      </c>
      <c r="N904">
        <v>23</v>
      </c>
    </row>
    <row r="905" ht="14.25">
      <c r="A905">
        <v>20423</v>
      </c>
      <c r="B905">
        <v>1</v>
      </c>
      <c r="C905">
        <v>301</v>
      </c>
      <c r="D905">
        <v>0</v>
      </c>
      <c r="E905">
        <v>0</v>
      </c>
      <c r="F905">
        <v>3</v>
      </c>
      <c r="G905">
        <v>96</v>
      </c>
      <c r="H905">
        <v>3</v>
      </c>
      <c r="I905">
        <v>0</v>
      </c>
      <c r="J905" t="s">
        <v>1</v>
      </c>
      <c r="K905">
        <v>41</v>
      </c>
      <c r="L905">
        <v>0</v>
      </c>
      <c r="M905">
        <v>32</v>
      </c>
      <c r="N905">
        <v>23</v>
      </c>
    </row>
    <row r="906" ht="14.25">
      <c r="A906">
        <v>20433</v>
      </c>
      <c r="B906">
        <v>0</v>
      </c>
      <c r="C906">
        <v>202</v>
      </c>
      <c r="D906">
        <v>0</v>
      </c>
      <c r="E906">
        <v>0</v>
      </c>
      <c r="F906">
        <v>8</v>
      </c>
      <c r="G906" t="s">
        <v>15</v>
      </c>
      <c r="H906">
        <v>20</v>
      </c>
      <c r="I906">
        <v>0</v>
      </c>
      <c r="J906">
        <v>0</v>
      </c>
      <c r="K906" t="s">
        <v>54</v>
      </c>
      <c r="L906" t="s">
        <v>12</v>
      </c>
      <c r="M906">
        <v>22</v>
      </c>
      <c r="N906">
        <v>0</v>
      </c>
    </row>
    <row r="907" ht="14.25">
      <c r="A907">
        <v>20436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27</v>
      </c>
      <c r="H907">
        <v>0</v>
      </c>
      <c r="I907">
        <v>0</v>
      </c>
      <c r="J907" t="s">
        <v>1</v>
      </c>
      <c r="K907">
        <v>41</v>
      </c>
      <c r="L907">
        <v>0</v>
      </c>
      <c r="M907">
        <v>32</v>
      </c>
      <c r="N907">
        <v>23</v>
      </c>
    </row>
    <row r="908" ht="14.25">
      <c r="A908">
        <v>20437</v>
      </c>
      <c r="B908">
        <v>0</v>
      </c>
      <c r="C908">
        <v>401</v>
      </c>
      <c r="D908">
        <v>0</v>
      </c>
      <c r="E908">
        <v>0</v>
      </c>
      <c r="F908">
        <v>8</v>
      </c>
      <c r="G908" t="s">
        <v>4</v>
      </c>
      <c r="H908" t="s">
        <v>5</v>
      </c>
      <c r="I908">
        <v>0</v>
      </c>
      <c r="J908">
        <v>0</v>
      </c>
      <c r="K908" t="s">
        <v>21</v>
      </c>
      <c r="L908">
        <v>0</v>
      </c>
      <c r="M908">
        <v>0</v>
      </c>
      <c r="N908">
        <v>0</v>
      </c>
    </row>
    <row r="909" ht="14.25">
      <c r="A909">
        <v>20464</v>
      </c>
      <c r="B909">
        <v>0</v>
      </c>
      <c r="C909">
        <v>400</v>
      </c>
      <c r="D909">
        <v>0</v>
      </c>
      <c r="E909">
        <v>0</v>
      </c>
      <c r="F909">
        <v>8</v>
      </c>
      <c r="G909">
        <v>1</v>
      </c>
      <c r="H909">
        <v>0</v>
      </c>
      <c r="I909" t="s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ht="14.25">
      <c r="A910">
        <v>20473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3</v>
      </c>
      <c r="H910" t="s">
        <v>1</v>
      </c>
      <c r="I910">
        <v>64</v>
      </c>
      <c r="J910" t="s">
        <v>1</v>
      </c>
      <c r="K910">
        <v>41</v>
      </c>
      <c r="L910">
        <v>0</v>
      </c>
      <c r="M910">
        <v>32</v>
      </c>
      <c r="N910">
        <v>64</v>
      </c>
    </row>
    <row r="911" ht="14.25">
      <c r="A911">
        <v>20474</v>
      </c>
      <c r="B911">
        <v>1</v>
      </c>
      <c r="C911">
        <v>301</v>
      </c>
      <c r="D911">
        <v>0</v>
      </c>
      <c r="E911">
        <v>0</v>
      </c>
      <c r="F911">
        <v>3</v>
      </c>
      <c r="G911">
        <v>3</v>
      </c>
      <c r="H911">
        <v>4</v>
      </c>
      <c r="I911">
        <v>0</v>
      </c>
      <c r="J911" t="s">
        <v>1</v>
      </c>
      <c r="K911">
        <v>41</v>
      </c>
      <c r="L911">
        <v>0</v>
      </c>
      <c r="M911">
        <v>32</v>
      </c>
      <c r="N911">
        <v>64</v>
      </c>
    </row>
    <row r="912" ht="14.25">
      <c r="A912">
        <v>20484</v>
      </c>
      <c r="B912">
        <v>0</v>
      </c>
      <c r="C912">
        <v>201</v>
      </c>
      <c r="D912">
        <v>0</v>
      </c>
      <c r="E912">
        <v>0</v>
      </c>
      <c r="F912">
        <v>6</v>
      </c>
      <c r="G912">
        <v>94</v>
      </c>
      <c r="H912">
        <v>2</v>
      </c>
      <c r="I912">
        <v>0</v>
      </c>
      <c r="J912">
        <v>0</v>
      </c>
      <c r="K912">
        <v>62</v>
      </c>
      <c r="L912">
        <v>0</v>
      </c>
      <c r="M912">
        <v>0</v>
      </c>
      <c r="N912">
        <v>0</v>
      </c>
    </row>
    <row r="913" ht="14.25">
      <c r="A913">
        <v>20521</v>
      </c>
      <c r="B913">
        <v>0</v>
      </c>
      <c r="C913">
        <v>203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ht="14.25">
      <c r="A914">
        <v>20522</v>
      </c>
      <c r="B914">
        <v>1</v>
      </c>
      <c r="C914">
        <v>300</v>
      </c>
      <c r="D914">
        <v>0</v>
      </c>
      <c r="E914">
        <v>0</v>
      </c>
      <c r="F914">
        <v>8</v>
      </c>
      <c r="G914">
        <v>3</v>
      </c>
      <c r="H914" t="s">
        <v>1</v>
      </c>
      <c r="I914">
        <v>64</v>
      </c>
      <c r="J914" t="s">
        <v>1</v>
      </c>
      <c r="K914">
        <v>41</v>
      </c>
      <c r="L914">
        <v>0</v>
      </c>
      <c r="M914">
        <v>32</v>
      </c>
      <c r="N914">
        <v>65</v>
      </c>
    </row>
    <row r="915" ht="14.25">
      <c r="A915">
        <v>20523</v>
      </c>
      <c r="B915">
        <v>1</v>
      </c>
      <c r="C915">
        <v>301</v>
      </c>
      <c r="D915">
        <v>0</v>
      </c>
      <c r="E915">
        <v>0</v>
      </c>
      <c r="F915">
        <v>3</v>
      </c>
      <c r="G915">
        <v>54</v>
      </c>
      <c r="H915">
        <v>5</v>
      </c>
      <c r="I915">
        <v>0</v>
      </c>
      <c r="J915" t="s">
        <v>1</v>
      </c>
      <c r="K915">
        <v>41</v>
      </c>
      <c r="L915">
        <v>0</v>
      </c>
      <c r="M915">
        <v>32</v>
      </c>
      <c r="N915">
        <v>65</v>
      </c>
    </row>
    <row r="916" ht="14.25">
      <c r="A916">
        <v>20533</v>
      </c>
      <c r="B916">
        <v>0</v>
      </c>
      <c r="C916">
        <v>405</v>
      </c>
      <c r="D916">
        <v>0</v>
      </c>
      <c r="E916">
        <v>0</v>
      </c>
      <c r="F916">
        <v>6</v>
      </c>
      <c r="G916">
        <v>27</v>
      </c>
      <c r="H916">
        <v>0</v>
      </c>
      <c r="I916">
        <v>0</v>
      </c>
      <c r="J916">
        <v>0</v>
      </c>
      <c r="K916">
        <v>30</v>
      </c>
      <c r="L916">
        <v>30</v>
      </c>
      <c r="M916">
        <v>0</v>
      </c>
      <c r="N916">
        <v>0</v>
      </c>
    </row>
    <row r="917" ht="14.25">
      <c r="A917">
        <v>20556</v>
      </c>
      <c r="B917">
        <v>1</v>
      </c>
      <c r="C917">
        <v>404</v>
      </c>
      <c r="D917">
        <v>0</v>
      </c>
      <c r="E917">
        <v>0</v>
      </c>
      <c r="F917">
        <v>2</v>
      </c>
      <c r="G917" t="s">
        <v>14</v>
      </c>
      <c r="H917">
        <v>0</v>
      </c>
      <c r="I917">
        <v>0</v>
      </c>
      <c r="J917" t="s">
        <v>1</v>
      </c>
      <c r="K917">
        <v>41</v>
      </c>
      <c r="L917">
        <v>0</v>
      </c>
      <c r="M917">
        <v>32</v>
      </c>
      <c r="N917">
        <v>65</v>
      </c>
    </row>
    <row r="918" ht="14.25">
      <c r="A918">
        <v>20557</v>
      </c>
      <c r="B918">
        <v>0</v>
      </c>
      <c r="C918">
        <v>401</v>
      </c>
      <c r="D918">
        <v>0</v>
      </c>
      <c r="E918">
        <v>0</v>
      </c>
      <c r="F918">
        <v>8</v>
      </c>
      <c r="G918" t="s">
        <v>4</v>
      </c>
      <c r="H918" t="s">
        <v>5</v>
      </c>
      <c r="I918">
        <v>0</v>
      </c>
      <c r="J918">
        <v>0</v>
      </c>
      <c r="K918" t="s">
        <v>6</v>
      </c>
      <c r="L918">
        <v>0</v>
      </c>
      <c r="M918">
        <v>0</v>
      </c>
      <c r="N918">
        <v>0</v>
      </c>
    </row>
    <row r="919" ht="14.25">
      <c r="A919">
        <v>20564</v>
      </c>
      <c r="B919">
        <v>0</v>
      </c>
      <c r="C919">
        <v>400</v>
      </c>
      <c r="D919">
        <v>0</v>
      </c>
      <c r="E919">
        <v>0</v>
      </c>
      <c r="F919">
        <v>8</v>
      </c>
      <c r="G919">
        <v>1</v>
      </c>
      <c r="H919">
        <v>0</v>
      </c>
      <c r="I919" t="s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4.25">
      <c r="A920">
        <v>20573</v>
      </c>
      <c r="B920">
        <v>1</v>
      </c>
      <c r="C920">
        <v>300</v>
      </c>
      <c r="D920">
        <v>0</v>
      </c>
      <c r="E920">
        <v>0</v>
      </c>
      <c r="F920">
        <v>8</v>
      </c>
      <c r="G920">
        <v>3</v>
      </c>
      <c r="H920" t="s">
        <v>1</v>
      </c>
      <c r="I920">
        <v>64</v>
      </c>
      <c r="J920" t="s">
        <v>1</v>
      </c>
      <c r="K920">
        <v>41</v>
      </c>
      <c r="L920">
        <v>0</v>
      </c>
      <c r="M920">
        <v>32</v>
      </c>
      <c r="N920">
        <v>66</v>
      </c>
    </row>
    <row r="921" ht="14.25">
      <c r="A921">
        <v>20574</v>
      </c>
      <c r="B921">
        <v>1</v>
      </c>
      <c r="C921">
        <v>301</v>
      </c>
      <c r="D921">
        <v>0</v>
      </c>
      <c r="E921">
        <v>0</v>
      </c>
      <c r="F921">
        <v>3</v>
      </c>
      <c r="G921" t="s">
        <v>32</v>
      </c>
      <c r="H921">
        <v>6</v>
      </c>
      <c r="I921">
        <v>0</v>
      </c>
      <c r="J921" t="s">
        <v>1</v>
      </c>
      <c r="K921">
        <v>41</v>
      </c>
      <c r="L921">
        <v>0</v>
      </c>
      <c r="M921">
        <v>32</v>
      </c>
      <c r="N921">
        <v>66</v>
      </c>
    </row>
    <row r="922" ht="14.25">
      <c r="A922">
        <v>20585</v>
      </c>
      <c r="B922">
        <v>0</v>
      </c>
      <c r="C922">
        <v>201</v>
      </c>
      <c r="D922">
        <v>0</v>
      </c>
      <c r="E922">
        <v>0</v>
      </c>
      <c r="F922">
        <v>6</v>
      </c>
      <c r="G922">
        <v>94</v>
      </c>
      <c r="H922">
        <v>2</v>
      </c>
      <c r="I922">
        <v>0</v>
      </c>
      <c r="J922">
        <v>0</v>
      </c>
      <c r="K922">
        <v>62</v>
      </c>
      <c r="L922">
        <v>0</v>
      </c>
      <c r="M922">
        <v>0</v>
      </c>
      <c r="N922">
        <v>0</v>
      </c>
    </row>
    <row r="923" ht="14.25">
      <c r="A923">
        <v>20621</v>
      </c>
      <c r="B923">
        <v>0</v>
      </c>
      <c r="C923">
        <v>203</v>
      </c>
      <c r="D923">
        <v>0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ht="14.25">
      <c r="A924">
        <v>20622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3</v>
      </c>
      <c r="H924" t="s">
        <v>1</v>
      </c>
      <c r="I924">
        <v>64</v>
      </c>
      <c r="J924" t="s">
        <v>1</v>
      </c>
      <c r="K924">
        <v>41</v>
      </c>
      <c r="L924">
        <v>0</v>
      </c>
      <c r="M924">
        <v>32</v>
      </c>
      <c r="N924">
        <v>67</v>
      </c>
    </row>
    <row r="925" ht="14.25">
      <c r="A925">
        <v>20623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17</v>
      </c>
      <c r="H925">
        <v>7</v>
      </c>
      <c r="I925">
        <v>0</v>
      </c>
      <c r="J925" t="s">
        <v>1</v>
      </c>
      <c r="K925">
        <v>41</v>
      </c>
      <c r="L925">
        <v>0</v>
      </c>
      <c r="M925">
        <v>32</v>
      </c>
      <c r="N925">
        <v>67</v>
      </c>
    </row>
    <row r="926" ht="14.25">
      <c r="A926">
        <v>20633</v>
      </c>
      <c r="B926">
        <v>0</v>
      </c>
      <c r="C926">
        <v>405</v>
      </c>
      <c r="D926">
        <v>0</v>
      </c>
      <c r="E926">
        <v>0</v>
      </c>
      <c r="F926">
        <v>8</v>
      </c>
      <c r="G926" t="s">
        <v>14</v>
      </c>
      <c r="H926">
        <v>0</v>
      </c>
      <c r="I926">
        <v>0</v>
      </c>
      <c r="J926">
        <v>0</v>
      </c>
      <c r="K926">
        <v>1</v>
      </c>
      <c r="L926">
        <v>24</v>
      </c>
      <c r="M926">
        <v>0</v>
      </c>
      <c r="N926">
        <v>0</v>
      </c>
    </row>
    <row r="927" ht="14.25">
      <c r="A927">
        <v>20646</v>
      </c>
      <c r="B927">
        <v>1</v>
      </c>
      <c r="C927">
        <v>404</v>
      </c>
      <c r="D927">
        <v>0</v>
      </c>
      <c r="E927">
        <v>0</v>
      </c>
      <c r="F927">
        <v>2</v>
      </c>
      <c r="G927">
        <v>46</v>
      </c>
      <c r="H927">
        <v>0</v>
      </c>
      <c r="I927">
        <v>0</v>
      </c>
      <c r="J927" t="s">
        <v>1</v>
      </c>
      <c r="K927">
        <v>41</v>
      </c>
      <c r="L927">
        <v>0</v>
      </c>
      <c r="M927">
        <v>32</v>
      </c>
      <c r="N927">
        <v>67</v>
      </c>
    </row>
    <row r="928" ht="14.25">
      <c r="A928">
        <v>20647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4</v>
      </c>
      <c r="H928" t="s">
        <v>5</v>
      </c>
      <c r="I928">
        <v>0</v>
      </c>
      <c r="J928">
        <v>0</v>
      </c>
      <c r="K928" t="s">
        <v>6</v>
      </c>
      <c r="L928">
        <v>0</v>
      </c>
      <c r="M928">
        <v>0</v>
      </c>
      <c r="N928">
        <v>0</v>
      </c>
    </row>
    <row r="929" ht="14.25">
      <c r="A929">
        <v>20665</v>
      </c>
      <c r="B929">
        <v>0</v>
      </c>
      <c r="C929">
        <v>400</v>
      </c>
      <c r="D929">
        <v>0</v>
      </c>
      <c r="E929">
        <v>0</v>
      </c>
      <c r="F929">
        <v>8</v>
      </c>
      <c r="G929">
        <v>1</v>
      </c>
      <c r="H929">
        <v>0</v>
      </c>
      <c r="I929" t="s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ht="14.25">
      <c r="A930">
        <v>20673</v>
      </c>
      <c r="B930">
        <v>1</v>
      </c>
      <c r="C930">
        <v>300</v>
      </c>
      <c r="D930">
        <v>0</v>
      </c>
      <c r="E930">
        <v>0</v>
      </c>
      <c r="F930">
        <v>8</v>
      </c>
      <c r="G930">
        <v>3</v>
      </c>
      <c r="H930" t="s">
        <v>1</v>
      </c>
      <c r="I930">
        <v>64</v>
      </c>
      <c r="J930" t="s">
        <v>1</v>
      </c>
      <c r="K930">
        <v>41</v>
      </c>
      <c r="L930">
        <v>0</v>
      </c>
      <c r="M930">
        <v>32</v>
      </c>
      <c r="N930" t="s">
        <v>2</v>
      </c>
    </row>
    <row r="931" ht="14.25">
      <c r="A931">
        <v>20674</v>
      </c>
      <c r="B931">
        <v>1</v>
      </c>
      <c r="C931">
        <v>301</v>
      </c>
      <c r="D931">
        <v>0</v>
      </c>
      <c r="E931">
        <v>0</v>
      </c>
      <c r="F931">
        <v>3</v>
      </c>
      <c r="G931">
        <v>80</v>
      </c>
      <c r="H931">
        <v>8</v>
      </c>
      <c r="I931">
        <v>0</v>
      </c>
      <c r="J931" t="s">
        <v>1</v>
      </c>
      <c r="K931">
        <v>41</v>
      </c>
      <c r="L931">
        <v>0</v>
      </c>
      <c r="M931">
        <v>32</v>
      </c>
      <c r="N931" t="s">
        <v>2</v>
      </c>
    </row>
    <row r="932" ht="14.25">
      <c r="A932">
        <v>20685</v>
      </c>
      <c r="B932">
        <v>0</v>
      </c>
      <c r="C932">
        <v>201</v>
      </c>
      <c r="D932">
        <v>0</v>
      </c>
      <c r="E932">
        <v>0</v>
      </c>
      <c r="F932">
        <v>6</v>
      </c>
      <c r="G932">
        <v>94</v>
      </c>
      <c r="H932">
        <v>2</v>
      </c>
      <c r="I932">
        <v>0</v>
      </c>
      <c r="J932">
        <v>0</v>
      </c>
      <c r="K932">
        <v>62</v>
      </c>
      <c r="L932">
        <v>0</v>
      </c>
      <c r="M932">
        <v>0</v>
      </c>
      <c r="N932">
        <v>0</v>
      </c>
    </row>
    <row r="933" ht="14.25">
      <c r="A933">
        <v>20721</v>
      </c>
      <c r="B933">
        <v>0</v>
      </c>
      <c r="C933">
        <v>203</v>
      </c>
      <c r="D933">
        <v>0</v>
      </c>
      <c r="E933">
        <v>0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ht="14.25">
      <c r="A934">
        <v>20722</v>
      </c>
      <c r="B934">
        <v>1</v>
      </c>
      <c r="C934">
        <v>300</v>
      </c>
      <c r="D934">
        <v>0</v>
      </c>
      <c r="E934">
        <v>0</v>
      </c>
      <c r="F934">
        <v>8</v>
      </c>
      <c r="G934">
        <v>3</v>
      </c>
      <c r="H934" t="s">
        <v>1</v>
      </c>
      <c r="I934">
        <v>64</v>
      </c>
      <c r="J934" t="s">
        <v>1</v>
      </c>
      <c r="K934">
        <v>41</v>
      </c>
      <c r="L934">
        <v>0</v>
      </c>
      <c r="M934">
        <v>32</v>
      </c>
      <c r="N934" t="s">
        <v>3</v>
      </c>
    </row>
    <row r="935" ht="14.25">
      <c r="A935">
        <v>20723</v>
      </c>
      <c r="B935">
        <v>1</v>
      </c>
      <c r="C935">
        <v>301</v>
      </c>
      <c r="D935">
        <v>0</v>
      </c>
      <c r="E935">
        <v>0</v>
      </c>
      <c r="F935">
        <v>3</v>
      </c>
      <c r="G935">
        <v>88</v>
      </c>
      <c r="H935">
        <v>9</v>
      </c>
      <c r="I935">
        <v>0</v>
      </c>
      <c r="J935" t="s">
        <v>1</v>
      </c>
      <c r="K935">
        <v>41</v>
      </c>
      <c r="L935">
        <v>0</v>
      </c>
      <c r="M935">
        <v>32</v>
      </c>
      <c r="N935" t="s">
        <v>3</v>
      </c>
    </row>
    <row r="936" ht="14.25">
      <c r="A936">
        <v>20733</v>
      </c>
      <c r="B936">
        <v>0</v>
      </c>
      <c r="C936">
        <v>405</v>
      </c>
      <c r="D936">
        <v>0</v>
      </c>
      <c r="E936">
        <v>0</v>
      </c>
      <c r="F936">
        <v>5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ht="14.25">
      <c r="A937">
        <v>20736</v>
      </c>
      <c r="B937">
        <v>1</v>
      </c>
      <c r="C937">
        <v>404</v>
      </c>
      <c r="D937">
        <v>0</v>
      </c>
      <c r="E937">
        <v>0</v>
      </c>
      <c r="F937">
        <v>2</v>
      </c>
      <c r="G937" t="s">
        <v>6</v>
      </c>
      <c r="H937">
        <v>0</v>
      </c>
      <c r="I937">
        <v>0</v>
      </c>
      <c r="J937" t="s">
        <v>1</v>
      </c>
      <c r="K937">
        <v>41</v>
      </c>
      <c r="L937">
        <v>0</v>
      </c>
      <c r="M937">
        <v>32</v>
      </c>
      <c r="N937" t="s">
        <v>3</v>
      </c>
    </row>
    <row r="938" ht="14.25">
      <c r="A938">
        <v>20737</v>
      </c>
      <c r="B938">
        <v>0</v>
      </c>
      <c r="C938">
        <v>401</v>
      </c>
      <c r="D938">
        <v>0</v>
      </c>
      <c r="E938">
        <v>0</v>
      </c>
      <c r="F938">
        <v>8</v>
      </c>
      <c r="G938" t="s">
        <v>4</v>
      </c>
      <c r="H938" t="s">
        <v>5</v>
      </c>
      <c r="I938">
        <v>0</v>
      </c>
      <c r="J938">
        <v>0</v>
      </c>
      <c r="K938" t="s">
        <v>6</v>
      </c>
      <c r="L938">
        <v>0</v>
      </c>
      <c r="M938">
        <v>0</v>
      </c>
      <c r="N938">
        <v>0</v>
      </c>
    </row>
    <row r="939" ht="14.25">
      <c r="A939">
        <v>20765</v>
      </c>
      <c r="B939">
        <v>0</v>
      </c>
      <c r="C939">
        <v>400</v>
      </c>
      <c r="D939">
        <v>0</v>
      </c>
      <c r="E939">
        <v>0</v>
      </c>
      <c r="F939">
        <v>8</v>
      </c>
      <c r="G939">
        <v>1</v>
      </c>
      <c r="H939">
        <v>0</v>
      </c>
      <c r="I939" t="s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ht="14.25">
      <c r="A940">
        <v>20773</v>
      </c>
      <c r="B940">
        <v>1</v>
      </c>
      <c r="C940">
        <v>300</v>
      </c>
      <c r="D940">
        <v>0</v>
      </c>
      <c r="E940">
        <v>0</v>
      </c>
      <c r="F940">
        <v>8</v>
      </c>
      <c r="G940">
        <v>3</v>
      </c>
      <c r="H940" t="s">
        <v>1</v>
      </c>
      <c r="I940">
        <v>64</v>
      </c>
      <c r="J940" t="s">
        <v>1</v>
      </c>
      <c r="K940">
        <v>41</v>
      </c>
      <c r="L940">
        <v>0</v>
      </c>
      <c r="M940">
        <v>32</v>
      </c>
      <c r="N940" t="s">
        <v>8</v>
      </c>
    </row>
    <row r="941" ht="14.25">
      <c r="A941">
        <v>20774</v>
      </c>
      <c r="B941">
        <v>1</v>
      </c>
      <c r="C941">
        <v>301</v>
      </c>
      <c r="D941">
        <v>0</v>
      </c>
      <c r="E941">
        <v>0</v>
      </c>
      <c r="F941">
        <v>3</v>
      </c>
      <c r="G941" t="s">
        <v>9</v>
      </c>
      <c r="H941" t="s">
        <v>10</v>
      </c>
      <c r="I941">
        <v>0</v>
      </c>
      <c r="J941" t="s">
        <v>1</v>
      </c>
      <c r="K941">
        <v>41</v>
      </c>
      <c r="L941">
        <v>0</v>
      </c>
      <c r="M941">
        <v>32</v>
      </c>
      <c r="N941" t="s">
        <v>8</v>
      </c>
    </row>
    <row r="942" ht="14.25">
      <c r="A942">
        <v>20785</v>
      </c>
      <c r="B942">
        <v>0</v>
      </c>
      <c r="C942">
        <v>201</v>
      </c>
      <c r="D942">
        <v>0</v>
      </c>
      <c r="E942">
        <v>0</v>
      </c>
      <c r="F942">
        <v>6</v>
      </c>
      <c r="G942">
        <v>94</v>
      </c>
      <c r="H942">
        <v>2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</row>
    <row r="943" ht="14.25">
      <c r="A943">
        <v>20821</v>
      </c>
      <c r="B943">
        <v>0</v>
      </c>
      <c r="C943">
        <v>203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ht="14.25">
      <c r="A944">
        <v>20822</v>
      </c>
      <c r="B944">
        <v>1</v>
      </c>
      <c r="C944">
        <v>300</v>
      </c>
      <c r="D944">
        <v>0</v>
      </c>
      <c r="E944">
        <v>0</v>
      </c>
      <c r="F944">
        <v>8</v>
      </c>
      <c r="G944">
        <v>3</v>
      </c>
      <c r="H944" t="s">
        <v>1</v>
      </c>
      <c r="I944">
        <v>64</v>
      </c>
      <c r="J944" t="s">
        <v>1</v>
      </c>
      <c r="K944">
        <v>41</v>
      </c>
      <c r="L944">
        <v>0</v>
      </c>
      <c r="M944">
        <v>32</v>
      </c>
      <c r="N944" t="s">
        <v>12</v>
      </c>
    </row>
    <row r="945" ht="14.25">
      <c r="A945">
        <v>20823</v>
      </c>
      <c r="B945">
        <v>1</v>
      </c>
      <c r="C945">
        <v>301</v>
      </c>
      <c r="D945">
        <v>0</v>
      </c>
      <c r="E945">
        <v>0</v>
      </c>
      <c r="F945">
        <v>3</v>
      </c>
      <c r="G945">
        <v>43</v>
      </c>
      <c r="H945" t="s">
        <v>13</v>
      </c>
      <c r="I945">
        <v>0</v>
      </c>
      <c r="J945" t="s">
        <v>1</v>
      </c>
      <c r="K945">
        <v>41</v>
      </c>
      <c r="L945">
        <v>0</v>
      </c>
      <c r="M945">
        <v>32</v>
      </c>
      <c r="N945" t="s">
        <v>12</v>
      </c>
    </row>
    <row r="946" ht="14.25">
      <c r="A946">
        <v>20833</v>
      </c>
      <c r="B946">
        <v>0</v>
      </c>
      <c r="C946">
        <v>405</v>
      </c>
      <c r="D946">
        <v>0</v>
      </c>
      <c r="E946">
        <v>0</v>
      </c>
      <c r="F946">
        <v>8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ht="14.25">
      <c r="A947">
        <v>20845</v>
      </c>
      <c r="B947">
        <v>0</v>
      </c>
      <c r="C947">
        <v>401</v>
      </c>
      <c r="D947">
        <v>0</v>
      </c>
      <c r="E947">
        <v>0</v>
      </c>
      <c r="F947">
        <v>8</v>
      </c>
      <c r="G947" t="s">
        <v>4</v>
      </c>
      <c r="H947" t="s">
        <v>5</v>
      </c>
      <c r="I947">
        <v>0</v>
      </c>
      <c r="J947">
        <v>0</v>
      </c>
      <c r="K947" t="s">
        <v>21</v>
      </c>
      <c r="L947">
        <v>0</v>
      </c>
      <c r="M947">
        <v>0</v>
      </c>
      <c r="N947">
        <v>0</v>
      </c>
    </row>
    <row r="948" ht="14.25">
      <c r="A948">
        <v>20856</v>
      </c>
      <c r="B948">
        <v>1</v>
      </c>
      <c r="C948">
        <v>404</v>
      </c>
      <c r="D948">
        <v>0</v>
      </c>
      <c r="E948">
        <v>0</v>
      </c>
      <c r="F948">
        <v>2</v>
      </c>
      <c r="G948">
        <v>50</v>
      </c>
      <c r="H948">
        <v>0</v>
      </c>
      <c r="I948">
        <v>0</v>
      </c>
      <c r="J948" t="s">
        <v>1</v>
      </c>
      <c r="K948">
        <v>41</v>
      </c>
      <c r="L948">
        <v>0</v>
      </c>
      <c r="M948">
        <v>32</v>
      </c>
      <c r="N948" t="s">
        <v>12</v>
      </c>
    </row>
    <row r="949" ht="14.25">
      <c r="A949">
        <v>20857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20865</v>
      </c>
      <c r="B950">
        <v>0</v>
      </c>
      <c r="C950">
        <v>201</v>
      </c>
      <c r="D950">
        <v>0</v>
      </c>
      <c r="E950">
        <v>0</v>
      </c>
      <c r="F950">
        <v>6</v>
      </c>
      <c r="G950">
        <v>94</v>
      </c>
      <c r="H950">
        <v>2</v>
      </c>
      <c r="I950">
        <v>0</v>
      </c>
      <c r="J950">
        <v>0</v>
      </c>
      <c r="K950">
        <v>62</v>
      </c>
      <c r="L950">
        <v>0</v>
      </c>
      <c r="M950">
        <v>0</v>
      </c>
      <c r="N950">
        <v>0</v>
      </c>
    </row>
    <row r="951" ht="14.25">
      <c r="A951">
        <v>20873</v>
      </c>
      <c r="B951">
        <v>1</v>
      </c>
      <c r="C951">
        <v>300</v>
      </c>
      <c r="D951">
        <v>0</v>
      </c>
      <c r="E951">
        <v>0</v>
      </c>
      <c r="F951">
        <v>8</v>
      </c>
      <c r="G951">
        <v>3</v>
      </c>
      <c r="H951" t="s">
        <v>1</v>
      </c>
      <c r="I951">
        <v>64</v>
      </c>
      <c r="J951" t="s">
        <v>1</v>
      </c>
      <c r="K951">
        <v>41</v>
      </c>
      <c r="L951">
        <v>0</v>
      </c>
      <c r="M951">
        <v>32</v>
      </c>
      <c r="N951" t="s">
        <v>18</v>
      </c>
    </row>
    <row r="952" ht="14.25">
      <c r="A952">
        <v>20874</v>
      </c>
      <c r="B952">
        <v>1</v>
      </c>
      <c r="C952">
        <v>301</v>
      </c>
      <c r="D952">
        <v>0</v>
      </c>
      <c r="E952">
        <v>0</v>
      </c>
      <c r="F952">
        <v>3</v>
      </c>
      <c r="G952" t="s">
        <v>19</v>
      </c>
      <c r="H952" t="s">
        <v>0</v>
      </c>
      <c r="I952">
        <v>0</v>
      </c>
      <c r="J952" t="s">
        <v>1</v>
      </c>
      <c r="K952">
        <v>41</v>
      </c>
      <c r="L952">
        <v>0</v>
      </c>
      <c r="M952">
        <v>32</v>
      </c>
      <c r="N952" t="s">
        <v>18</v>
      </c>
    </row>
    <row r="953" ht="14.25">
      <c r="A953">
        <v>20885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ht="14.25">
      <c r="A954">
        <v>20921</v>
      </c>
      <c r="B954">
        <v>0</v>
      </c>
      <c r="C954">
        <v>402</v>
      </c>
      <c r="D954">
        <v>0</v>
      </c>
      <c r="E954">
        <v>0</v>
      </c>
      <c r="F954">
        <v>8</v>
      </c>
      <c r="G954" t="s">
        <v>14</v>
      </c>
      <c r="H954">
        <v>0</v>
      </c>
      <c r="I954">
        <v>0</v>
      </c>
      <c r="J954">
        <v>0</v>
      </c>
      <c r="K954" t="s">
        <v>30</v>
      </c>
      <c r="L954" t="s">
        <v>31</v>
      </c>
      <c r="M954">
        <v>7</v>
      </c>
      <c r="N954">
        <v>0</v>
      </c>
    </row>
    <row r="955" ht="14.25">
      <c r="A955">
        <v>20922</v>
      </c>
      <c r="B955">
        <v>1</v>
      </c>
      <c r="C955">
        <v>300</v>
      </c>
      <c r="D955">
        <v>0</v>
      </c>
      <c r="E955">
        <v>0</v>
      </c>
      <c r="F955">
        <v>8</v>
      </c>
      <c r="G955">
        <v>3</v>
      </c>
      <c r="H955" t="s">
        <v>1</v>
      </c>
      <c r="I955">
        <v>64</v>
      </c>
      <c r="J955" t="s">
        <v>1</v>
      </c>
      <c r="K955">
        <v>41</v>
      </c>
      <c r="L955">
        <v>0</v>
      </c>
      <c r="M955">
        <v>32</v>
      </c>
      <c r="N955" t="s">
        <v>20</v>
      </c>
    </row>
    <row r="956" ht="14.25">
      <c r="A956">
        <v>20923</v>
      </c>
      <c r="B956">
        <v>1</v>
      </c>
      <c r="C956">
        <v>301</v>
      </c>
      <c r="D956">
        <v>0</v>
      </c>
      <c r="E956">
        <v>0</v>
      </c>
      <c r="F956">
        <v>3</v>
      </c>
      <c r="G956" t="s">
        <v>21</v>
      </c>
      <c r="H956" t="s">
        <v>22</v>
      </c>
      <c r="I956">
        <v>0</v>
      </c>
      <c r="J956" t="s">
        <v>1</v>
      </c>
      <c r="K956">
        <v>41</v>
      </c>
      <c r="L956">
        <v>0</v>
      </c>
      <c r="M956">
        <v>32</v>
      </c>
      <c r="N956" t="s">
        <v>20</v>
      </c>
    </row>
    <row r="957" ht="14.25">
      <c r="A957">
        <v>20933</v>
      </c>
      <c r="B957">
        <v>0</v>
      </c>
      <c r="C957">
        <v>405</v>
      </c>
      <c r="D957">
        <v>0</v>
      </c>
      <c r="E957">
        <v>0</v>
      </c>
      <c r="F957">
        <v>8</v>
      </c>
      <c r="G957">
        <v>50</v>
      </c>
      <c r="H957">
        <v>0</v>
      </c>
      <c r="I957">
        <v>0</v>
      </c>
      <c r="J957">
        <v>0</v>
      </c>
      <c r="K957">
        <v>21</v>
      </c>
      <c r="L957">
        <v>1</v>
      </c>
      <c r="M957">
        <v>26</v>
      </c>
      <c r="N957">
        <v>1</v>
      </c>
    </row>
    <row r="958" ht="14.25">
      <c r="A958">
        <v>20947</v>
      </c>
      <c r="B958">
        <v>1</v>
      </c>
      <c r="C958">
        <v>404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t="s">
        <v>1</v>
      </c>
      <c r="K958">
        <v>41</v>
      </c>
      <c r="L958">
        <v>0</v>
      </c>
      <c r="M958">
        <v>32</v>
      </c>
      <c r="N958" t="s">
        <v>20</v>
      </c>
    </row>
    <row r="959" ht="14.25">
      <c r="A959">
        <v>20948</v>
      </c>
      <c r="B959">
        <v>0</v>
      </c>
      <c r="C959">
        <v>401</v>
      </c>
      <c r="D959">
        <v>0</v>
      </c>
      <c r="E959">
        <v>0</v>
      </c>
      <c r="F959">
        <v>8</v>
      </c>
      <c r="G959" t="s">
        <v>4</v>
      </c>
      <c r="H959" t="s">
        <v>5</v>
      </c>
      <c r="I959">
        <v>0</v>
      </c>
      <c r="J959">
        <v>0</v>
      </c>
      <c r="K959" t="s">
        <v>21</v>
      </c>
      <c r="L959">
        <v>0</v>
      </c>
      <c r="M959">
        <v>0</v>
      </c>
      <c r="N959">
        <v>0</v>
      </c>
    </row>
    <row r="960" ht="14.25">
      <c r="A960">
        <v>20965</v>
      </c>
      <c r="B960">
        <v>0</v>
      </c>
      <c r="C960">
        <v>400</v>
      </c>
      <c r="D960">
        <v>0</v>
      </c>
      <c r="E960">
        <v>0</v>
      </c>
      <c r="F960">
        <v>8</v>
      </c>
      <c r="G960">
        <v>1</v>
      </c>
      <c r="H960">
        <v>0</v>
      </c>
      <c r="I960" t="s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ht="14.25">
      <c r="A961">
        <v>20973</v>
      </c>
      <c r="B961">
        <v>1</v>
      </c>
      <c r="C961">
        <v>300</v>
      </c>
      <c r="D961">
        <v>0</v>
      </c>
      <c r="E961">
        <v>0</v>
      </c>
      <c r="F961">
        <v>8</v>
      </c>
      <c r="G961">
        <v>3</v>
      </c>
      <c r="H961" t="s">
        <v>1</v>
      </c>
      <c r="I961">
        <v>64</v>
      </c>
      <c r="J961" t="s">
        <v>1</v>
      </c>
      <c r="K961">
        <v>41</v>
      </c>
      <c r="L961">
        <v>0</v>
      </c>
      <c r="M961">
        <v>32</v>
      </c>
      <c r="N961" t="s">
        <v>23</v>
      </c>
    </row>
    <row r="962" ht="14.25">
      <c r="A962">
        <v>20974</v>
      </c>
      <c r="B962">
        <v>1</v>
      </c>
      <c r="C962">
        <v>301</v>
      </c>
      <c r="D962">
        <v>0</v>
      </c>
      <c r="E962">
        <v>0</v>
      </c>
      <c r="F962">
        <v>3</v>
      </c>
      <c r="G962" t="s">
        <v>24</v>
      </c>
      <c r="H962" t="s">
        <v>25</v>
      </c>
      <c r="I962">
        <v>0</v>
      </c>
      <c r="J962" t="s">
        <v>1</v>
      </c>
      <c r="K962">
        <v>41</v>
      </c>
      <c r="L962">
        <v>0</v>
      </c>
      <c r="M962">
        <v>32</v>
      </c>
      <c r="N962" t="s">
        <v>23</v>
      </c>
    </row>
    <row r="963" ht="14.25">
      <c r="A963">
        <v>20985</v>
      </c>
      <c r="B963">
        <v>0</v>
      </c>
      <c r="C963">
        <v>201</v>
      </c>
      <c r="D963">
        <v>0</v>
      </c>
      <c r="E963">
        <v>0</v>
      </c>
      <c r="F963">
        <v>6</v>
      </c>
      <c r="G963">
        <v>94</v>
      </c>
      <c r="H963">
        <v>2</v>
      </c>
      <c r="I963">
        <v>0</v>
      </c>
      <c r="J963">
        <v>0</v>
      </c>
      <c r="K963">
        <v>62</v>
      </c>
      <c r="L963">
        <v>0</v>
      </c>
      <c r="M963">
        <v>0</v>
      </c>
      <c r="N963">
        <v>0</v>
      </c>
    </row>
    <row r="964" ht="14.25">
      <c r="A964">
        <v>21021</v>
      </c>
      <c r="B964">
        <v>0</v>
      </c>
      <c r="C964">
        <v>203</v>
      </c>
      <c r="D964">
        <v>0</v>
      </c>
      <c r="E964">
        <v>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ht="14.25">
      <c r="A965">
        <v>21022</v>
      </c>
      <c r="B965">
        <v>1</v>
      </c>
      <c r="C965">
        <v>300</v>
      </c>
      <c r="D965">
        <v>0</v>
      </c>
      <c r="E965">
        <v>0</v>
      </c>
      <c r="F965">
        <v>8</v>
      </c>
      <c r="G965">
        <v>3</v>
      </c>
      <c r="H965" t="s">
        <v>1</v>
      </c>
      <c r="I965">
        <v>64</v>
      </c>
      <c r="J965" t="s">
        <v>1</v>
      </c>
      <c r="K965">
        <v>41</v>
      </c>
      <c r="L965">
        <v>0</v>
      </c>
      <c r="M965">
        <v>32</v>
      </c>
      <c r="N965" t="s">
        <v>26</v>
      </c>
    </row>
    <row r="966" ht="14.25">
      <c r="A966">
        <v>21023</v>
      </c>
      <c r="B966">
        <v>1</v>
      </c>
      <c r="C966">
        <v>301</v>
      </c>
      <c r="D966">
        <v>0</v>
      </c>
      <c r="E966">
        <v>0</v>
      </c>
      <c r="F966">
        <v>3</v>
      </c>
      <c r="G966" t="s">
        <v>27</v>
      </c>
      <c r="H966" t="s">
        <v>28</v>
      </c>
      <c r="I966">
        <v>0</v>
      </c>
      <c r="J966" t="s">
        <v>1</v>
      </c>
      <c r="K966">
        <v>41</v>
      </c>
      <c r="L966">
        <v>0</v>
      </c>
      <c r="M966">
        <v>32</v>
      </c>
      <c r="N966" t="s">
        <v>26</v>
      </c>
    </row>
    <row r="967" ht="14.25">
      <c r="A967">
        <v>21033</v>
      </c>
      <c r="B967">
        <v>0</v>
      </c>
      <c r="C967">
        <v>405</v>
      </c>
      <c r="D967">
        <v>0</v>
      </c>
      <c r="E967">
        <v>0</v>
      </c>
      <c r="F967">
        <v>8</v>
      </c>
      <c r="G967">
        <v>2</v>
      </c>
      <c r="H967">
        <v>0</v>
      </c>
      <c r="I967">
        <v>0</v>
      </c>
      <c r="J967">
        <v>0</v>
      </c>
      <c r="K967">
        <v>53</v>
      </c>
      <c r="L967">
        <v>49</v>
      </c>
      <c r="M967">
        <v>43</v>
      </c>
      <c r="N967">
        <v>54</v>
      </c>
    </row>
    <row r="968" ht="14.25">
      <c r="A968">
        <v>21065</v>
      </c>
      <c r="B968">
        <v>0</v>
      </c>
      <c r="C968">
        <v>401</v>
      </c>
      <c r="D968">
        <v>0</v>
      </c>
      <c r="E968">
        <v>0</v>
      </c>
      <c r="F968">
        <v>8</v>
      </c>
      <c r="G968" t="s">
        <v>4</v>
      </c>
      <c r="H968" t="s">
        <v>5</v>
      </c>
      <c r="I968">
        <v>0</v>
      </c>
      <c r="J968">
        <v>0</v>
      </c>
      <c r="K968" t="s">
        <v>21</v>
      </c>
      <c r="L968">
        <v>0</v>
      </c>
      <c r="M968">
        <v>0</v>
      </c>
      <c r="N968">
        <v>0</v>
      </c>
    </row>
    <row r="969" ht="14.25">
      <c r="A969">
        <v>21073</v>
      </c>
      <c r="B969">
        <v>1</v>
      </c>
      <c r="C969">
        <v>300</v>
      </c>
      <c r="D969">
        <v>0</v>
      </c>
      <c r="E969">
        <v>0</v>
      </c>
      <c r="F969">
        <v>8</v>
      </c>
      <c r="G969">
        <v>3</v>
      </c>
      <c r="H969" t="s">
        <v>1</v>
      </c>
      <c r="I969">
        <v>64</v>
      </c>
      <c r="J969" t="s">
        <v>1</v>
      </c>
      <c r="K969">
        <v>41</v>
      </c>
      <c r="L969">
        <v>0</v>
      </c>
      <c r="M969">
        <v>32</v>
      </c>
      <c r="N969">
        <v>20</v>
      </c>
    </row>
    <row r="970" ht="14.25">
      <c r="A970">
        <v>21074</v>
      </c>
      <c r="B970">
        <v>1</v>
      </c>
      <c r="C970">
        <v>301</v>
      </c>
      <c r="D970">
        <v>0</v>
      </c>
      <c r="E970">
        <v>0</v>
      </c>
      <c r="F970">
        <v>3</v>
      </c>
      <c r="G970" t="s">
        <v>15</v>
      </c>
      <c r="H970">
        <v>0</v>
      </c>
      <c r="I970">
        <v>0</v>
      </c>
      <c r="J970" t="s">
        <v>1</v>
      </c>
      <c r="K970">
        <v>41</v>
      </c>
      <c r="L970">
        <v>0</v>
      </c>
      <c r="M970">
        <v>32</v>
      </c>
      <c r="N970">
        <v>20</v>
      </c>
    </row>
    <row r="971" ht="14.25">
      <c r="A971">
        <v>21085</v>
      </c>
      <c r="B971">
        <v>0</v>
      </c>
      <c r="C971">
        <v>400</v>
      </c>
      <c r="D971">
        <v>0</v>
      </c>
      <c r="E971">
        <v>0</v>
      </c>
      <c r="F971">
        <v>8</v>
      </c>
      <c r="G971">
        <v>1</v>
      </c>
      <c r="H971">
        <v>0</v>
      </c>
      <c r="I971" t="s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ht="14.25">
      <c r="A972">
        <v>21121</v>
      </c>
      <c r="B972">
        <v>0</v>
      </c>
      <c r="C972">
        <v>201</v>
      </c>
      <c r="D972">
        <v>0</v>
      </c>
      <c r="E972">
        <v>0</v>
      </c>
      <c r="F972">
        <v>6</v>
      </c>
      <c r="G972">
        <v>30</v>
      </c>
      <c r="H972">
        <v>2</v>
      </c>
      <c r="I972">
        <v>0</v>
      </c>
      <c r="J972">
        <v>0</v>
      </c>
      <c r="K972">
        <v>62</v>
      </c>
      <c r="L972">
        <v>0</v>
      </c>
      <c r="M972">
        <v>0</v>
      </c>
      <c r="N972">
        <v>0</v>
      </c>
    </row>
    <row r="973" ht="14.25">
      <c r="A973">
        <v>21122</v>
      </c>
      <c r="B973">
        <v>1</v>
      </c>
      <c r="C973">
        <v>300</v>
      </c>
      <c r="D973">
        <v>0</v>
      </c>
      <c r="E973">
        <v>0</v>
      </c>
      <c r="F973">
        <v>8</v>
      </c>
      <c r="G973">
        <v>3</v>
      </c>
      <c r="H973" t="s">
        <v>1</v>
      </c>
      <c r="I973">
        <v>64</v>
      </c>
      <c r="J973" t="s">
        <v>1</v>
      </c>
      <c r="K973">
        <v>41</v>
      </c>
      <c r="L973">
        <v>0</v>
      </c>
      <c r="M973">
        <v>32</v>
      </c>
      <c r="N973">
        <v>21</v>
      </c>
    </row>
    <row r="974" ht="14.25">
      <c r="A974">
        <v>21123</v>
      </c>
      <c r="B974">
        <v>1</v>
      </c>
      <c r="C974">
        <v>301</v>
      </c>
      <c r="D974">
        <v>0</v>
      </c>
      <c r="E974">
        <v>0</v>
      </c>
      <c r="F974">
        <v>3</v>
      </c>
      <c r="G974" t="s">
        <v>29</v>
      </c>
      <c r="H974">
        <v>1</v>
      </c>
      <c r="I974">
        <v>0</v>
      </c>
      <c r="J974" t="s">
        <v>1</v>
      </c>
      <c r="K974">
        <v>41</v>
      </c>
      <c r="L974">
        <v>0</v>
      </c>
      <c r="M974">
        <v>32</v>
      </c>
      <c r="N974">
        <v>21</v>
      </c>
    </row>
    <row r="975" ht="14.25">
      <c r="A975">
        <v>21133</v>
      </c>
      <c r="B975">
        <v>0</v>
      </c>
      <c r="C975">
        <v>203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21165</v>
      </c>
      <c r="B976">
        <v>0</v>
      </c>
      <c r="C976">
        <v>401</v>
      </c>
      <c r="D976">
        <v>0</v>
      </c>
      <c r="E976">
        <v>0</v>
      </c>
      <c r="F976">
        <v>8</v>
      </c>
      <c r="G976" t="s">
        <v>4</v>
      </c>
      <c r="H976" t="s">
        <v>5</v>
      </c>
      <c r="I976">
        <v>0</v>
      </c>
      <c r="J976">
        <v>0</v>
      </c>
      <c r="K976" t="s">
        <v>21</v>
      </c>
      <c r="L976">
        <v>0</v>
      </c>
      <c r="M976">
        <v>0</v>
      </c>
      <c r="N976">
        <v>0</v>
      </c>
    </row>
    <row r="977" ht="14.25">
      <c r="A977">
        <v>21173</v>
      </c>
      <c r="B977">
        <v>1</v>
      </c>
      <c r="C977">
        <v>300</v>
      </c>
      <c r="D977">
        <v>0</v>
      </c>
      <c r="E977">
        <v>0</v>
      </c>
      <c r="F977">
        <v>8</v>
      </c>
      <c r="G977">
        <v>3</v>
      </c>
      <c r="H977" t="s">
        <v>1</v>
      </c>
      <c r="I977">
        <v>64</v>
      </c>
      <c r="J977" t="s">
        <v>1</v>
      </c>
      <c r="K977">
        <v>41</v>
      </c>
      <c r="L977">
        <v>0</v>
      </c>
      <c r="M977">
        <v>32</v>
      </c>
      <c r="N977">
        <v>22</v>
      </c>
    </row>
    <row r="978" ht="14.25">
      <c r="A978">
        <v>21174</v>
      </c>
      <c r="B978">
        <v>1</v>
      </c>
      <c r="C978">
        <v>301</v>
      </c>
      <c r="D978">
        <v>0</v>
      </c>
      <c r="E978">
        <v>0</v>
      </c>
      <c r="F978">
        <v>3</v>
      </c>
      <c r="G978" t="s">
        <v>4</v>
      </c>
      <c r="H978">
        <v>2</v>
      </c>
      <c r="I978">
        <v>0</v>
      </c>
      <c r="J978" t="s">
        <v>1</v>
      </c>
      <c r="K978">
        <v>41</v>
      </c>
      <c r="L978">
        <v>0</v>
      </c>
      <c r="M978">
        <v>32</v>
      </c>
      <c r="N978">
        <v>22</v>
      </c>
    </row>
    <row r="979" ht="14.25">
      <c r="A979">
        <v>21185</v>
      </c>
      <c r="B979">
        <v>0</v>
      </c>
      <c r="C979">
        <v>400</v>
      </c>
      <c r="D979">
        <v>0</v>
      </c>
      <c r="E979">
        <v>0</v>
      </c>
      <c r="F979">
        <v>8</v>
      </c>
      <c r="G979">
        <v>1</v>
      </c>
      <c r="H979">
        <v>0</v>
      </c>
      <c r="I979" t="s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ht="14.25">
      <c r="A980">
        <v>21221</v>
      </c>
      <c r="B980">
        <v>0</v>
      </c>
      <c r="C980">
        <v>201</v>
      </c>
      <c r="D980">
        <v>0</v>
      </c>
      <c r="E980">
        <v>0</v>
      </c>
      <c r="F980">
        <v>6</v>
      </c>
      <c r="G980">
        <v>30</v>
      </c>
      <c r="H980">
        <v>2</v>
      </c>
      <c r="I980">
        <v>0</v>
      </c>
      <c r="J980">
        <v>0</v>
      </c>
      <c r="K980">
        <v>62</v>
      </c>
      <c r="L980">
        <v>0</v>
      </c>
      <c r="M980">
        <v>0</v>
      </c>
      <c r="N980">
        <v>0</v>
      </c>
    </row>
    <row r="981" ht="14.25">
      <c r="A981">
        <v>21222</v>
      </c>
      <c r="B981">
        <v>1</v>
      </c>
      <c r="C981">
        <v>300</v>
      </c>
      <c r="D981">
        <v>0</v>
      </c>
      <c r="E981">
        <v>0</v>
      </c>
      <c r="F981">
        <v>8</v>
      </c>
      <c r="G981">
        <v>3</v>
      </c>
      <c r="H981" t="s">
        <v>1</v>
      </c>
      <c r="I981">
        <v>64</v>
      </c>
      <c r="J981" t="s">
        <v>1</v>
      </c>
      <c r="K981">
        <v>41</v>
      </c>
      <c r="L981">
        <v>0</v>
      </c>
      <c r="M981">
        <v>32</v>
      </c>
      <c r="N981">
        <v>23</v>
      </c>
    </row>
    <row r="982" ht="14.25">
      <c r="A982">
        <v>21223</v>
      </c>
      <c r="B982">
        <v>1</v>
      </c>
      <c r="C982">
        <v>301</v>
      </c>
      <c r="D982">
        <v>0</v>
      </c>
      <c r="E982">
        <v>0</v>
      </c>
      <c r="F982">
        <v>3</v>
      </c>
      <c r="G982">
        <v>96</v>
      </c>
      <c r="H982">
        <v>3</v>
      </c>
      <c r="I982">
        <v>0</v>
      </c>
      <c r="J982" t="s">
        <v>1</v>
      </c>
      <c r="K982">
        <v>41</v>
      </c>
      <c r="L982">
        <v>0</v>
      </c>
      <c r="M982">
        <v>32</v>
      </c>
      <c r="N982">
        <v>23</v>
      </c>
    </row>
    <row r="983" ht="14.25">
      <c r="A983">
        <v>21233</v>
      </c>
      <c r="B983">
        <v>0</v>
      </c>
      <c r="C983">
        <v>203</v>
      </c>
      <c r="D983">
        <v>0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ht="14.25">
      <c r="A984">
        <v>21265</v>
      </c>
      <c r="B984">
        <v>0</v>
      </c>
      <c r="C984">
        <v>401</v>
      </c>
      <c r="D984">
        <v>0</v>
      </c>
      <c r="E984">
        <v>0</v>
      </c>
      <c r="F984">
        <v>8</v>
      </c>
      <c r="G984" t="s">
        <v>4</v>
      </c>
      <c r="H984" t="s">
        <v>5</v>
      </c>
      <c r="I984">
        <v>0</v>
      </c>
      <c r="J984">
        <v>0</v>
      </c>
      <c r="K984" t="s">
        <v>21</v>
      </c>
      <c r="L984">
        <v>0</v>
      </c>
      <c r="M984">
        <v>0</v>
      </c>
      <c r="N984">
        <v>0</v>
      </c>
    </row>
    <row r="985" ht="14.25">
      <c r="A985">
        <v>21273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1</v>
      </c>
      <c r="I985">
        <v>64</v>
      </c>
      <c r="J985" t="s">
        <v>1</v>
      </c>
      <c r="K985">
        <v>41</v>
      </c>
      <c r="L985">
        <v>0</v>
      </c>
      <c r="M985">
        <v>32</v>
      </c>
      <c r="N985">
        <v>64</v>
      </c>
    </row>
    <row r="986" ht="14.25">
      <c r="A986">
        <v>21274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1</v>
      </c>
      <c r="K986">
        <v>41</v>
      </c>
      <c r="L986">
        <v>0</v>
      </c>
      <c r="M986">
        <v>32</v>
      </c>
      <c r="N986">
        <v>64</v>
      </c>
    </row>
    <row r="987" ht="14.25">
      <c r="A987">
        <v>21285</v>
      </c>
      <c r="B987">
        <v>0</v>
      </c>
      <c r="C987">
        <v>400</v>
      </c>
      <c r="D987">
        <v>0</v>
      </c>
      <c r="E987">
        <v>0</v>
      </c>
      <c r="F987">
        <v>8</v>
      </c>
      <c r="G987">
        <v>1</v>
      </c>
      <c r="H987">
        <v>0</v>
      </c>
      <c r="I987" t="s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ht="14.25">
      <c r="A988">
        <v>21321</v>
      </c>
      <c r="B988">
        <v>0</v>
      </c>
      <c r="C988">
        <v>201</v>
      </c>
      <c r="D988">
        <v>0</v>
      </c>
      <c r="E988">
        <v>0</v>
      </c>
      <c r="F988">
        <v>6</v>
      </c>
      <c r="G988" t="s">
        <v>67</v>
      </c>
      <c r="H988">
        <v>1</v>
      </c>
      <c r="I988">
        <v>0</v>
      </c>
      <c r="J988">
        <v>0</v>
      </c>
      <c r="K988">
        <v>62</v>
      </c>
      <c r="L988">
        <v>0</v>
      </c>
      <c r="M988">
        <v>0</v>
      </c>
      <c r="N988">
        <v>0</v>
      </c>
    </row>
    <row r="989" ht="14.25">
      <c r="A989">
        <v>21322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1</v>
      </c>
      <c r="I989">
        <v>64</v>
      </c>
      <c r="J989" t="s">
        <v>1</v>
      </c>
      <c r="K989">
        <v>41</v>
      </c>
      <c r="L989">
        <v>0</v>
      </c>
      <c r="M989">
        <v>32</v>
      </c>
      <c r="N989">
        <v>65</v>
      </c>
    </row>
    <row r="990" ht="14.25">
      <c r="A990">
        <v>21323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1</v>
      </c>
      <c r="K990">
        <v>41</v>
      </c>
      <c r="L990">
        <v>0</v>
      </c>
      <c r="M990">
        <v>32</v>
      </c>
      <c r="N990">
        <v>65</v>
      </c>
    </row>
    <row r="991" ht="14.25">
      <c r="A991">
        <v>21333</v>
      </c>
      <c r="B991">
        <v>0</v>
      </c>
      <c r="C991">
        <v>203</v>
      </c>
      <c r="D991">
        <v>0</v>
      </c>
      <c r="E991">
        <v>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ht="14.25">
      <c r="A992">
        <v>21345</v>
      </c>
      <c r="B992">
        <v>0</v>
      </c>
      <c r="C992">
        <v>401</v>
      </c>
      <c r="D992">
        <v>0</v>
      </c>
      <c r="E992">
        <v>0</v>
      </c>
      <c r="F992">
        <v>8</v>
      </c>
      <c r="G992" t="s">
        <v>4</v>
      </c>
      <c r="H992" t="s">
        <v>5</v>
      </c>
      <c r="I992">
        <v>0</v>
      </c>
      <c r="J992">
        <v>0</v>
      </c>
      <c r="K992" t="s">
        <v>21</v>
      </c>
      <c r="L992">
        <v>0</v>
      </c>
      <c r="M992">
        <v>0</v>
      </c>
      <c r="N992">
        <v>0</v>
      </c>
    </row>
    <row r="993" ht="14.25">
      <c r="A993">
        <v>21346</v>
      </c>
      <c r="B993">
        <v>0</v>
      </c>
      <c r="C993">
        <v>400</v>
      </c>
      <c r="D993">
        <v>0</v>
      </c>
      <c r="E993">
        <v>0</v>
      </c>
      <c r="F993">
        <v>8</v>
      </c>
      <c r="G993">
        <v>1</v>
      </c>
      <c r="H993">
        <v>0</v>
      </c>
      <c r="I993" t="s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ht="14.25">
      <c r="A994">
        <v>21357</v>
      </c>
      <c r="B994">
        <v>0</v>
      </c>
      <c r="C994">
        <v>201</v>
      </c>
      <c r="D994">
        <v>0</v>
      </c>
      <c r="E994">
        <v>0</v>
      </c>
      <c r="F994">
        <v>6</v>
      </c>
      <c r="G994" t="s">
        <v>67</v>
      </c>
      <c r="H994">
        <v>1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</row>
    <row r="995" ht="14.25">
      <c r="A995">
        <v>21365</v>
      </c>
      <c r="B995">
        <v>0</v>
      </c>
      <c r="C995">
        <v>203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4.25">
      <c r="A996">
        <v>21369</v>
      </c>
      <c r="B996">
        <v>0</v>
      </c>
      <c r="C996">
        <v>204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ht="14.25">
      <c r="A997">
        <v>21373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1</v>
      </c>
      <c r="I997">
        <v>64</v>
      </c>
      <c r="J997" t="s">
        <v>1</v>
      </c>
      <c r="K997">
        <v>41</v>
      </c>
      <c r="L997">
        <v>0</v>
      </c>
      <c r="M997">
        <v>32</v>
      </c>
      <c r="N997">
        <v>66</v>
      </c>
    </row>
    <row r="998" ht="14.25">
      <c r="A998">
        <v>21374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32</v>
      </c>
      <c r="H998">
        <v>6</v>
      </c>
      <c r="I998">
        <v>0</v>
      </c>
      <c r="J998" t="s">
        <v>1</v>
      </c>
      <c r="K998">
        <v>41</v>
      </c>
      <c r="L998">
        <v>0</v>
      </c>
      <c r="M998">
        <v>32</v>
      </c>
      <c r="N998">
        <v>66</v>
      </c>
    </row>
    <row r="999" ht="14.25">
      <c r="A999">
        <v>21381</v>
      </c>
      <c r="B999">
        <v>0</v>
      </c>
      <c r="C999">
        <v>403</v>
      </c>
      <c r="D999">
        <v>0</v>
      </c>
      <c r="E999">
        <v>0</v>
      </c>
      <c r="F999">
        <v>8</v>
      </c>
      <c r="G999">
        <v>63</v>
      </c>
      <c r="H999">
        <v>0</v>
      </c>
      <c r="I999">
        <v>0</v>
      </c>
      <c r="J999">
        <v>0</v>
      </c>
      <c r="K999">
        <v>94</v>
      </c>
      <c r="L999" t="s">
        <v>7</v>
      </c>
      <c r="M999">
        <v>9</v>
      </c>
      <c r="N999">
        <v>0</v>
      </c>
    </row>
    <row r="1000" ht="14.25">
      <c r="A1000">
        <v>21385</v>
      </c>
      <c r="B1000">
        <v>0</v>
      </c>
      <c r="C1000">
        <v>202</v>
      </c>
      <c r="D1000">
        <v>0</v>
      </c>
      <c r="E1000">
        <v>0</v>
      </c>
      <c r="F1000">
        <v>8</v>
      </c>
      <c r="G1000" t="s">
        <v>15</v>
      </c>
      <c r="H1000">
        <v>20</v>
      </c>
      <c r="I1000">
        <v>0</v>
      </c>
      <c r="J1000">
        <v>0</v>
      </c>
      <c r="K1000" t="s">
        <v>54</v>
      </c>
      <c r="L1000" t="s">
        <v>12</v>
      </c>
      <c r="M1000">
        <v>22</v>
      </c>
      <c r="N1000">
        <v>0</v>
      </c>
    </row>
    <row r="1001" ht="14.25">
      <c r="A1001">
        <v>21393</v>
      </c>
      <c r="B1001">
        <v>0</v>
      </c>
      <c r="C1001">
        <v>401</v>
      </c>
      <c r="D1001">
        <v>0</v>
      </c>
      <c r="E1001">
        <v>0</v>
      </c>
      <c r="F1001">
        <v>8</v>
      </c>
      <c r="G1001" t="s">
        <v>4</v>
      </c>
      <c r="H1001" t="s">
        <v>5</v>
      </c>
      <c r="I1001">
        <v>0</v>
      </c>
      <c r="J1001">
        <v>0</v>
      </c>
      <c r="K1001" t="s">
        <v>21</v>
      </c>
      <c r="L1001">
        <v>0</v>
      </c>
      <c r="M1001">
        <v>0</v>
      </c>
      <c r="N1001">
        <v>0</v>
      </c>
    </row>
    <row r="1002" ht="14.25">
      <c r="A1002">
        <v>21421</v>
      </c>
      <c r="B1002">
        <v>0</v>
      </c>
      <c r="C1002">
        <v>666</v>
      </c>
      <c r="D1002">
        <v>0</v>
      </c>
      <c r="E1002">
        <v>0</v>
      </c>
      <c r="F1002">
        <v>8</v>
      </c>
      <c r="G1002">
        <v>52</v>
      </c>
      <c r="H1002">
        <v>8</v>
      </c>
      <c r="I1002">
        <v>1</v>
      </c>
      <c r="J1002">
        <v>5</v>
      </c>
      <c r="K1002">
        <v>52</v>
      </c>
      <c r="L1002">
        <v>57</v>
      </c>
      <c r="M1002">
        <v>12</v>
      </c>
      <c r="N1002">
        <v>44</v>
      </c>
    </row>
    <row r="1003" ht="14.25">
      <c r="A1003">
        <v>21422</v>
      </c>
      <c r="B1003">
        <v>1</v>
      </c>
      <c r="C1003">
        <v>300</v>
      </c>
      <c r="D1003">
        <v>0</v>
      </c>
      <c r="E1003">
        <v>0</v>
      </c>
      <c r="F1003">
        <v>8</v>
      </c>
      <c r="G1003">
        <v>3</v>
      </c>
      <c r="H1003" t="s">
        <v>1</v>
      </c>
      <c r="I1003">
        <v>64</v>
      </c>
      <c r="J1003" t="s">
        <v>1</v>
      </c>
      <c r="K1003">
        <v>41</v>
      </c>
      <c r="L1003">
        <v>0</v>
      </c>
      <c r="M1003">
        <v>32</v>
      </c>
      <c r="N1003">
        <v>67</v>
      </c>
    </row>
    <row r="1004" ht="14.25">
      <c r="A1004">
        <v>21423</v>
      </c>
      <c r="B1004">
        <v>1</v>
      </c>
      <c r="C1004">
        <v>301</v>
      </c>
      <c r="D1004">
        <v>0</v>
      </c>
      <c r="E1004">
        <v>0</v>
      </c>
      <c r="F1004">
        <v>3</v>
      </c>
      <c r="G1004" t="s">
        <v>17</v>
      </c>
      <c r="H1004">
        <v>7</v>
      </c>
      <c r="I1004">
        <v>0</v>
      </c>
      <c r="J1004" t="s">
        <v>1</v>
      </c>
      <c r="K1004">
        <v>41</v>
      </c>
      <c r="L1004">
        <v>0</v>
      </c>
      <c r="M1004">
        <v>32</v>
      </c>
      <c r="N1004">
        <v>67</v>
      </c>
    </row>
    <row r="1005" ht="14.25">
      <c r="A1005">
        <v>21433</v>
      </c>
      <c r="B1005">
        <v>0</v>
      </c>
      <c r="C1005">
        <v>665</v>
      </c>
      <c r="D1005">
        <v>0</v>
      </c>
      <c r="E1005">
        <v>0</v>
      </c>
      <c r="F1005">
        <v>8</v>
      </c>
      <c r="G1005">
        <v>0</v>
      </c>
      <c r="H1005">
        <v>0</v>
      </c>
      <c r="I1005">
        <v>0</v>
      </c>
      <c r="J1005">
        <v>53</v>
      </c>
      <c r="K1005" t="s">
        <v>14</v>
      </c>
      <c r="L1005">
        <v>18</v>
      </c>
      <c r="M1005">
        <v>53</v>
      </c>
      <c r="N1005">
        <v>0</v>
      </c>
    </row>
    <row r="1006" ht="14.25">
      <c r="A1006">
        <v>21465</v>
      </c>
      <c r="B1006">
        <v>0</v>
      </c>
      <c r="C1006">
        <v>400</v>
      </c>
      <c r="D1006">
        <v>0</v>
      </c>
      <c r="E1006">
        <v>0</v>
      </c>
      <c r="F1006">
        <v>8</v>
      </c>
      <c r="G1006">
        <v>1</v>
      </c>
      <c r="H1006">
        <v>0</v>
      </c>
      <c r="I1006" t="s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ht="14.25">
      <c r="A1007">
        <v>21473</v>
      </c>
      <c r="B1007">
        <v>1</v>
      </c>
      <c r="C1007">
        <v>300</v>
      </c>
      <c r="D1007">
        <v>0</v>
      </c>
      <c r="E1007">
        <v>0</v>
      </c>
      <c r="F1007">
        <v>8</v>
      </c>
      <c r="G1007">
        <v>3</v>
      </c>
      <c r="H1007" t="s">
        <v>1</v>
      </c>
      <c r="I1007">
        <v>64</v>
      </c>
      <c r="J1007" t="s">
        <v>1</v>
      </c>
      <c r="K1007">
        <v>41</v>
      </c>
      <c r="L1007">
        <v>0</v>
      </c>
      <c r="M1007">
        <v>32</v>
      </c>
      <c r="N1007" t="s">
        <v>2</v>
      </c>
    </row>
    <row r="1008" ht="14.25">
      <c r="A1008">
        <v>21474</v>
      </c>
      <c r="B1008">
        <v>1</v>
      </c>
      <c r="C1008">
        <v>301</v>
      </c>
      <c r="D1008">
        <v>0</v>
      </c>
      <c r="E1008">
        <v>0</v>
      </c>
      <c r="F1008">
        <v>3</v>
      </c>
      <c r="G1008">
        <v>80</v>
      </c>
      <c r="H1008">
        <v>8</v>
      </c>
      <c r="I1008">
        <v>0</v>
      </c>
      <c r="J1008" t="s">
        <v>1</v>
      </c>
      <c r="K1008">
        <v>41</v>
      </c>
      <c r="L1008">
        <v>0</v>
      </c>
      <c r="M1008">
        <v>32</v>
      </c>
      <c r="N1008" t="s">
        <v>2</v>
      </c>
    </row>
    <row r="1009" ht="14.25">
      <c r="A1009">
        <v>21486</v>
      </c>
      <c r="B1009">
        <v>0</v>
      </c>
      <c r="C1009">
        <v>200</v>
      </c>
      <c r="D1009">
        <v>0</v>
      </c>
      <c r="E1009">
        <v>0</v>
      </c>
      <c r="F1009">
        <v>8</v>
      </c>
      <c r="G1009" t="s">
        <v>14</v>
      </c>
      <c r="H1009">
        <v>0</v>
      </c>
      <c r="I1009" t="s">
        <v>30</v>
      </c>
      <c r="J1009" t="s">
        <v>31</v>
      </c>
      <c r="K1009">
        <v>7</v>
      </c>
      <c r="L1009">
        <v>0</v>
      </c>
      <c r="M1009">
        <v>1</v>
      </c>
      <c r="N1009">
        <v>0</v>
      </c>
    </row>
    <row r="1010" ht="14.25">
      <c r="A1010">
        <v>21521</v>
      </c>
      <c r="B1010">
        <v>0</v>
      </c>
      <c r="C1010">
        <v>201</v>
      </c>
      <c r="D1010">
        <v>0</v>
      </c>
      <c r="E1010">
        <v>0</v>
      </c>
      <c r="F1010">
        <v>6</v>
      </c>
      <c r="G1010" t="s">
        <v>68</v>
      </c>
      <c r="H1010">
        <v>1</v>
      </c>
      <c r="I1010">
        <v>0</v>
      </c>
      <c r="J1010">
        <v>0</v>
      </c>
      <c r="K1010">
        <v>62</v>
      </c>
      <c r="L1010">
        <v>0</v>
      </c>
      <c r="M1010">
        <v>1</v>
      </c>
      <c r="N1010">
        <v>0</v>
      </c>
    </row>
    <row r="1011" ht="14.25">
      <c r="A1011">
        <v>21522</v>
      </c>
      <c r="B1011">
        <v>1</v>
      </c>
      <c r="C1011">
        <v>300</v>
      </c>
      <c r="D1011">
        <v>0</v>
      </c>
      <c r="E1011">
        <v>0</v>
      </c>
      <c r="F1011">
        <v>8</v>
      </c>
      <c r="G1011">
        <v>3</v>
      </c>
      <c r="H1011" t="s">
        <v>1</v>
      </c>
      <c r="I1011">
        <v>64</v>
      </c>
      <c r="J1011" t="s">
        <v>1</v>
      </c>
      <c r="K1011">
        <v>41</v>
      </c>
      <c r="L1011">
        <v>0</v>
      </c>
      <c r="M1011">
        <v>32</v>
      </c>
      <c r="N1011" t="s">
        <v>3</v>
      </c>
    </row>
    <row r="1012" ht="14.25">
      <c r="A1012">
        <v>21523</v>
      </c>
      <c r="B1012">
        <v>1</v>
      </c>
      <c r="C1012">
        <v>301</v>
      </c>
      <c r="D1012">
        <v>0</v>
      </c>
      <c r="E1012">
        <v>0</v>
      </c>
      <c r="F1012">
        <v>3</v>
      </c>
      <c r="G1012">
        <v>88</v>
      </c>
      <c r="H1012">
        <v>9</v>
      </c>
      <c r="I1012">
        <v>0</v>
      </c>
      <c r="J1012" t="s">
        <v>1</v>
      </c>
      <c r="K1012">
        <v>41</v>
      </c>
      <c r="L1012">
        <v>0</v>
      </c>
      <c r="M1012">
        <v>32</v>
      </c>
      <c r="N1012" t="s">
        <v>3</v>
      </c>
    </row>
    <row r="1013" ht="14.25">
      <c r="A1013">
        <v>21533</v>
      </c>
      <c r="B1013">
        <v>0</v>
      </c>
      <c r="C1013">
        <v>203</v>
      </c>
      <c r="D1013">
        <v>0</v>
      </c>
      <c r="E1013">
        <v>0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ht="14.25">
      <c r="A1014">
        <v>21566</v>
      </c>
      <c r="B1014">
        <v>0</v>
      </c>
      <c r="C1014">
        <v>401</v>
      </c>
      <c r="D1014">
        <v>0</v>
      </c>
      <c r="E1014">
        <v>0</v>
      </c>
      <c r="F1014">
        <v>8</v>
      </c>
      <c r="G1014" t="s">
        <v>4</v>
      </c>
      <c r="H1014" t="s">
        <v>5</v>
      </c>
      <c r="I1014">
        <v>0</v>
      </c>
      <c r="J1014">
        <v>0</v>
      </c>
      <c r="K1014" t="s">
        <v>6</v>
      </c>
      <c r="L1014">
        <v>0</v>
      </c>
      <c r="M1014">
        <v>0</v>
      </c>
      <c r="N1014">
        <v>0</v>
      </c>
    </row>
    <row r="1015" ht="14.25">
      <c r="A1015">
        <v>21573</v>
      </c>
      <c r="B1015">
        <v>1</v>
      </c>
      <c r="C1015">
        <v>300</v>
      </c>
      <c r="D1015">
        <v>0</v>
      </c>
      <c r="E1015">
        <v>0</v>
      </c>
      <c r="F1015">
        <v>8</v>
      </c>
      <c r="G1015">
        <v>3</v>
      </c>
      <c r="H1015" t="s">
        <v>1</v>
      </c>
      <c r="I1015">
        <v>64</v>
      </c>
      <c r="J1015" t="s">
        <v>1</v>
      </c>
      <c r="K1015">
        <v>41</v>
      </c>
      <c r="L1015">
        <v>0</v>
      </c>
      <c r="M1015">
        <v>32</v>
      </c>
      <c r="N1015" t="s">
        <v>8</v>
      </c>
    </row>
    <row r="1016" ht="14.25">
      <c r="A1016">
        <v>21574</v>
      </c>
      <c r="B1016">
        <v>1</v>
      </c>
      <c r="C1016">
        <v>301</v>
      </c>
      <c r="D1016">
        <v>0</v>
      </c>
      <c r="E1016">
        <v>0</v>
      </c>
      <c r="F1016">
        <v>3</v>
      </c>
      <c r="G1016" t="s">
        <v>9</v>
      </c>
      <c r="H1016" t="s">
        <v>10</v>
      </c>
      <c r="I1016">
        <v>0</v>
      </c>
      <c r="J1016" t="s">
        <v>1</v>
      </c>
      <c r="K1016">
        <v>41</v>
      </c>
      <c r="L1016">
        <v>0</v>
      </c>
      <c r="M1016">
        <v>32</v>
      </c>
      <c r="N1016" t="s">
        <v>8</v>
      </c>
    </row>
    <row r="1017" ht="14.25">
      <c r="A1017">
        <v>21586</v>
      </c>
      <c r="B1017">
        <v>0</v>
      </c>
      <c r="C1017">
        <v>400</v>
      </c>
      <c r="D1017">
        <v>0</v>
      </c>
      <c r="E1017">
        <v>0</v>
      </c>
      <c r="F1017">
        <v>8</v>
      </c>
      <c r="G1017">
        <v>1</v>
      </c>
      <c r="H1017">
        <v>0</v>
      </c>
      <c r="I1017" t="s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ht="14.25">
      <c r="A1018">
        <v>21621</v>
      </c>
      <c r="B1018">
        <v>0</v>
      </c>
      <c r="C1018">
        <v>201</v>
      </c>
      <c r="D1018">
        <v>0</v>
      </c>
      <c r="E1018">
        <v>0</v>
      </c>
      <c r="F1018">
        <v>6</v>
      </c>
      <c r="G1018" t="s">
        <v>68</v>
      </c>
      <c r="H1018">
        <v>1</v>
      </c>
      <c r="I1018">
        <v>0</v>
      </c>
      <c r="J1018">
        <v>0</v>
      </c>
      <c r="K1018">
        <v>62</v>
      </c>
      <c r="L1018">
        <v>0</v>
      </c>
      <c r="M1018">
        <v>0</v>
      </c>
      <c r="N1018">
        <v>0</v>
      </c>
    </row>
    <row r="1019" ht="14.25">
      <c r="A1019">
        <v>21622</v>
      </c>
      <c r="B1019">
        <v>1</v>
      </c>
      <c r="C1019">
        <v>300</v>
      </c>
      <c r="D1019">
        <v>0</v>
      </c>
      <c r="E1019">
        <v>0</v>
      </c>
      <c r="F1019">
        <v>8</v>
      </c>
      <c r="G1019">
        <v>3</v>
      </c>
      <c r="H1019" t="s">
        <v>1</v>
      </c>
      <c r="I1019">
        <v>64</v>
      </c>
      <c r="J1019" t="s">
        <v>1</v>
      </c>
      <c r="K1019">
        <v>41</v>
      </c>
      <c r="L1019">
        <v>0</v>
      </c>
      <c r="M1019">
        <v>32</v>
      </c>
      <c r="N1019" t="s">
        <v>12</v>
      </c>
    </row>
    <row r="1020" ht="14.25">
      <c r="A1020">
        <v>21623</v>
      </c>
      <c r="B1020">
        <v>1</v>
      </c>
      <c r="C1020">
        <v>301</v>
      </c>
      <c r="D1020">
        <v>0</v>
      </c>
      <c r="E1020">
        <v>0</v>
      </c>
      <c r="F1020">
        <v>3</v>
      </c>
      <c r="G1020">
        <v>43</v>
      </c>
      <c r="H1020" t="s">
        <v>13</v>
      </c>
      <c r="I1020">
        <v>0</v>
      </c>
      <c r="J1020" t="s">
        <v>1</v>
      </c>
      <c r="K1020">
        <v>41</v>
      </c>
      <c r="L1020">
        <v>0</v>
      </c>
      <c r="M1020">
        <v>32</v>
      </c>
      <c r="N1020" t="s">
        <v>12</v>
      </c>
    </row>
    <row r="1021" ht="14.25">
      <c r="A1021">
        <v>21633</v>
      </c>
      <c r="B1021">
        <v>0</v>
      </c>
      <c r="C1021">
        <v>203</v>
      </c>
      <c r="D1021">
        <v>0</v>
      </c>
      <c r="E1021">
        <v>0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ht="14.25">
      <c r="A1022">
        <v>21666</v>
      </c>
      <c r="B1022">
        <v>0</v>
      </c>
      <c r="C1022">
        <v>401</v>
      </c>
      <c r="D1022">
        <v>0</v>
      </c>
      <c r="E1022">
        <v>0</v>
      </c>
      <c r="F1022">
        <v>8</v>
      </c>
      <c r="G1022" t="s">
        <v>4</v>
      </c>
      <c r="H1022" t="s">
        <v>5</v>
      </c>
      <c r="I1022">
        <v>0</v>
      </c>
      <c r="J1022">
        <v>0</v>
      </c>
      <c r="K1022" t="s">
        <v>6</v>
      </c>
      <c r="L1022">
        <v>0</v>
      </c>
      <c r="M1022">
        <v>0</v>
      </c>
      <c r="N1022">
        <v>0</v>
      </c>
    </row>
    <row r="1023" ht="14.25">
      <c r="A1023">
        <v>21673</v>
      </c>
      <c r="B1023">
        <v>1</v>
      </c>
      <c r="C1023">
        <v>300</v>
      </c>
      <c r="D1023">
        <v>0</v>
      </c>
      <c r="E1023">
        <v>0</v>
      </c>
      <c r="F1023">
        <v>8</v>
      </c>
      <c r="G1023">
        <v>3</v>
      </c>
      <c r="H1023" t="s">
        <v>1</v>
      </c>
      <c r="I1023">
        <v>64</v>
      </c>
      <c r="J1023" t="s">
        <v>1</v>
      </c>
      <c r="K1023">
        <v>41</v>
      </c>
      <c r="L1023">
        <v>0</v>
      </c>
      <c r="M1023">
        <v>32</v>
      </c>
      <c r="N1023" t="s">
        <v>18</v>
      </c>
    </row>
    <row r="1024" ht="14.25">
      <c r="A1024">
        <v>21674</v>
      </c>
      <c r="B1024">
        <v>1</v>
      </c>
      <c r="C1024">
        <v>301</v>
      </c>
      <c r="D1024">
        <v>0</v>
      </c>
      <c r="E1024">
        <v>0</v>
      </c>
      <c r="F1024">
        <v>3</v>
      </c>
      <c r="G1024" t="s">
        <v>19</v>
      </c>
      <c r="H1024" t="s">
        <v>0</v>
      </c>
      <c r="I1024">
        <v>0</v>
      </c>
      <c r="J1024" t="s">
        <v>1</v>
      </c>
      <c r="K1024">
        <v>41</v>
      </c>
      <c r="L1024">
        <v>0</v>
      </c>
      <c r="M1024">
        <v>32</v>
      </c>
      <c r="N1024" t="s">
        <v>18</v>
      </c>
    </row>
    <row r="1025" ht="14.25">
      <c r="A1025">
        <v>21686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21721</v>
      </c>
      <c r="B1026">
        <v>0</v>
      </c>
      <c r="C1026">
        <v>201</v>
      </c>
      <c r="D1026">
        <v>0</v>
      </c>
      <c r="E1026">
        <v>0</v>
      </c>
      <c r="F1026">
        <v>6</v>
      </c>
      <c r="G1026">
        <v>86</v>
      </c>
      <c r="H1026">
        <v>1</v>
      </c>
      <c r="I1026">
        <v>0</v>
      </c>
      <c r="J1026">
        <v>0</v>
      </c>
      <c r="K1026">
        <v>62</v>
      </c>
      <c r="L1026">
        <v>0</v>
      </c>
      <c r="M1026">
        <v>0</v>
      </c>
      <c r="N1026">
        <v>0</v>
      </c>
    </row>
    <row r="1027" ht="14.25">
      <c r="A1027">
        <v>21722</v>
      </c>
      <c r="B1027">
        <v>1</v>
      </c>
      <c r="C1027">
        <v>300</v>
      </c>
      <c r="D1027">
        <v>0</v>
      </c>
      <c r="E1027">
        <v>0</v>
      </c>
      <c r="F1027">
        <v>8</v>
      </c>
      <c r="G1027">
        <v>3</v>
      </c>
      <c r="H1027" t="s">
        <v>1</v>
      </c>
      <c r="I1027">
        <v>64</v>
      </c>
      <c r="J1027" t="s">
        <v>1</v>
      </c>
      <c r="K1027">
        <v>41</v>
      </c>
      <c r="L1027">
        <v>0</v>
      </c>
      <c r="M1027">
        <v>32</v>
      </c>
      <c r="N1027" t="s">
        <v>20</v>
      </c>
    </row>
    <row r="1028" ht="14.25">
      <c r="A1028">
        <v>21723</v>
      </c>
      <c r="B1028">
        <v>1</v>
      </c>
      <c r="C1028">
        <v>301</v>
      </c>
      <c r="D1028">
        <v>0</v>
      </c>
      <c r="E1028">
        <v>0</v>
      </c>
      <c r="F1028">
        <v>3</v>
      </c>
      <c r="G1028" t="s">
        <v>21</v>
      </c>
      <c r="H1028" t="s">
        <v>22</v>
      </c>
      <c r="I1028">
        <v>0</v>
      </c>
      <c r="J1028" t="s">
        <v>1</v>
      </c>
      <c r="K1028">
        <v>41</v>
      </c>
      <c r="L1028">
        <v>0</v>
      </c>
      <c r="M1028">
        <v>32</v>
      </c>
      <c r="N1028" t="s">
        <v>20</v>
      </c>
    </row>
    <row r="1029" ht="14.25">
      <c r="A1029">
        <v>21733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ht="14.25">
      <c r="A1030">
        <v>21766</v>
      </c>
      <c r="B1030">
        <v>0</v>
      </c>
      <c r="C1030">
        <v>401</v>
      </c>
      <c r="D1030">
        <v>0</v>
      </c>
      <c r="E1030">
        <v>0</v>
      </c>
      <c r="F1030">
        <v>8</v>
      </c>
      <c r="G1030">
        <v>69</v>
      </c>
      <c r="H1030" t="s">
        <v>5</v>
      </c>
      <c r="I1030">
        <v>0</v>
      </c>
      <c r="J1030">
        <v>0</v>
      </c>
      <c r="K1030" t="s">
        <v>6</v>
      </c>
      <c r="L1030">
        <v>0</v>
      </c>
      <c r="M1030">
        <v>0</v>
      </c>
      <c r="N1030">
        <v>0</v>
      </c>
    </row>
    <row r="1031" ht="14.25">
      <c r="A1031">
        <v>21773</v>
      </c>
      <c r="B1031">
        <v>1</v>
      </c>
      <c r="C1031">
        <v>300</v>
      </c>
      <c r="D1031">
        <v>0</v>
      </c>
      <c r="E1031">
        <v>0</v>
      </c>
      <c r="F1031">
        <v>8</v>
      </c>
      <c r="G1031">
        <v>3</v>
      </c>
      <c r="H1031" t="s">
        <v>1</v>
      </c>
      <c r="I1031">
        <v>64</v>
      </c>
      <c r="J1031" t="s">
        <v>1</v>
      </c>
      <c r="K1031">
        <v>41</v>
      </c>
      <c r="L1031">
        <v>0</v>
      </c>
      <c r="M1031">
        <v>32</v>
      </c>
      <c r="N1031" t="s">
        <v>23</v>
      </c>
    </row>
    <row r="1032" ht="14.25">
      <c r="A1032">
        <v>21774</v>
      </c>
      <c r="B1032">
        <v>1</v>
      </c>
      <c r="C1032">
        <v>301</v>
      </c>
      <c r="D1032">
        <v>0</v>
      </c>
      <c r="E1032">
        <v>0</v>
      </c>
      <c r="F1032">
        <v>3</v>
      </c>
      <c r="G1032" t="s">
        <v>24</v>
      </c>
      <c r="H1032" t="s">
        <v>25</v>
      </c>
      <c r="I1032">
        <v>0</v>
      </c>
      <c r="J1032" t="s">
        <v>1</v>
      </c>
      <c r="K1032">
        <v>41</v>
      </c>
      <c r="L1032">
        <v>0</v>
      </c>
      <c r="M1032">
        <v>32</v>
      </c>
      <c r="N1032" t="s">
        <v>23</v>
      </c>
    </row>
    <row r="1033" ht="14.25">
      <c r="A1033">
        <v>21786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21821</v>
      </c>
      <c r="B1034">
        <v>0</v>
      </c>
      <c r="C1034">
        <v>201</v>
      </c>
      <c r="D1034">
        <v>0</v>
      </c>
      <c r="E1034">
        <v>0</v>
      </c>
      <c r="F1034">
        <v>6</v>
      </c>
      <c r="G1034">
        <v>86</v>
      </c>
      <c r="H1034">
        <v>1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</row>
    <row r="1035" ht="14.25">
      <c r="A1035">
        <v>21822</v>
      </c>
      <c r="B1035">
        <v>1</v>
      </c>
      <c r="C1035">
        <v>300</v>
      </c>
      <c r="D1035">
        <v>0</v>
      </c>
      <c r="E1035">
        <v>0</v>
      </c>
      <c r="F1035">
        <v>8</v>
      </c>
      <c r="G1035">
        <v>3</v>
      </c>
      <c r="H1035" t="s">
        <v>1</v>
      </c>
      <c r="I1035">
        <v>64</v>
      </c>
      <c r="J1035" t="s">
        <v>1</v>
      </c>
      <c r="K1035">
        <v>41</v>
      </c>
      <c r="L1035">
        <v>0</v>
      </c>
      <c r="M1035">
        <v>32</v>
      </c>
      <c r="N1035" t="s">
        <v>26</v>
      </c>
    </row>
    <row r="1036" ht="14.25">
      <c r="A1036">
        <v>21823</v>
      </c>
      <c r="B1036">
        <v>1</v>
      </c>
      <c r="C1036">
        <v>301</v>
      </c>
      <c r="D1036">
        <v>0</v>
      </c>
      <c r="E1036">
        <v>0</v>
      </c>
      <c r="F1036">
        <v>3</v>
      </c>
      <c r="G1036" t="s">
        <v>27</v>
      </c>
      <c r="H1036" t="s">
        <v>28</v>
      </c>
      <c r="I1036">
        <v>0</v>
      </c>
      <c r="J1036" t="s">
        <v>1</v>
      </c>
      <c r="K1036">
        <v>41</v>
      </c>
      <c r="L1036">
        <v>0</v>
      </c>
      <c r="M1036">
        <v>32</v>
      </c>
      <c r="N1036" t="s">
        <v>26</v>
      </c>
    </row>
    <row r="1037" ht="14.25">
      <c r="A1037">
        <v>21833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ht="14.25">
      <c r="A1038">
        <v>21846</v>
      </c>
      <c r="B1038">
        <v>0</v>
      </c>
      <c r="C1038">
        <v>401</v>
      </c>
      <c r="D1038">
        <v>0</v>
      </c>
      <c r="E1038">
        <v>0</v>
      </c>
      <c r="F1038">
        <v>8</v>
      </c>
      <c r="G1038">
        <v>69</v>
      </c>
      <c r="H1038" t="s">
        <v>5</v>
      </c>
      <c r="I1038">
        <v>0</v>
      </c>
      <c r="J1038">
        <v>0</v>
      </c>
      <c r="K1038" t="s">
        <v>21</v>
      </c>
      <c r="L1038">
        <v>0</v>
      </c>
      <c r="M1038">
        <v>0</v>
      </c>
      <c r="N1038">
        <v>0</v>
      </c>
    </row>
    <row r="1039" ht="14.25">
      <c r="A1039">
        <v>21866</v>
      </c>
      <c r="B1039">
        <v>0</v>
      </c>
      <c r="C1039">
        <v>400</v>
      </c>
      <c r="D1039">
        <v>0</v>
      </c>
      <c r="E1039">
        <v>0</v>
      </c>
      <c r="F1039">
        <v>8</v>
      </c>
      <c r="G1039">
        <v>1</v>
      </c>
      <c r="H1039">
        <v>0</v>
      </c>
      <c r="I1039" t="s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ht="14.25">
      <c r="A1040">
        <v>21873</v>
      </c>
      <c r="B1040">
        <v>1</v>
      </c>
      <c r="C1040">
        <v>300</v>
      </c>
      <c r="D1040">
        <v>0</v>
      </c>
      <c r="E1040">
        <v>0</v>
      </c>
      <c r="F1040">
        <v>8</v>
      </c>
      <c r="G1040">
        <v>3</v>
      </c>
      <c r="H1040" t="s">
        <v>1</v>
      </c>
      <c r="I1040">
        <v>64</v>
      </c>
      <c r="J1040" t="s">
        <v>1</v>
      </c>
      <c r="K1040">
        <v>41</v>
      </c>
      <c r="L1040">
        <v>0</v>
      </c>
      <c r="M1040">
        <v>32</v>
      </c>
      <c r="N1040">
        <v>20</v>
      </c>
    </row>
    <row r="1041" ht="14.25">
      <c r="A1041">
        <v>21874</v>
      </c>
      <c r="B1041">
        <v>1</v>
      </c>
      <c r="C1041">
        <v>301</v>
      </c>
      <c r="D1041">
        <v>0</v>
      </c>
      <c r="E1041">
        <v>0</v>
      </c>
      <c r="F1041">
        <v>3</v>
      </c>
      <c r="G1041" t="s">
        <v>15</v>
      </c>
      <c r="H1041">
        <v>0</v>
      </c>
      <c r="I1041">
        <v>0</v>
      </c>
      <c r="J1041" t="s">
        <v>1</v>
      </c>
      <c r="K1041">
        <v>41</v>
      </c>
      <c r="L1041">
        <v>0</v>
      </c>
      <c r="M1041">
        <v>32</v>
      </c>
      <c r="N1041">
        <v>20</v>
      </c>
    </row>
    <row r="1042" ht="14.25">
      <c r="A1042">
        <v>21886</v>
      </c>
      <c r="B1042">
        <v>0</v>
      </c>
      <c r="C1042">
        <v>201</v>
      </c>
      <c r="D1042">
        <v>0</v>
      </c>
      <c r="E1042">
        <v>0</v>
      </c>
      <c r="F1042">
        <v>6</v>
      </c>
      <c r="G1042" t="s">
        <v>69</v>
      </c>
      <c r="H1042">
        <v>1</v>
      </c>
      <c r="I1042">
        <v>0</v>
      </c>
      <c r="J1042">
        <v>0</v>
      </c>
      <c r="K1042">
        <v>62</v>
      </c>
      <c r="L1042">
        <v>0</v>
      </c>
      <c r="M1042">
        <v>0</v>
      </c>
      <c r="N1042">
        <v>0</v>
      </c>
    </row>
    <row r="1043" ht="14.25">
      <c r="A1043">
        <v>21921</v>
      </c>
      <c r="B1043">
        <v>0</v>
      </c>
      <c r="C1043">
        <v>203</v>
      </c>
      <c r="D1043">
        <v>0</v>
      </c>
      <c r="E1043">
        <v>0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ht="14.25">
      <c r="A1044">
        <v>21922</v>
      </c>
      <c r="B1044">
        <v>1</v>
      </c>
      <c r="C1044">
        <v>300</v>
      </c>
      <c r="D1044">
        <v>0</v>
      </c>
      <c r="E1044">
        <v>0</v>
      </c>
      <c r="F1044">
        <v>8</v>
      </c>
      <c r="G1044">
        <v>3</v>
      </c>
      <c r="H1044" t="s">
        <v>1</v>
      </c>
      <c r="I1044">
        <v>64</v>
      </c>
      <c r="J1044" t="s">
        <v>1</v>
      </c>
      <c r="K1044">
        <v>41</v>
      </c>
      <c r="L1044">
        <v>0</v>
      </c>
      <c r="M1044">
        <v>32</v>
      </c>
      <c r="N1044">
        <v>21</v>
      </c>
    </row>
    <row r="1045" ht="14.25">
      <c r="A1045">
        <v>21923</v>
      </c>
      <c r="B1045">
        <v>1</v>
      </c>
      <c r="C1045">
        <v>301</v>
      </c>
      <c r="D1045">
        <v>0</v>
      </c>
      <c r="E1045">
        <v>0</v>
      </c>
      <c r="F1045">
        <v>3</v>
      </c>
      <c r="G1045" t="s">
        <v>29</v>
      </c>
      <c r="H1045">
        <v>1</v>
      </c>
      <c r="I1045">
        <v>0</v>
      </c>
      <c r="J1045" t="s">
        <v>1</v>
      </c>
      <c r="K1045">
        <v>41</v>
      </c>
      <c r="L1045">
        <v>0</v>
      </c>
      <c r="M1045">
        <v>32</v>
      </c>
      <c r="N1045">
        <v>21</v>
      </c>
    </row>
    <row r="1046" ht="14.25">
      <c r="A1046">
        <v>21933</v>
      </c>
      <c r="B1046">
        <v>0</v>
      </c>
      <c r="C1046">
        <v>402</v>
      </c>
      <c r="D1046">
        <v>0</v>
      </c>
      <c r="E1046">
        <v>0</v>
      </c>
      <c r="F1046">
        <v>8</v>
      </c>
      <c r="G1046" t="s">
        <v>14</v>
      </c>
      <c r="H1046">
        <v>0</v>
      </c>
      <c r="I1046">
        <v>0</v>
      </c>
      <c r="J1046">
        <v>0</v>
      </c>
      <c r="K1046" t="s">
        <v>30</v>
      </c>
      <c r="L1046" t="s">
        <v>31</v>
      </c>
      <c r="M1046">
        <v>7</v>
      </c>
      <c r="N1046">
        <v>0</v>
      </c>
    </row>
    <row r="1047" ht="14.25">
      <c r="A1047">
        <v>21966</v>
      </c>
      <c r="B1047">
        <v>0</v>
      </c>
      <c r="C1047">
        <v>401</v>
      </c>
      <c r="D1047">
        <v>0</v>
      </c>
      <c r="E1047">
        <v>0</v>
      </c>
      <c r="F1047">
        <v>8</v>
      </c>
      <c r="G1047" t="s">
        <v>4</v>
      </c>
      <c r="H1047" t="s">
        <v>5</v>
      </c>
      <c r="I1047">
        <v>0</v>
      </c>
      <c r="J1047">
        <v>0</v>
      </c>
      <c r="K1047" t="s">
        <v>21</v>
      </c>
      <c r="L1047">
        <v>0</v>
      </c>
      <c r="M1047">
        <v>0</v>
      </c>
      <c r="N1047">
        <v>0</v>
      </c>
    </row>
    <row r="1048" ht="14.25">
      <c r="A1048">
        <v>21973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1</v>
      </c>
      <c r="I1048">
        <v>64</v>
      </c>
      <c r="J1048" t="s">
        <v>1</v>
      </c>
      <c r="K1048">
        <v>41</v>
      </c>
      <c r="L1048">
        <v>0</v>
      </c>
      <c r="M1048">
        <v>32</v>
      </c>
      <c r="N1048">
        <v>22</v>
      </c>
    </row>
    <row r="1049" ht="14.25">
      <c r="A1049">
        <v>21974</v>
      </c>
      <c r="B1049">
        <v>1</v>
      </c>
      <c r="C1049">
        <v>301</v>
      </c>
      <c r="D1049">
        <v>0</v>
      </c>
      <c r="E1049">
        <v>0</v>
      </c>
      <c r="F1049">
        <v>3</v>
      </c>
      <c r="G1049" t="s">
        <v>4</v>
      </c>
      <c r="H1049">
        <v>2</v>
      </c>
      <c r="I1049">
        <v>0</v>
      </c>
      <c r="J1049" t="s">
        <v>1</v>
      </c>
      <c r="K1049">
        <v>41</v>
      </c>
      <c r="L1049">
        <v>0</v>
      </c>
      <c r="M1049">
        <v>32</v>
      </c>
      <c r="N1049">
        <v>22</v>
      </c>
    </row>
    <row r="1050" ht="14.25">
      <c r="A1050">
        <v>21986</v>
      </c>
      <c r="B1050">
        <v>0</v>
      </c>
      <c r="C1050">
        <v>400</v>
      </c>
      <c r="D1050">
        <v>0</v>
      </c>
      <c r="E1050">
        <v>0</v>
      </c>
      <c r="F1050">
        <v>8</v>
      </c>
      <c r="G1050">
        <v>1</v>
      </c>
      <c r="H1050">
        <v>0</v>
      </c>
      <c r="I1050" t="s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ht="14.25">
      <c r="A1051">
        <v>22021</v>
      </c>
      <c r="B1051">
        <v>0</v>
      </c>
      <c r="C1051">
        <v>201</v>
      </c>
      <c r="D1051">
        <v>0</v>
      </c>
      <c r="E1051">
        <v>0</v>
      </c>
      <c r="F1051">
        <v>6</v>
      </c>
      <c r="G1051" t="s">
        <v>69</v>
      </c>
      <c r="H1051">
        <v>1</v>
      </c>
      <c r="I1051">
        <v>0</v>
      </c>
      <c r="J1051">
        <v>0</v>
      </c>
      <c r="K1051">
        <v>62</v>
      </c>
      <c r="L1051">
        <v>0</v>
      </c>
      <c r="M1051">
        <v>0</v>
      </c>
      <c r="N1051">
        <v>0</v>
      </c>
    </row>
    <row r="1052" ht="14.25">
      <c r="A1052">
        <v>22022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1</v>
      </c>
      <c r="I1052">
        <v>64</v>
      </c>
      <c r="J1052" t="s">
        <v>1</v>
      </c>
      <c r="K1052">
        <v>41</v>
      </c>
      <c r="L1052">
        <v>0</v>
      </c>
      <c r="M1052">
        <v>32</v>
      </c>
      <c r="N1052">
        <v>23</v>
      </c>
    </row>
    <row r="1053" ht="14.25">
      <c r="A1053">
        <v>22023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96</v>
      </c>
      <c r="H1053">
        <v>3</v>
      </c>
      <c r="I1053">
        <v>0</v>
      </c>
      <c r="J1053" t="s">
        <v>1</v>
      </c>
      <c r="K1053">
        <v>41</v>
      </c>
      <c r="L1053">
        <v>0</v>
      </c>
      <c r="M1053">
        <v>32</v>
      </c>
      <c r="N1053">
        <v>23</v>
      </c>
    </row>
    <row r="1054" ht="14.25">
      <c r="A1054">
        <v>22033</v>
      </c>
      <c r="B1054">
        <v>0</v>
      </c>
      <c r="C1054">
        <v>203</v>
      </c>
      <c r="D1054">
        <v>0</v>
      </c>
      <c r="E1054">
        <v>0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ht="14.25">
      <c r="A1055">
        <v>22066</v>
      </c>
      <c r="B1055">
        <v>0</v>
      </c>
      <c r="C1055">
        <v>401</v>
      </c>
      <c r="D1055">
        <v>0</v>
      </c>
      <c r="E1055">
        <v>0</v>
      </c>
      <c r="F1055">
        <v>8</v>
      </c>
      <c r="G1055" t="s">
        <v>4</v>
      </c>
      <c r="H1055" t="s">
        <v>5</v>
      </c>
      <c r="I1055">
        <v>0</v>
      </c>
      <c r="J1055">
        <v>0</v>
      </c>
      <c r="K1055" t="s">
        <v>21</v>
      </c>
      <c r="L1055">
        <v>0</v>
      </c>
      <c r="M1055">
        <v>0</v>
      </c>
      <c r="N1055">
        <v>0</v>
      </c>
    </row>
    <row r="1056" ht="14.25">
      <c r="A1056">
        <v>22073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1</v>
      </c>
      <c r="I1056">
        <v>64</v>
      </c>
      <c r="J1056" t="s">
        <v>1</v>
      </c>
      <c r="K1056">
        <v>41</v>
      </c>
      <c r="L1056">
        <v>0</v>
      </c>
      <c r="M1056">
        <v>32</v>
      </c>
      <c r="N1056">
        <v>64</v>
      </c>
    </row>
    <row r="1057" ht="14.25">
      <c r="A1057">
        <v>22074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3</v>
      </c>
      <c r="H1057">
        <v>4</v>
      </c>
      <c r="I1057">
        <v>0</v>
      </c>
      <c r="J1057" t="s">
        <v>1</v>
      </c>
      <c r="K1057">
        <v>41</v>
      </c>
      <c r="L1057">
        <v>0</v>
      </c>
      <c r="M1057">
        <v>32</v>
      </c>
      <c r="N1057">
        <v>64</v>
      </c>
    </row>
    <row r="1058" ht="14.25">
      <c r="A1058">
        <v>22086</v>
      </c>
      <c r="B1058">
        <v>0</v>
      </c>
      <c r="C1058">
        <v>400</v>
      </c>
      <c r="D1058">
        <v>0</v>
      </c>
      <c r="E1058">
        <v>0</v>
      </c>
      <c r="F1058">
        <v>8</v>
      </c>
      <c r="G1058">
        <v>1</v>
      </c>
      <c r="H1058">
        <v>0</v>
      </c>
      <c r="I1058" t="s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ht="14.25">
      <c r="A1059">
        <v>22121</v>
      </c>
      <c r="B1059">
        <v>0</v>
      </c>
      <c r="C1059">
        <v>201</v>
      </c>
      <c r="D1059">
        <v>0</v>
      </c>
      <c r="E1059">
        <v>0</v>
      </c>
      <c r="F1059">
        <v>6</v>
      </c>
      <c r="G1059">
        <v>40</v>
      </c>
      <c r="H1059">
        <v>1</v>
      </c>
      <c r="I1059">
        <v>0</v>
      </c>
      <c r="J1059">
        <v>0</v>
      </c>
      <c r="K1059">
        <v>62</v>
      </c>
      <c r="L1059">
        <v>0</v>
      </c>
      <c r="M1059">
        <v>0</v>
      </c>
      <c r="N1059">
        <v>0</v>
      </c>
    </row>
    <row r="1060" ht="14.25">
      <c r="A1060">
        <v>22122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1</v>
      </c>
      <c r="I1060">
        <v>64</v>
      </c>
      <c r="J1060" t="s">
        <v>1</v>
      </c>
      <c r="K1060">
        <v>41</v>
      </c>
      <c r="L1060">
        <v>0</v>
      </c>
      <c r="M1060">
        <v>32</v>
      </c>
      <c r="N1060">
        <v>65</v>
      </c>
    </row>
    <row r="1061" ht="14.25">
      <c r="A1061">
        <v>22123</v>
      </c>
      <c r="B1061">
        <v>1</v>
      </c>
      <c r="C1061">
        <v>301</v>
      </c>
      <c r="D1061">
        <v>0</v>
      </c>
      <c r="E1061">
        <v>0</v>
      </c>
      <c r="F1061">
        <v>3</v>
      </c>
      <c r="G1061">
        <v>54</v>
      </c>
      <c r="H1061">
        <v>5</v>
      </c>
      <c r="I1061">
        <v>0</v>
      </c>
      <c r="J1061" t="s">
        <v>1</v>
      </c>
      <c r="K1061">
        <v>41</v>
      </c>
      <c r="L1061">
        <v>0</v>
      </c>
      <c r="M1061">
        <v>32</v>
      </c>
      <c r="N1061">
        <v>65</v>
      </c>
    </row>
    <row r="1062" ht="14.25">
      <c r="A1062">
        <v>22133</v>
      </c>
      <c r="B1062">
        <v>0</v>
      </c>
      <c r="C1062">
        <v>203</v>
      </c>
      <c r="D1062">
        <v>0</v>
      </c>
      <c r="E1062">
        <v>0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4.25">
      <c r="A1063">
        <v>22166</v>
      </c>
      <c r="B1063">
        <v>0</v>
      </c>
      <c r="C1063">
        <v>401</v>
      </c>
      <c r="D1063">
        <v>0</v>
      </c>
      <c r="E1063">
        <v>0</v>
      </c>
      <c r="F1063">
        <v>8</v>
      </c>
      <c r="G1063" t="s">
        <v>4</v>
      </c>
      <c r="H1063" t="s">
        <v>5</v>
      </c>
      <c r="I1063">
        <v>0</v>
      </c>
      <c r="J1063">
        <v>0</v>
      </c>
      <c r="K1063" t="s">
        <v>21</v>
      </c>
      <c r="L1063">
        <v>0</v>
      </c>
      <c r="M1063">
        <v>0</v>
      </c>
      <c r="N1063">
        <v>0</v>
      </c>
    </row>
    <row r="1064" ht="14.25">
      <c r="A1064">
        <v>22173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1</v>
      </c>
      <c r="I1064">
        <v>64</v>
      </c>
      <c r="J1064" t="s">
        <v>1</v>
      </c>
      <c r="K1064">
        <v>41</v>
      </c>
      <c r="L1064">
        <v>0</v>
      </c>
      <c r="M1064">
        <v>32</v>
      </c>
      <c r="N1064">
        <v>66</v>
      </c>
    </row>
    <row r="1065" ht="14.25">
      <c r="A1065">
        <v>22174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32</v>
      </c>
      <c r="H1065">
        <v>6</v>
      </c>
      <c r="I1065">
        <v>0</v>
      </c>
      <c r="J1065" t="s">
        <v>1</v>
      </c>
      <c r="K1065">
        <v>41</v>
      </c>
      <c r="L1065">
        <v>0</v>
      </c>
      <c r="M1065">
        <v>32</v>
      </c>
      <c r="N1065">
        <v>66</v>
      </c>
    </row>
    <row r="1066" ht="14.25">
      <c r="A1066">
        <v>22186</v>
      </c>
      <c r="B1066">
        <v>0</v>
      </c>
      <c r="C1066">
        <v>400</v>
      </c>
      <c r="D1066">
        <v>0</v>
      </c>
      <c r="E1066">
        <v>0</v>
      </c>
      <c r="F1066">
        <v>8</v>
      </c>
      <c r="G1066">
        <v>1</v>
      </c>
      <c r="H1066">
        <v>0</v>
      </c>
      <c r="I1066" t="s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ht="14.25">
      <c r="A1067">
        <v>22221</v>
      </c>
      <c r="B1067">
        <v>0</v>
      </c>
      <c r="C1067">
        <v>201</v>
      </c>
      <c r="D1067">
        <v>0</v>
      </c>
      <c r="E1067">
        <v>0</v>
      </c>
      <c r="F1067">
        <v>6</v>
      </c>
      <c r="G1067">
        <v>40</v>
      </c>
      <c r="H1067">
        <v>1</v>
      </c>
      <c r="I1067">
        <v>0</v>
      </c>
      <c r="J1067">
        <v>0</v>
      </c>
      <c r="K1067">
        <v>62</v>
      </c>
      <c r="L1067">
        <v>0</v>
      </c>
      <c r="M1067">
        <v>0</v>
      </c>
      <c r="N1067">
        <v>0</v>
      </c>
    </row>
    <row r="1068" ht="14.25">
      <c r="A1068">
        <v>22222</v>
      </c>
      <c r="B1068">
        <v>1</v>
      </c>
      <c r="C1068">
        <v>300</v>
      </c>
      <c r="D1068">
        <v>0</v>
      </c>
      <c r="E1068">
        <v>0</v>
      </c>
      <c r="F1068">
        <v>8</v>
      </c>
      <c r="G1068">
        <v>3</v>
      </c>
      <c r="H1068" t="s">
        <v>1</v>
      </c>
      <c r="I1068">
        <v>64</v>
      </c>
      <c r="J1068" t="s">
        <v>1</v>
      </c>
      <c r="K1068">
        <v>41</v>
      </c>
      <c r="L1068">
        <v>0</v>
      </c>
      <c r="M1068">
        <v>32</v>
      </c>
      <c r="N1068">
        <v>67</v>
      </c>
    </row>
    <row r="1069" ht="14.25">
      <c r="A1069">
        <v>22223</v>
      </c>
      <c r="B1069">
        <v>1</v>
      </c>
      <c r="C1069">
        <v>301</v>
      </c>
      <c r="D1069">
        <v>0</v>
      </c>
      <c r="E1069">
        <v>0</v>
      </c>
      <c r="F1069">
        <v>3</v>
      </c>
      <c r="G1069" t="s">
        <v>17</v>
      </c>
      <c r="H1069">
        <v>7</v>
      </c>
      <c r="I1069">
        <v>0</v>
      </c>
      <c r="J1069" t="s">
        <v>1</v>
      </c>
      <c r="K1069">
        <v>41</v>
      </c>
      <c r="L1069">
        <v>0</v>
      </c>
      <c r="M1069">
        <v>32</v>
      </c>
      <c r="N1069">
        <v>67</v>
      </c>
    </row>
    <row r="1070" ht="14.25">
      <c r="A1070">
        <v>22233</v>
      </c>
      <c r="B1070">
        <v>0</v>
      </c>
      <c r="C1070">
        <v>203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ht="14.25">
      <c r="A1071">
        <v>22266</v>
      </c>
      <c r="B1071">
        <v>0</v>
      </c>
      <c r="C1071">
        <v>401</v>
      </c>
      <c r="D1071">
        <v>0</v>
      </c>
      <c r="E1071">
        <v>0</v>
      </c>
      <c r="F1071">
        <v>8</v>
      </c>
      <c r="G1071" t="s">
        <v>11</v>
      </c>
      <c r="H1071" t="s">
        <v>5</v>
      </c>
      <c r="I1071">
        <v>0</v>
      </c>
      <c r="J1071">
        <v>0</v>
      </c>
      <c r="K1071" t="s">
        <v>21</v>
      </c>
      <c r="L1071">
        <v>0</v>
      </c>
      <c r="M1071">
        <v>0</v>
      </c>
      <c r="N1071">
        <v>0</v>
      </c>
    </row>
    <row r="1072" ht="14.25">
      <c r="A1072">
        <v>22273</v>
      </c>
      <c r="B1072">
        <v>1</v>
      </c>
      <c r="C1072">
        <v>300</v>
      </c>
      <c r="D1072">
        <v>0</v>
      </c>
      <c r="E1072">
        <v>0</v>
      </c>
      <c r="F1072">
        <v>8</v>
      </c>
      <c r="G1072">
        <v>3</v>
      </c>
      <c r="H1072" t="s">
        <v>1</v>
      </c>
      <c r="I1072">
        <v>64</v>
      </c>
      <c r="J1072" t="s">
        <v>1</v>
      </c>
      <c r="K1072">
        <v>41</v>
      </c>
      <c r="L1072">
        <v>0</v>
      </c>
      <c r="M1072">
        <v>32</v>
      </c>
      <c r="N1072" t="s">
        <v>2</v>
      </c>
    </row>
    <row r="1073" ht="14.25">
      <c r="A1073">
        <v>22274</v>
      </c>
      <c r="B1073">
        <v>1</v>
      </c>
      <c r="C1073">
        <v>301</v>
      </c>
      <c r="D1073">
        <v>0</v>
      </c>
      <c r="E1073">
        <v>0</v>
      </c>
      <c r="F1073">
        <v>3</v>
      </c>
      <c r="G1073">
        <v>80</v>
      </c>
      <c r="H1073">
        <v>8</v>
      </c>
      <c r="I1073">
        <v>0</v>
      </c>
      <c r="J1073" t="s">
        <v>1</v>
      </c>
      <c r="K1073">
        <v>41</v>
      </c>
      <c r="L1073">
        <v>0</v>
      </c>
      <c r="M1073">
        <v>32</v>
      </c>
      <c r="N1073" t="s">
        <v>2</v>
      </c>
    </row>
    <row r="1074" ht="14.25">
      <c r="A1074">
        <v>22286</v>
      </c>
      <c r="B1074">
        <v>0</v>
      </c>
      <c r="C1074">
        <v>400</v>
      </c>
      <c r="D1074">
        <v>0</v>
      </c>
      <c r="E1074">
        <v>0</v>
      </c>
      <c r="F1074">
        <v>8</v>
      </c>
      <c r="G1074">
        <v>1</v>
      </c>
      <c r="H1074">
        <v>0</v>
      </c>
      <c r="I1074" t="s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ht="14.25">
      <c r="A1075">
        <v>22321</v>
      </c>
      <c r="B1075">
        <v>0</v>
      </c>
      <c r="C1075">
        <v>201</v>
      </c>
      <c r="D1075">
        <v>0</v>
      </c>
      <c r="E1075">
        <v>0</v>
      </c>
      <c r="F1075">
        <v>6</v>
      </c>
      <c r="G1075" t="s">
        <v>30</v>
      </c>
      <c r="H1075">
        <v>1</v>
      </c>
      <c r="I1075">
        <v>0</v>
      </c>
      <c r="J1075">
        <v>0</v>
      </c>
      <c r="K1075">
        <v>62</v>
      </c>
      <c r="L1075">
        <v>0</v>
      </c>
      <c r="M1075">
        <v>0</v>
      </c>
      <c r="N1075">
        <v>0</v>
      </c>
    </row>
    <row r="1076" ht="14.25">
      <c r="A1076">
        <v>22322</v>
      </c>
      <c r="B1076">
        <v>1</v>
      </c>
      <c r="C1076">
        <v>300</v>
      </c>
      <c r="D1076">
        <v>0</v>
      </c>
      <c r="E1076">
        <v>0</v>
      </c>
      <c r="F1076">
        <v>8</v>
      </c>
      <c r="G1076">
        <v>3</v>
      </c>
      <c r="H1076" t="s">
        <v>1</v>
      </c>
      <c r="I1076">
        <v>64</v>
      </c>
      <c r="J1076" t="s">
        <v>1</v>
      </c>
      <c r="K1076">
        <v>41</v>
      </c>
      <c r="L1076">
        <v>0</v>
      </c>
      <c r="M1076">
        <v>32</v>
      </c>
      <c r="N1076" t="s">
        <v>3</v>
      </c>
    </row>
    <row r="1077" ht="14.25">
      <c r="A1077">
        <v>22323</v>
      </c>
      <c r="B1077">
        <v>1</v>
      </c>
      <c r="C1077">
        <v>301</v>
      </c>
      <c r="D1077">
        <v>0</v>
      </c>
      <c r="E1077">
        <v>0</v>
      </c>
      <c r="F1077">
        <v>3</v>
      </c>
      <c r="G1077">
        <v>88</v>
      </c>
      <c r="H1077">
        <v>9</v>
      </c>
      <c r="I1077">
        <v>0</v>
      </c>
      <c r="J1077" t="s">
        <v>1</v>
      </c>
      <c r="K1077">
        <v>41</v>
      </c>
      <c r="L1077">
        <v>0</v>
      </c>
      <c r="M1077">
        <v>32</v>
      </c>
      <c r="N1077" t="s">
        <v>3</v>
      </c>
    </row>
    <row r="1078" ht="14.25">
      <c r="A1078">
        <v>22333</v>
      </c>
      <c r="B1078">
        <v>0</v>
      </c>
      <c r="C1078">
        <v>203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ht="14.25">
      <c r="A1079">
        <v>22345</v>
      </c>
      <c r="B1079">
        <v>0</v>
      </c>
      <c r="C1079">
        <v>401</v>
      </c>
      <c r="D1079">
        <v>0</v>
      </c>
      <c r="E1079">
        <v>0</v>
      </c>
      <c r="F1079">
        <v>8</v>
      </c>
      <c r="G1079" t="s">
        <v>11</v>
      </c>
      <c r="H1079" t="s">
        <v>5</v>
      </c>
      <c r="I1079">
        <v>0</v>
      </c>
      <c r="J1079">
        <v>0</v>
      </c>
      <c r="K1079" t="s">
        <v>21</v>
      </c>
      <c r="L1079">
        <v>0</v>
      </c>
      <c r="M1079">
        <v>0</v>
      </c>
      <c r="N1079">
        <v>0</v>
      </c>
    </row>
    <row r="1080" ht="14.25">
      <c r="A1080">
        <v>22346</v>
      </c>
      <c r="B1080">
        <v>0</v>
      </c>
      <c r="C1080">
        <v>400</v>
      </c>
      <c r="D1080">
        <v>0</v>
      </c>
      <c r="E1080">
        <v>0</v>
      </c>
      <c r="F1080">
        <v>8</v>
      </c>
      <c r="G1080">
        <v>1</v>
      </c>
      <c r="H1080">
        <v>0</v>
      </c>
      <c r="I1080" t="s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ht="14.25">
      <c r="A1081">
        <v>22357</v>
      </c>
      <c r="B1081">
        <v>0</v>
      </c>
      <c r="C1081">
        <v>201</v>
      </c>
      <c r="D1081">
        <v>0</v>
      </c>
      <c r="E1081">
        <v>0</v>
      </c>
      <c r="F1081">
        <v>6</v>
      </c>
      <c r="G1081" t="s">
        <v>30</v>
      </c>
      <c r="H1081">
        <v>1</v>
      </c>
      <c r="I1081">
        <v>0</v>
      </c>
      <c r="J1081">
        <v>0</v>
      </c>
      <c r="K1081">
        <v>62</v>
      </c>
      <c r="L1081">
        <v>0</v>
      </c>
      <c r="M1081">
        <v>0</v>
      </c>
      <c r="N1081">
        <v>0</v>
      </c>
    </row>
    <row r="1082" ht="14.25">
      <c r="A1082">
        <v>22366</v>
      </c>
      <c r="B1082">
        <v>0</v>
      </c>
      <c r="C1082">
        <v>203</v>
      </c>
      <c r="D1082">
        <v>0</v>
      </c>
      <c r="E1082">
        <v>0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ht="14.25">
      <c r="A1083">
        <v>22373</v>
      </c>
      <c r="B1083">
        <v>1</v>
      </c>
      <c r="C1083">
        <v>300</v>
      </c>
      <c r="D1083">
        <v>0</v>
      </c>
      <c r="E1083">
        <v>0</v>
      </c>
      <c r="F1083">
        <v>8</v>
      </c>
      <c r="G1083">
        <v>3</v>
      </c>
      <c r="H1083" t="s">
        <v>1</v>
      </c>
      <c r="I1083">
        <v>64</v>
      </c>
      <c r="J1083" t="s">
        <v>1</v>
      </c>
      <c r="K1083">
        <v>41</v>
      </c>
      <c r="L1083">
        <v>0</v>
      </c>
      <c r="M1083">
        <v>32</v>
      </c>
      <c r="N1083" t="s">
        <v>8</v>
      </c>
    </row>
    <row r="1084" ht="14.25">
      <c r="A1084">
        <v>22374</v>
      </c>
      <c r="B1084">
        <v>1</v>
      </c>
      <c r="C1084">
        <v>301</v>
      </c>
      <c r="D1084">
        <v>0</v>
      </c>
      <c r="E1084">
        <v>0</v>
      </c>
      <c r="F1084">
        <v>3</v>
      </c>
      <c r="G1084" t="s">
        <v>9</v>
      </c>
      <c r="H1084" t="s">
        <v>10</v>
      </c>
      <c r="I1084">
        <v>0</v>
      </c>
      <c r="J1084" t="s">
        <v>1</v>
      </c>
      <c r="K1084">
        <v>41</v>
      </c>
      <c r="L1084">
        <v>0</v>
      </c>
      <c r="M1084">
        <v>32</v>
      </c>
      <c r="N1084" t="s">
        <v>8</v>
      </c>
    </row>
    <row r="1085" ht="14.25">
      <c r="A1085">
        <v>22387</v>
      </c>
      <c r="B1085">
        <v>0</v>
      </c>
      <c r="C1085">
        <v>204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ht="14.25">
      <c r="A1086">
        <v>22421</v>
      </c>
      <c r="B1086">
        <v>0</v>
      </c>
      <c r="C1086">
        <v>403</v>
      </c>
      <c r="D1086">
        <v>0</v>
      </c>
      <c r="E1086">
        <v>0</v>
      </c>
      <c r="F1086">
        <v>8</v>
      </c>
      <c r="G1086">
        <v>63</v>
      </c>
      <c r="H1086">
        <v>0</v>
      </c>
      <c r="I1086">
        <v>0</v>
      </c>
      <c r="J1086">
        <v>0</v>
      </c>
      <c r="K1086">
        <v>94</v>
      </c>
      <c r="L1086" t="s">
        <v>7</v>
      </c>
      <c r="M1086">
        <v>9</v>
      </c>
      <c r="N1086">
        <v>0</v>
      </c>
    </row>
    <row r="1087" ht="14.25">
      <c r="A1087">
        <v>22422</v>
      </c>
      <c r="B1087">
        <v>1</v>
      </c>
      <c r="C1087">
        <v>300</v>
      </c>
      <c r="D1087">
        <v>0</v>
      </c>
      <c r="E1087">
        <v>0</v>
      </c>
      <c r="F1087">
        <v>8</v>
      </c>
      <c r="G1087">
        <v>3</v>
      </c>
      <c r="H1087" t="s">
        <v>1</v>
      </c>
      <c r="I1087">
        <v>64</v>
      </c>
      <c r="J1087" t="s">
        <v>1</v>
      </c>
      <c r="K1087">
        <v>41</v>
      </c>
      <c r="L1087">
        <v>0</v>
      </c>
      <c r="M1087">
        <v>32</v>
      </c>
      <c r="N1087" t="s">
        <v>12</v>
      </c>
    </row>
    <row r="1088" ht="14.25">
      <c r="A1088">
        <v>22423</v>
      </c>
      <c r="B1088">
        <v>1</v>
      </c>
      <c r="C1088">
        <v>301</v>
      </c>
      <c r="D1088">
        <v>0</v>
      </c>
      <c r="E1088">
        <v>0</v>
      </c>
      <c r="F1088">
        <v>3</v>
      </c>
      <c r="G1088">
        <v>43</v>
      </c>
      <c r="H1088" t="s">
        <v>13</v>
      </c>
      <c r="I1088">
        <v>0</v>
      </c>
      <c r="J1088" t="s">
        <v>1</v>
      </c>
      <c r="K1088">
        <v>41</v>
      </c>
      <c r="L1088">
        <v>0</v>
      </c>
      <c r="M1088">
        <v>32</v>
      </c>
      <c r="N1088" t="s">
        <v>12</v>
      </c>
    </row>
    <row r="1089" ht="14.25">
      <c r="A1089">
        <v>22433</v>
      </c>
      <c r="B1089">
        <v>0</v>
      </c>
      <c r="C1089">
        <v>202</v>
      </c>
      <c r="D1089">
        <v>0</v>
      </c>
      <c r="E1089">
        <v>0</v>
      </c>
      <c r="F1089">
        <v>8</v>
      </c>
      <c r="G1089" t="s">
        <v>15</v>
      </c>
      <c r="H1089">
        <v>21</v>
      </c>
      <c r="I1089">
        <v>0</v>
      </c>
      <c r="J1089">
        <v>0</v>
      </c>
      <c r="K1089" t="s">
        <v>54</v>
      </c>
      <c r="L1089" t="s">
        <v>12</v>
      </c>
      <c r="M1089">
        <v>22</v>
      </c>
      <c r="N1089">
        <v>0</v>
      </c>
    </row>
    <row r="1090" ht="14.25">
      <c r="A1090">
        <v>22467</v>
      </c>
      <c r="B1090">
        <v>0</v>
      </c>
      <c r="C1090">
        <v>401</v>
      </c>
      <c r="D1090">
        <v>0</v>
      </c>
      <c r="E1090">
        <v>0</v>
      </c>
      <c r="F1090">
        <v>8</v>
      </c>
      <c r="G1090">
        <v>69</v>
      </c>
      <c r="H1090" t="s">
        <v>5</v>
      </c>
      <c r="I1090">
        <v>0</v>
      </c>
      <c r="J1090">
        <v>0</v>
      </c>
      <c r="K1090" t="s">
        <v>21</v>
      </c>
      <c r="L1090">
        <v>0</v>
      </c>
      <c r="M1090">
        <v>0</v>
      </c>
      <c r="N1090">
        <v>0</v>
      </c>
    </row>
    <row r="1091" ht="14.25">
      <c r="A1091">
        <v>22473</v>
      </c>
      <c r="B1091">
        <v>1</v>
      </c>
      <c r="C1091">
        <v>300</v>
      </c>
      <c r="D1091">
        <v>0</v>
      </c>
      <c r="E1091">
        <v>0</v>
      </c>
      <c r="F1091">
        <v>8</v>
      </c>
      <c r="G1091">
        <v>3</v>
      </c>
      <c r="H1091" t="s">
        <v>1</v>
      </c>
      <c r="I1091">
        <v>64</v>
      </c>
      <c r="J1091" t="s">
        <v>1</v>
      </c>
      <c r="K1091">
        <v>41</v>
      </c>
      <c r="L1091">
        <v>0</v>
      </c>
      <c r="M1091">
        <v>32</v>
      </c>
      <c r="N1091" t="s">
        <v>18</v>
      </c>
    </row>
    <row r="1092" ht="14.25">
      <c r="A1092">
        <v>22474</v>
      </c>
      <c r="B1092">
        <v>1</v>
      </c>
      <c r="C1092">
        <v>301</v>
      </c>
      <c r="D1092">
        <v>0</v>
      </c>
      <c r="E1092">
        <v>0</v>
      </c>
      <c r="F1092">
        <v>3</v>
      </c>
      <c r="G1092" t="s">
        <v>19</v>
      </c>
      <c r="H1092" t="s">
        <v>0</v>
      </c>
      <c r="I1092">
        <v>0</v>
      </c>
      <c r="J1092" t="s">
        <v>1</v>
      </c>
      <c r="K1092">
        <v>41</v>
      </c>
      <c r="L1092">
        <v>0</v>
      </c>
      <c r="M1092">
        <v>32</v>
      </c>
      <c r="N1092" t="s">
        <v>18</v>
      </c>
    </row>
    <row r="1093" ht="14.25">
      <c r="A1093">
        <v>22487</v>
      </c>
      <c r="B1093">
        <v>0</v>
      </c>
      <c r="C1093">
        <v>400</v>
      </c>
      <c r="D1093">
        <v>0</v>
      </c>
      <c r="E1093">
        <v>0</v>
      </c>
      <c r="F1093">
        <v>8</v>
      </c>
      <c r="G1093">
        <v>1</v>
      </c>
      <c r="H1093">
        <v>0</v>
      </c>
      <c r="I1093" t="s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ht="14.25">
      <c r="A1094">
        <v>22521</v>
      </c>
      <c r="B1094">
        <v>0</v>
      </c>
      <c r="C1094">
        <v>201</v>
      </c>
      <c r="D1094">
        <v>0</v>
      </c>
      <c r="E1094">
        <v>0</v>
      </c>
      <c r="F1094">
        <v>6</v>
      </c>
      <c r="G1094" t="s">
        <v>25</v>
      </c>
      <c r="H1094">
        <v>1</v>
      </c>
      <c r="I1094">
        <v>0</v>
      </c>
      <c r="J1094">
        <v>0</v>
      </c>
      <c r="K1094">
        <v>62</v>
      </c>
      <c r="L1094">
        <v>0</v>
      </c>
      <c r="M1094">
        <v>0</v>
      </c>
      <c r="N1094">
        <v>0</v>
      </c>
    </row>
    <row r="1095" ht="14.25">
      <c r="A1095">
        <v>22522</v>
      </c>
      <c r="B1095">
        <v>1</v>
      </c>
      <c r="C1095">
        <v>300</v>
      </c>
      <c r="D1095">
        <v>0</v>
      </c>
      <c r="E1095">
        <v>0</v>
      </c>
      <c r="F1095">
        <v>8</v>
      </c>
      <c r="G1095">
        <v>3</v>
      </c>
      <c r="H1095" t="s">
        <v>1</v>
      </c>
      <c r="I1095">
        <v>64</v>
      </c>
      <c r="J1095" t="s">
        <v>1</v>
      </c>
      <c r="K1095">
        <v>41</v>
      </c>
      <c r="L1095">
        <v>0</v>
      </c>
      <c r="M1095">
        <v>32</v>
      </c>
      <c r="N1095" t="s">
        <v>20</v>
      </c>
    </row>
    <row r="1096" ht="14.25">
      <c r="A1096">
        <v>22523</v>
      </c>
      <c r="B1096">
        <v>1</v>
      </c>
      <c r="C1096">
        <v>301</v>
      </c>
      <c r="D1096">
        <v>0</v>
      </c>
      <c r="E1096">
        <v>0</v>
      </c>
      <c r="F1096">
        <v>3</v>
      </c>
      <c r="G1096" t="s">
        <v>21</v>
      </c>
      <c r="H1096" t="s">
        <v>22</v>
      </c>
      <c r="I1096">
        <v>0</v>
      </c>
      <c r="J1096" t="s">
        <v>1</v>
      </c>
      <c r="K1096">
        <v>41</v>
      </c>
      <c r="L1096">
        <v>0</v>
      </c>
      <c r="M1096">
        <v>32</v>
      </c>
      <c r="N1096" t="s">
        <v>20</v>
      </c>
    </row>
    <row r="1097" ht="14.25">
      <c r="A1097">
        <v>22533</v>
      </c>
      <c r="B1097">
        <v>0</v>
      </c>
      <c r="C1097">
        <v>203</v>
      </c>
      <c r="D1097">
        <v>0</v>
      </c>
      <c r="E1097">
        <v>0</v>
      </c>
      <c r="F1097">
        <v>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ht="14.25">
      <c r="A1098">
        <v>22567</v>
      </c>
      <c r="B1098">
        <v>0</v>
      </c>
      <c r="C1098">
        <v>401</v>
      </c>
      <c r="D1098">
        <v>0</v>
      </c>
      <c r="E1098">
        <v>0</v>
      </c>
      <c r="F1098">
        <v>8</v>
      </c>
      <c r="G1098">
        <v>69</v>
      </c>
      <c r="H1098" t="s">
        <v>5</v>
      </c>
      <c r="I1098">
        <v>0</v>
      </c>
      <c r="J1098">
        <v>0</v>
      </c>
      <c r="K1098" t="s">
        <v>6</v>
      </c>
      <c r="L1098">
        <v>0</v>
      </c>
      <c r="M1098">
        <v>0</v>
      </c>
      <c r="N1098">
        <v>0</v>
      </c>
    </row>
    <row r="1099" ht="14.25">
      <c r="A1099">
        <v>22573</v>
      </c>
      <c r="B1099">
        <v>1</v>
      </c>
      <c r="C1099">
        <v>300</v>
      </c>
      <c r="D1099">
        <v>0</v>
      </c>
      <c r="E1099">
        <v>0</v>
      </c>
      <c r="F1099">
        <v>8</v>
      </c>
      <c r="G1099">
        <v>3</v>
      </c>
      <c r="H1099" t="s">
        <v>1</v>
      </c>
      <c r="I1099">
        <v>64</v>
      </c>
      <c r="J1099" t="s">
        <v>1</v>
      </c>
      <c r="K1099">
        <v>41</v>
      </c>
      <c r="L1099">
        <v>0</v>
      </c>
      <c r="M1099">
        <v>32</v>
      </c>
      <c r="N1099" t="s">
        <v>23</v>
      </c>
    </row>
    <row r="1100" ht="14.25">
      <c r="A1100">
        <v>22574</v>
      </c>
      <c r="B1100">
        <v>1</v>
      </c>
      <c r="C1100">
        <v>301</v>
      </c>
      <c r="D1100">
        <v>0</v>
      </c>
      <c r="E1100">
        <v>0</v>
      </c>
      <c r="F1100">
        <v>3</v>
      </c>
      <c r="G1100" t="s">
        <v>24</v>
      </c>
      <c r="H1100" t="s">
        <v>25</v>
      </c>
      <c r="I1100">
        <v>0</v>
      </c>
      <c r="J1100" t="s">
        <v>1</v>
      </c>
      <c r="K1100">
        <v>41</v>
      </c>
      <c r="L1100">
        <v>0</v>
      </c>
      <c r="M1100">
        <v>32</v>
      </c>
      <c r="N1100" t="s">
        <v>23</v>
      </c>
    </row>
    <row r="1101" ht="14.25">
      <c r="A1101">
        <v>22587</v>
      </c>
      <c r="B1101">
        <v>0</v>
      </c>
      <c r="C1101">
        <v>400</v>
      </c>
      <c r="D1101">
        <v>0</v>
      </c>
      <c r="E1101">
        <v>0</v>
      </c>
      <c r="F1101">
        <v>8</v>
      </c>
      <c r="G1101">
        <v>1</v>
      </c>
      <c r="H1101">
        <v>0</v>
      </c>
      <c r="I1101" t="s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ht="14.25">
      <c r="A1102">
        <v>22621</v>
      </c>
      <c r="B1102">
        <v>0</v>
      </c>
      <c r="C1102">
        <v>201</v>
      </c>
      <c r="D1102">
        <v>0</v>
      </c>
      <c r="E1102">
        <v>0</v>
      </c>
      <c r="F1102">
        <v>6</v>
      </c>
      <c r="G1102" t="s">
        <v>25</v>
      </c>
      <c r="H1102">
        <v>1</v>
      </c>
      <c r="I1102">
        <v>0</v>
      </c>
      <c r="J1102">
        <v>0</v>
      </c>
      <c r="K1102">
        <v>62</v>
      </c>
      <c r="L1102">
        <v>0</v>
      </c>
      <c r="M1102">
        <v>0</v>
      </c>
      <c r="N1102">
        <v>0</v>
      </c>
    </row>
    <row r="1103" ht="14.25">
      <c r="A1103">
        <v>22622</v>
      </c>
      <c r="B1103">
        <v>1</v>
      </c>
      <c r="C1103">
        <v>300</v>
      </c>
      <c r="D1103">
        <v>0</v>
      </c>
      <c r="E1103">
        <v>0</v>
      </c>
      <c r="F1103">
        <v>8</v>
      </c>
      <c r="G1103">
        <v>3</v>
      </c>
      <c r="H1103" t="s">
        <v>1</v>
      </c>
      <c r="I1103">
        <v>64</v>
      </c>
      <c r="J1103" t="s">
        <v>1</v>
      </c>
      <c r="K1103">
        <v>41</v>
      </c>
      <c r="L1103">
        <v>0</v>
      </c>
      <c r="M1103">
        <v>32</v>
      </c>
      <c r="N1103" t="s">
        <v>26</v>
      </c>
    </row>
    <row r="1104" ht="14.25">
      <c r="A1104">
        <v>22623</v>
      </c>
      <c r="B1104">
        <v>1</v>
      </c>
      <c r="C1104">
        <v>301</v>
      </c>
      <c r="D1104">
        <v>0</v>
      </c>
      <c r="E1104">
        <v>0</v>
      </c>
      <c r="F1104">
        <v>3</v>
      </c>
      <c r="G1104" t="s">
        <v>27</v>
      </c>
      <c r="H1104" t="s">
        <v>28</v>
      </c>
      <c r="I1104">
        <v>0</v>
      </c>
      <c r="J1104" t="s">
        <v>1</v>
      </c>
      <c r="K1104">
        <v>41</v>
      </c>
      <c r="L1104">
        <v>0</v>
      </c>
      <c r="M1104">
        <v>32</v>
      </c>
      <c r="N1104" t="s">
        <v>26</v>
      </c>
    </row>
    <row r="1105" ht="14.25">
      <c r="A1105">
        <v>22633</v>
      </c>
      <c r="B1105">
        <v>0</v>
      </c>
      <c r="C1105">
        <v>203</v>
      </c>
      <c r="D1105">
        <v>0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ht="14.25">
      <c r="A1106">
        <v>22667</v>
      </c>
      <c r="B1106">
        <v>0</v>
      </c>
      <c r="C1106">
        <v>401</v>
      </c>
      <c r="D1106">
        <v>0</v>
      </c>
      <c r="E1106">
        <v>0</v>
      </c>
      <c r="F1106">
        <v>8</v>
      </c>
      <c r="G1106">
        <v>69</v>
      </c>
      <c r="H1106" t="s">
        <v>5</v>
      </c>
      <c r="I1106">
        <v>0</v>
      </c>
      <c r="J1106">
        <v>0</v>
      </c>
      <c r="K1106" t="s">
        <v>6</v>
      </c>
      <c r="L1106">
        <v>0</v>
      </c>
      <c r="M1106">
        <v>0</v>
      </c>
      <c r="N1106">
        <v>0</v>
      </c>
    </row>
    <row r="1107" ht="14.25">
      <c r="A1107">
        <v>22673</v>
      </c>
      <c r="B1107">
        <v>1</v>
      </c>
      <c r="C1107">
        <v>300</v>
      </c>
      <c r="D1107">
        <v>0</v>
      </c>
      <c r="E1107">
        <v>0</v>
      </c>
      <c r="F1107">
        <v>8</v>
      </c>
      <c r="G1107">
        <v>3</v>
      </c>
      <c r="H1107" t="s">
        <v>1</v>
      </c>
      <c r="I1107">
        <v>64</v>
      </c>
      <c r="J1107" t="s">
        <v>1</v>
      </c>
      <c r="K1107">
        <v>41</v>
      </c>
      <c r="L1107">
        <v>0</v>
      </c>
      <c r="M1107">
        <v>32</v>
      </c>
      <c r="N1107">
        <v>20</v>
      </c>
    </row>
    <row r="1108" ht="14.25">
      <c r="A1108">
        <v>22674</v>
      </c>
      <c r="B1108">
        <v>1</v>
      </c>
      <c r="C1108">
        <v>301</v>
      </c>
      <c r="D1108">
        <v>0</v>
      </c>
      <c r="E1108">
        <v>0</v>
      </c>
      <c r="F1108">
        <v>3</v>
      </c>
      <c r="G1108" t="s">
        <v>15</v>
      </c>
      <c r="H1108">
        <v>0</v>
      </c>
      <c r="I1108">
        <v>0</v>
      </c>
      <c r="J1108" t="s">
        <v>1</v>
      </c>
      <c r="K1108">
        <v>41</v>
      </c>
      <c r="L1108">
        <v>0</v>
      </c>
      <c r="M1108">
        <v>32</v>
      </c>
      <c r="N1108">
        <v>20</v>
      </c>
    </row>
    <row r="1109" ht="14.25">
      <c r="A1109">
        <v>22687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22721</v>
      </c>
      <c r="B1110">
        <v>0</v>
      </c>
      <c r="C1110">
        <v>201</v>
      </c>
      <c r="D1110">
        <v>0</v>
      </c>
      <c r="E1110">
        <v>0</v>
      </c>
      <c r="F1110">
        <v>6</v>
      </c>
      <c r="G1110">
        <v>4</v>
      </c>
      <c r="H1110">
        <v>1</v>
      </c>
      <c r="I1110">
        <v>0</v>
      </c>
      <c r="J1110">
        <v>0</v>
      </c>
      <c r="K1110">
        <v>62</v>
      </c>
      <c r="L1110">
        <v>0</v>
      </c>
      <c r="M1110">
        <v>0</v>
      </c>
      <c r="N1110">
        <v>0</v>
      </c>
    </row>
    <row r="1111" ht="14.25">
      <c r="A1111">
        <v>22722</v>
      </c>
      <c r="B1111">
        <v>1</v>
      </c>
      <c r="C1111">
        <v>300</v>
      </c>
      <c r="D1111">
        <v>0</v>
      </c>
      <c r="E1111">
        <v>0</v>
      </c>
      <c r="F1111">
        <v>8</v>
      </c>
      <c r="G1111">
        <v>3</v>
      </c>
      <c r="H1111" t="s">
        <v>1</v>
      </c>
      <c r="I1111">
        <v>64</v>
      </c>
      <c r="J1111" t="s">
        <v>1</v>
      </c>
      <c r="K1111">
        <v>41</v>
      </c>
      <c r="L1111">
        <v>0</v>
      </c>
      <c r="M1111">
        <v>32</v>
      </c>
      <c r="N1111">
        <v>21</v>
      </c>
    </row>
    <row r="1112" ht="14.25">
      <c r="A1112">
        <v>22723</v>
      </c>
      <c r="B1112">
        <v>1</v>
      </c>
      <c r="C1112">
        <v>301</v>
      </c>
      <c r="D1112">
        <v>0</v>
      </c>
      <c r="E1112">
        <v>0</v>
      </c>
      <c r="F1112">
        <v>3</v>
      </c>
      <c r="G1112" t="s">
        <v>29</v>
      </c>
      <c r="H1112">
        <v>1</v>
      </c>
      <c r="I1112">
        <v>0</v>
      </c>
      <c r="J1112" t="s">
        <v>1</v>
      </c>
      <c r="K1112">
        <v>41</v>
      </c>
      <c r="L1112">
        <v>0</v>
      </c>
      <c r="M1112">
        <v>32</v>
      </c>
      <c r="N1112">
        <v>21</v>
      </c>
    </row>
    <row r="1113" ht="14.25">
      <c r="A1113">
        <v>22733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ht="14.25">
      <c r="A1114">
        <v>22767</v>
      </c>
      <c r="B1114">
        <v>0</v>
      </c>
      <c r="C1114">
        <v>401</v>
      </c>
      <c r="D1114">
        <v>0</v>
      </c>
      <c r="E1114">
        <v>0</v>
      </c>
      <c r="F1114">
        <v>8</v>
      </c>
      <c r="G1114" t="s">
        <v>4</v>
      </c>
      <c r="H1114" t="s">
        <v>5</v>
      </c>
      <c r="I1114">
        <v>0</v>
      </c>
      <c r="J1114">
        <v>0</v>
      </c>
      <c r="K1114" t="s">
        <v>6</v>
      </c>
      <c r="L1114">
        <v>0</v>
      </c>
      <c r="M1114">
        <v>0</v>
      </c>
      <c r="N1114">
        <v>0</v>
      </c>
    </row>
    <row r="1115" ht="14.25">
      <c r="A1115">
        <v>22773</v>
      </c>
      <c r="B1115">
        <v>1</v>
      </c>
      <c r="C1115">
        <v>300</v>
      </c>
      <c r="D1115">
        <v>0</v>
      </c>
      <c r="E1115">
        <v>0</v>
      </c>
      <c r="F1115">
        <v>8</v>
      </c>
      <c r="G1115">
        <v>3</v>
      </c>
      <c r="H1115" t="s">
        <v>1</v>
      </c>
      <c r="I1115">
        <v>64</v>
      </c>
      <c r="J1115" t="s">
        <v>1</v>
      </c>
      <c r="K1115">
        <v>41</v>
      </c>
      <c r="L1115">
        <v>0</v>
      </c>
      <c r="M1115">
        <v>32</v>
      </c>
      <c r="N1115">
        <v>22</v>
      </c>
    </row>
    <row r="1116" ht="14.25">
      <c r="A1116">
        <v>22774</v>
      </c>
      <c r="B1116">
        <v>1</v>
      </c>
      <c r="C1116">
        <v>301</v>
      </c>
      <c r="D1116">
        <v>0</v>
      </c>
      <c r="E1116">
        <v>0</v>
      </c>
      <c r="F1116">
        <v>3</v>
      </c>
      <c r="G1116" t="s">
        <v>4</v>
      </c>
      <c r="H1116">
        <v>2</v>
      </c>
      <c r="I1116">
        <v>0</v>
      </c>
      <c r="J1116" t="s">
        <v>1</v>
      </c>
      <c r="K1116">
        <v>41</v>
      </c>
      <c r="L1116">
        <v>0</v>
      </c>
      <c r="M1116">
        <v>32</v>
      </c>
      <c r="N1116">
        <v>22</v>
      </c>
    </row>
    <row r="1117" ht="14.25">
      <c r="A1117">
        <v>22787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22821</v>
      </c>
      <c r="B1118">
        <v>0</v>
      </c>
      <c r="C1118">
        <v>201</v>
      </c>
      <c r="D1118">
        <v>0</v>
      </c>
      <c r="E1118">
        <v>0</v>
      </c>
      <c r="F1118">
        <v>6</v>
      </c>
      <c r="G1118">
        <v>4</v>
      </c>
      <c r="H1118">
        <v>1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</row>
    <row r="1119" ht="14.25">
      <c r="A1119">
        <v>22822</v>
      </c>
      <c r="B1119">
        <v>1</v>
      </c>
      <c r="C1119">
        <v>300</v>
      </c>
      <c r="D1119">
        <v>0</v>
      </c>
      <c r="E1119">
        <v>0</v>
      </c>
      <c r="F1119">
        <v>8</v>
      </c>
      <c r="G1119">
        <v>3</v>
      </c>
      <c r="H1119" t="s">
        <v>1</v>
      </c>
      <c r="I1119">
        <v>64</v>
      </c>
      <c r="J1119" t="s">
        <v>1</v>
      </c>
      <c r="K1119">
        <v>41</v>
      </c>
      <c r="L1119">
        <v>0</v>
      </c>
      <c r="M1119">
        <v>32</v>
      </c>
      <c r="N1119">
        <v>23</v>
      </c>
    </row>
    <row r="1120" ht="14.25">
      <c r="A1120">
        <v>22823</v>
      </c>
      <c r="B1120">
        <v>1</v>
      </c>
      <c r="C1120">
        <v>301</v>
      </c>
      <c r="D1120">
        <v>0</v>
      </c>
      <c r="E1120">
        <v>0</v>
      </c>
      <c r="F1120">
        <v>3</v>
      </c>
      <c r="G1120">
        <v>96</v>
      </c>
      <c r="H1120">
        <v>3</v>
      </c>
      <c r="I1120">
        <v>0</v>
      </c>
      <c r="J1120" t="s">
        <v>1</v>
      </c>
      <c r="K1120">
        <v>41</v>
      </c>
      <c r="L1120">
        <v>0</v>
      </c>
      <c r="M1120">
        <v>32</v>
      </c>
      <c r="N1120">
        <v>23</v>
      </c>
    </row>
    <row r="1121" ht="14.25">
      <c r="A1121">
        <v>22833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ht="14.25">
      <c r="A1122">
        <v>22847</v>
      </c>
      <c r="B1122">
        <v>0</v>
      </c>
      <c r="C1122">
        <v>401</v>
      </c>
      <c r="D1122">
        <v>0</v>
      </c>
      <c r="E1122">
        <v>0</v>
      </c>
      <c r="F1122">
        <v>8</v>
      </c>
      <c r="G1122" t="s">
        <v>4</v>
      </c>
      <c r="H1122" t="s">
        <v>5</v>
      </c>
      <c r="I1122">
        <v>0</v>
      </c>
      <c r="J1122">
        <v>0</v>
      </c>
      <c r="K1122" t="s">
        <v>21</v>
      </c>
      <c r="L1122">
        <v>0</v>
      </c>
      <c r="M1122">
        <v>0</v>
      </c>
      <c r="N1122">
        <v>0</v>
      </c>
    </row>
    <row r="1123" ht="14.25">
      <c r="A1123">
        <v>22867</v>
      </c>
      <c r="B1123">
        <v>0</v>
      </c>
      <c r="C1123">
        <v>400</v>
      </c>
      <c r="D1123">
        <v>0</v>
      </c>
      <c r="E1123">
        <v>0</v>
      </c>
      <c r="F1123">
        <v>8</v>
      </c>
      <c r="G1123">
        <v>1</v>
      </c>
      <c r="H1123">
        <v>0</v>
      </c>
      <c r="I1123" t="s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ht="14.25">
      <c r="A1124">
        <v>22873</v>
      </c>
      <c r="B1124">
        <v>1</v>
      </c>
      <c r="C1124">
        <v>300</v>
      </c>
      <c r="D1124">
        <v>0</v>
      </c>
      <c r="E1124">
        <v>0</v>
      </c>
      <c r="F1124">
        <v>8</v>
      </c>
      <c r="G1124">
        <v>3</v>
      </c>
      <c r="H1124" t="s">
        <v>1</v>
      </c>
      <c r="I1124">
        <v>64</v>
      </c>
      <c r="J1124" t="s">
        <v>1</v>
      </c>
      <c r="K1124">
        <v>41</v>
      </c>
      <c r="L1124">
        <v>0</v>
      </c>
      <c r="M1124">
        <v>32</v>
      </c>
      <c r="N1124">
        <v>64</v>
      </c>
    </row>
    <row r="1125" ht="14.25">
      <c r="A1125">
        <v>22874</v>
      </c>
      <c r="B1125">
        <v>1</v>
      </c>
      <c r="C1125">
        <v>301</v>
      </c>
      <c r="D1125">
        <v>0</v>
      </c>
      <c r="E1125">
        <v>0</v>
      </c>
      <c r="F1125">
        <v>3</v>
      </c>
      <c r="G1125">
        <v>3</v>
      </c>
      <c r="H1125">
        <v>4</v>
      </c>
      <c r="I1125">
        <v>0</v>
      </c>
      <c r="J1125" t="s">
        <v>1</v>
      </c>
      <c r="K1125">
        <v>41</v>
      </c>
      <c r="L1125">
        <v>0</v>
      </c>
      <c r="M1125">
        <v>32</v>
      </c>
      <c r="N1125">
        <v>64</v>
      </c>
    </row>
    <row r="1126" ht="14.25">
      <c r="A1126">
        <v>22887</v>
      </c>
      <c r="B1126">
        <v>0</v>
      </c>
      <c r="C1126">
        <v>201</v>
      </c>
      <c r="D1126">
        <v>0</v>
      </c>
      <c r="E1126">
        <v>0</v>
      </c>
      <c r="F1126">
        <v>6</v>
      </c>
      <c r="G1126" t="s">
        <v>70</v>
      </c>
      <c r="H1126">
        <v>0</v>
      </c>
      <c r="I1126">
        <v>0</v>
      </c>
      <c r="J1126">
        <v>0</v>
      </c>
      <c r="K1126">
        <v>62</v>
      </c>
      <c r="L1126">
        <v>0</v>
      </c>
      <c r="M1126">
        <v>0</v>
      </c>
      <c r="N1126">
        <v>0</v>
      </c>
    </row>
    <row r="1127" ht="14.25">
      <c r="A1127">
        <v>22921</v>
      </c>
      <c r="B1127">
        <v>0</v>
      </c>
      <c r="C1127">
        <v>203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ht="14.25">
      <c r="A1128">
        <v>22922</v>
      </c>
      <c r="B1128">
        <v>1</v>
      </c>
      <c r="C1128">
        <v>300</v>
      </c>
      <c r="D1128">
        <v>0</v>
      </c>
      <c r="E1128">
        <v>0</v>
      </c>
      <c r="F1128">
        <v>8</v>
      </c>
      <c r="G1128">
        <v>3</v>
      </c>
      <c r="H1128" t="s">
        <v>1</v>
      </c>
      <c r="I1128">
        <v>64</v>
      </c>
      <c r="J1128" t="s">
        <v>1</v>
      </c>
      <c r="K1128">
        <v>41</v>
      </c>
      <c r="L1128">
        <v>0</v>
      </c>
      <c r="M1128">
        <v>32</v>
      </c>
      <c r="N1128">
        <v>65</v>
      </c>
    </row>
    <row r="1129" ht="14.25">
      <c r="A1129">
        <v>22923</v>
      </c>
      <c r="B1129">
        <v>1</v>
      </c>
      <c r="C1129">
        <v>301</v>
      </c>
      <c r="D1129">
        <v>0</v>
      </c>
      <c r="E1129">
        <v>0</v>
      </c>
      <c r="F1129">
        <v>3</v>
      </c>
      <c r="G1129">
        <v>54</v>
      </c>
      <c r="H1129">
        <v>5</v>
      </c>
      <c r="I1129">
        <v>0</v>
      </c>
      <c r="J1129" t="s">
        <v>1</v>
      </c>
      <c r="K1129">
        <v>41</v>
      </c>
      <c r="L1129">
        <v>0</v>
      </c>
      <c r="M1129">
        <v>32</v>
      </c>
      <c r="N1129">
        <v>65</v>
      </c>
    </row>
    <row r="1130" ht="14.25">
      <c r="A1130">
        <v>22933</v>
      </c>
      <c r="B1130">
        <v>0</v>
      </c>
      <c r="C1130">
        <v>402</v>
      </c>
      <c r="D1130">
        <v>0</v>
      </c>
      <c r="E1130">
        <v>0</v>
      </c>
      <c r="F1130">
        <v>8</v>
      </c>
      <c r="G1130" t="s">
        <v>14</v>
      </c>
      <c r="H1130">
        <v>0</v>
      </c>
      <c r="I1130">
        <v>0</v>
      </c>
      <c r="J1130">
        <v>0</v>
      </c>
      <c r="K1130" t="s">
        <v>30</v>
      </c>
      <c r="L1130" t="s">
        <v>31</v>
      </c>
      <c r="M1130">
        <v>7</v>
      </c>
      <c r="N1130">
        <v>0</v>
      </c>
    </row>
    <row r="1131" ht="14.25">
      <c r="A1131">
        <v>22967</v>
      </c>
      <c r="B1131">
        <v>0</v>
      </c>
      <c r="C1131">
        <v>401</v>
      </c>
      <c r="D1131">
        <v>0</v>
      </c>
      <c r="E1131">
        <v>0</v>
      </c>
      <c r="F1131">
        <v>8</v>
      </c>
      <c r="G1131" t="s">
        <v>4</v>
      </c>
      <c r="H1131" t="s">
        <v>5</v>
      </c>
      <c r="I1131">
        <v>0</v>
      </c>
      <c r="J1131">
        <v>0</v>
      </c>
      <c r="K1131" t="s">
        <v>21</v>
      </c>
      <c r="L1131">
        <v>0</v>
      </c>
      <c r="M1131">
        <v>0</v>
      </c>
      <c r="N1131">
        <v>0</v>
      </c>
    </row>
    <row r="1132" ht="14.25">
      <c r="A1132">
        <v>22973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1</v>
      </c>
      <c r="I1132">
        <v>64</v>
      </c>
      <c r="J1132" t="s">
        <v>1</v>
      </c>
      <c r="K1132">
        <v>41</v>
      </c>
      <c r="L1132">
        <v>0</v>
      </c>
      <c r="M1132">
        <v>32</v>
      </c>
      <c r="N1132">
        <v>66</v>
      </c>
    </row>
    <row r="1133" ht="14.25">
      <c r="A1133">
        <v>22974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32</v>
      </c>
      <c r="H1133">
        <v>6</v>
      </c>
      <c r="I1133">
        <v>0</v>
      </c>
      <c r="J1133" t="s">
        <v>1</v>
      </c>
      <c r="K1133">
        <v>41</v>
      </c>
      <c r="L1133">
        <v>0</v>
      </c>
      <c r="M1133">
        <v>32</v>
      </c>
      <c r="N1133">
        <v>66</v>
      </c>
    </row>
    <row r="1134" ht="14.25">
      <c r="A1134">
        <v>22987</v>
      </c>
      <c r="B1134">
        <v>0</v>
      </c>
      <c r="C1134">
        <v>400</v>
      </c>
      <c r="D1134">
        <v>0</v>
      </c>
      <c r="E1134">
        <v>0</v>
      </c>
      <c r="F1134">
        <v>8</v>
      </c>
      <c r="G1134">
        <v>1</v>
      </c>
      <c r="H1134">
        <v>0</v>
      </c>
      <c r="I1134" t="s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ht="14.25">
      <c r="A1135">
        <v>23021</v>
      </c>
      <c r="B1135">
        <v>0</v>
      </c>
      <c r="C1135">
        <v>201</v>
      </c>
      <c r="D1135">
        <v>0</v>
      </c>
      <c r="E1135">
        <v>0</v>
      </c>
      <c r="F1135">
        <v>6</v>
      </c>
      <c r="G1135" t="s">
        <v>70</v>
      </c>
      <c r="H1135">
        <v>0</v>
      </c>
      <c r="I1135">
        <v>0</v>
      </c>
      <c r="J1135">
        <v>0</v>
      </c>
      <c r="K1135">
        <v>62</v>
      </c>
      <c r="L1135">
        <v>0</v>
      </c>
      <c r="M1135">
        <v>0</v>
      </c>
      <c r="N1135">
        <v>0</v>
      </c>
    </row>
    <row r="1136" ht="14.25">
      <c r="A1136">
        <v>23022</v>
      </c>
      <c r="B1136">
        <v>1</v>
      </c>
      <c r="C1136">
        <v>300</v>
      </c>
      <c r="D1136">
        <v>0</v>
      </c>
      <c r="E1136">
        <v>0</v>
      </c>
      <c r="F1136">
        <v>8</v>
      </c>
      <c r="G1136">
        <v>3</v>
      </c>
      <c r="H1136" t="s">
        <v>1</v>
      </c>
      <c r="I1136">
        <v>64</v>
      </c>
      <c r="J1136" t="s">
        <v>1</v>
      </c>
      <c r="K1136">
        <v>41</v>
      </c>
      <c r="L1136">
        <v>0</v>
      </c>
      <c r="M1136">
        <v>32</v>
      </c>
      <c r="N1136">
        <v>67</v>
      </c>
    </row>
    <row r="1137" ht="14.25">
      <c r="A1137">
        <v>23023</v>
      </c>
      <c r="B1137">
        <v>1</v>
      </c>
      <c r="C1137">
        <v>301</v>
      </c>
      <c r="D1137">
        <v>0</v>
      </c>
      <c r="E1137">
        <v>0</v>
      </c>
      <c r="F1137">
        <v>3</v>
      </c>
      <c r="G1137" t="s">
        <v>17</v>
      </c>
      <c r="H1137">
        <v>7</v>
      </c>
      <c r="I1137">
        <v>0</v>
      </c>
      <c r="J1137" t="s">
        <v>1</v>
      </c>
      <c r="K1137">
        <v>41</v>
      </c>
      <c r="L1137">
        <v>0</v>
      </c>
      <c r="M1137">
        <v>32</v>
      </c>
      <c r="N1137">
        <v>67</v>
      </c>
    </row>
    <row r="1138" ht="14.25">
      <c r="A1138">
        <v>23033</v>
      </c>
      <c r="B1138">
        <v>0</v>
      </c>
      <c r="C1138">
        <v>203</v>
      </c>
      <c r="D1138">
        <v>0</v>
      </c>
      <c r="E1138">
        <v>0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23067</v>
      </c>
      <c r="B1139">
        <v>0</v>
      </c>
      <c r="C1139">
        <v>401</v>
      </c>
      <c r="D1139">
        <v>0</v>
      </c>
      <c r="E1139">
        <v>0</v>
      </c>
      <c r="F1139">
        <v>8</v>
      </c>
      <c r="G1139" t="s">
        <v>4</v>
      </c>
      <c r="H1139" t="s">
        <v>5</v>
      </c>
      <c r="I1139">
        <v>0</v>
      </c>
      <c r="J1139">
        <v>0</v>
      </c>
      <c r="K1139" t="s">
        <v>21</v>
      </c>
      <c r="L1139">
        <v>0</v>
      </c>
      <c r="M1139">
        <v>0</v>
      </c>
      <c r="N1139">
        <v>0</v>
      </c>
    </row>
    <row r="1140" ht="14.25">
      <c r="A1140">
        <v>23073</v>
      </c>
      <c r="B1140">
        <v>1</v>
      </c>
      <c r="C1140">
        <v>300</v>
      </c>
      <c r="D1140">
        <v>0</v>
      </c>
      <c r="E1140">
        <v>0</v>
      </c>
      <c r="F1140">
        <v>8</v>
      </c>
      <c r="G1140">
        <v>3</v>
      </c>
      <c r="H1140" t="s">
        <v>1</v>
      </c>
      <c r="I1140">
        <v>64</v>
      </c>
      <c r="J1140" t="s">
        <v>1</v>
      </c>
      <c r="K1140">
        <v>41</v>
      </c>
      <c r="L1140">
        <v>0</v>
      </c>
      <c r="M1140">
        <v>32</v>
      </c>
      <c r="N1140" t="s">
        <v>2</v>
      </c>
    </row>
    <row r="1141" ht="14.25">
      <c r="A1141">
        <v>23074</v>
      </c>
      <c r="B1141">
        <v>1</v>
      </c>
      <c r="C1141">
        <v>301</v>
      </c>
      <c r="D1141">
        <v>0</v>
      </c>
      <c r="E1141">
        <v>0</v>
      </c>
      <c r="F1141">
        <v>3</v>
      </c>
      <c r="G1141">
        <v>80</v>
      </c>
      <c r="H1141">
        <v>8</v>
      </c>
      <c r="I1141">
        <v>0</v>
      </c>
      <c r="J1141" t="s">
        <v>1</v>
      </c>
      <c r="K1141">
        <v>41</v>
      </c>
      <c r="L1141">
        <v>0</v>
      </c>
      <c r="M1141">
        <v>32</v>
      </c>
      <c r="N1141" t="s">
        <v>2</v>
      </c>
    </row>
    <row r="1142" ht="14.25">
      <c r="A1142">
        <v>23087</v>
      </c>
      <c r="B1142">
        <v>0</v>
      </c>
      <c r="C1142">
        <v>400</v>
      </c>
      <c r="D1142">
        <v>0</v>
      </c>
      <c r="E1142">
        <v>0</v>
      </c>
      <c r="F1142">
        <v>8</v>
      </c>
      <c r="G1142">
        <v>1</v>
      </c>
      <c r="H1142">
        <v>0</v>
      </c>
      <c r="I1142" t="s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ht="14.25">
      <c r="A1143">
        <v>23121</v>
      </c>
      <c r="B1143">
        <v>0</v>
      </c>
      <c r="C1143">
        <v>201</v>
      </c>
      <c r="D1143">
        <v>0</v>
      </c>
      <c r="E1143">
        <v>0</v>
      </c>
      <c r="F1143">
        <v>6</v>
      </c>
      <c r="G1143" t="s">
        <v>58</v>
      </c>
      <c r="H1143">
        <v>0</v>
      </c>
      <c r="I1143">
        <v>0</v>
      </c>
      <c r="J1143">
        <v>0</v>
      </c>
      <c r="K1143">
        <v>62</v>
      </c>
      <c r="L1143">
        <v>0</v>
      </c>
      <c r="M1143">
        <v>0</v>
      </c>
      <c r="N1143">
        <v>0</v>
      </c>
    </row>
    <row r="1144" ht="14.25">
      <c r="A1144">
        <v>23122</v>
      </c>
      <c r="B1144">
        <v>1</v>
      </c>
      <c r="C1144">
        <v>300</v>
      </c>
      <c r="D1144">
        <v>0</v>
      </c>
      <c r="E1144">
        <v>0</v>
      </c>
      <c r="F1144">
        <v>8</v>
      </c>
      <c r="G1144">
        <v>3</v>
      </c>
      <c r="H1144" t="s">
        <v>1</v>
      </c>
      <c r="I1144">
        <v>64</v>
      </c>
      <c r="J1144" t="s">
        <v>1</v>
      </c>
      <c r="K1144">
        <v>41</v>
      </c>
      <c r="L1144">
        <v>0</v>
      </c>
      <c r="M1144">
        <v>32</v>
      </c>
      <c r="N1144" t="s">
        <v>3</v>
      </c>
    </row>
    <row r="1145" ht="14.25">
      <c r="A1145">
        <v>23123</v>
      </c>
      <c r="B1145">
        <v>1</v>
      </c>
      <c r="C1145">
        <v>301</v>
      </c>
      <c r="D1145">
        <v>0</v>
      </c>
      <c r="E1145">
        <v>0</v>
      </c>
      <c r="F1145">
        <v>3</v>
      </c>
      <c r="G1145">
        <v>88</v>
      </c>
      <c r="H1145">
        <v>9</v>
      </c>
      <c r="I1145">
        <v>0</v>
      </c>
      <c r="J1145" t="s">
        <v>1</v>
      </c>
      <c r="K1145">
        <v>41</v>
      </c>
      <c r="L1145">
        <v>0</v>
      </c>
      <c r="M1145">
        <v>32</v>
      </c>
      <c r="N1145" t="s">
        <v>3</v>
      </c>
    </row>
    <row r="1146" ht="14.25">
      <c r="A1146">
        <v>23133</v>
      </c>
      <c r="B1146">
        <v>0</v>
      </c>
      <c r="C1146">
        <v>203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23167</v>
      </c>
      <c r="B1147">
        <v>0</v>
      </c>
      <c r="C1147">
        <v>401</v>
      </c>
      <c r="D1147">
        <v>0</v>
      </c>
      <c r="E1147">
        <v>0</v>
      </c>
      <c r="F1147">
        <v>8</v>
      </c>
      <c r="G1147" t="s">
        <v>4</v>
      </c>
      <c r="H1147" t="s">
        <v>5</v>
      </c>
      <c r="I1147">
        <v>0</v>
      </c>
      <c r="J1147">
        <v>0</v>
      </c>
      <c r="K1147" t="s">
        <v>21</v>
      </c>
      <c r="L1147">
        <v>0</v>
      </c>
      <c r="M1147">
        <v>0</v>
      </c>
      <c r="N1147">
        <v>0</v>
      </c>
    </row>
    <row r="1148" ht="14.25">
      <c r="A1148">
        <v>23173</v>
      </c>
      <c r="B1148">
        <v>1</v>
      </c>
      <c r="C1148">
        <v>300</v>
      </c>
      <c r="D1148">
        <v>0</v>
      </c>
      <c r="E1148">
        <v>0</v>
      </c>
      <c r="F1148">
        <v>8</v>
      </c>
      <c r="G1148">
        <v>3</v>
      </c>
      <c r="H1148" t="s">
        <v>1</v>
      </c>
      <c r="I1148">
        <v>64</v>
      </c>
      <c r="J1148" t="s">
        <v>1</v>
      </c>
      <c r="K1148">
        <v>41</v>
      </c>
      <c r="L1148">
        <v>0</v>
      </c>
      <c r="M1148">
        <v>32</v>
      </c>
      <c r="N1148" t="s">
        <v>8</v>
      </c>
    </row>
    <row r="1149" ht="14.25">
      <c r="A1149">
        <v>23174</v>
      </c>
      <c r="B1149">
        <v>1</v>
      </c>
      <c r="C1149">
        <v>301</v>
      </c>
      <c r="D1149">
        <v>0</v>
      </c>
      <c r="E1149">
        <v>0</v>
      </c>
      <c r="F1149">
        <v>3</v>
      </c>
      <c r="G1149" t="s">
        <v>9</v>
      </c>
      <c r="H1149" t="s">
        <v>10</v>
      </c>
      <c r="I1149">
        <v>0</v>
      </c>
      <c r="J1149" t="s">
        <v>1</v>
      </c>
      <c r="K1149">
        <v>41</v>
      </c>
      <c r="L1149">
        <v>0</v>
      </c>
      <c r="M1149">
        <v>32</v>
      </c>
      <c r="N1149" t="s">
        <v>8</v>
      </c>
    </row>
    <row r="1150" ht="14.25">
      <c r="A1150">
        <v>23187</v>
      </c>
      <c r="B1150">
        <v>0</v>
      </c>
      <c r="C1150">
        <v>400</v>
      </c>
      <c r="D1150">
        <v>0</v>
      </c>
      <c r="E1150">
        <v>0</v>
      </c>
      <c r="F1150">
        <v>8</v>
      </c>
      <c r="G1150">
        <v>1</v>
      </c>
      <c r="H1150">
        <v>0</v>
      </c>
      <c r="I1150" t="s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ht="14.25">
      <c r="A1151">
        <v>23221</v>
      </c>
      <c r="B1151">
        <v>0</v>
      </c>
      <c r="C1151">
        <v>201</v>
      </c>
      <c r="D1151">
        <v>0</v>
      </c>
      <c r="E1151">
        <v>0</v>
      </c>
      <c r="F1151">
        <v>6</v>
      </c>
      <c r="G1151" t="s">
        <v>58</v>
      </c>
      <c r="H1151">
        <v>0</v>
      </c>
      <c r="I1151">
        <v>0</v>
      </c>
      <c r="J1151">
        <v>0</v>
      </c>
      <c r="K1151">
        <v>62</v>
      </c>
      <c r="L1151">
        <v>0</v>
      </c>
      <c r="M1151">
        <v>0</v>
      </c>
      <c r="N1151">
        <v>0</v>
      </c>
    </row>
    <row r="1152" ht="14.25">
      <c r="A1152">
        <v>23222</v>
      </c>
      <c r="B1152">
        <v>1</v>
      </c>
      <c r="C1152">
        <v>300</v>
      </c>
      <c r="D1152">
        <v>0</v>
      </c>
      <c r="E1152">
        <v>0</v>
      </c>
      <c r="F1152">
        <v>8</v>
      </c>
      <c r="G1152">
        <v>3</v>
      </c>
      <c r="H1152" t="s">
        <v>1</v>
      </c>
      <c r="I1152">
        <v>64</v>
      </c>
      <c r="J1152" t="s">
        <v>1</v>
      </c>
      <c r="K1152">
        <v>41</v>
      </c>
      <c r="L1152">
        <v>0</v>
      </c>
      <c r="M1152">
        <v>32</v>
      </c>
      <c r="N1152" t="s">
        <v>12</v>
      </c>
    </row>
    <row r="1153" ht="14.25">
      <c r="A1153">
        <v>23223</v>
      </c>
      <c r="B1153">
        <v>1</v>
      </c>
      <c r="C1153">
        <v>301</v>
      </c>
      <c r="D1153">
        <v>0</v>
      </c>
      <c r="E1153">
        <v>0</v>
      </c>
      <c r="F1153">
        <v>3</v>
      </c>
      <c r="G1153">
        <v>43</v>
      </c>
      <c r="H1153" t="s">
        <v>13</v>
      </c>
      <c r="I1153">
        <v>0</v>
      </c>
      <c r="J1153" t="s">
        <v>1</v>
      </c>
      <c r="K1153">
        <v>41</v>
      </c>
      <c r="L1153">
        <v>0</v>
      </c>
      <c r="M1153">
        <v>32</v>
      </c>
      <c r="N1153" t="s">
        <v>12</v>
      </c>
    </row>
    <row r="1154" ht="14.25">
      <c r="A1154">
        <v>23233</v>
      </c>
      <c r="B1154">
        <v>0</v>
      </c>
      <c r="C1154">
        <v>203</v>
      </c>
      <c r="D1154">
        <v>0</v>
      </c>
      <c r="E1154">
        <v>0</v>
      </c>
      <c r="F1154">
        <v>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ht="14.25">
      <c r="A1155">
        <v>23268</v>
      </c>
      <c r="B1155">
        <v>0</v>
      </c>
      <c r="C1155">
        <v>401</v>
      </c>
      <c r="D1155">
        <v>0</v>
      </c>
      <c r="E1155">
        <v>0</v>
      </c>
      <c r="F1155">
        <v>8</v>
      </c>
      <c r="G1155">
        <v>69</v>
      </c>
      <c r="H1155" t="s">
        <v>5</v>
      </c>
      <c r="I1155">
        <v>0</v>
      </c>
      <c r="J1155">
        <v>0</v>
      </c>
      <c r="K1155" t="s">
        <v>21</v>
      </c>
      <c r="L1155">
        <v>0</v>
      </c>
      <c r="M1155">
        <v>0</v>
      </c>
      <c r="N1155">
        <v>0</v>
      </c>
    </row>
    <row r="1156" ht="14.25">
      <c r="A1156">
        <v>23273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1</v>
      </c>
      <c r="I1156">
        <v>64</v>
      </c>
      <c r="J1156" t="s">
        <v>1</v>
      </c>
      <c r="K1156">
        <v>41</v>
      </c>
      <c r="L1156">
        <v>0</v>
      </c>
      <c r="M1156">
        <v>32</v>
      </c>
      <c r="N1156" t="s">
        <v>18</v>
      </c>
    </row>
    <row r="1157" ht="14.25">
      <c r="A1157">
        <v>23274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19</v>
      </c>
      <c r="H1157" t="s">
        <v>0</v>
      </c>
      <c r="I1157">
        <v>0</v>
      </c>
      <c r="J1157" t="s">
        <v>1</v>
      </c>
      <c r="K1157">
        <v>41</v>
      </c>
      <c r="L1157">
        <v>0</v>
      </c>
      <c r="M1157">
        <v>32</v>
      </c>
      <c r="N1157" t="s">
        <v>18</v>
      </c>
    </row>
    <row r="1158" ht="14.25">
      <c r="A1158">
        <v>23288</v>
      </c>
      <c r="B1158">
        <v>0</v>
      </c>
      <c r="C1158">
        <v>400</v>
      </c>
      <c r="D1158">
        <v>0</v>
      </c>
      <c r="E1158">
        <v>0</v>
      </c>
      <c r="F1158">
        <v>8</v>
      </c>
      <c r="G1158">
        <v>1</v>
      </c>
      <c r="H1158">
        <v>0</v>
      </c>
      <c r="I1158" t="s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ht="14.25">
      <c r="A1159">
        <v>23321</v>
      </c>
      <c r="B1159">
        <v>0</v>
      </c>
      <c r="C1159">
        <v>201</v>
      </c>
      <c r="D1159">
        <v>0</v>
      </c>
      <c r="E1159">
        <v>0</v>
      </c>
      <c r="F1159">
        <v>6</v>
      </c>
      <c r="G1159" t="s">
        <v>71</v>
      </c>
      <c r="H1159">
        <v>0</v>
      </c>
      <c r="I1159">
        <v>0</v>
      </c>
      <c r="J1159">
        <v>0</v>
      </c>
      <c r="K1159">
        <v>62</v>
      </c>
      <c r="L1159">
        <v>0</v>
      </c>
      <c r="M1159">
        <v>0</v>
      </c>
      <c r="N1159">
        <v>0</v>
      </c>
    </row>
    <row r="1160" ht="14.25">
      <c r="A1160">
        <v>23322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1</v>
      </c>
      <c r="I1160">
        <v>64</v>
      </c>
      <c r="J1160" t="s">
        <v>1</v>
      </c>
      <c r="K1160">
        <v>41</v>
      </c>
      <c r="L1160">
        <v>0</v>
      </c>
      <c r="M1160">
        <v>32</v>
      </c>
      <c r="N1160" t="s">
        <v>20</v>
      </c>
    </row>
    <row r="1161" ht="14.25">
      <c r="A1161">
        <v>23323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21</v>
      </c>
      <c r="H1161" t="s">
        <v>22</v>
      </c>
      <c r="I1161">
        <v>0</v>
      </c>
      <c r="J1161" t="s">
        <v>1</v>
      </c>
      <c r="K1161">
        <v>41</v>
      </c>
      <c r="L1161">
        <v>0</v>
      </c>
      <c r="M1161">
        <v>32</v>
      </c>
      <c r="N1161" t="s">
        <v>20</v>
      </c>
    </row>
    <row r="1162" ht="14.25">
      <c r="A1162">
        <v>23333</v>
      </c>
      <c r="B1162">
        <v>0</v>
      </c>
      <c r="C1162">
        <v>203</v>
      </c>
      <c r="D1162">
        <v>0</v>
      </c>
      <c r="E1162">
        <v>0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ht="14.25">
      <c r="A1163">
        <v>23345</v>
      </c>
      <c r="B1163">
        <v>0</v>
      </c>
      <c r="C1163">
        <v>401</v>
      </c>
      <c r="D1163">
        <v>0</v>
      </c>
      <c r="E1163">
        <v>0</v>
      </c>
      <c r="F1163">
        <v>8</v>
      </c>
      <c r="G1163">
        <v>69</v>
      </c>
      <c r="H1163" t="s">
        <v>5</v>
      </c>
      <c r="I1163">
        <v>0</v>
      </c>
      <c r="J1163">
        <v>0</v>
      </c>
      <c r="K1163" t="s">
        <v>21</v>
      </c>
      <c r="L1163">
        <v>0</v>
      </c>
      <c r="M1163">
        <v>0</v>
      </c>
      <c r="N1163">
        <v>0</v>
      </c>
    </row>
    <row r="1164" ht="14.25">
      <c r="A1164">
        <v>23348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23357</v>
      </c>
      <c r="B1165">
        <v>0</v>
      </c>
      <c r="C1165">
        <v>201</v>
      </c>
      <c r="D1165">
        <v>0</v>
      </c>
      <c r="E1165">
        <v>0</v>
      </c>
      <c r="F1165">
        <v>6</v>
      </c>
      <c r="G1165" t="s">
        <v>71</v>
      </c>
      <c r="H1165">
        <v>0</v>
      </c>
      <c r="I1165">
        <v>0</v>
      </c>
      <c r="J1165">
        <v>0</v>
      </c>
      <c r="K1165">
        <v>62</v>
      </c>
      <c r="L1165">
        <v>0</v>
      </c>
      <c r="M1165">
        <v>0</v>
      </c>
      <c r="N1165">
        <v>0</v>
      </c>
    </row>
    <row r="1166" ht="14.25">
      <c r="A1166">
        <v>23368</v>
      </c>
      <c r="B1166">
        <v>0</v>
      </c>
      <c r="C1166">
        <v>203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ht="14.25">
      <c r="A1167">
        <v>23373</v>
      </c>
      <c r="B1167">
        <v>1</v>
      </c>
      <c r="C1167">
        <v>300</v>
      </c>
      <c r="D1167">
        <v>0</v>
      </c>
      <c r="E1167">
        <v>0</v>
      </c>
      <c r="F1167">
        <v>8</v>
      </c>
      <c r="G1167">
        <v>3</v>
      </c>
      <c r="H1167" t="s">
        <v>1</v>
      </c>
      <c r="I1167">
        <v>64</v>
      </c>
      <c r="J1167" t="s">
        <v>1</v>
      </c>
      <c r="K1167">
        <v>41</v>
      </c>
      <c r="L1167">
        <v>0</v>
      </c>
      <c r="M1167">
        <v>32</v>
      </c>
      <c r="N1167" t="s">
        <v>23</v>
      </c>
    </row>
    <row r="1168" ht="14.25">
      <c r="A1168">
        <v>23374</v>
      </c>
      <c r="B1168">
        <v>1</v>
      </c>
      <c r="C1168">
        <v>301</v>
      </c>
      <c r="D1168">
        <v>0</v>
      </c>
      <c r="E1168">
        <v>0</v>
      </c>
      <c r="F1168">
        <v>3</v>
      </c>
      <c r="G1168" t="s">
        <v>24</v>
      </c>
      <c r="H1168" t="s">
        <v>25</v>
      </c>
      <c r="I1168">
        <v>0</v>
      </c>
      <c r="J1168" t="s">
        <v>1</v>
      </c>
      <c r="K1168">
        <v>41</v>
      </c>
      <c r="L1168">
        <v>0</v>
      </c>
      <c r="M1168">
        <v>32</v>
      </c>
      <c r="N1168" t="s">
        <v>23</v>
      </c>
    </row>
    <row r="1169" ht="14.25">
      <c r="A1169">
        <v>23388</v>
      </c>
      <c r="B1169">
        <v>0</v>
      </c>
      <c r="C1169">
        <v>204</v>
      </c>
      <c r="D1169">
        <v>0</v>
      </c>
      <c r="E1169">
        <v>0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ht="14.25">
      <c r="A1170">
        <v>23421</v>
      </c>
      <c r="B1170">
        <v>0</v>
      </c>
      <c r="C1170">
        <v>403</v>
      </c>
      <c r="D1170">
        <v>0</v>
      </c>
      <c r="E1170">
        <v>0</v>
      </c>
      <c r="F1170">
        <v>8</v>
      </c>
      <c r="G1170">
        <v>63</v>
      </c>
      <c r="H1170">
        <v>0</v>
      </c>
      <c r="I1170">
        <v>0</v>
      </c>
      <c r="J1170">
        <v>0</v>
      </c>
      <c r="K1170">
        <v>94</v>
      </c>
      <c r="L1170" t="s">
        <v>7</v>
      </c>
      <c r="M1170">
        <v>9</v>
      </c>
      <c r="N1170">
        <v>0</v>
      </c>
    </row>
    <row r="1171" ht="14.25">
      <c r="A1171">
        <v>23422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1</v>
      </c>
      <c r="I1171">
        <v>64</v>
      </c>
      <c r="J1171" t="s">
        <v>1</v>
      </c>
      <c r="K1171">
        <v>41</v>
      </c>
      <c r="L1171">
        <v>0</v>
      </c>
      <c r="M1171">
        <v>32</v>
      </c>
      <c r="N1171" t="s">
        <v>26</v>
      </c>
    </row>
    <row r="1172" ht="14.25">
      <c r="A1172">
        <v>23423</v>
      </c>
      <c r="B1172">
        <v>1</v>
      </c>
      <c r="C1172">
        <v>301</v>
      </c>
      <c r="D1172">
        <v>0</v>
      </c>
      <c r="E1172">
        <v>0</v>
      </c>
      <c r="F1172">
        <v>3</v>
      </c>
      <c r="G1172" t="s">
        <v>27</v>
      </c>
      <c r="H1172" t="s">
        <v>28</v>
      </c>
      <c r="I1172">
        <v>0</v>
      </c>
      <c r="J1172" t="s">
        <v>1</v>
      </c>
      <c r="K1172">
        <v>41</v>
      </c>
      <c r="L1172">
        <v>0</v>
      </c>
      <c r="M1172">
        <v>32</v>
      </c>
      <c r="N1172" t="s">
        <v>26</v>
      </c>
    </row>
    <row r="1173" ht="14.25">
      <c r="A1173">
        <v>23433</v>
      </c>
      <c r="B1173">
        <v>0</v>
      </c>
      <c r="C1173">
        <v>202</v>
      </c>
      <c r="D1173">
        <v>0</v>
      </c>
      <c r="E1173">
        <v>0</v>
      </c>
      <c r="F1173">
        <v>8</v>
      </c>
      <c r="G1173" t="s">
        <v>15</v>
      </c>
      <c r="H1173">
        <v>20</v>
      </c>
      <c r="I1173">
        <v>0</v>
      </c>
      <c r="J1173">
        <v>0</v>
      </c>
      <c r="K1173" t="s">
        <v>54</v>
      </c>
      <c r="L1173" t="s">
        <v>12</v>
      </c>
      <c r="M1173">
        <v>22</v>
      </c>
      <c r="N1173">
        <v>0</v>
      </c>
    </row>
    <row r="1174" ht="14.25">
      <c r="A1174">
        <v>23468</v>
      </c>
      <c r="B1174">
        <v>0</v>
      </c>
      <c r="C1174">
        <v>401</v>
      </c>
      <c r="D1174">
        <v>0</v>
      </c>
      <c r="E1174">
        <v>0</v>
      </c>
      <c r="F1174">
        <v>8</v>
      </c>
      <c r="G1174">
        <v>69</v>
      </c>
      <c r="H1174" t="s">
        <v>5</v>
      </c>
      <c r="I1174">
        <v>0</v>
      </c>
      <c r="J1174">
        <v>0</v>
      </c>
      <c r="K1174" t="s">
        <v>21</v>
      </c>
      <c r="L1174">
        <v>0</v>
      </c>
      <c r="M1174">
        <v>0</v>
      </c>
      <c r="N1174">
        <v>0</v>
      </c>
    </row>
    <row r="1175" ht="14.25">
      <c r="A1175">
        <v>23473</v>
      </c>
      <c r="B1175">
        <v>1</v>
      </c>
      <c r="C1175">
        <v>300</v>
      </c>
      <c r="D1175">
        <v>0</v>
      </c>
      <c r="E1175">
        <v>0</v>
      </c>
      <c r="F1175">
        <v>8</v>
      </c>
      <c r="G1175">
        <v>3</v>
      </c>
      <c r="H1175" t="s">
        <v>1</v>
      </c>
      <c r="I1175">
        <v>64</v>
      </c>
      <c r="J1175" t="s">
        <v>1</v>
      </c>
      <c r="K1175">
        <v>41</v>
      </c>
      <c r="L1175">
        <v>0</v>
      </c>
      <c r="M1175">
        <v>32</v>
      </c>
      <c r="N1175">
        <v>20</v>
      </c>
    </row>
    <row r="1176" ht="14.25">
      <c r="A1176">
        <v>23474</v>
      </c>
      <c r="B1176">
        <v>1</v>
      </c>
      <c r="C1176">
        <v>301</v>
      </c>
      <c r="D1176">
        <v>0</v>
      </c>
      <c r="E1176">
        <v>0</v>
      </c>
      <c r="F1176">
        <v>3</v>
      </c>
      <c r="G1176" t="s">
        <v>15</v>
      </c>
      <c r="H1176">
        <v>0</v>
      </c>
      <c r="I1176">
        <v>0</v>
      </c>
      <c r="J1176" t="s">
        <v>1</v>
      </c>
      <c r="K1176">
        <v>41</v>
      </c>
      <c r="L1176">
        <v>0</v>
      </c>
      <c r="M1176">
        <v>32</v>
      </c>
      <c r="N1176">
        <v>20</v>
      </c>
    </row>
    <row r="1177" ht="14.25">
      <c r="A1177">
        <v>23488</v>
      </c>
      <c r="B1177">
        <v>0</v>
      </c>
      <c r="C1177">
        <v>400</v>
      </c>
      <c r="D1177">
        <v>0</v>
      </c>
      <c r="E1177">
        <v>0</v>
      </c>
      <c r="F1177">
        <v>8</v>
      </c>
      <c r="G1177">
        <v>1</v>
      </c>
      <c r="H1177">
        <v>0</v>
      </c>
      <c r="I1177" t="s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ht="14.25">
      <c r="A1178">
        <v>23521</v>
      </c>
      <c r="B1178">
        <v>0</v>
      </c>
      <c r="C1178">
        <v>201</v>
      </c>
      <c r="D1178">
        <v>0</v>
      </c>
      <c r="E1178">
        <v>0</v>
      </c>
      <c r="F1178">
        <v>6</v>
      </c>
      <c r="G1178" t="s">
        <v>72</v>
      </c>
      <c r="H1178">
        <v>0</v>
      </c>
      <c r="I1178">
        <v>0</v>
      </c>
      <c r="J1178">
        <v>0</v>
      </c>
      <c r="K1178">
        <v>62</v>
      </c>
      <c r="L1178">
        <v>0</v>
      </c>
      <c r="M1178">
        <v>0</v>
      </c>
      <c r="N1178">
        <v>0</v>
      </c>
    </row>
    <row r="1179" ht="14.25">
      <c r="A1179">
        <v>23522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1</v>
      </c>
      <c r="I1179">
        <v>64</v>
      </c>
      <c r="J1179" t="s">
        <v>1</v>
      </c>
      <c r="K1179">
        <v>41</v>
      </c>
      <c r="L1179">
        <v>0</v>
      </c>
      <c r="M1179">
        <v>32</v>
      </c>
      <c r="N1179">
        <v>21</v>
      </c>
    </row>
    <row r="1180" ht="14.25">
      <c r="A1180">
        <v>23523</v>
      </c>
      <c r="B1180">
        <v>1</v>
      </c>
      <c r="C1180">
        <v>301</v>
      </c>
      <c r="D1180">
        <v>0</v>
      </c>
      <c r="E1180">
        <v>0</v>
      </c>
      <c r="F1180">
        <v>3</v>
      </c>
      <c r="G1180" t="s">
        <v>29</v>
      </c>
      <c r="H1180">
        <v>1</v>
      </c>
      <c r="I1180">
        <v>0</v>
      </c>
      <c r="J1180" t="s">
        <v>1</v>
      </c>
      <c r="K1180">
        <v>41</v>
      </c>
      <c r="L1180">
        <v>0</v>
      </c>
      <c r="M1180">
        <v>32</v>
      </c>
      <c r="N1180">
        <v>21</v>
      </c>
    </row>
    <row r="1181" ht="14.25">
      <c r="A1181">
        <v>23533</v>
      </c>
      <c r="B1181">
        <v>0</v>
      </c>
      <c r="C1181">
        <v>203</v>
      </c>
      <c r="D1181">
        <v>0</v>
      </c>
      <c r="E1181">
        <v>0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ht="14.25">
      <c r="A1182">
        <v>23568</v>
      </c>
      <c r="B1182">
        <v>0</v>
      </c>
      <c r="C1182">
        <v>401</v>
      </c>
      <c r="D1182">
        <v>0</v>
      </c>
      <c r="E1182">
        <v>0</v>
      </c>
      <c r="F1182">
        <v>8</v>
      </c>
      <c r="G1182">
        <v>69</v>
      </c>
      <c r="H1182" t="s">
        <v>5</v>
      </c>
      <c r="I1182">
        <v>0</v>
      </c>
      <c r="J1182">
        <v>0</v>
      </c>
      <c r="K1182" t="s">
        <v>21</v>
      </c>
      <c r="L1182">
        <v>0</v>
      </c>
      <c r="M1182">
        <v>0</v>
      </c>
      <c r="N1182">
        <v>0</v>
      </c>
    </row>
    <row r="1183" ht="14.25">
      <c r="A1183">
        <v>23573</v>
      </c>
      <c r="B1183">
        <v>1</v>
      </c>
      <c r="C1183">
        <v>300</v>
      </c>
      <c r="D1183">
        <v>0</v>
      </c>
      <c r="E1183">
        <v>0</v>
      </c>
      <c r="F1183">
        <v>8</v>
      </c>
      <c r="G1183">
        <v>3</v>
      </c>
      <c r="H1183" t="s">
        <v>1</v>
      </c>
      <c r="I1183">
        <v>64</v>
      </c>
      <c r="J1183" t="s">
        <v>1</v>
      </c>
      <c r="K1183">
        <v>41</v>
      </c>
      <c r="L1183">
        <v>0</v>
      </c>
      <c r="M1183">
        <v>32</v>
      </c>
      <c r="N1183">
        <v>22</v>
      </c>
    </row>
    <row r="1184" ht="14.25">
      <c r="A1184">
        <v>23574</v>
      </c>
      <c r="B1184">
        <v>1</v>
      </c>
      <c r="C1184">
        <v>301</v>
      </c>
      <c r="D1184">
        <v>0</v>
      </c>
      <c r="E1184">
        <v>0</v>
      </c>
      <c r="F1184">
        <v>3</v>
      </c>
      <c r="G1184" t="s">
        <v>4</v>
      </c>
      <c r="H1184">
        <v>2</v>
      </c>
      <c r="I1184">
        <v>0</v>
      </c>
      <c r="J1184" t="s">
        <v>1</v>
      </c>
      <c r="K1184">
        <v>41</v>
      </c>
      <c r="L1184">
        <v>0</v>
      </c>
      <c r="M1184">
        <v>32</v>
      </c>
      <c r="N1184">
        <v>22</v>
      </c>
    </row>
    <row r="1185" ht="14.25">
      <c r="A1185">
        <v>23588</v>
      </c>
      <c r="B1185">
        <v>0</v>
      </c>
      <c r="C1185">
        <v>400</v>
      </c>
      <c r="D1185">
        <v>0</v>
      </c>
      <c r="E1185">
        <v>0</v>
      </c>
      <c r="F1185">
        <v>8</v>
      </c>
      <c r="G1185">
        <v>1</v>
      </c>
      <c r="H1185">
        <v>0</v>
      </c>
      <c r="I1185" t="s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ht="14.25">
      <c r="A1186">
        <v>23621</v>
      </c>
      <c r="B1186">
        <v>0</v>
      </c>
      <c r="C1186">
        <v>201</v>
      </c>
      <c r="D1186">
        <v>0</v>
      </c>
      <c r="E1186">
        <v>0</v>
      </c>
      <c r="F1186">
        <v>6</v>
      </c>
      <c r="G1186" t="s">
        <v>72</v>
      </c>
      <c r="H1186">
        <v>0</v>
      </c>
      <c r="I1186">
        <v>0</v>
      </c>
      <c r="J1186">
        <v>0</v>
      </c>
      <c r="K1186">
        <v>62</v>
      </c>
      <c r="L1186">
        <v>0</v>
      </c>
      <c r="M1186">
        <v>0</v>
      </c>
      <c r="N1186">
        <v>0</v>
      </c>
    </row>
    <row r="1187" ht="14.25">
      <c r="A1187">
        <v>23622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1</v>
      </c>
      <c r="I1187">
        <v>64</v>
      </c>
      <c r="J1187" t="s">
        <v>1</v>
      </c>
      <c r="K1187">
        <v>41</v>
      </c>
      <c r="L1187">
        <v>0</v>
      </c>
      <c r="M1187">
        <v>32</v>
      </c>
      <c r="N1187">
        <v>23</v>
      </c>
    </row>
    <row r="1188" ht="14.25">
      <c r="A1188">
        <v>23623</v>
      </c>
      <c r="B1188">
        <v>1</v>
      </c>
      <c r="C1188">
        <v>301</v>
      </c>
      <c r="D1188">
        <v>0</v>
      </c>
      <c r="E1188">
        <v>0</v>
      </c>
      <c r="F1188">
        <v>3</v>
      </c>
      <c r="G1188">
        <v>96</v>
      </c>
      <c r="H1188">
        <v>3</v>
      </c>
      <c r="I1188">
        <v>0</v>
      </c>
      <c r="J1188" t="s">
        <v>1</v>
      </c>
      <c r="K1188">
        <v>41</v>
      </c>
      <c r="L1188">
        <v>0</v>
      </c>
      <c r="M1188">
        <v>32</v>
      </c>
      <c r="N1188">
        <v>23</v>
      </c>
    </row>
    <row r="1189" ht="14.25">
      <c r="A1189">
        <v>23633</v>
      </c>
      <c r="B1189">
        <v>0</v>
      </c>
      <c r="C1189">
        <v>203</v>
      </c>
      <c r="D1189">
        <v>0</v>
      </c>
      <c r="E1189">
        <v>0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ht="14.25">
      <c r="A1190">
        <v>23668</v>
      </c>
      <c r="B1190">
        <v>0</v>
      </c>
      <c r="C1190">
        <v>401</v>
      </c>
      <c r="D1190">
        <v>0</v>
      </c>
      <c r="E1190">
        <v>0</v>
      </c>
      <c r="F1190">
        <v>8</v>
      </c>
      <c r="G1190">
        <v>69</v>
      </c>
      <c r="H1190" t="s">
        <v>5</v>
      </c>
      <c r="I1190">
        <v>0</v>
      </c>
      <c r="J1190">
        <v>0</v>
      </c>
      <c r="K1190" t="s">
        <v>21</v>
      </c>
      <c r="L1190">
        <v>0</v>
      </c>
      <c r="M1190">
        <v>0</v>
      </c>
      <c r="N1190">
        <v>0</v>
      </c>
    </row>
    <row r="1191" ht="14.25">
      <c r="A1191">
        <v>23673</v>
      </c>
      <c r="B1191">
        <v>1</v>
      </c>
      <c r="C1191">
        <v>300</v>
      </c>
      <c r="D1191">
        <v>0</v>
      </c>
      <c r="E1191">
        <v>0</v>
      </c>
      <c r="F1191">
        <v>8</v>
      </c>
      <c r="G1191">
        <v>3</v>
      </c>
      <c r="H1191" t="s">
        <v>1</v>
      </c>
      <c r="I1191">
        <v>64</v>
      </c>
      <c r="J1191" t="s">
        <v>1</v>
      </c>
      <c r="K1191">
        <v>41</v>
      </c>
      <c r="L1191">
        <v>0</v>
      </c>
      <c r="M1191">
        <v>32</v>
      </c>
      <c r="N1191">
        <v>64</v>
      </c>
    </row>
    <row r="1192" ht="14.25">
      <c r="A1192">
        <v>23674</v>
      </c>
      <c r="B1192">
        <v>1</v>
      </c>
      <c r="C1192">
        <v>301</v>
      </c>
      <c r="D1192">
        <v>0</v>
      </c>
      <c r="E1192">
        <v>0</v>
      </c>
      <c r="F1192">
        <v>3</v>
      </c>
      <c r="G1192">
        <v>3</v>
      </c>
      <c r="H1192">
        <v>4</v>
      </c>
      <c r="I1192">
        <v>0</v>
      </c>
      <c r="J1192" t="s">
        <v>1</v>
      </c>
      <c r="K1192">
        <v>41</v>
      </c>
      <c r="L1192">
        <v>0</v>
      </c>
      <c r="M1192">
        <v>32</v>
      </c>
      <c r="N1192">
        <v>64</v>
      </c>
    </row>
    <row r="1193" ht="14.25">
      <c r="A1193">
        <v>23688</v>
      </c>
      <c r="B1193">
        <v>0</v>
      </c>
      <c r="C1193">
        <v>400</v>
      </c>
      <c r="D1193">
        <v>0</v>
      </c>
      <c r="E1193">
        <v>0</v>
      </c>
      <c r="F1193">
        <v>8</v>
      </c>
      <c r="G1193">
        <v>1</v>
      </c>
      <c r="H1193">
        <v>0</v>
      </c>
      <c r="I1193" t="s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10253</v>
      </c>
      <c r="B1" s="1">
        <f>IF(ISBLANK(Data!B1),"",Data!B1)</f>
        <v>0</v>
      </c>
      <c r="C1" s="1">
        <f>IF(ISBLANK(Data!C1),"",Data!C1)</f>
        <v>400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01</v>
      </c>
      <c r="H1" s="1" t="str">
        <f>IF(ISBLANK(Data!$F1),"",IF(Data!$F1&gt;=2,TEXT(Data!H1,"00"),""))</f>
        <v>00</v>
      </c>
      <c r="I1" s="1" t="str">
        <f>IF(ISBLANK(Data!$F1),"",IF(Data!$F1&gt;=3,TEXT(Data!I1,"00"),""))</f>
        <v>c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00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10273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25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>30</v>
      </c>
      <c r="N2" s="1" t="str">
        <f>IF(ISBLANK(Data!$F2),"",IF(Data!$F2&gt;=8,TEXT(Data!N2,"00"),""))</f>
        <v>30</v>
      </c>
    </row>
    <row r="3" ht="14.25">
      <c r="A3" s="1">
        <f>IF(ISBLANK(Data!A3),"",Data!A3)</f>
        <v>10273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41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32</v>
      </c>
      <c r="N3" s="1" t="str">
        <f>IF(ISBLANK(Data!$F3),"",IF(Data!$F3&gt;=8,TEXT(Data!N3,"00"),""))</f>
        <v>a8</v>
      </c>
    </row>
    <row r="4" ht="14.25">
      <c r="A4" s="1">
        <f>IF(ISBLANK(Data!A4),"",Data!A4)</f>
        <v>10274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10295</v>
      </c>
      <c r="B5" s="1">
        <f>IF(ISBLANK(Data!B5),"",Data!B5)</f>
        <v>1</v>
      </c>
      <c r="C5" s="1">
        <f>IF(ISBLANK(Data!C5),"",Data!C5)</f>
        <v>404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2</v>
      </c>
      <c r="G5" s="1" t="str">
        <f>IF(ISBLANK(Data!$F5),"",IF(Data!$F5&gt;=1,TEXT(Data!G5,"00"),""))</f>
        <v>26</v>
      </c>
      <c r="H5" s="1" t="str">
        <f>IF(ISBLANK(Data!$F5),"",IF(Data!$F5&gt;=2,TEXT(Data!H5,"00"),""))</f>
        <v>00</v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10296</v>
      </c>
      <c r="B6" s="1">
        <f>IF(ISBLANK(Data!B6),"",Data!B6)</f>
        <v>0</v>
      </c>
      <c r="C6" s="1">
        <f>IF(ISBLANK(Data!C6),"",Data!C6)</f>
        <v>201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6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62</v>
      </c>
      <c r="L6" s="1" t="str">
        <f>IF(ISBLANK(Data!$F6),"",IF(Data!$F6&gt;=6,TEXT(Data!L6,"00"),""))</f>
        <v>00</v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10321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10323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03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41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32</v>
      </c>
      <c r="N8" s="1" t="str">
        <f>IF(ISBLANK(Data!$F8),"",IF(Data!$F8&gt;=8,TEXT(Data!N8,"00"),""))</f>
        <v>a9</v>
      </c>
    </row>
    <row r="9" ht="14.25">
      <c r="A9" s="1">
        <f>IF(ISBLANK(Data!A9),"",Data!A9)</f>
        <v>10323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88</v>
      </c>
      <c r="H9" s="1" t="str">
        <f>IF(ISBLANK(Data!$F9),"",IF(Data!$F9&gt;=2,TEXT(Data!H9,"00"),""))</f>
        <v>09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10333</v>
      </c>
      <c r="B10" s="1">
        <f>IF(ISBLANK(Data!B10),"",Data!B10)</f>
        <v>0</v>
      </c>
      <c r="C10" s="1">
        <f>IF(ISBLANK(Data!C10),"",Data!C10)</f>
        <v>401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9a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4d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10333</v>
      </c>
      <c r="B11" s="1">
        <f>IF(ISBLANK(Data!B11),"",Data!B11)</f>
        <v>0</v>
      </c>
      <c r="C11" s="1">
        <f>IF(ISBLANK(Data!C11),"",Data!C11)</f>
        <v>400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01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>c</v>
      </c>
      <c r="J11" s="1" t="str">
        <f>IF(ISBLANK(Data!$F11),"",IF(Data!$F11&gt;=4,TEXT(Data!J11,"00"),""))</f>
        <v>00</v>
      </c>
      <c r="K11" s="1" t="str">
        <f>IF(ISBLANK(Data!$F11),"",IF(Data!$F11&gt;=5,TEXT(Data!K11,"00"),""))</f>
        <v>00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00</v>
      </c>
      <c r="N11" s="1" t="str">
        <f>IF(ISBLANK(Data!$F11),"",IF(Data!$F11&gt;=8,TEXT(Data!N11,"00"),""))</f>
        <v>00</v>
      </c>
    </row>
    <row r="12" ht="14.25">
      <c r="A12" s="1">
        <f>IF(ISBLANK(Data!A12),"",Data!A12)</f>
        <v>10345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26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30</v>
      </c>
      <c r="L12" s="1" t="str">
        <f>IF(ISBLANK(Data!$F12),"",IF(Data!$F12&gt;=6,TEXT(Data!L12,"00"),""))</f>
        <v>30</v>
      </c>
      <c r="M12" s="1" t="str">
        <f>IF(ISBLANK(Data!$F12),"",IF(Data!$F12&gt;=7,TEXT(Data!M12,"00"),""))</f>
        <v>30</v>
      </c>
      <c r="N12" s="1" t="str">
        <f>IF(ISBLANK(Data!$F12),"",IF(Data!$F12&gt;=8,TEXT(Data!N12,"00"),""))</f>
        <v>30</v>
      </c>
    </row>
    <row r="13" ht="14.25">
      <c r="A13" s="1">
        <f>IF(ISBLANK(Data!A13),"",Data!A13)</f>
        <v>10353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10354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27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10355</v>
      </c>
      <c r="B15" s="1">
        <f>IF(ISBLANK(Data!B15),"",Data!B15)</f>
        <v>0</v>
      </c>
      <c r="C15" s="1">
        <f>IF(ISBLANK(Data!C15),"",Data!C15)</f>
        <v>403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63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00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94</v>
      </c>
      <c r="L15" s="1" t="str">
        <f>IF(ISBLANK(Data!$F15),"",IF(Data!$F15&gt;=6,TEXT(Data!L15,"00"),""))</f>
        <v>e0</v>
      </c>
      <c r="M15" s="1" t="str">
        <f>IF(ISBLANK(Data!$F15),"",IF(Data!$F15&gt;=7,TEXT(Data!M15,"00"),""))</f>
        <v>09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10357</v>
      </c>
      <c r="B16" s="1">
        <f>IF(ISBLANK(Data!B16),"",Data!B16)</f>
        <v>0</v>
      </c>
      <c r="C16" s="1">
        <f>IF(ISBLANK(Data!C16),"",Data!C16)</f>
        <v>203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00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10373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41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32</v>
      </c>
      <c r="N17" s="1" t="str">
        <f>IF(ISBLANK(Data!$F17),"",IF(Data!$F17&gt;=8,TEXT(Data!N17,"00"),""))</f>
        <v>aa</v>
      </c>
    </row>
    <row r="18" ht="14.25">
      <c r="A18" s="1">
        <f>IF(ISBLANK(Data!A18),"",Data!A18)</f>
        <v>10373</v>
      </c>
      <c r="B18" s="1">
        <f>IF(ISBLANK(Data!B18),"",Data!B18)</f>
        <v>0</v>
      </c>
      <c r="C18" s="1">
        <f>IF(ISBLANK(Data!C18),"",Data!C18)</f>
        <v>204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00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10374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c6</v>
      </c>
      <c r="H19" s="1" t="str">
        <f>IF(ISBLANK(Data!$F19),"",IF(Data!$F19&gt;=2,TEXT(Data!H19,"00"),""))</f>
        <v>a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10421</v>
      </c>
      <c r="B20" s="1">
        <f>IF(ISBLANK(Data!B20),"",Data!B20)</f>
        <v>0</v>
      </c>
      <c r="C20" s="1">
        <f>IF(ISBLANK(Data!C20),"",Data!C20)</f>
        <v>401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6d</v>
      </c>
      <c r="H20" s="1" t="str">
        <f>IF(ISBLANK(Data!$F20),"",IF(Data!$F20&gt;=2,TEXT(Data!H20,"00"),""))</f>
        <v>9a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4d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10423</v>
      </c>
      <c r="B21" s="1">
        <f>IF(ISBLANK(Data!B21),"",Data!B21)</f>
        <v>1</v>
      </c>
      <c r="C21" s="1">
        <f>IF(ISBLANK(Data!C21),"",Data!C21)</f>
        <v>300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41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32</v>
      </c>
      <c r="N21" s="1" t="str">
        <f>IF(ISBLANK(Data!$F21),"",IF(Data!$F21&gt;=8,TEXT(Data!N21,"00"),""))</f>
        <v>ab</v>
      </c>
    </row>
    <row r="22" ht="14.25">
      <c r="A22" s="1">
        <f>IF(ISBLANK(Data!A22),"",Data!A22)</f>
        <v>10423</v>
      </c>
      <c r="B22" s="1">
        <f>IF(ISBLANK(Data!B22),"",Data!B22)</f>
        <v>1</v>
      </c>
      <c r="C22" s="1">
        <f>IF(ISBLANK(Data!C22),"",Data!C22)</f>
        <v>301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3</v>
      </c>
      <c r="G22" s="1" t="str">
        <f>IF(ISBLANK(Data!$F22),"",IF(Data!$F22&gt;=1,TEXT(Data!G22,"00"),""))</f>
        <v>43</v>
      </c>
      <c r="H22" s="1" t="str">
        <f>IF(ISBLANK(Data!$F22),"",IF(Data!$F22&gt;=2,TEXT(Data!H22,"00"),""))</f>
        <v>b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10433</v>
      </c>
      <c r="B23" s="1">
        <f>IF(ISBLANK(Data!B23),"",Data!B23)</f>
        <v>0</v>
      </c>
      <c r="C23" s="1">
        <f>IF(ISBLANK(Data!C23),"",Data!C23)</f>
        <v>405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6</v>
      </c>
      <c r="G23" s="1" t="str">
        <f>IF(ISBLANK(Data!$F23),"",IF(Data!$F23&gt;=1,TEXT(Data!G23,"00"),""))</f>
        <v>27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30</v>
      </c>
      <c r="L23" s="1" t="str">
        <f>IF(ISBLANK(Data!$F23),"",IF(Data!$F23&gt;=6,TEXT(Data!L23,"00"),""))</f>
        <v>30</v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10445</v>
      </c>
      <c r="B24" s="1">
        <f>IF(ISBLANK(Data!B24),"",Data!B24)</f>
        <v>1</v>
      </c>
      <c r="C24" s="1">
        <f>IF(ISBLANK(Data!C24),"",Data!C24)</f>
        <v>404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2</v>
      </c>
      <c r="G24" s="1" t="str">
        <f>IF(ISBLANK(Data!$F24),"",IF(Data!$F24&gt;=1,TEXT(Data!G24,"00"),""))</f>
        <v>4c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10446</v>
      </c>
      <c r="B25" s="1">
        <f>IF(ISBLANK(Data!B25),"",Data!B25)</f>
        <v>0</v>
      </c>
      <c r="C25" s="1">
        <f>IF(ISBLANK(Data!C25),"",Data!C25)</f>
        <v>202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e2</v>
      </c>
      <c r="H25" s="1" t="str">
        <f>IF(ISBLANK(Data!$F25),"",IF(Data!$F25&gt;=2,TEXT(Data!H25,"00"),""))</f>
        <v>1f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>00</v>
      </c>
      <c r="K25" s="1" t="str">
        <f>IF(ISBLANK(Data!$F25),"",IF(Data!$F25&gt;=5,TEXT(Data!K25,"00"),""))</f>
        <v>b8</v>
      </c>
      <c r="L25" s="1" t="str">
        <f>IF(ISBLANK(Data!$F25),"",IF(Data!$F25&gt;=6,TEXT(Data!L25,"00"),""))</f>
        <v>ab</v>
      </c>
      <c r="M25" s="1" t="str">
        <f>IF(ISBLANK(Data!$F25),"",IF(Data!$F25&gt;=7,TEXT(Data!M25,"00"),""))</f>
        <v>22</v>
      </c>
      <c r="N25" s="1" t="str">
        <f>IF(ISBLANK(Data!$F25),"",IF(Data!$F25&gt;=8,TEXT(Data!N25,"00"),""))</f>
        <v>00</v>
      </c>
    </row>
    <row r="26" ht="14.25">
      <c r="A26" s="1">
        <f>IF(ISBLANK(Data!A26),"",Data!A26)</f>
        <v>10453</v>
      </c>
      <c r="B26" s="1">
        <f>IF(ISBLANK(Data!B26),"",Data!B26)</f>
        <v>0</v>
      </c>
      <c r="C26" s="1">
        <f>IF(ISBLANK(Data!C26),"",Data!C26)</f>
        <v>400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01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c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00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10473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ec</v>
      </c>
    </row>
    <row r="28" ht="14.25">
      <c r="A28" s="1">
        <f>IF(ISBLANK(Data!A28),"",Data!A28)</f>
        <v>10473</v>
      </c>
      <c r="B28" s="1">
        <f>IF(ISBLANK(Data!B28),"",Data!B28)</f>
        <v>0</v>
      </c>
      <c r="C28" s="1">
        <f>IF(ISBLANK(Data!C28),"",Data!C28)</f>
        <v>201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6</v>
      </c>
      <c r="G28" s="1" t="str">
        <f>IF(ISBLANK(Data!$F28),"",IF(Data!$F28&gt;=1,TEXT(Data!G28,"00"),""))</f>
        <v>00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62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10474</v>
      </c>
      <c r="B29" s="1">
        <f>IF(ISBLANK(Data!B29),"",Data!B29)</f>
        <v>1</v>
      </c>
      <c r="C29" s="1">
        <f>IF(ISBLANK(Data!C29),"",Data!C29)</f>
        <v>301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3</v>
      </c>
      <c r="G29" s="1" t="str">
        <f>IF(ISBLANK(Data!$F29),"",IF(Data!$F29&gt;=1,TEXT(Data!G29,"00"),""))</f>
        <v>b5</v>
      </c>
      <c r="H29" s="1" t="str">
        <f>IF(ISBLANK(Data!$F29),"",IF(Data!$F29&gt;=2,TEXT(Data!H29,"00"),""))</f>
        <v>c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>
        <f>IF(ISBLANK(Data!A30),"",Data!A30)</f>
        <v>10521</v>
      </c>
      <c r="B30" s="1">
        <f>IF(ISBLANK(Data!B30),"",Data!B30)</f>
        <v>0</v>
      </c>
      <c r="C30" s="1">
        <f>IF(ISBLANK(Data!C30),"",Data!C30)</f>
        <v>203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10523</v>
      </c>
      <c r="B31" s="1">
        <f>IF(ISBLANK(Data!B31),"",Data!B31)</f>
        <v>1</v>
      </c>
      <c r="C31" s="1">
        <f>IF(ISBLANK(Data!C31),"",Data!C31)</f>
        <v>300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41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32</v>
      </c>
      <c r="N31" s="1" t="str">
        <f>IF(ISBLANK(Data!$F31),"",IF(Data!$F31&gt;=8,TEXT(Data!N31,"00"),""))</f>
        <v>ed</v>
      </c>
    </row>
    <row r="32" ht="14.25">
      <c r="A32" s="1">
        <f>IF(ISBLANK(Data!A32),"",Data!A32)</f>
        <v>10523</v>
      </c>
      <c r="B32" s="1">
        <f>IF(ISBLANK(Data!B32),"",Data!B32)</f>
        <v>1</v>
      </c>
      <c r="C32" s="1">
        <f>IF(ISBLANK(Data!C32),"",Data!C32)</f>
        <v>301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10533</v>
      </c>
      <c r="B33" s="1">
        <f>IF(ISBLANK(Data!B33),"",Data!B33)</f>
        <v>0</v>
      </c>
      <c r="C33" s="1">
        <f>IF(ISBLANK(Data!C33),"",Data!C33)</f>
        <v>405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4c</v>
      </c>
      <c r="H33" s="1" t="str">
        <f>IF(ISBLANK(Data!$F33),"",IF(Data!$F33&gt;=2,TEXT(Data!H33,"00"),""))</f>
        <v>00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>00</v>
      </c>
      <c r="K33" s="1" t="str">
        <f>IF(ISBLANK(Data!$F33),"",IF(Data!$F33&gt;=5,TEXT(Data!K33,"00"),""))</f>
        <v>01</v>
      </c>
      <c r="L33" s="1" t="str">
        <f>IF(ISBLANK(Data!$F33),"",IF(Data!$F33&gt;=6,TEXT(Data!L33,"00"),""))</f>
        <v>24</v>
      </c>
      <c r="M33" s="1" t="str">
        <f>IF(ISBLANK(Data!$F33),"",IF(Data!$F33&gt;=7,TEXT(Data!M33,"00"),""))</f>
        <v>00</v>
      </c>
      <c r="N33" s="1" t="str">
        <f>IF(ISBLANK(Data!$F33),"",IF(Data!$F33&gt;=8,TEXT(Data!N33,"00"),""))</f>
        <v>00</v>
      </c>
    </row>
    <row r="34" ht="14.25">
      <c r="A34" s="1">
        <f>IF(ISBLANK(Data!A34),"",Data!A34)</f>
        <v>10553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6d</v>
      </c>
      <c r="H34" s="1" t="str">
        <f>IF(ISBLANK(Data!$F34),"",IF(Data!$F34&gt;=2,TEXT(Data!H34,"00"),""))</f>
        <v>9a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4d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10565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46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10566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10573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41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32</v>
      </c>
      <c r="N37" s="1" t="str">
        <f>IF(ISBLANK(Data!$F37),"",IF(Data!$F37&gt;=8,TEXT(Data!N37,"00"),""))</f>
        <v>ee</v>
      </c>
    </row>
    <row r="38" ht="14.25">
      <c r="A38" s="1">
        <f>IF(ISBLANK(Data!A38),"",Data!A38)</f>
        <v>10573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10574</v>
      </c>
      <c r="B39" s="1">
        <f>IF(ISBLANK(Data!B39),"",Data!B39)</f>
        <v>1</v>
      </c>
      <c r="C39" s="1">
        <f>IF(ISBLANK(Data!C39),"",Data!C39)</f>
        <v>301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3</v>
      </c>
      <c r="G39" s="1" t="str">
        <f>IF(ISBLANK(Data!$F39),"",IF(Data!$F39&gt;=1,TEXT(Data!G39,"00"),""))</f>
        <v>1d</v>
      </c>
      <c r="H39" s="1" t="str">
        <f>IF(ISBLANK(Data!$F39),"",IF(Data!$F39&gt;=2,TEXT(Data!H39,"00"),""))</f>
        <v>e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10621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10623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41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32</v>
      </c>
      <c r="N41" s="1" t="str">
        <f>IF(ISBLANK(Data!$F41),"",IF(Data!$F41&gt;=8,TEXT(Data!N41,"00"),""))</f>
        <v>ef</v>
      </c>
    </row>
    <row r="42" ht="14.25">
      <c r="A42" s="1">
        <f>IF(ISBLANK(Data!A42),"",Data!A42)</f>
        <v>10623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10633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6d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4d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10653</v>
      </c>
      <c r="B44" s="1">
        <f>IF(ISBLANK(Data!B44),"",Data!B44)</f>
        <v>0</v>
      </c>
      <c r="C44" s="1">
        <f>IF(ISBLANK(Data!C44),"",Data!C44)</f>
        <v>405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5</v>
      </c>
      <c r="G44" s="1" t="str">
        <f>IF(ISBLANK(Data!$F44),"",IF(Data!$F44&gt;=1,TEXT(Data!G44,"00"),""))</f>
        <v>46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10673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41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32</v>
      </c>
      <c r="N45" s="1" t="str">
        <f>IF(ISBLANK(Data!$F45),"",IF(Data!$F45&gt;=8,TEXT(Data!N45,"00"),""))</f>
        <v>20</v>
      </c>
    </row>
    <row r="46" ht="14.25">
      <c r="A46" s="1">
        <f>IF(ISBLANK(Data!A46),"",Data!A46)</f>
        <v>10673</v>
      </c>
      <c r="B46" s="1">
        <f>IF(ISBLANK(Data!B46),"",Data!B46)</f>
        <v>0</v>
      </c>
      <c r="C46" s="1">
        <f>IF(ISBLANK(Data!C46),"",Data!C46)</f>
        <v>400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01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c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00</v>
      </c>
      <c r="N46" s="1" t="str">
        <f>IF(ISBLANK(Data!$F46),"",IF(Data!$F46&gt;=8,TEXT(Data!N46,"00"),""))</f>
        <v>00</v>
      </c>
    </row>
    <row r="47" ht="14.25">
      <c r="A47" s="1">
        <f>IF(ISBLANK(Data!A47),"",Data!A47)</f>
        <v>10674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e2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10685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4d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10686</v>
      </c>
      <c r="B49" s="1">
        <f>IF(ISBLANK(Data!B49),"",Data!B49)</f>
        <v>0</v>
      </c>
      <c r="C49" s="1">
        <f>IF(ISBLANK(Data!C49),"",Data!C49)</f>
        <v>201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00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62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10721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10723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21</v>
      </c>
    </row>
    <row r="52" ht="14.25">
      <c r="A52" s="1">
        <f>IF(ISBLANK(Data!A52),"",Data!A52)</f>
        <v>10723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b3</v>
      </c>
      <c r="H52" s="1" t="str">
        <f>IF(ISBLANK(Data!$F52),"",IF(Data!$F52&gt;=2,TEXT(Data!H52,"00"),""))</f>
        <v>01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10733</v>
      </c>
      <c r="B53" s="1">
        <f>IF(ISBLANK(Data!B53),"",Data!B53)</f>
        <v>0</v>
      </c>
      <c r="C53" s="1">
        <f>IF(ISBLANK(Data!C53),"",Data!C53)</f>
        <v>401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6b</v>
      </c>
      <c r="H53" s="1" t="str">
        <f>IF(ISBLANK(Data!$F53),"",IF(Data!$F53&gt;=2,TEXT(Data!H53,"00"),""))</f>
        <v>9a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4d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10753</v>
      </c>
      <c r="B54" s="1">
        <f>IF(ISBLANK(Data!B54),"",Data!B54)</f>
        <v>0</v>
      </c>
      <c r="C54" s="1">
        <f>IF(ISBLANK(Data!C54),"",Data!C54)</f>
        <v>400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01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c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00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00</v>
      </c>
      <c r="N54" s="1" t="str">
        <f>IF(ISBLANK(Data!$F54),"",IF(Data!$F54&gt;=8,TEXT(Data!N54,"00"),""))</f>
        <v>00</v>
      </c>
    </row>
    <row r="55" ht="14.25">
      <c r="A55" s="1">
        <f>IF(ISBLANK(Data!A55),"",Data!A55)</f>
        <v>10773</v>
      </c>
      <c r="B55" s="1">
        <f>IF(ISBLANK(Data!B55),"",Data!B55)</f>
        <v>1</v>
      </c>
      <c r="C55" s="1">
        <f>IF(ISBLANK(Data!C55),"",Data!C55)</f>
        <v>300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5a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41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32</v>
      </c>
      <c r="N55" s="1" t="str">
        <f>IF(ISBLANK(Data!$F55),"",IF(Data!$F55&gt;=8,TEXT(Data!N55,"00"),""))</f>
        <v>22</v>
      </c>
    </row>
    <row r="56" ht="14.25">
      <c r="A56" s="1">
        <f>IF(ISBLANK(Data!A56),"",Data!A56)</f>
        <v>10773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4d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00</v>
      </c>
      <c r="N56" s="1" t="str">
        <f>IF(ISBLANK(Data!$F56),"",IF(Data!$F56&gt;=8,TEXT(Data!N56,"00"),""))</f>
        <v>00</v>
      </c>
    </row>
    <row r="57" ht="14.25">
      <c r="A57" s="1">
        <f>IF(ISBLANK(Data!A57),"",Data!A57)</f>
        <v>10774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02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10805</v>
      </c>
      <c r="B58" s="1">
        <f>IF(ISBLANK(Data!B58),"",Data!B58)</f>
        <v>1</v>
      </c>
      <c r="C58" s="1">
        <f>IF(ISBLANK(Data!C58),"",Data!C58)</f>
        <v>404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2</v>
      </c>
      <c r="G58" s="1" t="str">
        <f>IF(ISBLANK(Data!$F58),"",IF(Data!$F58&gt;=1,TEXT(Data!G58,"00"),""))</f>
        <v>50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10806</v>
      </c>
      <c r="B59" s="1">
        <f>IF(ISBLANK(Data!B59),"",Data!B59)</f>
        <v>0</v>
      </c>
      <c r="C59" s="1">
        <f>IF(ISBLANK(Data!C59),"",Data!C59)</f>
        <v>201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6</v>
      </c>
      <c r="G59" s="1" t="str">
        <f>IF(ISBLANK(Data!$F59),"",IF(Data!$F59&gt;=1,TEXT(Data!G59,"00"),""))</f>
        <v>00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62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10821</v>
      </c>
      <c r="B60" s="1">
        <f>IF(ISBLANK(Data!B60),"",Data!B60)</f>
        <v>0</v>
      </c>
      <c r="C60" s="1">
        <f>IF(ISBLANK(Data!C60),"",Data!C60)</f>
        <v>203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00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10823</v>
      </c>
      <c r="B61" s="1">
        <f>IF(ISBLANK(Data!B61),"",Data!B61)</f>
        <v>1</v>
      </c>
      <c r="C61" s="1">
        <f>IF(ISBLANK(Data!C61),"",Data!C61)</f>
        <v>300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5a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41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32</v>
      </c>
      <c r="N61" s="1" t="str">
        <f>IF(ISBLANK(Data!$F61),"",IF(Data!$F61&gt;=8,TEXT(Data!N61,"00"),""))</f>
        <v>23</v>
      </c>
    </row>
    <row r="62" ht="14.25">
      <c r="A62" s="1">
        <f>IF(ISBLANK(Data!A62),"",Data!A62)</f>
        <v>10823</v>
      </c>
      <c r="B62" s="1">
        <f>IF(ISBLANK(Data!B62),"",Data!B62)</f>
        <v>1</v>
      </c>
      <c r="C62" s="1">
        <f>IF(ISBLANK(Data!C62),"",Data!C62)</f>
        <v>301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3</v>
      </c>
      <c r="G62" s="1" t="str">
        <f>IF(ISBLANK(Data!$F62),"",IF(Data!$F62&gt;=1,TEXT(Data!G62,"00"),""))</f>
        <v>96</v>
      </c>
      <c r="H62" s="1" t="str">
        <f>IF(ISBLANK(Data!$F62),"",IF(Data!$F62&gt;=2,TEXT(Data!H62,"00"),""))</f>
        <v>03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10833</v>
      </c>
      <c r="B63" s="1">
        <f>IF(ISBLANK(Data!B63),"",Data!B63)</f>
        <v>0</v>
      </c>
      <c r="C63" s="1">
        <f>IF(ISBLANK(Data!C63),"",Data!C63)</f>
        <v>401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8</v>
      </c>
      <c r="G63" s="1" t="str">
        <f>IF(ISBLANK(Data!$F63),"",IF(Data!$F63&gt;=1,TEXT(Data!G63,"00"),""))</f>
        <v>6b</v>
      </c>
      <c r="H63" s="1" t="str">
        <f>IF(ISBLANK(Data!$F63),"",IF(Data!$F63&gt;=2,TEXT(Data!H63,"00"),""))</f>
        <v>9a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4e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00</v>
      </c>
      <c r="N63" s="1" t="str">
        <f>IF(ISBLANK(Data!$F63),"",IF(Data!$F63&gt;=8,TEXT(Data!N63,"00"),""))</f>
        <v>00</v>
      </c>
    </row>
    <row r="64" ht="14.25">
      <c r="A64" s="1">
        <f>IF(ISBLANK(Data!A64),"",Data!A64)</f>
        <v>10834</v>
      </c>
      <c r="B64" s="1">
        <f>IF(ISBLANK(Data!B64),"",Data!B64)</f>
        <v>0</v>
      </c>
      <c r="C64" s="1">
        <f>IF(ISBLANK(Data!C64),"",Data!C64)</f>
        <v>400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01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c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10853</v>
      </c>
      <c r="B65" s="1">
        <f>IF(ISBLANK(Data!B65),"",Data!B65)</f>
        <v>0</v>
      </c>
      <c r="C65" s="1">
        <f>IF(ISBLANK(Data!C65),"",Data!C65)</f>
        <v>405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22</v>
      </c>
      <c r="L65" s="1" t="str">
        <f>IF(ISBLANK(Data!$F65),"",IF(Data!$F65&gt;=6,TEXT(Data!L65,"00"),""))</f>
        <v>01</v>
      </c>
      <c r="M65" s="1" t="str">
        <f>IF(ISBLANK(Data!$F65),"",IF(Data!$F65&gt;=7,TEXT(Data!M65,"00"),""))</f>
        <v>26</v>
      </c>
      <c r="N65" s="1" t="str">
        <f>IF(ISBLANK(Data!$F65),"",IF(Data!$F65&gt;=8,TEXT(Data!N65,"00"),""))</f>
        <v>01</v>
      </c>
    </row>
    <row r="66" ht="14.25">
      <c r="A66" s="1">
        <f>IF(ISBLANK(Data!A66),"",Data!A66)</f>
        <v>10865</v>
      </c>
      <c r="B66" s="1">
        <f>IF(ISBLANK(Data!B66),"",Data!B66)</f>
        <v>1</v>
      </c>
      <c r="C66" s="1">
        <f>IF(ISBLANK(Data!C66),"",Data!C66)</f>
        <v>404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2</v>
      </c>
      <c r="G66" s="1" t="str">
        <f>IF(ISBLANK(Data!$F66),"",IF(Data!$F66&gt;=1,TEXT(Data!G66,"00"),""))</f>
        <v>02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10866</v>
      </c>
      <c r="B67" s="1">
        <f>IF(ISBLANK(Data!B67),"",Data!B67)</f>
        <v>0</v>
      </c>
      <c r="C67" s="1">
        <f>IF(ISBLANK(Data!C67),"",Data!C67)</f>
        <v>201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6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62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10873</v>
      </c>
      <c r="B68" s="1">
        <f>IF(ISBLANK(Data!B68),"",Data!B68)</f>
        <v>1</v>
      </c>
      <c r="C68" s="1">
        <f>IF(ISBLANK(Data!C68),"",Data!C68)</f>
        <v>300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03</v>
      </c>
      <c r="H68" s="1" t="str">
        <f>IF(ISBLANK(Data!$F68),"",IF(Data!$F68&gt;=2,TEXT(Data!H68,"00"),""))</f>
        <v>5a</v>
      </c>
      <c r="I68" s="1" t="str">
        <f>IF(ISBLANK(Data!$F68),"",IF(Data!$F68&gt;=3,TEXT(Data!I68,"00"),""))</f>
        <v>64</v>
      </c>
      <c r="J68" s="1" t="str">
        <f>IF(ISBLANK(Data!$F68),"",IF(Data!$F68&gt;=4,TEXT(Data!J68,"00"),""))</f>
        <v>5a</v>
      </c>
      <c r="K68" s="1" t="str">
        <f>IF(ISBLANK(Data!$F68),"",IF(Data!$F68&gt;=5,TEXT(Data!K68,"00"),""))</f>
        <v>41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32</v>
      </c>
      <c r="N68" s="1" t="str">
        <f>IF(ISBLANK(Data!$F68),"",IF(Data!$F68&gt;=8,TEXT(Data!N68,"00"),""))</f>
        <v>64</v>
      </c>
    </row>
    <row r="69" ht="14.25">
      <c r="A69" s="1">
        <f>IF(ISBLANK(Data!A69),"",Data!A69)</f>
        <v>10873</v>
      </c>
      <c r="B69" s="1">
        <f>IF(ISBLANK(Data!B69),"",Data!B69)</f>
        <v>0</v>
      </c>
      <c r="C69" s="1">
        <f>IF(ISBLANK(Data!C69),"",Data!C69)</f>
        <v>402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4c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2c</v>
      </c>
      <c r="L69" s="1" t="str">
        <f>IF(ISBLANK(Data!$F69),"",IF(Data!$F69&gt;=6,TEXT(Data!L69,"00"),""))</f>
        <v>7b</v>
      </c>
      <c r="M69" s="1" t="str">
        <f>IF(ISBLANK(Data!$F69),"",IF(Data!$F69&gt;=7,TEXT(Data!M69,"00"),""))</f>
        <v>07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10874</v>
      </c>
      <c r="B70" s="1">
        <f>IF(ISBLANK(Data!B70),"",Data!B70)</f>
        <v>1</v>
      </c>
      <c r="C70" s="1">
        <f>IF(ISBLANK(Data!C70),"",Data!C70)</f>
        <v>301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3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04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10921</v>
      </c>
      <c r="B71" s="1">
        <f>IF(ISBLANK(Data!B71),"",Data!B71)</f>
        <v>0</v>
      </c>
      <c r="C71" s="1">
        <f>IF(ISBLANK(Data!C71),"",Data!C71)</f>
        <v>203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00</v>
      </c>
      <c r="H71" s="1" t="str">
        <f>IF(ISBLANK(Data!$F71),"",IF(Data!$F71&gt;=2,TEXT(Data!H71,"00"),""))</f>
        <v>00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00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10923</v>
      </c>
      <c r="B72" s="1">
        <f>IF(ISBLANK(Data!B72),"",Data!B72)</f>
        <v>1</v>
      </c>
      <c r="C72" s="1">
        <f>IF(ISBLANK(Data!C72),"",Data!C72)</f>
        <v>300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03</v>
      </c>
      <c r="H72" s="1" t="str">
        <f>IF(ISBLANK(Data!$F72),"",IF(Data!$F72&gt;=2,TEXT(Data!H72,"00"),""))</f>
        <v>5a</v>
      </c>
      <c r="I72" s="1" t="str">
        <f>IF(ISBLANK(Data!$F72),"",IF(Data!$F72&gt;=3,TEXT(Data!I72,"00"),""))</f>
        <v>64</v>
      </c>
      <c r="J72" s="1" t="str">
        <f>IF(ISBLANK(Data!$F72),"",IF(Data!$F72&gt;=4,TEXT(Data!J72,"00"),""))</f>
        <v>5a</v>
      </c>
      <c r="K72" s="1" t="str">
        <f>IF(ISBLANK(Data!$F72),"",IF(Data!$F72&gt;=5,TEXT(Data!K72,"00"),""))</f>
        <v>41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32</v>
      </c>
      <c r="N72" s="1" t="str">
        <f>IF(ISBLANK(Data!$F72),"",IF(Data!$F72&gt;=8,TEXT(Data!N72,"00"),""))</f>
        <v>65</v>
      </c>
    </row>
    <row r="73" ht="14.25">
      <c r="A73" s="1">
        <f>IF(ISBLANK(Data!A73),"",Data!A73)</f>
        <v>10923</v>
      </c>
      <c r="B73" s="1">
        <f>IF(ISBLANK(Data!B73),"",Data!B73)</f>
        <v>1</v>
      </c>
      <c r="C73" s="1">
        <f>IF(ISBLANK(Data!C73),"",Data!C73)</f>
        <v>301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3</v>
      </c>
      <c r="G73" s="1" t="str">
        <f>IF(ISBLANK(Data!$F73),"",IF(Data!$F73&gt;=1,TEXT(Data!G73,"00"),""))</f>
        <v>54</v>
      </c>
      <c r="H73" s="1" t="str">
        <f>IF(ISBLANK(Data!$F73),"",IF(Data!$F73&gt;=2,TEXT(Data!H73,"00"),""))</f>
        <v>05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10933</v>
      </c>
      <c r="B74" s="1">
        <f>IF(ISBLANK(Data!B74),"",Data!B74)</f>
        <v>0</v>
      </c>
      <c r="C74" s="1">
        <f>IF(ISBLANK(Data!C74),"",Data!C74)</f>
        <v>401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6b</v>
      </c>
      <c r="H74" s="1" t="str">
        <f>IF(ISBLANK(Data!$F74),"",IF(Data!$F74&gt;=2,TEXT(Data!H74,"00"),""))</f>
        <v>9a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4e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10953</v>
      </c>
      <c r="B75" s="1">
        <f>IF(ISBLANK(Data!B75),"",Data!B75)</f>
        <v>0</v>
      </c>
      <c r="C75" s="1">
        <f>IF(ISBLANK(Data!C75),"",Data!C75)</f>
        <v>405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02</v>
      </c>
      <c r="H75" s="1" t="str">
        <f>IF(ISBLANK(Data!$F75),"",IF(Data!$F75&gt;=2,TEXT(Data!H75,"00"),""))</f>
        <v>00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53</v>
      </c>
      <c r="L75" s="1" t="str">
        <f>IF(ISBLANK(Data!$F75),"",IF(Data!$F75&gt;=6,TEXT(Data!L75,"00"),""))</f>
        <v>49</v>
      </c>
      <c r="M75" s="1" t="str">
        <f>IF(ISBLANK(Data!$F75),"",IF(Data!$F75&gt;=7,TEXT(Data!M75,"00"),""))</f>
        <v>43</v>
      </c>
      <c r="N75" s="1" t="str">
        <f>IF(ISBLANK(Data!$F75),"",IF(Data!$F75&gt;=8,TEXT(Data!N75,"00"),""))</f>
        <v>54</v>
      </c>
    </row>
    <row r="76" ht="14.25">
      <c r="A76" s="1">
        <f>IF(ISBLANK(Data!A76),"",Data!A76)</f>
        <v>10973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5a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41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32</v>
      </c>
      <c r="N76" s="1" t="str">
        <f>IF(ISBLANK(Data!$F76),"",IF(Data!$F76&gt;=8,TEXT(Data!N76,"00"),""))</f>
        <v>66</v>
      </c>
    </row>
    <row r="77" ht="14.25">
      <c r="A77" s="1">
        <f>IF(ISBLANK(Data!A77),"",Data!A77)</f>
        <v>10973</v>
      </c>
      <c r="B77" s="1">
        <f>IF(ISBLANK(Data!B77),"",Data!B77)</f>
        <v>0</v>
      </c>
      <c r="C77" s="1">
        <f>IF(ISBLANK(Data!C77),"",Data!C77)</f>
        <v>400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01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>c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10974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f5</v>
      </c>
      <c r="H78" s="1" t="str">
        <f>IF(ISBLANK(Data!$F78),"",IF(Data!$F78&gt;=2,TEXT(Data!H78,"00"),""))</f>
        <v>06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11021</v>
      </c>
      <c r="B79" s="1">
        <f>IF(ISBLANK(Data!B79),"",Data!B79)</f>
        <v>0</v>
      </c>
      <c r="C79" s="1">
        <f>IF(ISBLANK(Data!C79),"",Data!C79)</f>
        <v>201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6</v>
      </c>
      <c r="G79" s="1" t="str">
        <f>IF(ISBLANK(Data!$F79),"",IF(Data!$F79&gt;=1,TEXT(Data!G79,"00"),""))</f>
        <v>00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62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11023</v>
      </c>
      <c r="B80" s="1">
        <f>IF(ISBLANK(Data!B80),"",Data!B80)</f>
        <v>1</v>
      </c>
      <c r="C80" s="1">
        <f>IF(ISBLANK(Data!C80),"",Data!C80)</f>
        <v>300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03</v>
      </c>
      <c r="H80" s="1" t="str">
        <f>IF(ISBLANK(Data!$F80),"",IF(Data!$F80&gt;=2,TEXT(Data!H80,"00"),""))</f>
        <v>5a</v>
      </c>
      <c r="I80" s="1" t="str">
        <f>IF(ISBLANK(Data!$F80),"",IF(Data!$F80&gt;=3,TEXT(Data!I80,"00"),""))</f>
        <v>64</v>
      </c>
      <c r="J80" s="1" t="str">
        <f>IF(ISBLANK(Data!$F80),"",IF(Data!$F80&gt;=4,TEXT(Data!J80,"00"),""))</f>
        <v>5a</v>
      </c>
      <c r="K80" s="1" t="str">
        <f>IF(ISBLANK(Data!$F80),"",IF(Data!$F80&gt;=5,TEXT(Data!K80,"00"),""))</f>
        <v>41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32</v>
      </c>
      <c r="N80" s="1" t="str">
        <f>IF(ISBLANK(Data!$F80),"",IF(Data!$F80&gt;=8,TEXT(Data!N80,"00"),""))</f>
        <v>67</v>
      </c>
    </row>
    <row r="81" ht="14.25">
      <c r="A81" s="1">
        <f>IF(ISBLANK(Data!A81),"",Data!A81)</f>
        <v>11023</v>
      </c>
      <c r="B81" s="1">
        <f>IF(ISBLANK(Data!B81),"",Data!B81)</f>
        <v>1</v>
      </c>
      <c r="C81" s="1">
        <f>IF(ISBLANK(Data!C81),"",Data!C81)</f>
        <v>301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3</v>
      </c>
      <c r="G81" s="1" t="str">
        <f>IF(ISBLANK(Data!$F81),"",IF(Data!$F81&gt;=1,TEXT(Data!G81,"00"),""))</f>
        <v>b8</v>
      </c>
      <c r="H81" s="1" t="str">
        <f>IF(ISBLANK(Data!$F81),"",IF(Data!$F81&gt;=2,TEXT(Data!H81,"00"),""))</f>
        <v>07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11033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11053</v>
      </c>
      <c r="B83" s="1">
        <f>IF(ISBLANK(Data!B83),"",Data!B83)</f>
        <v>0</v>
      </c>
      <c r="C83" s="1">
        <f>IF(ISBLANK(Data!C83),"",Data!C83)</f>
        <v>401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6b</v>
      </c>
      <c r="H83" s="1" t="str">
        <f>IF(ISBLANK(Data!$F83),"",IF(Data!$F83&gt;=2,TEXT(Data!H83,"00"),""))</f>
        <v>9a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>00</v>
      </c>
      <c r="K83" s="1" t="str">
        <f>IF(ISBLANK(Data!$F83),"",IF(Data!$F83&gt;=5,TEXT(Data!K83,"00"),""))</f>
        <v>4d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00</v>
      </c>
      <c r="N83" s="1" t="str">
        <f>IF(ISBLANK(Data!$F83),"",IF(Data!$F83&gt;=8,TEXT(Data!N83,"00"),""))</f>
        <v>00</v>
      </c>
    </row>
    <row r="84" ht="14.25">
      <c r="A84" s="1">
        <f>IF(ISBLANK(Data!A84),"",Data!A84)</f>
        <v>11073</v>
      </c>
      <c r="B84" s="1">
        <f>IF(ISBLANK(Data!B84),"",Data!B84)</f>
        <v>1</v>
      </c>
      <c r="C84" s="1">
        <f>IF(ISBLANK(Data!C84),"",Data!C84)</f>
        <v>300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8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5a</v>
      </c>
      <c r="I84" s="1" t="str">
        <f>IF(ISBLANK(Data!$F84),"",IF(Data!$F84&gt;=3,TEXT(Data!I84,"00"),""))</f>
        <v>64</v>
      </c>
      <c r="J84" s="1" t="str">
        <f>IF(ISBLANK(Data!$F84),"",IF(Data!$F84&gt;=4,TEXT(Data!J84,"00"),""))</f>
        <v>5a</v>
      </c>
      <c r="K84" s="1" t="str">
        <f>IF(ISBLANK(Data!$F84),"",IF(Data!$F84&gt;=5,TEXT(Data!K84,"00"),""))</f>
        <v>41</v>
      </c>
      <c r="L84" s="1" t="str">
        <f>IF(ISBLANK(Data!$F84),"",IF(Data!$F84&gt;=6,TEXT(Data!L84,"00"),""))</f>
        <v>00</v>
      </c>
      <c r="M84" s="1" t="str">
        <f>IF(ISBLANK(Data!$F84),"",IF(Data!$F84&gt;=7,TEXT(Data!M84,"00"),""))</f>
        <v>32</v>
      </c>
      <c r="N84" s="1" t="str">
        <f>IF(ISBLANK(Data!$F84),"",IF(Data!$F84&gt;=8,TEXT(Data!N84,"00"),""))</f>
        <v>a8</v>
      </c>
    </row>
    <row r="85" ht="14.25">
      <c r="A85" s="1">
        <f>IF(ISBLANK(Data!A85),"",Data!A85)</f>
        <v>11074</v>
      </c>
      <c r="B85" s="1">
        <f>IF(ISBLANK(Data!B85),"",Data!B85)</f>
        <v>0</v>
      </c>
      <c r="C85" s="1">
        <f>IF(ISBLANK(Data!C85),"",Data!C85)</f>
        <v>400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01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c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11074</v>
      </c>
      <c r="B86" s="1">
        <f>IF(ISBLANK(Data!B86),"",Data!B86)</f>
        <v>1</v>
      </c>
      <c r="C86" s="1">
        <f>IF(ISBLANK(Data!C86),"",Data!C86)</f>
        <v>301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3</v>
      </c>
      <c r="G86" s="1" t="str">
        <f>IF(ISBLANK(Data!$F86),"",IF(Data!$F86&gt;=1,TEXT(Data!G86,"00"),""))</f>
        <v>80</v>
      </c>
      <c r="H86" s="1" t="str">
        <f>IF(ISBLANK(Data!$F86),"",IF(Data!$F86&gt;=2,TEXT(Data!H86,"00"),""))</f>
        <v>08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11121</v>
      </c>
      <c r="B87" s="1">
        <f>IF(ISBLANK(Data!B87),"",Data!B87)</f>
        <v>0</v>
      </c>
      <c r="C87" s="1">
        <f>IF(ISBLANK(Data!C87),"",Data!C87)</f>
        <v>201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6</v>
      </c>
      <c r="G87" s="1" t="str">
        <f>IF(ISBLANK(Data!$F87),"",IF(Data!$F87&gt;=1,TEXT(Data!G87,"00"),""))</f>
        <v>00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>00</v>
      </c>
      <c r="K87" s="1" t="str">
        <f>IF(ISBLANK(Data!$F87),"",IF(Data!$F87&gt;=5,TEXT(Data!K87,"00"),""))</f>
        <v>62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11123</v>
      </c>
      <c r="B88" s="1">
        <f>IF(ISBLANK(Data!B88),"",Data!B88)</f>
        <v>1</v>
      </c>
      <c r="C88" s="1">
        <f>IF(ISBLANK(Data!C88),"",Data!C88)</f>
        <v>300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5a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41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32</v>
      </c>
      <c r="N88" s="1" t="str">
        <f>IF(ISBLANK(Data!$F88),"",IF(Data!$F88&gt;=8,TEXT(Data!N88,"00"),""))</f>
        <v>a9</v>
      </c>
    </row>
    <row r="89" ht="14.25">
      <c r="A89" s="1">
        <f>IF(ISBLANK(Data!A89),"",Data!A89)</f>
        <v>11123</v>
      </c>
      <c r="B89" s="1">
        <f>IF(ISBLANK(Data!B89),"",Data!B89)</f>
        <v>1</v>
      </c>
      <c r="C89" s="1">
        <f>IF(ISBLANK(Data!C89),"",Data!C89)</f>
        <v>301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3</v>
      </c>
      <c r="G89" s="1" t="str">
        <f>IF(ISBLANK(Data!$F89),"",IF(Data!$F89&gt;=1,TEXT(Data!G89,"00"),""))</f>
        <v>88</v>
      </c>
      <c r="H89" s="1" t="str">
        <f>IF(ISBLANK(Data!$F89),"",IF(Data!$F89&gt;=2,TEXT(Data!H89,"00"),""))</f>
        <v>09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11133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11154</v>
      </c>
      <c r="B91" s="1">
        <f>IF(ISBLANK(Data!B91),"",Data!B91)</f>
        <v>0</v>
      </c>
      <c r="C91" s="1">
        <f>IF(ISBLANK(Data!C91),"",Data!C91)</f>
        <v>401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6b</v>
      </c>
      <c r="H91" s="1" t="str">
        <f>IF(ISBLANK(Data!$F91),"",IF(Data!$F91&gt;=2,TEXT(Data!H91,"00"),""))</f>
        <v>9a</v>
      </c>
      <c r="I91" s="1" t="str">
        <f>IF(ISBLANK(Data!$F91),"",IF(Data!$F91&gt;=3,TEXT(Data!I91,"00"),""))</f>
        <v>00</v>
      </c>
      <c r="J91" s="1" t="str">
        <f>IF(ISBLANK(Data!$F91),"",IF(Data!$F91&gt;=4,TEXT(Data!J91,"00"),""))</f>
        <v>00</v>
      </c>
      <c r="K91" s="1" t="str">
        <f>IF(ISBLANK(Data!$F91),"",IF(Data!$F91&gt;=5,TEXT(Data!K91,"00"),""))</f>
        <v>4d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00</v>
      </c>
      <c r="N91" s="1" t="str">
        <f>IF(ISBLANK(Data!$F91),"",IF(Data!$F91&gt;=8,TEXT(Data!N91,"00"),""))</f>
        <v>00</v>
      </c>
    </row>
    <row r="92" ht="14.25">
      <c r="A92" s="1">
        <f>IF(ISBLANK(Data!A92),"",Data!A92)</f>
        <v>11173</v>
      </c>
      <c r="B92" s="1">
        <f>IF(ISBLANK(Data!B92),"",Data!B92)</f>
        <v>1</v>
      </c>
      <c r="C92" s="1">
        <f>IF(ISBLANK(Data!C92),"",Data!C92)</f>
        <v>300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41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32</v>
      </c>
      <c r="N92" s="1" t="str">
        <f>IF(ISBLANK(Data!$F92),"",IF(Data!$F92&gt;=8,TEXT(Data!N92,"00"),""))</f>
        <v>aa</v>
      </c>
    </row>
    <row r="93" ht="14.25">
      <c r="A93" s="1">
        <f>IF(ISBLANK(Data!A93),"",Data!A93)</f>
        <v>11174</v>
      </c>
      <c r="B93" s="1">
        <f>IF(ISBLANK(Data!B93),"",Data!B93)</f>
        <v>1</v>
      </c>
      <c r="C93" s="1">
        <f>IF(ISBLANK(Data!C93),"",Data!C93)</f>
        <v>301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3</v>
      </c>
      <c r="G93" s="1" t="str">
        <f>IF(ISBLANK(Data!$F93),"",IF(Data!$F93&gt;=1,TEXT(Data!G93,"00"),""))</f>
        <v>c6</v>
      </c>
      <c r="H93" s="1" t="str">
        <f>IF(ISBLANK(Data!$F93),"",IF(Data!$F93&gt;=2,TEXT(Data!H93,"00"),""))</f>
        <v>a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11174</v>
      </c>
      <c r="B94" s="1">
        <f>IF(ISBLANK(Data!B94),"",Data!B94)</f>
        <v>0</v>
      </c>
      <c r="C94" s="1">
        <f>IF(ISBLANK(Data!C94),"",Data!C94)</f>
        <v>400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01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c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11221</v>
      </c>
      <c r="B95" s="1">
        <f>IF(ISBLANK(Data!B95),"",Data!B95)</f>
        <v>0</v>
      </c>
      <c r="C95" s="1">
        <f>IF(ISBLANK(Data!C95),"",Data!C95)</f>
        <v>201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6</v>
      </c>
      <c r="G95" s="1" t="str">
        <f>IF(ISBLANK(Data!$F95),"",IF(Data!$F95&gt;=1,TEXT(Data!G95,"00"),""))</f>
        <v>00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62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11222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41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32</v>
      </c>
      <c r="N96" s="1" t="str">
        <f>IF(ISBLANK(Data!$F96),"",IF(Data!$F96&gt;=8,TEXT(Data!N96,"00"),""))</f>
        <v>ab</v>
      </c>
    </row>
    <row r="97" ht="14.25">
      <c r="A97" s="1">
        <f>IF(ISBLANK(Data!A97),"",Data!A97)</f>
        <v>11223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11233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11254</v>
      </c>
      <c r="B99" s="1">
        <f>IF(ISBLANK(Data!B99),"",Data!B99)</f>
        <v>0</v>
      </c>
      <c r="C99" s="1">
        <f>IF(ISBLANK(Data!C99),"",Data!C99)</f>
        <v>401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6b</v>
      </c>
      <c r="H99" s="1" t="str">
        <f>IF(ISBLANK(Data!$F99),"",IF(Data!$F99&gt;=2,TEXT(Data!H99,"00"),""))</f>
        <v>9a</v>
      </c>
      <c r="I99" s="1" t="str">
        <f>IF(ISBLANK(Data!$F99),"",IF(Data!$F99&gt;=3,TEXT(Data!I99,"00"),""))</f>
        <v>00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4d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11273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5a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41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32</v>
      </c>
      <c r="N100" s="1" t="str">
        <f>IF(ISBLANK(Data!$F100),"",IF(Data!$F100&gt;=8,TEXT(Data!N100,"00"),""))</f>
        <v>ec</v>
      </c>
    </row>
    <row r="101" ht="14.25">
      <c r="A101" s="1">
        <f>IF(ISBLANK(Data!A101),"",Data!A101)</f>
        <v>11274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11274</v>
      </c>
      <c r="B102" s="1">
        <f>IF(ISBLANK(Data!B102),"",Data!B102)</f>
        <v>0</v>
      </c>
      <c r="C102" s="1">
        <f>IF(ISBLANK(Data!C102),"",Data!C102)</f>
        <v>400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01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c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11321</v>
      </c>
      <c r="B103" s="1">
        <f>IF(ISBLANK(Data!B103),"",Data!B103)</f>
        <v>0</v>
      </c>
      <c r="C103" s="1">
        <f>IF(ISBLANK(Data!C103),"",Data!C103)</f>
        <v>201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6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62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11322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5a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41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32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11323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11333</v>
      </c>
      <c r="B106" s="1">
        <f>IF(ISBLANK(Data!B106),"",Data!B106)</f>
        <v>0</v>
      </c>
      <c r="C106" s="1">
        <f>IF(ISBLANK(Data!C106),"",Data!C106)</f>
        <v>203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00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11334</v>
      </c>
      <c r="B107" s="1">
        <f>IF(ISBLANK(Data!B107),"",Data!B107)</f>
        <v>0</v>
      </c>
      <c r="C107" s="1">
        <f>IF(ISBLANK(Data!C107),"",Data!C107)</f>
        <v>401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6b</v>
      </c>
      <c r="H107" s="1" t="str">
        <f>IF(ISBLANK(Data!$F107),"",IF(Data!$F107&gt;=2,TEXT(Data!H107,"00"),""))</f>
        <v>9a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4d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11345</v>
      </c>
      <c r="B108" s="1">
        <f>IF(ISBLANK(Data!B108),"",Data!B108)</f>
        <v>0</v>
      </c>
      <c r="C108" s="1">
        <f>IF(ISBLANK(Data!C108),"",Data!C108)</f>
        <v>400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01</v>
      </c>
      <c r="H108" s="1" t="str">
        <f>IF(ISBLANK(Data!$F108),"",IF(Data!$F108&gt;=2,TEXT(Data!H108,"00"),""))</f>
        <v>00</v>
      </c>
      <c r="I108" s="1" t="str">
        <f>IF(ISBLANK(Data!$F108),"",IF(Data!$F108&gt;=3,TEXT(Data!I108,"00"),""))</f>
        <v>c</v>
      </c>
      <c r="J108" s="1" t="str">
        <f>IF(ISBLANK(Data!$F108),"",IF(Data!$F108&gt;=4,TEXT(Data!J108,"00"),""))</f>
        <v>00</v>
      </c>
      <c r="K108" s="1" t="str">
        <f>IF(ISBLANK(Data!$F108),"",IF(Data!$F108&gt;=5,TEXT(Data!K108,"00"),""))</f>
        <v>00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00</v>
      </c>
      <c r="N108" s="1" t="str">
        <f>IF(ISBLANK(Data!$F108),"",IF(Data!$F108&gt;=8,TEXT(Data!N108,"00"),""))</f>
        <v>00</v>
      </c>
    </row>
    <row r="109" ht="14.25">
      <c r="A109" s="1">
        <f>IF(ISBLANK(Data!A109),"",Data!A109)</f>
        <v>11354</v>
      </c>
      <c r="B109" s="1">
        <f>IF(ISBLANK(Data!B109),"",Data!B109)</f>
        <v>0</v>
      </c>
      <c r="C109" s="1">
        <f>IF(ISBLANK(Data!C109),"",Data!C109)</f>
        <v>201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6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62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11357</v>
      </c>
      <c r="B110" s="1">
        <f>IF(ISBLANK(Data!B110),"",Data!B110)</f>
        <v>0</v>
      </c>
      <c r="C110" s="1">
        <f>IF(ISBLANK(Data!C110),"",Data!C110)</f>
        <v>203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11373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ee</v>
      </c>
    </row>
    <row r="112" ht="14.25">
      <c r="A112" s="1">
        <f>IF(ISBLANK(Data!A112),"",Data!A112)</f>
        <v>11374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1d</v>
      </c>
      <c r="H112" s="1" t="str">
        <f>IF(ISBLANK(Data!$F112),"",IF(Data!$F112&gt;=2,TEXT(Data!H112,"00"),""))</f>
        <v>e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11374</v>
      </c>
      <c r="B113" s="1">
        <f>IF(ISBLANK(Data!B113),"",Data!B113)</f>
        <v>0</v>
      </c>
      <c r="C113" s="1">
        <f>IF(ISBLANK(Data!C113),"",Data!C113)</f>
        <v>403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63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94</v>
      </c>
      <c r="L113" s="1" t="str">
        <f>IF(ISBLANK(Data!$F113),"",IF(Data!$F113&gt;=6,TEXT(Data!L113,"00"),""))</f>
        <v>e0</v>
      </c>
      <c r="M113" s="1" t="str">
        <f>IF(ISBLANK(Data!$F113),"",IF(Data!$F113&gt;=7,TEXT(Data!M113,"00"),""))</f>
        <v>09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11421</v>
      </c>
      <c r="B114" s="1">
        <f>IF(ISBLANK(Data!B114),"",Data!B114)</f>
        <v>0</v>
      </c>
      <c r="C114" s="1">
        <f>IF(ISBLANK(Data!C114),"",Data!C114)</f>
        <v>204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00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11423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41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32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11423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11433</v>
      </c>
      <c r="B117" s="1">
        <f>IF(ISBLANK(Data!B117),"",Data!B117)</f>
        <v>0</v>
      </c>
      <c r="C117" s="1">
        <f>IF(ISBLANK(Data!C117),"",Data!C117)</f>
        <v>401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6b</v>
      </c>
      <c r="H117" s="1" t="str">
        <f>IF(ISBLANK(Data!$F117),"",IF(Data!$F117&gt;=2,TEXT(Data!H117,"00"),""))</f>
        <v>9a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4d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11454</v>
      </c>
      <c r="B118" s="1">
        <f>IF(ISBLANK(Data!B118),"",Data!B118)</f>
        <v>0</v>
      </c>
      <c r="C118" s="1">
        <f>IF(ISBLANK(Data!C118),"",Data!C118)</f>
        <v>202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20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b8</v>
      </c>
      <c r="L118" s="1" t="str">
        <f>IF(ISBLANK(Data!$F118),"",IF(Data!$F118&gt;=6,TEXT(Data!L118,"00"),""))</f>
        <v>ab</v>
      </c>
      <c r="M118" s="1" t="str">
        <f>IF(ISBLANK(Data!$F118),"",IF(Data!$F118&gt;=7,TEXT(Data!M118,"00"),""))</f>
        <v>22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11473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20</v>
      </c>
    </row>
    <row r="120" ht="14.25">
      <c r="A120" s="1">
        <f>IF(ISBLANK(Data!A120),"",Data!A120)</f>
        <v>11474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e2</v>
      </c>
      <c r="H120" s="1" t="str">
        <f>IF(ISBLANK(Data!$F120),"",IF(Data!$F120&gt;=2,TEXT(Data!H120,"00"),""))</f>
        <v>00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11474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11521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11522</v>
      </c>
      <c r="B123" s="1">
        <f>IF(ISBLANK(Data!B123),"",Data!B123)</f>
        <v>1</v>
      </c>
      <c r="C123" s="1">
        <f>IF(ISBLANK(Data!C123),"",Data!C123)</f>
        <v>300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41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32</v>
      </c>
      <c r="N123" s="1" t="str">
        <f>IF(ISBLANK(Data!$F123),"",IF(Data!$F123&gt;=8,TEXT(Data!N123,"00"),""))</f>
        <v>21</v>
      </c>
    </row>
    <row r="124" ht="14.25">
      <c r="A124" s="1">
        <f>IF(ISBLANK(Data!A124),"",Data!A124)</f>
        <v>11523</v>
      </c>
      <c r="B124" s="1">
        <f>IF(ISBLANK(Data!B124),"",Data!B124)</f>
        <v>1</v>
      </c>
      <c r="C124" s="1">
        <f>IF(ISBLANK(Data!C124),"",Data!C124)</f>
        <v>301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3</v>
      </c>
      <c r="G124" s="1" t="str">
        <f>IF(ISBLANK(Data!$F124),"",IF(Data!$F124&gt;=1,TEXT(Data!G124,"00"),""))</f>
        <v>b3</v>
      </c>
      <c r="H124" s="1" t="str">
        <f>IF(ISBLANK(Data!$F124),"",IF(Data!$F124&gt;=2,TEXT(Data!H124,"00"),""))</f>
        <v>01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11533</v>
      </c>
      <c r="B125" s="1">
        <f>IF(ISBLANK(Data!B125),"",Data!B125)</f>
        <v>0</v>
      </c>
      <c r="C125" s="1">
        <f>IF(ISBLANK(Data!C125),"",Data!C125)</f>
        <v>203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8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00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00</v>
      </c>
      <c r="N125" s="1" t="str">
        <f>IF(ISBLANK(Data!$F125),"",IF(Data!$F125&gt;=8,TEXT(Data!N125,"00"),""))</f>
        <v>00</v>
      </c>
    </row>
    <row r="126" ht="14.25">
      <c r="A126" s="1">
        <f>IF(ISBLANK(Data!A126),"",Data!A126)</f>
        <v>11554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6b</v>
      </c>
      <c r="H126" s="1" t="str">
        <f>IF(ISBLANK(Data!$F126),"",IF(Data!$F126&gt;=2,TEXT(Data!H126,"00"),""))</f>
        <v>9a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4d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11573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22</v>
      </c>
    </row>
    <row r="128" ht="14.25">
      <c r="A128" s="1">
        <f>IF(ISBLANK(Data!A128),"",Data!A128)</f>
        <v>11574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11574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11621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11622</v>
      </c>
      <c r="B131" s="1">
        <f>IF(ISBLANK(Data!B131),"",Data!B131)</f>
        <v>1</v>
      </c>
      <c r="C131" s="1">
        <f>IF(ISBLANK(Data!C131),"",Data!C131)</f>
        <v>300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41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32</v>
      </c>
      <c r="N131" s="1" t="str">
        <f>IF(ISBLANK(Data!$F131),"",IF(Data!$F131&gt;=8,TEXT(Data!N131,"00"),""))</f>
        <v>23</v>
      </c>
    </row>
    <row r="132" ht="14.25">
      <c r="A132" s="1">
        <f>IF(ISBLANK(Data!A132),"",Data!A132)</f>
        <v>11623</v>
      </c>
      <c r="B132" s="1">
        <f>IF(ISBLANK(Data!B132),"",Data!B132)</f>
        <v>1</v>
      </c>
      <c r="C132" s="1">
        <f>IF(ISBLANK(Data!C132),"",Data!C132)</f>
        <v>301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3</v>
      </c>
      <c r="G132" s="1" t="str">
        <f>IF(ISBLANK(Data!$F132),"",IF(Data!$F132&gt;=1,TEXT(Data!G132,"00"),""))</f>
        <v>96</v>
      </c>
      <c r="H132" s="1" t="str">
        <f>IF(ISBLANK(Data!$F132),"",IF(Data!$F132&gt;=2,TEXT(Data!H132,"00"),""))</f>
        <v>03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11633</v>
      </c>
      <c r="B133" s="1">
        <f>IF(ISBLANK(Data!B133),"",Data!B133)</f>
        <v>0</v>
      </c>
      <c r="C133" s="1">
        <f>IF(ISBLANK(Data!C133),"",Data!C133)</f>
        <v>203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8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00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00</v>
      </c>
      <c r="N133" s="1" t="str">
        <f>IF(ISBLANK(Data!$F133),"",IF(Data!$F133&gt;=8,TEXT(Data!N133,"00"),""))</f>
        <v>00</v>
      </c>
    </row>
    <row r="134" ht="14.25">
      <c r="A134" s="1">
        <f>IF(ISBLANK(Data!A134),"",Data!A134)</f>
        <v>11654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6b</v>
      </c>
      <c r="H134" s="1" t="str">
        <f>IF(ISBLANK(Data!$F134),"",IF(Data!$F134&gt;=2,TEXT(Data!H134,"00"),""))</f>
        <v>9a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4d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11673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64</v>
      </c>
    </row>
    <row r="136" ht="14.25">
      <c r="A136" s="1">
        <f>IF(ISBLANK(Data!A136),"",Data!A136)</f>
        <v>11674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03</v>
      </c>
      <c r="H136" s="1" t="str">
        <f>IF(ISBLANK(Data!$F136),"",IF(Data!$F136&gt;=2,TEXT(Data!H136,"00"),""))</f>
        <v>04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11674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11721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11722</v>
      </c>
      <c r="B139" s="1">
        <f>IF(ISBLANK(Data!B139),"",Data!B139)</f>
        <v>1</v>
      </c>
      <c r="C139" s="1">
        <f>IF(ISBLANK(Data!C139),"",Data!C139)</f>
        <v>300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41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32</v>
      </c>
      <c r="N139" s="1" t="str">
        <f>IF(ISBLANK(Data!$F139),"",IF(Data!$F139&gt;=8,TEXT(Data!N139,"00"),""))</f>
        <v>65</v>
      </c>
    </row>
    <row r="140" ht="14.25">
      <c r="A140" s="1">
        <f>IF(ISBLANK(Data!A140),"",Data!A140)</f>
        <v>11723</v>
      </c>
      <c r="B140" s="1">
        <f>IF(ISBLANK(Data!B140),"",Data!B140)</f>
        <v>1</v>
      </c>
      <c r="C140" s="1">
        <f>IF(ISBLANK(Data!C140),"",Data!C140)</f>
        <v>301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3</v>
      </c>
      <c r="G140" s="1" t="str">
        <f>IF(ISBLANK(Data!$F140),"",IF(Data!$F140&gt;=1,TEXT(Data!G140,"00"),""))</f>
        <v>54</v>
      </c>
      <c r="H140" s="1" t="str">
        <f>IF(ISBLANK(Data!$F140),"",IF(Data!$F140&gt;=2,TEXT(Data!H140,"00"),""))</f>
        <v>05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11733</v>
      </c>
      <c r="B141" s="1">
        <f>IF(ISBLANK(Data!B141),"",Data!B141)</f>
        <v>0</v>
      </c>
      <c r="C141" s="1">
        <f>IF(ISBLANK(Data!C141),"",Data!C141)</f>
        <v>203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00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00</v>
      </c>
      <c r="N141" s="1" t="str">
        <f>IF(ISBLANK(Data!$F141),"",IF(Data!$F141&gt;=8,TEXT(Data!N141,"00"),""))</f>
        <v>00</v>
      </c>
    </row>
    <row r="142" ht="14.25">
      <c r="A142" s="1">
        <f>IF(ISBLANK(Data!A142),"",Data!A142)</f>
        <v>11754</v>
      </c>
      <c r="B142" s="1">
        <f>IF(ISBLANK(Data!B142),"",Data!B142)</f>
        <v>0</v>
      </c>
      <c r="C142" s="1">
        <f>IF(ISBLANK(Data!C142),"",Data!C142)</f>
        <v>401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6d</v>
      </c>
      <c r="H142" s="1" t="str">
        <f>IF(ISBLANK(Data!$F142),"",IF(Data!$F142&gt;=2,TEXT(Data!H142,"00"),""))</f>
        <v>9a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4d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11773</v>
      </c>
      <c r="B143" s="1">
        <f>IF(ISBLANK(Data!B143),"",Data!B143)</f>
        <v>1</v>
      </c>
      <c r="C143" s="1">
        <f>IF(ISBLANK(Data!C143),"",Data!C143)</f>
        <v>300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41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32</v>
      </c>
      <c r="N143" s="1" t="str">
        <f>IF(ISBLANK(Data!$F143),"",IF(Data!$F143&gt;=8,TEXT(Data!N143,"00"),""))</f>
        <v>66</v>
      </c>
    </row>
    <row r="144" ht="14.25">
      <c r="A144" s="1">
        <f>IF(ISBLANK(Data!A144),"",Data!A144)</f>
        <v>11774</v>
      </c>
      <c r="B144" s="1">
        <f>IF(ISBLANK(Data!B144),"",Data!B144)</f>
        <v>1</v>
      </c>
      <c r="C144" s="1">
        <f>IF(ISBLANK(Data!C144),"",Data!C144)</f>
        <v>301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3</v>
      </c>
      <c r="G144" s="1" t="str">
        <f>IF(ISBLANK(Data!$F144),"",IF(Data!$F144&gt;=1,TEXT(Data!G144,"00"),""))</f>
        <v>f5</v>
      </c>
      <c r="H144" s="1" t="str">
        <f>IF(ISBLANK(Data!$F144),"",IF(Data!$F144&gt;=2,TEXT(Data!H144,"00"),""))</f>
        <v>06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11774</v>
      </c>
      <c r="B145" s="1">
        <f>IF(ISBLANK(Data!B145),"",Data!B145)</f>
        <v>0</v>
      </c>
      <c r="C145" s="1">
        <f>IF(ISBLANK(Data!C145),"",Data!C145)</f>
        <v>400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01</v>
      </c>
      <c r="H145" s="1" t="str">
        <f>IF(ISBLANK(Data!$F145),"",IF(Data!$F145&gt;=2,TEXT(Data!H145,"00"),""))</f>
        <v>00</v>
      </c>
      <c r="I145" s="1" t="str">
        <f>IF(ISBLANK(Data!$F145),"",IF(Data!$F145&gt;=3,TEXT(Data!I145,"00"),""))</f>
        <v>c</v>
      </c>
      <c r="J145" s="1" t="str">
        <f>IF(ISBLANK(Data!$F145),"",IF(Data!$F145&gt;=4,TEXT(Data!J145,"00"),""))</f>
        <v>00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00</v>
      </c>
      <c r="N145" s="1" t="str">
        <f>IF(ISBLANK(Data!$F145),"",IF(Data!$F145&gt;=8,TEXT(Data!N145,"00"),""))</f>
        <v>00</v>
      </c>
    </row>
    <row r="146" ht="14.25">
      <c r="A146" s="1">
        <f>IF(ISBLANK(Data!A146),"",Data!A146)</f>
        <v>11821</v>
      </c>
      <c r="B146" s="1">
        <f>IF(ISBLANK(Data!B146),"",Data!B146)</f>
        <v>0</v>
      </c>
      <c r="C146" s="1">
        <f>IF(ISBLANK(Data!C146),"",Data!C146)</f>
        <v>201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6</v>
      </c>
      <c r="G146" s="1" t="str">
        <f>IF(ISBLANK(Data!$F146),"",IF(Data!$F146&gt;=1,TEXT(Data!G146,"00"),""))</f>
        <v>00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62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11822</v>
      </c>
      <c r="B147" s="1">
        <f>IF(ISBLANK(Data!B147),"",Data!B147)</f>
        <v>1</v>
      </c>
      <c r="C147" s="1">
        <f>IF(ISBLANK(Data!C147),"",Data!C147)</f>
        <v>300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41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32</v>
      </c>
      <c r="N147" s="1" t="str">
        <f>IF(ISBLANK(Data!$F147),"",IF(Data!$F147&gt;=8,TEXT(Data!N147,"00"),""))</f>
        <v>67</v>
      </c>
    </row>
    <row r="148" ht="14.25">
      <c r="A148" s="1">
        <f>IF(ISBLANK(Data!A148),"",Data!A148)</f>
        <v>11823</v>
      </c>
      <c r="B148" s="1">
        <f>IF(ISBLANK(Data!B148),"",Data!B148)</f>
        <v>1</v>
      </c>
      <c r="C148" s="1">
        <f>IF(ISBLANK(Data!C148),"",Data!C148)</f>
        <v>301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3</v>
      </c>
      <c r="G148" s="1" t="str">
        <f>IF(ISBLANK(Data!$F148),"",IF(Data!$F148&gt;=1,TEXT(Data!G148,"00"),""))</f>
        <v>b8</v>
      </c>
      <c r="H148" s="1" t="str">
        <f>IF(ISBLANK(Data!$F148),"",IF(Data!$F148&gt;=2,TEXT(Data!H148,"00"),""))</f>
        <v>07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11833</v>
      </c>
      <c r="B149" s="1">
        <f>IF(ISBLANK(Data!B149),"",Data!B149)</f>
        <v>0</v>
      </c>
      <c r="C149" s="1">
        <f>IF(ISBLANK(Data!C149),"",Data!C149)</f>
        <v>203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00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00</v>
      </c>
      <c r="N149" s="1" t="str">
        <f>IF(ISBLANK(Data!$F149),"",IF(Data!$F149&gt;=8,TEXT(Data!N149,"00"),""))</f>
        <v>00</v>
      </c>
    </row>
    <row r="150" ht="14.25">
      <c r="A150" s="1">
        <f>IF(ISBLANK(Data!A150),"",Data!A150)</f>
        <v>11834</v>
      </c>
      <c r="B150" s="1">
        <f>IF(ISBLANK(Data!B150),"",Data!B150)</f>
        <v>0</v>
      </c>
      <c r="C150" s="1">
        <f>IF(ISBLANK(Data!C150),"",Data!C150)</f>
        <v>401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6d</v>
      </c>
      <c r="H150" s="1" t="str">
        <f>IF(ISBLANK(Data!$F150),"",IF(Data!$F150&gt;=2,TEXT(Data!H150,"00"),""))</f>
        <v>9a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>00</v>
      </c>
      <c r="K150" s="1" t="str">
        <f>IF(ISBLANK(Data!$F150),"",IF(Data!$F150&gt;=5,TEXT(Data!K150,"00"),""))</f>
        <v>4e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00</v>
      </c>
      <c r="N150" s="1" t="str">
        <f>IF(ISBLANK(Data!$F150),"",IF(Data!$F150&gt;=8,TEXT(Data!N150,"00"),""))</f>
        <v>00</v>
      </c>
    </row>
    <row r="151" ht="14.25">
      <c r="A151" s="1">
        <f>IF(ISBLANK(Data!A151),"",Data!A151)</f>
        <v>11854</v>
      </c>
      <c r="B151" s="1">
        <f>IF(ISBLANK(Data!B151),"",Data!B151)</f>
        <v>0</v>
      </c>
      <c r="C151" s="1">
        <f>IF(ISBLANK(Data!C151),"",Data!C151)</f>
        <v>400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01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c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11873</v>
      </c>
      <c r="B152" s="1">
        <f>IF(ISBLANK(Data!B152),"",Data!B152)</f>
        <v>1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41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32</v>
      </c>
      <c r="N152" s="1" t="str">
        <f>IF(ISBLANK(Data!$F152),"",IF(Data!$F152&gt;=8,TEXT(Data!N152,"00"),""))</f>
        <v>a8</v>
      </c>
    </row>
    <row r="153" ht="14.25">
      <c r="A153" s="1">
        <f>IF(ISBLANK(Data!A153),"",Data!A153)</f>
        <v>11874</v>
      </c>
      <c r="B153" s="1">
        <f>IF(ISBLANK(Data!B153),"",Data!B153)</f>
        <v>1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80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11875</v>
      </c>
      <c r="B154" s="1">
        <f>IF(ISBLANK(Data!B154),"",Data!B154)</f>
        <v>0</v>
      </c>
      <c r="C154" s="1">
        <f>IF(ISBLANK(Data!C154),"",Data!C154)</f>
        <v>201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6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62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11921</v>
      </c>
      <c r="B155" s="1">
        <f>IF(ISBLANK(Data!B155),"",Data!B155)</f>
        <v>0</v>
      </c>
      <c r="C155" s="1">
        <f>IF(ISBLANK(Data!C155),"",Data!C155)</f>
        <v>203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00</v>
      </c>
      <c r="H155" s="1" t="str">
        <f>IF(ISBLANK(Data!$F155),"",IF(Data!$F155&gt;=2,TEXT(Data!H155,"00"),""))</f>
        <v>00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00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11923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a9</v>
      </c>
    </row>
    <row r="157" ht="14.25">
      <c r="A157" s="1">
        <f>IF(ISBLANK(Data!A157),"",Data!A157)</f>
        <v>11923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88</v>
      </c>
      <c r="H157" s="1" t="str">
        <f>IF(ISBLANK(Data!$F157),"",IF(Data!$F157&gt;=2,TEXT(Data!H157,"00"),""))</f>
        <v>09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11933</v>
      </c>
      <c r="B158" s="1">
        <f>IF(ISBLANK(Data!B158),"",Data!B158)</f>
        <v>0</v>
      </c>
      <c r="C158" s="1">
        <f>IF(ISBLANK(Data!C158),"",Data!C158)</f>
        <v>402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4c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>00</v>
      </c>
      <c r="K158" s="1" t="str">
        <f>IF(ISBLANK(Data!$F158),"",IF(Data!$F158&gt;=5,TEXT(Data!K158,"00"),""))</f>
        <v>2c</v>
      </c>
      <c r="L158" s="1" t="str">
        <f>IF(ISBLANK(Data!$F158),"",IF(Data!$F158&gt;=6,TEXT(Data!L158,"00"),""))</f>
        <v>7b</v>
      </c>
      <c r="M158" s="1" t="str">
        <f>IF(ISBLANK(Data!$F158),"",IF(Data!$F158&gt;=7,TEXT(Data!M158,"00"),""))</f>
        <v>07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11955</v>
      </c>
      <c r="B159" s="1">
        <f>IF(ISBLANK(Data!B159),"",Data!B159)</f>
        <v>0</v>
      </c>
      <c r="C159" s="1">
        <f>IF(ISBLANK(Data!C159),"",Data!C159)</f>
        <v>401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6b</v>
      </c>
      <c r="H159" s="1" t="str">
        <f>IF(ISBLANK(Data!$F159),"",IF(Data!$F159&gt;=2,TEXT(Data!H159,"00"),""))</f>
        <v>9a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4e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11973</v>
      </c>
      <c r="B160" s="1">
        <f>IF(ISBLANK(Data!B160),"",Data!B160)</f>
        <v>1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41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32</v>
      </c>
      <c r="N160" s="1" t="str">
        <f>IF(ISBLANK(Data!$F160),"",IF(Data!$F160&gt;=8,TEXT(Data!N160,"00"),""))</f>
        <v>aa</v>
      </c>
    </row>
    <row r="161" ht="14.25">
      <c r="A161" s="1">
        <f>IF(ISBLANK(Data!A161),"",Data!A161)</f>
        <v>11974</v>
      </c>
      <c r="B161" s="1">
        <f>IF(ISBLANK(Data!B161),"",Data!B161)</f>
        <v>1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c6</v>
      </c>
      <c r="H161" s="1" t="str">
        <f>IF(ISBLANK(Data!$F161),"",IF(Data!$F161&gt;=2,TEXT(Data!H161,"00"),""))</f>
        <v>a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11975</v>
      </c>
      <c r="B162" s="1">
        <f>IF(ISBLANK(Data!B162),"",Data!B162)</f>
        <v>0</v>
      </c>
      <c r="C162" s="1">
        <f>IF(ISBLANK(Data!C162),"",Data!C162)</f>
        <v>400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01</v>
      </c>
      <c r="H162" s="1" t="str">
        <f>IF(ISBLANK(Data!$F162),"",IF(Data!$F162&gt;=2,TEXT(Data!H162,"00"),""))</f>
        <v>00</v>
      </c>
      <c r="I162" s="1" t="str">
        <f>IF(ISBLANK(Data!$F162),"",IF(Data!$F162&gt;=3,TEXT(Data!I162,"00"),""))</f>
        <v>c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00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00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12021</v>
      </c>
      <c r="B163" s="1">
        <f>IF(ISBLANK(Data!B163),"",Data!B163)</f>
        <v>0</v>
      </c>
      <c r="C163" s="1">
        <f>IF(ISBLANK(Data!C163),"",Data!C163)</f>
        <v>201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6</v>
      </c>
      <c r="G163" s="1" t="str">
        <f>IF(ISBLANK(Data!$F163),"",IF(Data!$F163&gt;=1,TEXT(Data!G163,"00"),""))</f>
        <v>00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62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12022</v>
      </c>
      <c r="B164" s="1">
        <f>IF(ISBLANK(Data!B164),"",Data!B164)</f>
        <v>1</v>
      </c>
      <c r="C164" s="1">
        <f>IF(ISBLANK(Data!C164),"",Data!C164)</f>
        <v>300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5a</v>
      </c>
      <c r="I164" s="1" t="str">
        <f>IF(ISBLANK(Data!$F164),"",IF(Data!$F164&gt;=3,TEXT(Data!I164,"00"),""))</f>
        <v>64</v>
      </c>
      <c r="J164" s="1" t="str">
        <f>IF(ISBLANK(Data!$F164),"",IF(Data!$F164&gt;=4,TEXT(Data!J164,"00"),""))</f>
        <v>5a</v>
      </c>
      <c r="K164" s="1" t="str">
        <f>IF(ISBLANK(Data!$F164),"",IF(Data!$F164&gt;=5,TEXT(Data!K164,"00"),""))</f>
        <v>41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32</v>
      </c>
      <c r="N164" s="1" t="str">
        <f>IF(ISBLANK(Data!$F164),"",IF(Data!$F164&gt;=8,TEXT(Data!N164,"00"),""))</f>
        <v>ab</v>
      </c>
    </row>
    <row r="165" ht="14.25">
      <c r="A165" s="1">
        <f>IF(ISBLANK(Data!A165),"",Data!A165)</f>
        <v>12023</v>
      </c>
      <c r="B165" s="1">
        <f>IF(ISBLANK(Data!B165),"",Data!B165)</f>
        <v>1</v>
      </c>
      <c r="C165" s="1">
        <f>IF(ISBLANK(Data!C165),"",Data!C165)</f>
        <v>301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3</v>
      </c>
      <c r="G165" s="1" t="str">
        <f>IF(ISBLANK(Data!$F165),"",IF(Data!$F165&gt;=1,TEXT(Data!G165,"00"),""))</f>
        <v>43</v>
      </c>
      <c r="H165" s="1" t="str">
        <f>IF(ISBLANK(Data!$F165),"",IF(Data!$F165&gt;=2,TEXT(Data!H165,"00"),""))</f>
        <v>b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>
        <f>IF(ISBLANK(Data!A166),"",Data!A166)</f>
        <v>12033</v>
      </c>
      <c r="B166" s="1">
        <f>IF(ISBLANK(Data!B166),"",Data!B166)</f>
        <v>0</v>
      </c>
      <c r="C166" s="1">
        <f>IF(ISBLANK(Data!C166),"",Data!C166)</f>
        <v>203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12055</v>
      </c>
      <c r="B167" s="1">
        <f>IF(ISBLANK(Data!B167),"",Data!B167)</f>
        <v>0</v>
      </c>
      <c r="C167" s="1">
        <f>IF(ISBLANK(Data!C167),"",Data!C167)</f>
        <v>401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6b</v>
      </c>
      <c r="H167" s="1" t="str">
        <f>IF(ISBLANK(Data!$F167),"",IF(Data!$F167&gt;=2,TEXT(Data!H167,"00"),""))</f>
        <v>9a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4d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12073</v>
      </c>
      <c r="B168" s="1">
        <f>IF(ISBLANK(Data!B168),"",Data!B168)</f>
        <v>1</v>
      </c>
      <c r="C168" s="1">
        <f>IF(ISBLANK(Data!C168),"",Data!C168)</f>
        <v>300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03</v>
      </c>
      <c r="H168" s="1" t="str">
        <f>IF(ISBLANK(Data!$F168),"",IF(Data!$F168&gt;=2,TEXT(Data!H168,"00"),""))</f>
        <v>5a</v>
      </c>
      <c r="I168" s="1" t="str">
        <f>IF(ISBLANK(Data!$F168),"",IF(Data!$F168&gt;=3,TEXT(Data!I168,"00"),""))</f>
        <v>64</v>
      </c>
      <c r="J168" s="1" t="str">
        <f>IF(ISBLANK(Data!$F168),"",IF(Data!$F168&gt;=4,TEXT(Data!J168,"00"),""))</f>
        <v>5a</v>
      </c>
      <c r="K168" s="1" t="str">
        <f>IF(ISBLANK(Data!$F168),"",IF(Data!$F168&gt;=5,TEXT(Data!K168,"00"),""))</f>
        <v>41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>32</v>
      </c>
      <c r="N168" s="1" t="str">
        <f>IF(ISBLANK(Data!$F168),"",IF(Data!$F168&gt;=8,TEXT(Data!N168,"00"),""))</f>
        <v>ec</v>
      </c>
    </row>
    <row r="169" ht="14.25">
      <c r="A169" s="1">
        <f>IF(ISBLANK(Data!A169),"",Data!A169)</f>
        <v>12074</v>
      </c>
      <c r="B169" s="1">
        <f>IF(ISBLANK(Data!B169),"",Data!B169)</f>
        <v>1</v>
      </c>
      <c r="C169" s="1">
        <f>IF(ISBLANK(Data!C169),"",Data!C169)</f>
        <v>301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3</v>
      </c>
      <c r="G169" s="1" t="str">
        <f>IF(ISBLANK(Data!$F169),"",IF(Data!$F169&gt;=1,TEXT(Data!G169,"00"),""))</f>
        <v>b5</v>
      </c>
      <c r="H169" s="1" t="str">
        <f>IF(ISBLANK(Data!$F169),"",IF(Data!$F169&gt;=2,TEXT(Data!H169,"00"),""))</f>
        <v>c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12075</v>
      </c>
      <c r="B170" s="1">
        <f>IF(ISBLANK(Data!B170),"",Data!B170)</f>
        <v>0</v>
      </c>
      <c r="C170" s="1">
        <f>IF(ISBLANK(Data!C170),"",Data!C170)</f>
        <v>400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01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c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12121</v>
      </c>
      <c r="B171" s="1">
        <f>IF(ISBLANK(Data!B171),"",Data!B171)</f>
        <v>0</v>
      </c>
      <c r="C171" s="1">
        <f>IF(ISBLANK(Data!C171),"",Data!C171)</f>
        <v>201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6</v>
      </c>
      <c r="G171" s="1" t="str">
        <f>IF(ISBLANK(Data!$F171),"",IF(Data!$F171&gt;=1,TEXT(Data!G171,"00"),""))</f>
        <v>00</v>
      </c>
      <c r="H171" s="1" t="str">
        <f>IF(ISBLANK(Data!$F171),"",IF(Data!$F171&gt;=2,TEXT(Data!H171,"00"),""))</f>
        <v>00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>00</v>
      </c>
      <c r="K171" s="1" t="str">
        <f>IF(ISBLANK(Data!$F171),"",IF(Data!$F171&gt;=5,TEXT(Data!K171,"00"),""))</f>
        <v>62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12122</v>
      </c>
      <c r="B172" s="1">
        <f>IF(ISBLANK(Data!B172),"",Data!B172)</f>
        <v>1</v>
      </c>
      <c r="C172" s="1">
        <f>IF(ISBLANK(Data!C172),"",Data!C172)</f>
        <v>300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03</v>
      </c>
      <c r="H172" s="1" t="str">
        <f>IF(ISBLANK(Data!$F172),"",IF(Data!$F172&gt;=2,TEXT(Data!H172,"00"),""))</f>
        <v>5a</v>
      </c>
      <c r="I172" s="1" t="str">
        <f>IF(ISBLANK(Data!$F172),"",IF(Data!$F172&gt;=3,TEXT(Data!I172,"00"),""))</f>
        <v>64</v>
      </c>
      <c r="J172" s="1" t="str">
        <f>IF(ISBLANK(Data!$F172),"",IF(Data!$F172&gt;=4,TEXT(Data!J172,"00"),""))</f>
        <v>5a</v>
      </c>
      <c r="K172" s="1" t="str">
        <f>IF(ISBLANK(Data!$F172),"",IF(Data!$F172&gt;=5,TEXT(Data!K172,"00"),""))</f>
        <v>41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32</v>
      </c>
      <c r="N172" s="1" t="str">
        <f>IF(ISBLANK(Data!$F172),"",IF(Data!$F172&gt;=8,TEXT(Data!N172,"00"),""))</f>
        <v>ed</v>
      </c>
    </row>
    <row r="173" ht="14.25">
      <c r="A173" s="1">
        <f>IF(ISBLANK(Data!A173),"",Data!A173)</f>
        <v>12123</v>
      </c>
      <c r="B173" s="1">
        <f>IF(ISBLANK(Data!B173),"",Data!B173)</f>
        <v>1</v>
      </c>
      <c r="C173" s="1">
        <f>IF(ISBLANK(Data!C173),"",Data!C173)</f>
        <v>301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3</v>
      </c>
      <c r="G173" s="1" t="str">
        <f>IF(ISBLANK(Data!$F173),"",IF(Data!$F173&gt;=1,TEXT(Data!G173,"00"),""))</f>
        <v>4e</v>
      </c>
      <c r="H173" s="1" t="str">
        <f>IF(ISBLANK(Data!$F173),"",IF(Data!$F173&gt;=2,TEXT(Data!H173,"00"),""))</f>
        <v>d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>
        <f>IF(ISBLANK(Data!A174),"",Data!A174)</f>
        <v>12133</v>
      </c>
      <c r="B174" s="1">
        <f>IF(ISBLANK(Data!B174),"",Data!B174)</f>
        <v>0</v>
      </c>
      <c r="C174" s="1">
        <f>IF(ISBLANK(Data!C174),"",Data!C174)</f>
        <v>203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12155</v>
      </c>
      <c r="B175" s="1">
        <f>IF(ISBLANK(Data!B175),"",Data!B175)</f>
        <v>0</v>
      </c>
      <c r="C175" s="1">
        <f>IF(ISBLANK(Data!C175),"",Data!C175)</f>
        <v>401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6b</v>
      </c>
      <c r="H175" s="1" t="str">
        <f>IF(ISBLANK(Data!$F175),"",IF(Data!$F175&gt;=2,TEXT(Data!H175,"00"),""))</f>
        <v>9a</v>
      </c>
      <c r="I175" s="1" t="str">
        <f>IF(ISBLANK(Data!$F175),"",IF(Data!$F175&gt;=3,TEXT(Data!I175,"00"),""))</f>
        <v>00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4d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12173</v>
      </c>
      <c r="B176" s="1">
        <f>IF(ISBLANK(Data!B176),"",Data!B176)</f>
        <v>1</v>
      </c>
      <c r="C176" s="1">
        <f>IF(ISBLANK(Data!C176),"",Data!C176)</f>
        <v>300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8</v>
      </c>
      <c r="G176" s="1" t="str">
        <f>IF(ISBLANK(Data!$F176),"",IF(Data!$F176&gt;=1,TEXT(Data!G176,"00"),""))</f>
        <v>03</v>
      </c>
      <c r="H176" s="1" t="str">
        <f>IF(ISBLANK(Data!$F176),"",IF(Data!$F176&gt;=2,TEXT(Data!H176,"00"),""))</f>
        <v>5a</v>
      </c>
      <c r="I176" s="1" t="str">
        <f>IF(ISBLANK(Data!$F176),"",IF(Data!$F176&gt;=3,TEXT(Data!I176,"00"),""))</f>
        <v>64</v>
      </c>
      <c r="J176" s="1" t="str">
        <f>IF(ISBLANK(Data!$F176),"",IF(Data!$F176&gt;=4,TEXT(Data!J176,"00"),""))</f>
        <v>5a</v>
      </c>
      <c r="K176" s="1" t="str">
        <f>IF(ISBLANK(Data!$F176),"",IF(Data!$F176&gt;=5,TEXT(Data!K176,"00"),""))</f>
        <v>41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>32</v>
      </c>
      <c r="N176" s="1" t="str">
        <f>IF(ISBLANK(Data!$F176),"",IF(Data!$F176&gt;=8,TEXT(Data!N176,"00"),""))</f>
        <v>ee</v>
      </c>
    </row>
    <row r="177" ht="14.25">
      <c r="A177" s="1">
        <f>IF(ISBLANK(Data!A177),"",Data!A177)</f>
        <v>12174</v>
      </c>
      <c r="B177" s="1">
        <f>IF(ISBLANK(Data!B177),"",Data!B177)</f>
        <v>1</v>
      </c>
      <c r="C177" s="1">
        <f>IF(ISBLANK(Data!C177),"",Data!C177)</f>
        <v>301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3</v>
      </c>
      <c r="G177" s="1" t="str">
        <f>IF(ISBLANK(Data!$F177),"",IF(Data!$F177&gt;=1,TEXT(Data!G177,"00"),""))</f>
        <v>1d</v>
      </c>
      <c r="H177" s="1" t="str">
        <f>IF(ISBLANK(Data!$F177),"",IF(Data!$F177&gt;=2,TEXT(Data!H177,"00"),""))</f>
        <v>e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12175</v>
      </c>
      <c r="B178" s="1">
        <f>IF(ISBLANK(Data!B178),"",Data!B178)</f>
        <v>0</v>
      </c>
      <c r="C178" s="1">
        <f>IF(ISBLANK(Data!C178),"",Data!C178)</f>
        <v>400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01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c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12221</v>
      </c>
      <c r="B179" s="1">
        <f>IF(ISBLANK(Data!B179),"",Data!B179)</f>
        <v>0</v>
      </c>
      <c r="C179" s="1">
        <f>IF(ISBLANK(Data!C179),"",Data!C179)</f>
        <v>201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6</v>
      </c>
      <c r="G179" s="1" t="str">
        <f>IF(ISBLANK(Data!$F179),"",IF(Data!$F179&gt;=1,TEXT(Data!G179,"00"),""))</f>
        <v>00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62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12222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5a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41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32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12223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12233</v>
      </c>
      <c r="B182" s="1">
        <f>IF(ISBLANK(Data!B182),"",Data!B182)</f>
        <v>0</v>
      </c>
      <c r="C182" s="1">
        <f>IF(ISBLANK(Data!C182),"",Data!C182)</f>
        <v>203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00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12255</v>
      </c>
      <c r="B183" s="1">
        <f>IF(ISBLANK(Data!B183),"",Data!B183)</f>
        <v>0</v>
      </c>
      <c r="C183" s="1">
        <f>IF(ISBLANK(Data!C183),"",Data!C183)</f>
        <v>401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6d</v>
      </c>
      <c r="H183" s="1" t="str">
        <f>IF(ISBLANK(Data!$F183),"",IF(Data!$F183&gt;=2,TEXT(Data!H183,"00"),""))</f>
        <v>9a</v>
      </c>
      <c r="I183" s="1" t="str">
        <f>IF(ISBLANK(Data!$F183),"",IF(Data!$F183&gt;=3,TEXT(Data!I183,"00"),""))</f>
        <v>00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4d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12273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5a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41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32</v>
      </c>
      <c r="N184" s="1" t="str">
        <f>IF(ISBLANK(Data!$F184),"",IF(Data!$F184&gt;=8,TEXT(Data!N184,"00"),""))</f>
        <v>20</v>
      </c>
    </row>
    <row r="185" ht="14.25">
      <c r="A185" s="1">
        <f>IF(ISBLANK(Data!A185),"",Data!A185)</f>
        <v>12274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12275</v>
      </c>
      <c r="B186" s="1">
        <f>IF(ISBLANK(Data!B186),"",Data!B186)</f>
        <v>0</v>
      </c>
      <c r="C186" s="1">
        <f>IF(ISBLANK(Data!C186),"",Data!C186)</f>
        <v>400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01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c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00</v>
      </c>
      <c r="N186" s="1" t="str">
        <f>IF(ISBLANK(Data!$F186),"",IF(Data!$F186&gt;=8,TEXT(Data!N186,"00"),""))</f>
        <v>00</v>
      </c>
    </row>
    <row r="187" ht="14.25">
      <c r="A187" s="1">
        <f>IF(ISBLANK(Data!A187),"",Data!A187)</f>
        <v>12321</v>
      </c>
      <c r="B187" s="1">
        <f>IF(ISBLANK(Data!B187),"",Data!B187)</f>
        <v>0</v>
      </c>
      <c r="C187" s="1">
        <f>IF(ISBLANK(Data!C187),"",Data!C187)</f>
        <v>201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6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62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12322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5a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41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32</v>
      </c>
      <c r="N188" s="1" t="str">
        <f>IF(ISBLANK(Data!$F188),"",IF(Data!$F188&gt;=8,TEXT(Data!N188,"00"),""))</f>
        <v>21</v>
      </c>
    </row>
    <row r="189" ht="14.25">
      <c r="A189" s="1">
        <f>IF(ISBLANK(Data!A189),"",Data!A189)</f>
        <v>12323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12333</v>
      </c>
      <c r="B190" s="1">
        <f>IF(ISBLANK(Data!B190),"",Data!B190)</f>
        <v>0</v>
      </c>
      <c r="C190" s="1">
        <f>IF(ISBLANK(Data!C190),"",Data!C190)</f>
        <v>203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00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12335</v>
      </c>
      <c r="B191" s="1">
        <f>IF(ISBLANK(Data!B191),"",Data!B191)</f>
        <v>0</v>
      </c>
      <c r="C191" s="1">
        <f>IF(ISBLANK(Data!C191),"",Data!C191)</f>
        <v>401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6d</v>
      </c>
      <c r="H191" s="1" t="str">
        <f>IF(ISBLANK(Data!$F191),"",IF(Data!$F191&gt;=2,TEXT(Data!H191,"00"),""))</f>
        <v>9a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4d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12345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12355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12357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12369</v>
      </c>
      <c r="B195" s="1">
        <f>IF(ISBLANK(Data!B195),"",Data!B195)</f>
        <v>0</v>
      </c>
      <c r="C195" s="1">
        <f>IF(ISBLANK(Data!C195),"",Data!C195)</f>
        <v>403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63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94</v>
      </c>
      <c r="L195" s="1" t="str">
        <f>IF(ISBLANK(Data!$F195),"",IF(Data!$F195&gt;=6,TEXT(Data!L195,"00"),""))</f>
        <v>e0</v>
      </c>
      <c r="M195" s="1" t="str">
        <f>IF(ISBLANK(Data!$F195),"",IF(Data!$F195&gt;=7,TEXT(Data!M195,"00"),""))</f>
        <v>09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12373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5a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41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32</v>
      </c>
      <c r="N196" s="1" t="str">
        <f>IF(ISBLANK(Data!$F196),"",IF(Data!$F196&gt;=8,TEXT(Data!N196,"00"),""))</f>
        <v>22</v>
      </c>
    </row>
    <row r="197" ht="14.25">
      <c r="A197" s="1">
        <f>IF(ISBLANK(Data!A197),"",Data!A197)</f>
        <v>12374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6b</v>
      </c>
      <c r="H197" s="1" t="str">
        <f>IF(ISBLANK(Data!$F197),"",IF(Data!$F197&gt;=2,TEXT(Data!H197,"00"),""))</f>
        <v>02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12375</v>
      </c>
      <c r="B198" s="1">
        <f>IF(ISBLANK(Data!B198),"",Data!B198)</f>
        <v>0</v>
      </c>
      <c r="C198" s="1">
        <f>IF(ISBLANK(Data!C198),"",Data!C198)</f>
        <v>204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00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12381</v>
      </c>
      <c r="B199" s="1">
        <f>IF(ISBLANK(Data!B199),"",Data!B199)</f>
        <v>0</v>
      </c>
      <c r="C199" s="1">
        <f>IF(ISBLANK(Data!C199),"",Data!C199)</f>
        <v>401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6b</v>
      </c>
      <c r="H199" s="1" t="str">
        <f>IF(ISBLANK(Data!$F199),"",IF(Data!$F199&gt;=2,TEXT(Data!H199,"00"),""))</f>
        <v>9a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4d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12393</v>
      </c>
      <c r="B200" s="1">
        <f>IF(ISBLANK(Data!B200),"",Data!B200)</f>
        <v>0</v>
      </c>
      <c r="C200" s="1">
        <f>IF(ISBLANK(Data!C200),"",Data!C200)</f>
        <v>202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e2</v>
      </c>
      <c r="H200" s="1" t="str">
        <f>IF(ISBLANK(Data!$F200),"",IF(Data!$F200&gt;=2,TEXT(Data!H200,"00"),""))</f>
        <v>20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b8</v>
      </c>
      <c r="L200" s="1" t="str">
        <f>IF(ISBLANK(Data!$F200),"",IF(Data!$F200&gt;=6,TEXT(Data!L200,"00"),""))</f>
        <v>ab</v>
      </c>
      <c r="M200" s="1" t="str">
        <f>IF(ISBLANK(Data!$F200),"",IF(Data!$F200&gt;=7,TEXT(Data!M200,"00"),""))</f>
        <v>22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12421</v>
      </c>
      <c r="B201" s="1">
        <f>IF(ISBLANK(Data!B201),"",Data!B201)</f>
        <v>0</v>
      </c>
      <c r="C201" s="1">
        <f>IF(ISBLANK(Data!C201),"",Data!C201)</f>
        <v>666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52</v>
      </c>
      <c r="H201" s="1" t="str">
        <f>IF(ISBLANK(Data!$F201),"",IF(Data!$F201&gt;=2,TEXT(Data!H201,"00"),""))</f>
        <v>08</v>
      </c>
      <c r="I201" s="1" t="str">
        <f>IF(ISBLANK(Data!$F201),"",IF(Data!$F201&gt;=3,TEXT(Data!I201,"00"),""))</f>
        <v>01</v>
      </c>
      <c r="J201" s="1" t="str">
        <f>IF(ISBLANK(Data!$F201),"",IF(Data!$F201&gt;=4,TEXT(Data!J201,"00"),""))</f>
        <v>05</v>
      </c>
      <c r="K201" s="1" t="str">
        <f>IF(ISBLANK(Data!$F201),"",IF(Data!$F201&gt;=5,TEXT(Data!K201,"00"),""))</f>
        <v>52</v>
      </c>
      <c r="L201" s="1" t="str">
        <f>IF(ISBLANK(Data!$F201),"",IF(Data!$F201&gt;=6,TEXT(Data!L201,"00"),""))</f>
        <v>57</v>
      </c>
      <c r="M201" s="1" t="str">
        <f>IF(ISBLANK(Data!$F201),"",IF(Data!$F201&gt;=7,TEXT(Data!M201,"00"),""))</f>
        <v>12</v>
      </c>
      <c r="N201" s="1" t="str">
        <f>IF(ISBLANK(Data!$F201),"",IF(Data!$F201&gt;=8,TEXT(Data!N201,"00"),""))</f>
        <v>44</v>
      </c>
    </row>
    <row r="202" ht="14.25">
      <c r="A202" s="1">
        <f>IF(ISBLANK(Data!A202),"",Data!A202)</f>
        <v>12422</v>
      </c>
      <c r="B202" s="1">
        <f>IF(ISBLANK(Data!B202),"",Data!B202)</f>
        <v>1</v>
      </c>
      <c r="C202" s="1">
        <f>IF(ISBLANK(Data!C202),"",Data!C202)</f>
        <v>300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03</v>
      </c>
      <c r="H202" s="1" t="str">
        <f>IF(ISBLANK(Data!$F202),"",IF(Data!$F202&gt;=2,TEXT(Data!H202,"00"),""))</f>
        <v>5a</v>
      </c>
      <c r="I202" s="1" t="str">
        <f>IF(ISBLANK(Data!$F202),"",IF(Data!$F202&gt;=3,TEXT(Data!I202,"00"),""))</f>
        <v>64</v>
      </c>
      <c r="J202" s="1" t="str">
        <f>IF(ISBLANK(Data!$F202),"",IF(Data!$F202&gt;=4,TEXT(Data!J202,"00"),""))</f>
        <v>5a</v>
      </c>
      <c r="K202" s="1" t="str">
        <f>IF(ISBLANK(Data!$F202),"",IF(Data!$F202&gt;=5,TEXT(Data!K202,"00"),""))</f>
        <v>41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32</v>
      </c>
      <c r="N202" s="1" t="str">
        <f>IF(ISBLANK(Data!$F202),"",IF(Data!$F202&gt;=8,TEXT(Data!N202,"00"),""))</f>
        <v>23</v>
      </c>
    </row>
    <row r="203" ht="14.25">
      <c r="A203" s="1">
        <f>IF(ISBLANK(Data!A203),"",Data!A203)</f>
        <v>12423</v>
      </c>
      <c r="B203" s="1">
        <f>IF(ISBLANK(Data!B203),"",Data!B203)</f>
        <v>1</v>
      </c>
      <c r="C203" s="1">
        <f>IF(ISBLANK(Data!C203),"",Data!C203)</f>
        <v>301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3</v>
      </c>
      <c r="G203" s="1" t="str">
        <f>IF(ISBLANK(Data!$F203),"",IF(Data!$F203&gt;=1,TEXT(Data!G203,"00"),""))</f>
        <v>96</v>
      </c>
      <c r="H203" s="1" t="str">
        <f>IF(ISBLANK(Data!$F203),"",IF(Data!$F203&gt;=2,TEXT(Data!H203,"00"),""))</f>
        <v>03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>
        <f>IF(ISBLANK(Data!A204),"",Data!A204)</f>
        <v>12433</v>
      </c>
      <c r="B204" s="1">
        <f>IF(ISBLANK(Data!B204),"",Data!B204)</f>
        <v>0</v>
      </c>
      <c r="C204" s="1">
        <f>IF(ISBLANK(Data!C204),"",Data!C204)</f>
        <v>400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01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c</v>
      </c>
      <c r="J204" s="1" t="str">
        <f>IF(ISBLANK(Data!$F204),"",IF(Data!$F204&gt;=4,TEXT(Data!J204,"00"),""))</f>
        <v>00</v>
      </c>
      <c r="K204" s="1" t="str">
        <f>IF(ISBLANK(Data!$F204),"",IF(Data!$F204&gt;=5,TEXT(Data!K204,"00"),""))</f>
        <v>00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00</v>
      </c>
      <c r="N204" s="1" t="str">
        <f>IF(ISBLANK(Data!$F204),"",IF(Data!$F204&gt;=8,TEXT(Data!N204,"00"),""))</f>
        <v>00</v>
      </c>
    </row>
    <row r="205" ht="14.25">
      <c r="A205" s="1">
        <f>IF(ISBLANK(Data!A205),"",Data!A205)</f>
        <v>12455</v>
      </c>
      <c r="B205" s="1">
        <f>IF(ISBLANK(Data!B205),"",Data!B205)</f>
        <v>0</v>
      </c>
      <c r="C205" s="1">
        <f>IF(ISBLANK(Data!C205),"",Data!C205)</f>
        <v>665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00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53</v>
      </c>
      <c r="K205" s="1" t="str">
        <f>IF(ISBLANK(Data!$F205),"",IF(Data!$F205&gt;=5,TEXT(Data!K205,"00"),""))</f>
        <v>4c</v>
      </c>
      <c r="L205" s="1" t="str">
        <f>IF(ISBLANK(Data!$F205),"",IF(Data!$F205&gt;=6,TEXT(Data!L205,"00"),""))</f>
        <v>18</v>
      </c>
      <c r="M205" s="1" t="str">
        <f>IF(ISBLANK(Data!$F205),"",IF(Data!$F205&gt;=7,TEXT(Data!M205,"00"),""))</f>
        <v>53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12473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64</v>
      </c>
    </row>
    <row r="207" ht="14.25">
      <c r="A207" s="1">
        <f>IF(ISBLANK(Data!A207),"",Data!A207)</f>
        <v>12474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04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12475</v>
      </c>
      <c r="B208" s="1">
        <f>IF(ISBLANK(Data!B208),"",Data!B208)</f>
        <v>0</v>
      </c>
      <c r="C208" s="1">
        <f>IF(ISBLANK(Data!C208),"",Data!C208)</f>
        <v>200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4c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2c</v>
      </c>
      <c r="J208" s="1" t="str">
        <f>IF(ISBLANK(Data!$F208),"",IF(Data!$F208&gt;=4,TEXT(Data!J208,"00"),""))</f>
        <v>7b</v>
      </c>
      <c r="K208" s="1" t="str">
        <f>IF(ISBLANK(Data!$F208),"",IF(Data!$F208&gt;=5,TEXT(Data!K208,"00"),""))</f>
        <v>07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01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12521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12522</v>
      </c>
      <c r="B210" s="1">
        <f>IF(ISBLANK(Data!B210),"",Data!B210)</f>
        <v>1</v>
      </c>
      <c r="C210" s="1">
        <f>IF(ISBLANK(Data!C210),"",Data!C210)</f>
        <v>300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5a</v>
      </c>
      <c r="I210" s="1" t="str">
        <f>IF(ISBLANK(Data!$F210),"",IF(Data!$F210&gt;=3,TEXT(Data!I210,"00"),""))</f>
        <v>64</v>
      </c>
      <c r="J210" s="1" t="str">
        <f>IF(ISBLANK(Data!$F210),"",IF(Data!$F210&gt;=4,TEXT(Data!J210,"00"),""))</f>
        <v>5a</v>
      </c>
      <c r="K210" s="1" t="str">
        <f>IF(ISBLANK(Data!$F210),"",IF(Data!$F210&gt;=5,TEXT(Data!K210,"00"),""))</f>
        <v>41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32</v>
      </c>
      <c r="N210" s="1" t="str">
        <f>IF(ISBLANK(Data!$F210),"",IF(Data!$F210&gt;=8,TEXT(Data!N210,"00"),""))</f>
        <v>65</v>
      </c>
    </row>
    <row r="211" ht="14.25">
      <c r="A211" s="1">
        <f>IF(ISBLANK(Data!A211),"",Data!A211)</f>
        <v>12523</v>
      </c>
      <c r="B211" s="1">
        <f>IF(ISBLANK(Data!B211),"",Data!B211)</f>
        <v>1</v>
      </c>
      <c r="C211" s="1">
        <f>IF(ISBLANK(Data!C211),"",Data!C211)</f>
        <v>301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3</v>
      </c>
      <c r="G211" s="1" t="str">
        <f>IF(ISBLANK(Data!$F211),"",IF(Data!$F211&gt;=1,TEXT(Data!G211,"00"),""))</f>
        <v>54</v>
      </c>
      <c r="H211" s="1" t="str">
        <f>IF(ISBLANK(Data!$F211),"",IF(Data!$F211&gt;=2,TEXT(Data!H211,"00"),""))</f>
        <v>05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>
        <f>IF(ISBLANK(Data!A212),"",Data!A212)</f>
        <v>12533</v>
      </c>
      <c r="B212" s="1">
        <f>IF(ISBLANK(Data!B212),"",Data!B212)</f>
        <v>0</v>
      </c>
      <c r="C212" s="1">
        <f>IF(ISBLANK(Data!C212),"",Data!C212)</f>
        <v>203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00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00</v>
      </c>
      <c r="N212" s="1" t="str">
        <f>IF(ISBLANK(Data!$F212),"",IF(Data!$F212&gt;=8,TEXT(Data!N212,"00"),""))</f>
        <v>00</v>
      </c>
    </row>
    <row r="213" ht="14.25">
      <c r="A213" s="1">
        <f>IF(ISBLANK(Data!A213),"",Data!A213)</f>
        <v>12555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6b</v>
      </c>
      <c r="H213" s="1" t="str">
        <f>IF(ISBLANK(Data!$F213),"",IF(Data!$F213&gt;=2,TEXT(Data!H213,"00"),""))</f>
        <v>9a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4d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12573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66</v>
      </c>
    </row>
    <row r="215" ht="14.25">
      <c r="A215" s="1">
        <f>IF(ISBLANK(Data!A215),"",Data!A215)</f>
        <v>12574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f5</v>
      </c>
      <c r="H215" s="1" t="str">
        <f>IF(ISBLANK(Data!$F215),"",IF(Data!$F215&gt;=2,TEXT(Data!H215,"00"),""))</f>
        <v>06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12575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12621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12622</v>
      </c>
      <c r="B218" s="1">
        <f>IF(ISBLANK(Data!B218),"",Data!B218)</f>
        <v>1</v>
      </c>
      <c r="C218" s="1">
        <f>IF(ISBLANK(Data!C218),"",Data!C218)</f>
        <v>300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03</v>
      </c>
      <c r="H218" s="1" t="str">
        <f>IF(ISBLANK(Data!$F218),"",IF(Data!$F218&gt;=2,TEXT(Data!H218,"00"),""))</f>
        <v>5a</v>
      </c>
      <c r="I218" s="1" t="str">
        <f>IF(ISBLANK(Data!$F218),"",IF(Data!$F218&gt;=3,TEXT(Data!I218,"00"),""))</f>
        <v>64</v>
      </c>
      <c r="J218" s="1" t="str">
        <f>IF(ISBLANK(Data!$F218),"",IF(Data!$F218&gt;=4,TEXT(Data!J218,"00"),""))</f>
        <v>5a</v>
      </c>
      <c r="K218" s="1" t="str">
        <f>IF(ISBLANK(Data!$F218),"",IF(Data!$F218&gt;=5,TEXT(Data!K218,"00"),""))</f>
        <v>41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32</v>
      </c>
      <c r="N218" s="1" t="str">
        <f>IF(ISBLANK(Data!$F218),"",IF(Data!$F218&gt;=8,TEXT(Data!N218,"00"),""))</f>
        <v>67</v>
      </c>
    </row>
    <row r="219" ht="14.25">
      <c r="A219" s="1">
        <f>IF(ISBLANK(Data!A219),"",Data!A219)</f>
        <v>12623</v>
      </c>
      <c r="B219" s="1">
        <f>IF(ISBLANK(Data!B219),"",Data!B219)</f>
        <v>1</v>
      </c>
      <c r="C219" s="1">
        <f>IF(ISBLANK(Data!C219),"",Data!C219)</f>
        <v>301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3</v>
      </c>
      <c r="G219" s="1" t="str">
        <f>IF(ISBLANK(Data!$F219),"",IF(Data!$F219&gt;=1,TEXT(Data!G219,"00"),""))</f>
        <v>b8</v>
      </c>
      <c r="H219" s="1" t="str">
        <f>IF(ISBLANK(Data!$F219),"",IF(Data!$F219&gt;=2,TEXT(Data!H219,"00"),""))</f>
        <v>07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>
        <f>IF(ISBLANK(Data!A220),"",Data!A220)</f>
        <v>12633</v>
      </c>
      <c r="B220" s="1">
        <f>IF(ISBLANK(Data!B220),"",Data!B220)</f>
        <v>0</v>
      </c>
      <c r="C220" s="1">
        <f>IF(ISBLANK(Data!C220),"",Data!C220)</f>
        <v>203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00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>00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12655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6b</v>
      </c>
      <c r="H221" s="1" t="str">
        <f>IF(ISBLANK(Data!$F221),"",IF(Data!$F221&gt;=2,TEXT(Data!H221,"00"),""))</f>
        <v>9a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4d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12673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a8</v>
      </c>
    </row>
    <row r="223" ht="14.25">
      <c r="A223" s="1">
        <f>IF(ISBLANK(Data!A223),"",Data!A223)</f>
        <v>12674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80</v>
      </c>
      <c r="H223" s="1" t="str">
        <f>IF(ISBLANK(Data!$F223),"",IF(Data!$F223&gt;=2,TEXT(Data!H223,"00"),""))</f>
        <v>08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12675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12721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12722</v>
      </c>
      <c r="B226" s="1">
        <f>IF(ISBLANK(Data!B226),"",Data!B226)</f>
        <v>1</v>
      </c>
      <c r="C226" s="1">
        <f>IF(ISBLANK(Data!C226),"",Data!C226)</f>
        <v>300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03</v>
      </c>
      <c r="H226" s="1" t="str">
        <f>IF(ISBLANK(Data!$F226),"",IF(Data!$F226&gt;=2,TEXT(Data!H226,"00"),""))</f>
        <v>5a</v>
      </c>
      <c r="I226" s="1" t="str">
        <f>IF(ISBLANK(Data!$F226),"",IF(Data!$F226&gt;=3,TEXT(Data!I226,"00"),""))</f>
        <v>64</v>
      </c>
      <c r="J226" s="1" t="str">
        <f>IF(ISBLANK(Data!$F226),"",IF(Data!$F226&gt;=4,TEXT(Data!J226,"00"),""))</f>
        <v>5a</v>
      </c>
      <c r="K226" s="1" t="str">
        <f>IF(ISBLANK(Data!$F226),"",IF(Data!$F226&gt;=5,TEXT(Data!K226,"00"),""))</f>
        <v>41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32</v>
      </c>
      <c r="N226" s="1" t="str">
        <f>IF(ISBLANK(Data!$F226),"",IF(Data!$F226&gt;=8,TEXT(Data!N226,"00"),""))</f>
        <v>a9</v>
      </c>
    </row>
    <row r="227" ht="14.25">
      <c r="A227" s="1">
        <f>IF(ISBLANK(Data!A227),"",Data!A227)</f>
        <v>12723</v>
      </c>
      <c r="B227" s="1">
        <f>IF(ISBLANK(Data!B227),"",Data!B227)</f>
        <v>1</v>
      </c>
      <c r="C227" s="1">
        <f>IF(ISBLANK(Data!C227),"",Data!C227)</f>
        <v>301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3</v>
      </c>
      <c r="G227" s="1" t="str">
        <f>IF(ISBLANK(Data!$F227),"",IF(Data!$F227&gt;=1,TEXT(Data!G227,"00"),""))</f>
        <v>88</v>
      </c>
      <c r="H227" s="1" t="str">
        <f>IF(ISBLANK(Data!$F227),"",IF(Data!$F227&gt;=2,TEXT(Data!H227,"00"),""))</f>
        <v>09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12733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12755</v>
      </c>
      <c r="B229" s="1">
        <f>IF(ISBLANK(Data!B229),"",Data!B229)</f>
        <v>0</v>
      </c>
      <c r="C229" s="1">
        <f>IF(ISBLANK(Data!C229),"",Data!C229)</f>
        <v>401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69</v>
      </c>
      <c r="H229" s="1" t="str">
        <f>IF(ISBLANK(Data!$F229),"",IF(Data!$F229&gt;=2,TEXT(Data!H229,"00"),""))</f>
        <v>9a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4d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00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12773</v>
      </c>
      <c r="B230" s="1">
        <f>IF(ISBLANK(Data!B230),"",Data!B230)</f>
        <v>1</v>
      </c>
      <c r="C230" s="1">
        <f>IF(ISBLANK(Data!C230),"",Data!C230)</f>
        <v>300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03</v>
      </c>
      <c r="H230" s="1" t="str">
        <f>IF(ISBLANK(Data!$F230),"",IF(Data!$F230&gt;=2,TEXT(Data!H230,"00"),""))</f>
        <v>5a</v>
      </c>
      <c r="I230" s="1" t="str">
        <f>IF(ISBLANK(Data!$F230),"",IF(Data!$F230&gt;=3,TEXT(Data!I230,"00"),""))</f>
        <v>64</v>
      </c>
      <c r="J230" s="1" t="str">
        <f>IF(ISBLANK(Data!$F230),"",IF(Data!$F230&gt;=4,TEXT(Data!J230,"00"),""))</f>
        <v>5a</v>
      </c>
      <c r="K230" s="1" t="str">
        <f>IF(ISBLANK(Data!$F230),"",IF(Data!$F230&gt;=5,TEXT(Data!K230,"00"),""))</f>
        <v>41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32</v>
      </c>
      <c r="N230" s="1" t="str">
        <f>IF(ISBLANK(Data!$F230),"",IF(Data!$F230&gt;=8,TEXT(Data!N230,"00"),""))</f>
        <v>aa</v>
      </c>
    </row>
    <row r="231" ht="14.25">
      <c r="A231" s="1">
        <f>IF(ISBLANK(Data!A231),"",Data!A231)</f>
        <v>12774</v>
      </c>
      <c r="B231" s="1">
        <f>IF(ISBLANK(Data!B231),"",Data!B231)</f>
        <v>1</v>
      </c>
      <c r="C231" s="1">
        <f>IF(ISBLANK(Data!C231),"",Data!C231)</f>
        <v>301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3</v>
      </c>
      <c r="G231" s="1" t="str">
        <f>IF(ISBLANK(Data!$F231),"",IF(Data!$F231&gt;=1,TEXT(Data!G231,"00"),""))</f>
        <v>c6</v>
      </c>
      <c r="H231" s="1" t="str">
        <f>IF(ISBLANK(Data!$F231),"",IF(Data!$F231&gt;=2,TEXT(Data!H231,"00"),""))</f>
        <v>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>
        <f>IF(ISBLANK(Data!A232),"",Data!A232)</f>
        <v>12776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12821</v>
      </c>
      <c r="B233" s="1">
        <f>IF(ISBLANK(Data!B233),"",Data!B233)</f>
        <v>0</v>
      </c>
      <c r="C233" s="1">
        <f>IF(ISBLANK(Data!C233),"",Data!C233)</f>
        <v>201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6</v>
      </c>
      <c r="G233" s="1" t="str">
        <f>IF(ISBLANK(Data!$F233),"",IF(Data!$F233&gt;=1,TEXT(Data!G233,"00"),""))</f>
        <v>00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62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12822</v>
      </c>
      <c r="B234" s="1">
        <f>IF(ISBLANK(Data!B234),"",Data!B234)</f>
        <v>1</v>
      </c>
      <c r="C234" s="1">
        <f>IF(ISBLANK(Data!C234),"",Data!C234)</f>
        <v>300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03</v>
      </c>
      <c r="H234" s="1" t="str">
        <f>IF(ISBLANK(Data!$F234),"",IF(Data!$F234&gt;=2,TEXT(Data!H234,"00"),""))</f>
        <v>5a</v>
      </c>
      <c r="I234" s="1" t="str">
        <f>IF(ISBLANK(Data!$F234),"",IF(Data!$F234&gt;=3,TEXT(Data!I234,"00"),""))</f>
        <v>64</v>
      </c>
      <c r="J234" s="1" t="str">
        <f>IF(ISBLANK(Data!$F234),"",IF(Data!$F234&gt;=4,TEXT(Data!J234,"00"),""))</f>
        <v>5a</v>
      </c>
      <c r="K234" s="1" t="str">
        <f>IF(ISBLANK(Data!$F234),"",IF(Data!$F234&gt;=5,TEXT(Data!K234,"00"),""))</f>
        <v>41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32</v>
      </c>
      <c r="N234" s="1" t="str">
        <f>IF(ISBLANK(Data!$F234),"",IF(Data!$F234&gt;=8,TEXT(Data!N234,"00"),""))</f>
        <v>ab</v>
      </c>
    </row>
    <row r="235" ht="14.25">
      <c r="A235" s="1">
        <f>IF(ISBLANK(Data!A235),"",Data!A235)</f>
        <v>12823</v>
      </c>
      <c r="B235" s="1">
        <f>IF(ISBLANK(Data!B235),"",Data!B235)</f>
        <v>1</v>
      </c>
      <c r="C235" s="1">
        <f>IF(ISBLANK(Data!C235),"",Data!C235)</f>
        <v>301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3</v>
      </c>
      <c r="G235" s="1" t="str">
        <f>IF(ISBLANK(Data!$F235),"",IF(Data!$F235&gt;=1,TEXT(Data!G235,"00"),""))</f>
        <v>43</v>
      </c>
      <c r="H235" s="1" t="str">
        <f>IF(ISBLANK(Data!$F235),"",IF(Data!$F235&gt;=2,TEXT(Data!H235,"00"),""))</f>
        <v>b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12833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12836</v>
      </c>
      <c r="B237" s="1">
        <f>IF(ISBLANK(Data!B237),"",Data!B237)</f>
        <v>0</v>
      </c>
      <c r="C237" s="1">
        <f>IF(ISBLANK(Data!C237),"",Data!C237)</f>
        <v>401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69</v>
      </c>
      <c r="H237" s="1" t="str">
        <f>IF(ISBLANK(Data!$F237),"",IF(Data!$F237&gt;=2,TEXT(Data!H237,"00"),""))</f>
        <v>9a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>00</v>
      </c>
      <c r="K237" s="1" t="str">
        <f>IF(ISBLANK(Data!$F237),"",IF(Data!$F237&gt;=5,TEXT(Data!K237,"00"),""))</f>
        <v>4d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00</v>
      </c>
      <c r="N237" s="1" t="str">
        <f>IF(ISBLANK(Data!$F237),"",IF(Data!$F237&gt;=8,TEXT(Data!N237,"00"),""))</f>
        <v>00</v>
      </c>
    </row>
    <row r="238" ht="14.25">
      <c r="A238" s="1">
        <f>IF(ISBLANK(Data!A238),"",Data!A238)</f>
        <v>12856</v>
      </c>
      <c r="B238" s="1">
        <f>IF(ISBLANK(Data!B238),"",Data!B238)</f>
        <v>0</v>
      </c>
      <c r="C238" s="1">
        <f>IF(ISBLANK(Data!C238),"",Data!C238)</f>
        <v>400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01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c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12873</v>
      </c>
      <c r="B239" s="1">
        <f>IF(ISBLANK(Data!B239),"",Data!B239)</f>
        <v>1</v>
      </c>
      <c r="C239" s="1">
        <f>IF(ISBLANK(Data!C239),"",Data!C239)</f>
        <v>300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5a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41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32</v>
      </c>
      <c r="N239" s="1" t="str">
        <f>IF(ISBLANK(Data!$F239),"",IF(Data!$F239&gt;=8,TEXT(Data!N239,"00"),""))</f>
        <v>ec</v>
      </c>
    </row>
    <row r="240" ht="14.25">
      <c r="A240" s="1">
        <f>IF(ISBLANK(Data!A240),"",Data!A240)</f>
        <v>12874</v>
      </c>
      <c r="B240" s="1">
        <f>IF(ISBLANK(Data!B240),"",Data!B240)</f>
        <v>1</v>
      </c>
      <c r="C240" s="1">
        <f>IF(ISBLANK(Data!C240),"",Data!C240)</f>
        <v>301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3</v>
      </c>
      <c r="G240" s="1" t="str">
        <f>IF(ISBLANK(Data!$F240),"",IF(Data!$F240&gt;=1,TEXT(Data!G240,"00"),""))</f>
        <v>b5</v>
      </c>
      <c r="H240" s="1" t="str">
        <f>IF(ISBLANK(Data!$F240),"",IF(Data!$F240&gt;=2,TEXT(Data!H240,"00"),""))</f>
        <v>c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12876</v>
      </c>
      <c r="B241" s="1">
        <f>IF(ISBLANK(Data!B241),"",Data!B241)</f>
        <v>0</v>
      </c>
      <c r="C241" s="1">
        <f>IF(ISBLANK(Data!C241),"",Data!C241)</f>
        <v>201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6</v>
      </c>
      <c r="G241" s="1" t="str">
        <f>IF(ISBLANK(Data!$F241),"",IF(Data!$F241&gt;=1,TEXT(Data!G241,"00"),""))</f>
        <v>00</v>
      </c>
      <c r="H241" s="1" t="str">
        <f>IF(ISBLANK(Data!$F241),"",IF(Data!$F241&gt;=2,TEXT(Data!H241,"00"),""))</f>
        <v>00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>00</v>
      </c>
      <c r="K241" s="1" t="str">
        <f>IF(ISBLANK(Data!$F241),"",IF(Data!$F241&gt;=5,TEXT(Data!K241,"00"),""))</f>
        <v>62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12921</v>
      </c>
      <c r="B242" s="1">
        <f>IF(ISBLANK(Data!B242),"",Data!B242)</f>
        <v>0</v>
      </c>
      <c r="C242" s="1">
        <f>IF(ISBLANK(Data!C242),"",Data!C242)</f>
        <v>203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00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00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12923</v>
      </c>
      <c r="B243" s="1">
        <f>IF(ISBLANK(Data!B243),"",Data!B243)</f>
        <v>1</v>
      </c>
      <c r="C243" s="1">
        <f>IF(ISBLANK(Data!C243),"",Data!C243)</f>
        <v>300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5a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41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32</v>
      </c>
      <c r="N243" s="1" t="str">
        <f>IF(ISBLANK(Data!$F243),"",IF(Data!$F243&gt;=8,TEXT(Data!N243,"00"),""))</f>
        <v>ed</v>
      </c>
    </row>
    <row r="244" ht="14.25">
      <c r="A244" s="1">
        <f>IF(ISBLANK(Data!A244),"",Data!A244)</f>
        <v>12923</v>
      </c>
      <c r="B244" s="1">
        <f>IF(ISBLANK(Data!B244),"",Data!B244)</f>
        <v>1</v>
      </c>
      <c r="C244" s="1">
        <f>IF(ISBLANK(Data!C244),"",Data!C244)</f>
        <v>301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3</v>
      </c>
      <c r="G244" s="1" t="str">
        <f>IF(ISBLANK(Data!$F244),"",IF(Data!$F244&gt;=1,TEXT(Data!G244,"00"),""))</f>
        <v>4e</v>
      </c>
      <c r="H244" s="1" t="str">
        <f>IF(ISBLANK(Data!$F244),"",IF(Data!$F244&gt;=2,TEXT(Data!H244,"00"),""))</f>
        <v>d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12933</v>
      </c>
      <c r="B245" s="1">
        <f>IF(ISBLANK(Data!B245),"",Data!B245)</f>
        <v>0</v>
      </c>
      <c r="C245" s="1">
        <f>IF(ISBLANK(Data!C245),"",Data!C245)</f>
        <v>402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4c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2c</v>
      </c>
      <c r="L245" s="1" t="str">
        <f>IF(ISBLANK(Data!$F245),"",IF(Data!$F245&gt;=6,TEXT(Data!L245,"00"),""))</f>
        <v>7b</v>
      </c>
      <c r="M245" s="1" t="str">
        <f>IF(ISBLANK(Data!$F245),"",IF(Data!$F245&gt;=7,TEXT(Data!M245,"00"),""))</f>
        <v>07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12956</v>
      </c>
      <c r="B246" s="1">
        <f>IF(ISBLANK(Data!B246),"",Data!B246)</f>
        <v>0</v>
      </c>
      <c r="C246" s="1">
        <f>IF(ISBLANK(Data!C246),"",Data!C246)</f>
        <v>401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6b</v>
      </c>
      <c r="H246" s="1" t="str">
        <f>IF(ISBLANK(Data!$F246),"",IF(Data!$F246&gt;=2,TEXT(Data!H246,"00"),""))</f>
        <v>9a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4d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00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12973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5a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41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32</v>
      </c>
      <c r="N247" s="1" t="str">
        <f>IF(ISBLANK(Data!$F247),"",IF(Data!$F247&gt;=8,TEXT(Data!N247,"00"),""))</f>
        <v>ee</v>
      </c>
    </row>
    <row r="248" ht="14.25">
      <c r="A248" s="1">
        <f>IF(ISBLANK(Data!A248),"",Data!A248)</f>
        <v>12974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1d</v>
      </c>
      <c r="H248" s="1" t="str">
        <f>IF(ISBLANK(Data!$F248),"",IF(Data!$F248&gt;=2,TEXT(Data!H248,"00"),""))</f>
        <v>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12976</v>
      </c>
      <c r="B249" s="1">
        <f>IF(ISBLANK(Data!B249),"",Data!B249)</f>
        <v>0</v>
      </c>
      <c r="C249" s="1">
        <f>IF(ISBLANK(Data!C249),"",Data!C249)</f>
        <v>400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01</v>
      </c>
      <c r="H249" s="1" t="str">
        <f>IF(ISBLANK(Data!$F249),"",IF(Data!$F249&gt;=2,TEXT(Data!H249,"00"),""))</f>
        <v>00</v>
      </c>
      <c r="I249" s="1" t="str">
        <f>IF(ISBLANK(Data!$F249),"",IF(Data!$F249&gt;=3,TEXT(Data!I249,"00"),""))</f>
        <v>c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00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13021</v>
      </c>
      <c r="B250" s="1">
        <f>IF(ISBLANK(Data!B250),"",Data!B250)</f>
        <v>0</v>
      </c>
      <c r="C250" s="1">
        <f>IF(ISBLANK(Data!C250),"",Data!C250)</f>
        <v>201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6</v>
      </c>
      <c r="G250" s="1" t="str">
        <f>IF(ISBLANK(Data!$F250),"",IF(Data!$F250&gt;=1,TEXT(Data!G250,"00"),""))</f>
        <v>00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62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13022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5a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41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32</v>
      </c>
      <c r="N251" s="1" t="str">
        <f>IF(ISBLANK(Data!$F251),"",IF(Data!$F251&gt;=8,TEXT(Data!N251,"00"),""))</f>
        <v>ef</v>
      </c>
    </row>
    <row r="252" ht="14.25">
      <c r="A252" s="1">
        <f>IF(ISBLANK(Data!A252),"",Data!A252)</f>
        <v>13023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e8</v>
      </c>
      <c r="H252" s="1" t="str">
        <f>IF(ISBLANK(Data!$F252),"",IF(Data!$F252&gt;=2,TEXT(Data!H252,"00"),""))</f>
        <v>f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13033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13056</v>
      </c>
      <c r="B254" s="1">
        <f>IF(ISBLANK(Data!B254),"",Data!B254)</f>
        <v>0</v>
      </c>
      <c r="C254" s="1">
        <f>IF(ISBLANK(Data!C254),"",Data!C254)</f>
        <v>401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6b</v>
      </c>
      <c r="H254" s="1" t="str">
        <f>IF(ISBLANK(Data!$F254),"",IF(Data!$F254&gt;=2,TEXT(Data!H254,"00"),""))</f>
        <v>9a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4d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13073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5a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41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32</v>
      </c>
      <c r="N255" s="1" t="str">
        <f>IF(ISBLANK(Data!$F255),"",IF(Data!$F255&gt;=8,TEXT(Data!N255,"00"),""))</f>
        <v>20</v>
      </c>
    </row>
    <row r="256" ht="14.25">
      <c r="A256" s="1">
        <f>IF(ISBLANK(Data!A256),"",Data!A256)</f>
        <v>13074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e2</v>
      </c>
      <c r="H256" s="1" t="str">
        <f>IF(ISBLANK(Data!$F256),"",IF(Data!$F256&gt;=2,TEXT(Data!H256,"00"),""))</f>
        <v>00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13076</v>
      </c>
      <c r="B257" s="1">
        <f>IF(ISBLANK(Data!B257),"",Data!B257)</f>
        <v>0</v>
      </c>
      <c r="C257" s="1">
        <f>IF(ISBLANK(Data!C257),"",Data!C257)</f>
        <v>400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01</v>
      </c>
      <c r="H257" s="1" t="str">
        <f>IF(ISBLANK(Data!$F257),"",IF(Data!$F257&gt;=2,TEXT(Data!H257,"00"),""))</f>
        <v>00</v>
      </c>
      <c r="I257" s="1" t="str">
        <f>IF(ISBLANK(Data!$F257),"",IF(Data!$F257&gt;=3,TEXT(Data!I257,"00"),""))</f>
        <v>c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13121</v>
      </c>
      <c r="B258" s="1">
        <f>IF(ISBLANK(Data!B258),"",Data!B258)</f>
        <v>0</v>
      </c>
      <c r="C258" s="1">
        <f>IF(ISBLANK(Data!C258),"",Data!C258)</f>
        <v>201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6</v>
      </c>
      <c r="G258" s="1" t="str">
        <f>IF(ISBLANK(Data!$F258),"",IF(Data!$F258&gt;=1,TEXT(Data!G258,"00"),""))</f>
        <v>00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62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13122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5a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41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32</v>
      </c>
      <c r="N259" s="1" t="str">
        <f>IF(ISBLANK(Data!$F259),"",IF(Data!$F259&gt;=8,TEXT(Data!N259,"00"),""))</f>
        <v>21</v>
      </c>
    </row>
    <row r="260" ht="14.25">
      <c r="A260" s="1">
        <f>IF(ISBLANK(Data!A260),"",Data!A260)</f>
        <v>13123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b3</v>
      </c>
      <c r="H260" s="1" t="str">
        <f>IF(ISBLANK(Data!$F260),"",IF(Data!$F260&gt;=2,TEXT(Data!H260,"00"),""))</f>
        <v>01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13133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13156</v>
      </c>
      <c r="B262" s="1">
        <f>IF(ISBLANK(Data!B262),"",Data!B262)</f>
        <v>0</v>
      </c>
      <c r="C262" s="1">
        <f>IF(ISBLANK(Data!C262),"",Data!C262)</f>
        <v>401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6b</v>
      </c>
      <c r="H262" s="1" t="str">
        <f>IF(ISBLANK(Data!$F262),"",IF(Data!$F262&gt;=2,TEXT(Data!H262,"00"),""))</f>
        <v>9a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4d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13173</v>
      </c>
      <c r="B263" s="1">
        <f>IF(ISBLANK(Data!B263),"",Data!B263)</f>
        <v>1</v>
      </c>
      <c r="C263" s="1">
        <f>IF(ISBLANK(Data!C263),"",Data!C263)</f>
        <v>300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5a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41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32</v>
      </c>
      <c r="N263" s="1" t="str">
        <f>IF(ISBLANK(Data!$F263),"",IF(Data!$F263&gt;=8,TEXT(Data!N263,"00"),""))</f>
        <v>22</v>
      </c>
    </row>
    <row r="264" ht="14.25">
      <c r="A264" s="1">
        <f>IF(ISBLANK(Data!A264),"",Data!A264)</f>
        <v>13174</v>
      </c>
      <c r="B264" s="1">
        <f>IF(ISBLANK(Data!B264),"",Data!B264)</f>
        <v>1</v>
      </c>
      <c r="C264" s="1">
        <f>IF(ISBLANK(Data!C264),"",Data!C264)</f>
        <v>301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3</v>
      </c>
      <c r="G264" s="1" t="str">
        <f>IF(ISBLANK(Data!$F264),"",IF(Data!$F264&gt;=1,TEXT(Data!G264,"00"),""))</f>
        <v>6b</v>
      </c>
      <c r="H264" s="1" t="str">
        <f>IF(ISBLANK(Data!$F264),"",IF(Data!$F264&gt;=2,TEXT(Data!H264,"00"),""))</f>
        <v>02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13176</v>
      </c>
      <c r="B265" s="1">
        <f>IF(ISBLANK(Data!B265),"",Data!B265)</f>
        <v>0</v>
      </c>
      <c r="C265" s="1">
        <f>IF(ISBLANK(Data!C265),"",Data!C265)</f>
        <v>400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01</v>
      </c>
      <c r="H265" s="1" t="str">
        <f>IF(ISBLANK(Data!$F265),"",IF(Data!$F265&gt;=2,TEXT(Data!H265,"00"),""))</f>
        <v>00</v>
      </c>
      <c r="I265" s="1" t="str">
        <f>IF(ISBLANK(Data!$F265),"",IF(Data!$F265&gt;=3,TEXT(Data!I265,"00"),""))</f>
        <v>c</v>
      </c>
      <c r="J265" s="1" t="str">
        <f>IF(ISBLANK(Data!$F265),"",IF(Data!$F265&gt;=4,TEXT(Data!J265,"00"),""))</f>
        <v>00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00</v>
      </c>
      <c r="N265" s="1" t="str">
        <f>IF(ISBLANK(Data!$F265),"",IF(Data!$F265&gt;=8,TEXT(Data!N265,"00"),""))</f>
        <v>00</v>
      </c>
    </row>
    <row r="266" ht="14.25">
      <c r="A266" s="1">
        <f>IF(ISBLANK(Data!A266),"",Data!A266)</f>
        <v>13221</v>
      </c>
      <c r="B266" s="1">
        <f>IF(ISBLANK(Data!B266),"",Data!B266)</f>
        <v>0</v>
      </c>
      <c r="C266" s="1">
        <f>IF(ISBLANK(Data!C266),"",Data!C266)</f>
        <v>201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6</v>
      </c>
      <c r="G266" s="1" t="str">
        <f>IF(ISBLANK(Data!$F266),"",IF(Data!$F266&gt;=1,TEXT(Data!G266,"00"),""))</f>
        <v>00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62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13222</v>
      </c>
      <c r="B267" s="1">
        <f>IF(ISBLANK(Data!B267),"",Data!B267)</f>
        <v>1</v>
      </c>
      <c r="C267" s="1">
        <f>IF(ISBLANK(Data!C267),"",Data!C267)</f>
        <v>300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5a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41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32</v>
      </c>
      <c r="N267" s="1" t="str">
        <f>IF(ISBLANK(Data!$F267),"",IF(Data!$F267&gt;=8,TEXT(Data!N267,"00"),""))</f>
        <v>23</v>
      </c>
    </row>
    <row r="268" ht="14.25">
      <c r="A268" s="1">
        <f>IF(ISBLANK(Data!A268),"",Data!A268)</f>
        <v>13223</v>
      </c>
      <c r="B268" s="1">
        <f>IF(ISBLANK(Data!B268),"",Data!B268)</f>
        <v>1</v>
      </c>
      <c r="C268" s="1">
        <f>IF(ISBLANK(Data!C268),"",Data!C268)</f>
        <v>301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3</v>
      </c>
      <c r="G268" s="1" t="str">
        <f>IF(ISBLANK(Data!$F268),"",IF(Data!$F268&gt;=1,TEXT(Data!G268,"00"),""))</f>
        <v>96</v>
      </c>
      <c r="H268" s="1" t="str">
        <f>IF(ISBLANK(Data!$F268),"",IF(Data!$F268&gt;=2,TEXT(Data!H268,"00"),""))</f>
        <v>03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13233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13256</v>
      </c>
      <c r="B270" s="1">
        <f>IF(ISBLANK(Data!B270),"",Data!B270)</f>
        <v>0</v>
      </c>
      <c r="C270" s="1">
        <f>IF(ISBLANK(Data!C270),"",Data!C270)</f>
        <v>401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69</v>
      </c>
      <c r="H270" s="1" t="str">
        <f>IF(ISBLANK(Data!$F270),"",IF(Data!$F270&gt;=2,TEXT(Data!H270,"00"),""))</f>
        <v>9a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4d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00</v>
      </c>
      <c r="N270" s="1" t="str">
        <f>IF(ISBLANK(Data!$F270),"",IF(Data!$F270&gt;=8,TEXT(Data!N270,"00"),""))</f>
        <v>00</v>
      </c>
    </row>
    <row r="271" ht="14.25">
      <c r="A271" s="1">
        <f>IF(ISBLANK(Data!A271),"",Data!A271)</f>
        <v>13273</v>
      </c>
      <c r="B271" s="1">
        <f>IF(ISBLANK(Data!B271),"",Data!B271)</f>
        <v>1</v>
      </c>
      <c r="C271" s="1">
        <f>IF(ISBLANK(Data!C271),"",Data!C271)</f>
        <v>300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5a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41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32</v>
      </c>
      <c r="N271" s="1" t="str">
        <f>IF(ISBLANK(Data!$F271),"",IF(Data!$F271&gt;=8,TEXT(Data!N271,"00"),""))</f>
        <v>64</v>
      </c>
    </row>
    <row r="272" ht="14.25">
      <c r="A272" s="1">
        <f>IF(ISBLANK(Data!A272),"",Data!A272)</f>
        <v>13274</v>
      </c>
      <c r="B272" s="1">
        <f>IF(ISBLANK(Data!B272),"",Data!B272)</f>
        <v>1</v>
      </c>
      <c r="C272" s="1">
        <f>IF(ISBLANK(Data!C272),"",Data!C272)</f>
        <v>301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3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04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13276</v>
      </c>
      <c r="B273" s="1">
        <f>IF(ISBLANK(Data!B273),"",Data!B273)</f>
        <v>0</v>
      </c>
      <c r="C273" s="1">
        <f>IF(ISBLANK(Data!C273),"",Data!C273)</f>
        <v>400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01</v>
      </c>
      <c r="H273" s="1" t="str">
        <f>IF(ISBLANK(Data!$F273),"",IF(Data!$F273&gt;=2,TEXT(Data!H273,"00"),""))</f>
        <v>00</v>
      </c>
      <c r="I273" s="1" t="str">
        <f>IF(ISBLANK(Data!$F273),"",IF(Data!$F273&gt;=3,TEXT(Data!I273,"00"),""))</f>
        <v>c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13321</v>
      </c>
      <c r="B274" s="1">
        <f>IF(ISBLANK(Data!B274),"",Data!B274)</f>
        <v>0</v>
      </c>
      <c r="C274" s="1">
        <f>IF(ISBLANK(Data!C274),"",Data!C274)</f>
        <v>201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6</v>
      </c>
      <c r="G274" s="1" t="str">
        <f>IF(ISBLANK(Data!$F274),"",IF(Data!$F274&gt;=1,TEXT(Data!G274,"00"),""))</f>
        <v>00</v>
      </c>
      <c r="H274" s="1" t="str">
        <f>IF(ISBLANK(Data!$F274),"",IF(Data!$F274&gt;=2,TEXT(Data!H274,"00"),""))</f>
        <v>00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62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13322</v>
      </c>
      <c r="B275" s="1">
        <f>IF(ISBLANK(Data!B275),"",Data!B275)</f>
        <v>1</v>
      </c>
      <c r="C275" s="1">
        <f>IF(ISBLANK(Data!C275),"",Data!C275)</f>
        <v>300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5a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41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32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13323</v>
      </c>
      <c r="B276" s="1">
        <f>IF(ISBLANK(Data!B276),"",Data!B276)</f>
        <v>1</v>
      </c>
      <c r="C276" s="1">
        <f>IF(ISBLANK(Data!C276),"",Data!C276)</f>
        <v>301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13333</v>
      </c>
      <c r="B277" s="1">
        <f>IF(ISBLANK(Data!B277),"",Data!B277)</f>
        <v>0</v>
      </c>
      <c r="C277" s="1">
        <f>IF(ISBLANK(Data!C277),"",Data!C277)</f>
        <v>203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8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00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00</v>
      </c>
      <c r="N277" s="1" t="str">
        <f>IF(ISBLANK(Data!$F277),"",IF(Data!$F277&gt;=8,TEXT(Data!N277,"00"),""))</f>
        <v>00</v>
      </c>
    </row>
    <row r="278" ht="14.25">
      <c r="A278" s="1">
        <f>IF(ISBLANK(Data!A278),"",Data!A278)</f>
        <v>13336</v>
      </c>
      <c r="B278" s="1">
        <f>IF(ISBLANK(Data!B278),"",Data!B278)</f>
        <v>0</v>
      </c>
      <c r="C278" s="1">
        <f>IF(ISBLANK(Data!C278),"",Data!C278)</f>
        <v>401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69</v>
      </c>
      <c r="H278" s="1" t="str">
        <f>IF(ISBLANK(Data!$F278),"",IF(Data!$F278&gt;=2,TEXT(Data!H278,"00"),""))</f>
        <v>9a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4d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13345</v>
      </c>
      <c r="B279" s="1">
        <f>IF(ISBLANK(Data!B279),"",Data!B279)</f>
        <v>0</v>
      </c>
      <c r="C279" s="1">
        <f>IF(ISBLANK(Data!C279),"",Data!C279)</f>
        <v>400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01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c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13356</v>
      </c>
      <c r="B280" s="1">
        <f>IF(ISBLANK(Data!B280),"",Data!B280)</f>
        <v>0</v>
      </c>
      <c r="C280" s="1">
        <f>IF(ISBLANK(Data!C280),"",Data!C280)</f>
        <v>201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6</v>
      </c>
      <c r="G280" s="1" t="str">
        <f>IF(ISBLANK(Data!$F280),"",IF(Data!$F280&gt;=1,TEXT(Data!G280,"00"),""))</f>
        <v>00</v>
      </c>
      <c r="H280" s="1" t="str">
        <f>IF(ISBLANK(Data!$F280),"",IF(Data!$F280&gt;=2,TEXT(Data!H280,"00"),""))</f>
        <v>00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62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13357</v>
      </c>
      <c r="B281" s="1">
        <f>IF(ISBLANK(Data!B281),"",Data!B281)</f>
        <v>0</v>
      </c>
      <c r="C281" s="1">
        <f>IF(ISBLANK(Data!C281),"",Data!C281)</f>
        <v>203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00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13373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66</v>
      </c>
    </row>
    <row r="283" ht="14.25">
      <c r="A283" s="1">
        <f>IF(ISBLANK(Data!A283),"",Data!A283)</f>
        <v>13374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f5</v>
      </c>
      <c r="H283" s="1" t="str">
        <f>IF(ISBLANK(Data!$F283),"",IF(Data!$F283&gt;=2,TEXT(Data!H283,"00"),""))</f>
        <v>06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13376</v>
      </c>
      <c r="B284" s="1">
        <f>IF(ISBLANK(Data!B284),"",Data!B284)</f>
        <v>0</v>
      </c>
      <c r="C284" s="1">
        <f>IF(ISBLANK(Data!C284),"",Data!C284)</f>
        <v>403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63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94</v>
      </c>
      <c r="L284" s="1" t="str">
        <f>IF(ISBLANK(Data!$F284),"",IF(Data!$F284&gt;=6,TEXT(Data!L284,"00"),""))</f>
        <v>e0</v>
      </c>
      <c r="M284" s="1" t="str">
        <f>IF(ISBLANK(Data!$F284),"",IF(Data!$F284&gt;=7,TEXT(Data!M284,"00"),""))</f>
        <v>09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13421</v>
      </c>
      <c r="B285" s="1">
        <f>IF(ISBLANK(Data!B285),"",Data!B285)</f>
        <v>0</v>
      </c>
      <c r="C285" s="1">
        <f>IF(ISBLANK(Data!C285),"",Data!C285)</f>
        <v>204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8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00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00</v>
      </c>
      <c r="N285" s="1" t="str">
        <f>IF(ISBLANK(Data!$F285),"",IF(Data!$F285&gt;=8,TEXT(Data!N285,"00"),""))</f>
        <v>00</v>
      </c>
    </row>
    <row r="286" ht="14.25">
      <c r="A286" s="1">
        <f>IF(ISBLANK(Data!A286),"",Data!A286)</f>
        <v>13423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03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41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32</v>
      </c>
      <c r="N286" s="1" t="str">
        <f>IF(ISBLANK(Data!$F286),"",IF(Data!$F286&gt;=8,TEXT(Data!N286,"00"),""))</f>
        <v>67</v>
      </c>
    </row>
    <row r="287" ht="14.25">
      <c r="A287" s="1">
        <f>IF(ISBLANK(Data!A287),"",Data!A287)</f>
        <v>13423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b8</v>
      </c>
      <c r="H287" s="1" t="str">
        <f>IF(ISBLANK(Data!$F287),"",IF(Data!$F287&gt;=2,TEXT(Data!H287,"00"),""))</f>
        <v>07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13433</v>
      </c>
      <c r="B288" s="1">
        <f>IF(ISBLANK(Data!B288),"",Data!B288)</f>
        <v>0</v>
      </c>
      <c r="C288" s="1">
        <f>IF(ISBLANK(Data!C288),"",Data!C288)</f>
        <v>401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6b</v>
      </c>
      <c r="H288" s="1" t="str">
        <f>IF(ISBLANK(Data!$F288),"",IF(Data!$F288&gt;=2,TEXT(Data!H288,"00"),""))</f>
        <v>9a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4d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13456</v>
      </c>
      <c r="B289" s="1">
        <f>IF(ISBLANK(Data!B289),"",Data!B289)</f>
        <v>0</v>
      </c>
      <c r="C289" s="1">
        <f>IF(ISBLANK(Data!C289),"",Data!C289)</f>
        <v>202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e2</v>
      </c>
      <c r="H289" s="1" t="str">
        <f>IF(ISBLANK(Data!$F289),"",IF(Data!$F289&gt;=2,TEXT(Data!H289,"00"),""))</f>
        <v>20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b8</v>
      </c>
      <c r="L289" s="1" t="str">
        <f>IF(ISBLANK(Data!$F289),"",IF(Data!$F289&gt;=6,TEXT(Data!L289,"00"),""))</f>
        <v>ab</v>
      </c>
      <c r="M289" s="1" t="str">
        <f>IF(ISBLANK(Data!$F289),"",IF(Data!$F289&gt;=7,TEXT(Data!M289,"00"),""))</f>
        <v>22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13473</v>
      </c>
      <c r="B290" s="1">
        <f>IF(ISBLANK(Data!B290),"",Data!B290)</f>
        <v>1</v>
      </c>
      <c r="C290" s="1">
        <f>IF(ISBLANK(Data!C290),"",Data!C290)</f>
        <v>300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03</v>
      </c>
      <c r="H290" s="1" t="str">
        <f>IF(ISBLANK(Data!$F290),"",IF(Data!$F290&gt;=2,TEXT(Data!H290,"00"),""))</f>
        <v>5a</v>
      </c>
      <c r="I290" s="1" t="str">
        <f>IF(ISBLANK(Data!$F290),"",IF(Data!$F290&gt;=3,TEXT(Data!I290,"00"),""))</f>
        <v>64</v>
      </c>
      <c r="J290" s="1" t="str">
        <f>IF(ISBLANK(Data!$F290),"",IF(Data!$F290&gt;=4,TEXT(Data!J290,"00"),""))</f>
        <v>5a</v>
      </c>
      <c r="K290" s="1" t="str">
        <f>IF(ISBLANK(Data!$F290),"",IF(Data!$F290&gt;=5,TEXT(Data!K290,"00"),""))</f>
        <v>41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32</v>
      </c>
      <c r="N290" s="1" t="str">
        <f>IF(ISBLANK(Data!$F290),"",IF(Data!$F290&gt;=8,TEXT(Data!N290,"00"),""))</f>
        <v>a8</v>
      </c>
    </row>
    <row r="291" ht="14.25">
      <c r="A291" s="1">
        <f>IF(ISBLANK(Data!A291),"",Data!A291)</f>
        <v>13474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80</v>
      </c>
      <c r="H291" s="1" t="str">
        <f>IF(ISBLANK(Data!$F291),"",IF(Data!$F291&gt;=2,TEXT(Data!H291,"00"),""))</f>
        <v>08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13476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13521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13522</v>
      </c>
      <c r="B294" s="1">
        <f>IF(ISBLANK(Data!B294),"",Data!B294)</f>
        <v>1</v>
      </c>
      <c r="C294" s="1">
        <f>IF(ISBLANK(Data!C294),"",Data!C294)</f>
        <v>300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03</v>
      </c>
      <c r="H294" s="1" t="str">
        <f>IF(ISBLANK(Data!$F294),"",IF(Data!$F294&gt;=2,TEXT(Data!H294,"00"),""))</f>
        <v>5a</v>
      </c>
      <c r="I294" s="1" t="str">
        <f>IF(ISBLANK(Data!$F294),"",IF(Data!$F294&gt;=3,TEXT(Data!I294,"00"),""))</f>
        <v>64</v>
      </c>
      <c r="J294" s="1" t="str">
        <f>IF(ISBLANK(Data!$F294),"",IF(Data!$F294&gt;=4,TEXT(Data!J294,"00"),""))</f>
        <v>5a</v>
      </c>
      <c r="K294" s="1" t="str">
        <f>IF(ISBLANK(Data!$F294),"",IF(Data!$F294&gt;=5,TEXT(Data!K294,"00"),""))</f>
        <v>41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32</v>
      </c>
      <c r="N294" s="1" t="str">
        <f>IF(ISBLANK(Data!$F294),"",IF(Data!$F294&gt;=8,TEXT(Data!N294,"00"),""))</f>
        <v>a9</v>
      </c>
    </row>
    <row r="295" ht="14.25">
      <c r="A295" s="1">
        <f>IF(ISBLANK(Data!A295),"",Data!A295)</f>
        <v>13523</v>
      </c>
      <c r="B295" s="1">
        <f>IF(ISBLANK(Data!B295),"",Data!B295)</f>
        <v>1</v>
      </c>
      <c r="C295" s="1">
        <f>IF(ISBLANK(Data!C295),"",Data!C295)</f>
        <v>301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3</v>
      </c>
      <c r="G295" s="1" t="str">
        <f>IF(ISBLANK(Data!$F295),"",IF(Data!$F295&gt;=1,TEXT(Data!G295,"00"),""))</f>
        <v>88</v>
      </c>
      <c r="H295" s="1" t="str">
        <f>IF(ISBLANK(Data!$F295),"",IF(Data!$F295&gt;=2,TEXT(Data!H295,"00"),""))</f>
        <v>09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>
        <f>IF(ISBLANK(Data!A296),"",Data!A296)</f>
        <v>13533</v>
      </c>
      <c r="B296" s="1">
        <f>IF(ISBLANK(Data!B296),"",Data!B296)</f>
        <v>0</v>
      </c>
      <c r="C296" s="1">
        <f>IF(ISBLANK(Data!C296),"",Data!C296)</f>
        <v>203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00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00</v>
      </c>
      <c r="N296" s="1" t="str">
        <f>IF(ISBLANK(Data!$F296),"",IF(Data!$F296&gt;=8,TEXT(Data!N296,"00"),""))</f>
        <v>00</v>
      </c>
    </row>
    <row r="297" ht="14.25">
      <c r="A297" s="1">
        <f>IF(ISBLANK(Data!A297),"",Data!A297)</f>
        <v>13556</v>
      </c>
      <c r="B297" s="1">
        <f>IF(ISBLANK(Data!B297),"",Data!B297)</f>
        <v>0</v>
      </c>
      <c r="C297" s="1">
        <f>IF(ISBLANK(Data!C297),"",Data!C297)</f>
        <v>401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6b</v>
      </c>
      <c r="H297" s="1" t="str">
        <f>IF(ISBLANK(Data!$F297),"",IF(Data!$F297&gt;=2,TEXT(Data!H297,"00"),""))</f>
        <v>9a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>00</v>
      </c>
      <c r="K297" s="1" t="str">
        <f>IF(ISBLANK(Data!$F297),"",IF(Data!$F297&gt;=5,TEXT(Data!K297,"00"),""))</f>
        <v>4d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00</v>
      </c>
      <c r="N297" s="1" t="str">
        <f>IF(ISBLANK(Data!$F297),"",IF(Data!$F297&gt;=8,TEXT(Data!N297,"00"),""))</f>
        <v>00</v>
      </c>
    </row>
    <row r="298" ht="14.25">
      <c r="A298" s="1">
        <f>IF(ISBLANK(Data!A298),"",Data!A298)</f>
        <v>13573</v>
      </c>
      <c r="B298" s="1">
        <f>IF(ISBLANK(Data!B298),"",Data!B298)</f>
        <v>1</v>
      </c>
      <c r="C298" s="1">
        <f>IF(ISBLANK(Data!C298),"",Data!C298)</f>
        <v>300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03</v>
      </c>
      <c r="H298" s="1" t="str">
        <f>IF(ISBLANK(Data!$F298),"",IF(Data!$F298&gt;=2,TEXT(Data!H298,"00"),""))</f>
        <v>5a</v>
      </c>
      <c r="I298" s="1" t="str">
        <f>IF(ISBLANK(Data!$F298),"",IF(Data!$F298&gt;=3,TEXT(Data!I298,"00"),""))</f>
        <v>64</v>
      </c>
      <c r="J298" s="1" t="str">
        <f>IF(ISBLANK(Data!$F298),"",IF(Data!$F298&gt;=4,TEXT(Data!J298,"00"),""))</f>
        <v>5a</v>
      </c>
      <c r="K298" s="1" t="str">
        <f>IF(ISBLANK(Data!$F298),"",IF(Data!$F298&gt;=5,TEXT(Data!K298,"00"),""))</f>
        <v>41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32</v>
      </c>
      <c r="N298" s="1" t="str">
        <f>IF(ISBLANK(Data!$F298),"",IF(Data!$F298&gt;=8,TEXT(Data!N298,"00"),""))</f>
        <v>aa</v>
      </c>
    </row>
    <row r="299" ht="14.25">
      <c r="A299" s="1">
        <f>IF(ISBLANK(Data!A299),"",Data!A299)</f>
        <v>13574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c6</v>
      </c>
      <c r="H299" s="1" t="str">
        <f>IF(ISBLANK(Data!$F299),"",IF(Data!$F299&gt;=2,TEXT(Data!H299,"00"),""))</f>
        <v>a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13576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13621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13622</v>
      </c>
      <c r="B302" s="1">
        <f>IF(ISBLANK(Data!B302),"",Data!B302)</f>
        <v>1</v>
      </c>
      <c r="C302" s="1">
        <f>IF(ISBLANK(Data!C302),"",Data!C302)</f>
        <v>300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03</v>
      </c>
      <c r="H302" s="1" t="str">
        <f>IF(ISBLANK(Data!$F302),"",IF(Data!$F302&gt;=2,TEXT(Data!H302,"00"),""))</f>
        <v>5a</v>
      </c>
      <c r="I302" s="1" t="str">
        <f>IF(ISBLANK(Data!$F302),"",IF(Data!$F302&gt;=3,TEXT(Data!I302,"00"),""))</f>
        <v>64</v>
      </c>
      <c r="J302" s="1" t="str">
        <f>IF(ISBLANK(Data!$F302),"",IF(Data!$F302&gt;=4,TEXT(Data!J302,"00"),""))</f>
        <v>5a</v>
      </c>
      <c r="K302" s="1" t="str">
        <f>IF(ISBLANK(Data!$F302),"",IF(Data!$F302&gt;=5,TEXT(Data!K302,"00"),""))</f>
        <v>41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32</v>
      </c>
      <c r="N302" s="1" t="str">
        <f>IF(ISBLANK(Data!$F302),"",IF(Data!$F302&gt;=8,TEXT(Data!N302,"00"),""))</f>
        <v>ab</v>
      </c>
    </row>
    <row r="303" ht="14.25">
      <c r="A303" s="1">
        <f>IF(ISBLANK(Data!A303),"",Data!A303)</f>
        <v>13623</v>
      </c>
      <c r="B303" s="1">
        <f>IF(ISBLANK(Data!B303),"",Data!B303)</f>
        <v>1</v>
      </c>
      <c r="C303" s="1">
        <f>IF(ISBLANK(Data!C303),"",Data!C303)</f>
        <v>301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3</v>
      </c>
      <c r="G303" s="1" t="str">
        <f>IF(ISBLANK(Data!$F303),"",IF(Data!$F303&gt;=1,TEXT(Data!G303,"00"),""))</f>
        <v>43</v>
      </c>
      <c r="H303" s="1" t="str">
        <f>IF(ISBLANK(Data!$F303),"",IF(Data!$F303&gt;=2,TEXT(Data!H303,"00"),""))</f>
        <v>b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13633</v>
      </c>
      <c r="B304" s="1">
        <f>IF(ISBLANK(Data!B304),"",Data!B304)</f>
        <v>0</v>
      </c>
      <c r="C304" s="1">
        <f>IF(ISBLANK(Data!C304),"",Data!C304)</f>
        <v>203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00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13656</v>
      </c>
      <c r="B305" s="1">
        <f>IF(ISBLANK(Data!B305),"",Data!B305)</f>
        <v>0</v>
      </c>
      <c r="C305" s="1">
        <f>IF(ISBLANK(Data!C305),"",Data!C305)</f>
        <v>401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6b</v>
      </c>
      <c r="H305" s="1" t="str">
        <f>IF(ISBLANK(Data!$F305),"",IF(Data!$F305&gt;=2,TEXT(Data!H305,"00"),""))</f>
        <v>9a</v>
      </c>
      <c r="I305" s="1" t="str">
        <f>IF(ISBLANK(Data!$F305),"",IF(Data!$F305&gt;=3,TEXT(Data!I305,"00"),""))</f>
        <v>00</v>
      </c>
      <c r="J305" s="1" t="str">
        <f>IF(ISBLANK(Data!$F305),"",IF(Data!$F305&gt;=4,TEXT(Data!J305,"00"),""))</f>
        <v>00</v>
      </c>
      <c r="K305" s="1" t="str">
        <f>IF(ISBLANK(Data!$F305),"",IF(Data!$F305&gt;=5,TEXT(Data!K305,"00"),""))</f>
        <v>4d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00</v>
      </c>
      <c r="N305" s="1" t="str">
        <f>IF(ISBLANK(Data!$F305),"",IF(Data!$F305&gt;=8,TEXT(Data!N305,"00"),""))</f>
        <v>00</v>
      </c>
    </row>
    <row r="306" ht="14.25">
      <c r="A306" s="1">
        <f>IF(ISBLANK(Data!A306),"",Data!A306)</f>
        <v>13673</v>
      </c>
      <c r="B306" s="1">
        <f>IF(ISBLANK(Data!B306),"",Data!B306)</f>
        <v>1</v>
      </c>
      <c r="C306" s="1">
        <f>IF(ISBLANK(Data!C306),"",Data!C306)</f>
        <v>300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5a</v>
      </c>
      <c r="I306" s="1" t="str">
        <f>IF(ISBLANK(Data!$F306),"",IF(Data!$F306&gt;=3,TEXT(Data!I306,"00"),""))</f>
        <v>64</v>
      </c>
      <c r="J306" s="1" t="str">
        <f>IF(ISBLANK(Data!$F306),"",IF(Data!$F306&gt;=4,TEXT(Data!J306,"00"),""))</f>
        <v>5a</v>
      </c>
      <c r="K306" s="1" t="str">
        <f>IF(ISBLANK(Data!$F306),"",IF(Data!$F306&gt;=5,TEXT(Data!K306,"00"),""))</f>
        <v>41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32</v>
      </c>
      <c r="N306" s="1" t="str">
        <f>IF(ISBLANK(Data!$F306),"",IF(Data!$F306&gt;=8,TEXT(Data!N306,"00"),""))</f>
        <v>ec</v>
      </c>
    </row>
    <row r="307" ht="14.25">
      <c r="A307" s="1">
        <f>IF(ISBLANK(Data!A307),"",Data!A307)</f>
        <v>13674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b5</v>
      </c>
      <c r="H307" s="1" t="str">
        <f>IF(ISBLANK(Data!$F307),"",IF(Data!$F307&gt;=2,TEXT(Data!H307,"00"),""))</f>
        <v>c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13677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13721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13722</v>
      </c>
      <c r="B310" s="1">
        <f>IF(ISBLANK(Data!B310),"",Data!B310)</f>
        <v>1</v>
      </c>
      <c r="C310" s="1">
        <f>IF(ISBLANK(Data!C310),"",Data!C310)</f>
        <v>300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03</v>
      </c>
      <c r="H310" s="1" t="str">
        <f>IF(ISBLANK(Data!$F310),"",IF(Data!$F310&gt;=2,TEXT(Data!H310,"00"),""))</f>
        <v>5a</v>
      </c>
      <c r="I310" s="1" t="str">
        <f>IF(ISBLANK(Data!$F310),"",IF(Data!$F310&gt;=3,TEXT(Data!I310,"00"),""))</f>
        <v>64</v>
      </c>
      <c r="J310" s="1" t="str">
        <f>IF(ISBLANK(Data!$F310),"",IF(Data!$F310&gt;=4,TEXT(Data!J310,"00"),""))</f>
        <v>5a</v>
      </c>
      <c r="K310" s="1" t="str">
        <f>IF(ISBLANK(Data!$F310),"",IF(Data!$F310&gt;=5,TEXT(Data!K310,"00"),""))</f>
        <v>41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32</v>
      </c>
      <c r="N310" s="1" t="str">
        <f>IF(ISBLANK(Data!$F310),"",IF(Data!$F310&gt;=8,TEXT(Data!N310,"00"),""))</f>
        <v>ed</v>
      </c>
    </row>
    <row r="311" ht="14.25">
      <c r="A311" s="1">
        <f>IF(ISBLANK(Data!A311),"",Data!A311)</f>
        <v>13723</v>
      </c>
      <c r="B311" s="1">
        <f>IF(ISBLANK(Data!B311),"",Data!B311)</f>
        <v>1</v>
      </c>
      <c r="C311" s="1">
        <f>IF(ISBLANK(Data!C311),"",Data!C311)</f>
        <v>301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3</v>
      </c>
      <c r="G311" s="1" t="str">
        <f>IF(ISBLANK(Data!$F311),"",IF(Data!$F311&gt;=1,TEXT(Data!G311,"00"),""))</f>
        <v>4e</v>
      </c>
      <c r="H311" s="1" t="str">
        <f>IF(ISBLANK(Data!$F311),"",IF(Data!$F311&gt;=2,TEXT(Data!H311,"00"),""))</f>
        <v>d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13733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13757</v>
      </c>
      <c r="B313" s="1">
        <f>IF(ISBLANK(Data!B313),"",Data!B313)</f>
        <v>0</v>
      </c>
      <c r="C313" s="1">
        <f>IF(ISBLANK(Data!C313),"",Data!C313)</f>
        <v>401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6b</v>
      </c>
      <c r="H313" s="1" t="str">
        <f>IF(ISBLANK(Data!$F313),"",IF(Data!$F313&gt;=2,TEXT(Data!H313,"00"),""))</f>
        <v>9a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4d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00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13773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ee</v>
      </c>
    </row>
    <row r="315" ht="14.25">
      <c r="A315" s="1">
        <f>IF(ISBLANK(Data!A315),"",Data!A315)</f>
        <v>13774</v>
      </c>
      <c r="B315" s="1">
        <f>IF(ISBLANK(Data!B315),"",Data!B315)</f>
        <v>1</v>
      </c>
      <c r="C315" s="1">
        <f>IF(ISBLANK(Data!C315),"",Data!C315)</f>
        <v>301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3</v>
      </c>
      <c r="G315" s="1" t="str">
        <f>IF(ISBLANK(Data!$F315),"",IF(Data!$F315&gt;=1,TEXT(Data!G315,"00"),""))</f>
        <v>1d</v>
      </c>
      <c r="H315" s="1" t="str">
        <f>IF(ISBLANK(Data!$F315),"",IF(Data!$F315&gt;=2,TEXT(Data!H315,"00"),""))</f>
        <v>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>
        <f>IF(ISBLANK(Data!A316),"",Data!A316)</f>
        <v>13777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13821</v>
      </c>
      <c r="B317" s="1">
        <f>IF(ISBLANK(Data!B317),"",Data!B317)</f>
        <v>0</v>
      </c>
      <c r="C317" s="1">
        <f>IF(ISBLANK(Data!C317),"",Data!C317)</f>
        <v>201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6</v>
      </c>
      <c r="G317" s="1" t="str">
        <f>IF(ISBLANK(Data!$F317),"",IF(Data!$F317&gt;=1,TEXT(Data!G317,"00"),""))</f>
        <v>00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62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13822</v>
      </c>
      <c r="B318" s="1">
        <f>IF(ISBLANK(Data!B318),"",Data!B318)</f>
        <v>1</v>
      </c>
      <c r="C318" s="1">
        <f>IF(ISBLANK(Data!C318),"",Data!C318)</f>
        <v>300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03</v>
      </c>
      <c r="H318" s="1" t="str">
        <f>IF(ISBLANK(Data!$F318),"",IF(Data!$F318&gt;=2,TEXT(Data!H318,"00"),""))</f>
        <v>5a</v>
      </c>
      <c r="I318" s="1" t="str">
        <f>IF(ISBLANK(Data!$F318),"",IF(Data!$F318&gt;=3,TEXT(Data!I318,"00"),""))</f>
        <v>64</v>
      </c>
      <c r="J318" s="1" t="str">
        <f>IF(ISBLANK(Data!$F318),"",IF(Data!$F318&gt;=4,TEXT(Data!J318,"00"),""))</f>
        <v>5a</v>
      </c>
      <c r="K318" s="1" t="str">
        <f>IF(ISBLANK(Data!$F318),"",IF(Data!$F318&gt;=5,TEXT(Data!K318,"00"),""))</f>
        <v>41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32</v>
      </c>
      <c r="N318" s="1" t="str">
        <f>IF(ISBLANK(Data!$F318),"",IF(Data!$F318&gt;=8,TEXT(Data!N318,"00"),""))</f>
        <v>ef</v>
      </c>
    </row>
    <row r="319" ht="14.25">
      <c r="A319" s="1">
        <f>IF(ISBLANK(Data!A319),"",Data!A319)</f>
        <v>13823</v>
      </c>
      <c r="B319" s="1">
        <f>IF(ISBLANK(Data!B319),"",Data!B319)</f>
        <v>1</v>
      </c>
      <c r="C319" s="1">
        <f>IF(ISBLANK(Data!C319),"",Data!C319)</f>
        <v>301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3</v>
      </c>
      <c r="G319" s="1" t="str">
        <f>IF(ISBLANK(Data!$F319),"",IF(Data!$F319&gt;=1,TEXT(Data!G319,"00"),""))</f>
        <v>e8</v>
      </c>
      <c r="H319" s="1" t="str">
        <f>IF(ISBLANK(Data!$F319),"",IF(Data!$F319&gt;=2,TEXT(Data!H319,"00"),""))</f>
        <v>f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13833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13837</v>
      </c>
      <c r="B321" s="1">
        <f>IF(ISBLANK(Data!B321),"",Data!B321)</f>
        <v>0</v>
      </c>
      <c r="C321" s="1">
        <f>IF(ISBLANK(Data!C321),"",Data!C321)</f>
        <v>401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6b</v>
      </c>
      <c r="H321" s="1" t="str">
        <f>IF(ISBLANK(Data!$F321),"",IF(Data!$F321&gt;=2,TEXT(Data!H321,"00"),""))</f>
        <v>9a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>00</v>
      </c>
      <c r="K321" s="1" t="str">
        <f>IF(ISBLANK(Data!$F321),"",IF(Data!$F321&gt;=5,TEXT(Data!K321,"00"),""))</f>
        <v>4d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00</v>
      </c>
      <c r="N321" s="1" t="str">
        <f>IF(ISBLANK(Data!$F321),"",IF(Data!$F321&gt;=8,TEXT(Data!N321,"00"),""))</f>
        <v>00</v>
      </c>
    </row>
    <row r="322" ht="14.25">
      <c r="A322" s="1">
        <f>IF(ISBLANK(Data!A322),"",Data!A322)</f>
        <v>13857</v>
      </c>
      <c r="B322" s="1">
        <f>IF(ISBLANK(Data!B322),"",Data!B322)</f>
        <v>0</v>
      </c>
      <c r="C322" s="1">
        <f>IF(ISBLANK(Data!C322),"",Data!C322)</f>
        <v>400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01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c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13873</v>
      </c>
      <c r="B323" s="1">
        <f>IF(ISBLANK(Data!B323),"",Data!B323)</f>
        <v>1</v>
      </c>
      <c r="C323" s="1">
        <f>IF(ISBLANK(Data!C323),"",Data!C323)</f>
        <v>300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5a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41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32</v>
      </c>
      <c r="N323" s="1" t="str">
        <f>IF(ISBLANK(Data!$F323),"",IF(Data!$F323&gt;=8,TEXT(Data!N323,"00"),""))</f>
        <v>20</v>
      </c>
    </row>
    <row r="324" ht="14.25">
      <c r="A324" s="1">
        <f>IF(ISBLANK(Data!A324),"",Data!A324)</f>
        <v>13874</v>
      </c>
      <c r="B324" s="1">
        <f>IF(ISBLANK(Data!B324),"",Data!B324)</f>
        <v>1</v>
      </c>
      <c r="C324" s="1">
        <f>IF(ISBLANK(Data!C324),"",Data!C324)</f>
        <v>301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3</v>
      </c>
      <c r="G324" s="1" t="str">
        <f>IF(ISBLANK(Data!$F324),"",IF(Data!$F324&gt;=1,TEXT(Data!G324,"00"),""))</f>
        <v>e2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13877</v>
      </c>
      <c r="B325" s="1">
        <f>IF(ISBLANK(Data!B325),"",Data!B325)</f>
        <v>0</v>
      </c>
      <c r="C325" s="1">
        <f>IF(ISBLANK(Data!C325),"",Data!C325)</f>
        <v>201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6</v>
      </c>
      <c r="G325" s="1" t="str">
        <f>IF(ISBLANK(Data!$F325),"",IF(Data!$F325&gt;=1,TEXT(Data!G325,"00"),""))</f>
        <v>00</v>
      </c>
      <c r="H325" s="1" t="str">
        <f>IF(ISBLANK(Data!$F325),"",IF(Data!$F325&gt;=2,TEXT(Data!H325,"00"),""))</f>
        <v>00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62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13921</v>
      </c>
      <c r="B326" s="1">
        <f>IF(ISBLANK(Data!B326),"",Data!B326)</f>
        <v>0</v>
      </c>
      <c r="C326" s="1">
        <f>IF(ISBLANK(Data!C326),"",Data!C326)</f>
        <v>203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00</v>
      </c>
      <c r="H326" s="1" t="str">
        <f>IF(ISBLANK(Data!$F326),"",IF(Data!$F326&gt;=2,TEXT(Data!H326,"00"),""))</f>
        <v>00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00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13922</v>
      </c>
      <c r="B327" s="1">
        <f>IF(ISBLANK(Data!B327),"",Data!B327)</f>
        <v>1</v>
      </c>
      <c r="C327" s="1">
        <f>IF(ISBLANK(Data!C327),"",Data!C327)</f>
        <v>300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5a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41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32</v>
      </c>
      <c r="N327" s="1" t="str">
        <f>IF(ISBLANK(Data!$F327),"",IF(Data!$F327&gt;=8,TEXT(Data!N327,"00"),""))</f>
        <v>21</v>
      </c>
    </row>
    <row r="328" ht="14.25">
      <c r="A328" s="1">
        <f>IF(ISBLANK(Data!A328),"",Data!A328)</f>
        <v>13923</v>
      </c>
      <c r="B328" s="1">
        <f>IF(ISBLANK(Data!B328),"",Data!B328)</f>
        <v>1</v>
      </c>
      <c r="C328" s="1">
        <f>IF(ISBLANK(Data!C328),"",Data!C328)</f>
        <v>301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3</v>
      </c>
      <c r="G328" s="1" t="str">
        <f>IF(ISBLANK(Data!$F328),"",IF(Data!$F328&gt;=1,TEXT(Data!G328,"00"),""))</f>
        <v>b3</v>
      </c>
      <c r="H328" s="1" t="str">
        <f>IF(ISBLANK(Data!$F328),"",IF(Data!$F328&gt;=2,TEXT(Data!H328,"00"),""))</f>
        <v>01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13933</v>
      </c>
      <c r="B329" s="1">
        <f>IF(ISBLANK(Data!B329),"",Data!B329)</f>
        <v>0</v>
      </c>
      <c r="C329" s="1">
        <f>IF(ISBLANK(Data!C329),"",Data!C329)</f>
        <v>402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4c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2c</v>
      </c>
      <c r="L329" s="1" t="str">
        <f>IF(ISBLANK(Data!$F329),"",IF(Data!$F329&gt;=6,TEXT(Data!L329,"00"),""))</f>
        <v>7b</v>
      </c>
      <c r="M329" s="1" t="str">
        <f>IF(ISBLANK(Data!$F329),"",IF(Data!$F329&gt;=7,TEXT(Data!M329,"00"),""))</f>
        <v>07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13957</v>
      </c>
      <c r="B330" s="1">
        <f>IF(ISBLANK(Data!B330),"",Data!B330)</f>
        <v>0</v>
      </c>
      <c r="C330" s="1">
        <f>IF(ISBLANK(Data!C330),"",Data!C330)</f>
        <v>401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6d</v>
      </c>
      <c r="H330" s="1" t="str">
        <f>IF(ISBLANK(Data!$F330),"",IF(Data!$F330&gt;=2,TEXT(Data!H330,"00"),""))</f>
        <v>9a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4d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00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13973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5a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41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32</v>
      </c>
      <c r="N331" s="1" t="str">
        <f>IF(ISBLANK(Data!$F331),"",IF(Data!$F331&gt;=8,TEXT(Data!N331,"00"),""))</f>
        <v>22</v>
      </c>
    </row>
    <row r="332" ht="14.25">
      <c r="A332" s="1">
        <f>IF(ISBLANK(Data!A332),"",Data!A332)</f>
        <v>13974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6b</v>
      </c>
      <c r="H332" s="1" t="str">
        <f>IF(ISBLANK(Data!$F332),"",IF(Data!$F332&gt;=2,TEXT(Data!H332,"00"),""))</f>
        <v>02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13977</v>
      </c>
      <c r="B333" s="1">
        <f>IF(ISBLANK(Data!B333),"",Data!B333)</f>
        <v>0</v>
      </c>
      <c r="C333" s="1">
        <f>IF(ISBLANK(Data!C333),"",Data!C333)</f>
        <v>400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01</v>
      </c>
      <c r="H333" s="1" t="str">
        <f>IF(ISBLANK(Data!$F333),"",IF(Data!$F333&gt;=2,TEXT(Data!H333,"00"),""))</f>
        <v>00</v>
      </c>
      <c r="I333" s="1" t="str">
        <f>IF(ISBLANK(Data!$F333),"",IF(Data!$F333&gt;=3,TEXT(Data!I333,"00"),""))</f>
        <v>c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00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14021</v>
      </c>
      <c r="B334" s="1">
        <f>IF(ISBLANK(Data!B334),"",Data!B334)</f>
        <v>0</v>
      </c>
      <c r="C334" s="1">
        <f>IF(ISBLANK(Data!C334),"",Data!C334)</f>
        <v>201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6</v>
      </c>
      <c r="G334" s="1" t="str">
        <f>IF(ISBLANK(Data!$F334),"",IF(Data!$F334&gt;=1,TEXT(Data!G334,"00"),""))</f>
        <v>00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62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14022</v>
      </c>
      <c r="B335" s="1">
        <f>IF(ISBLANK(Data!B335),"",Data!B335)</f>
        <v>1</v>
      </c>
      <c r="C335" s="1">
        <f>IF(ISBLANK(Data!C335),"",Data!C335)</f>
        <v>300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5a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41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32</v>
      </c>
      <c r="N335" s="1" t="str">
        <f>IF(ISBLANK(Data!$F335),"",IF(Data!$F335&gt;=8,TEXT(Data!N335,"00"),""))</f>
        <v>23</v>
      </c>
    </row>
    <row r="336" ht="14.25">
      <c r="A336" s="1">
        <f>IF(ISBLANK(Data!A336),"",Data!A336)</f>
        <v>14023</v>
      </c>
      <c r="B336" s="1">
        <f>IF(ISBLANK(Data!B336),"",Data!B336)</f>
        <v>1</v>
      </c>
      <c r="C336" s="1">
        <f>IF(ISBLANK(Data!C336),"",Data!C336)</f>
        <v>301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14033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14057</v>
      </c>
      <c r="B338" s="1">
        <f>IF(ISBLANK(Data!B338),"",Data!B338)</f>
        <v>0</v>
      </c>
      <c r="C338" s="1">
        <f>IF(ISBLANK(Data!C338),"",Data!C338)</f>
        <v>401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6d</v>
      </c>
      <c r="H338" s="1" t="str">
        <f>IF(ISBLANK(Data!$F338),"",IF(Data!$F338&gt;=2,TEXT(Data!H338,"00"),""))</f>
        <v>9a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>00</v>
      </c>
      <c r="K338" s="1" t="str">
        <f>IF(ISBLANK(Data!$F338),"",IF(Data!$F338&gt;=5,TEXT(Data!K338,"00"),""))</f>
        <v>4d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00</v>
      </c>
      <c r="N338" s="1" t="str">
        <f>IF(ISBLANK(Data!$F338),"",IF(Data!$F338&gt;=8,TEXT(Data!N338,"00"),""))</f>
        <v>00</v>
      </c>
    </row>
    <row r="339" ht="14.25">
      <c r="A339" s="1">
        <f>IF(ISBLANK(Data!A339),"",Data!A339)</f>
        <v>14073</v>
      </c>
      <c r="B339" s="1">
        <f>IF(ISBLANK(Data!B339),"",Data!B339)</f>
        <v>1</v>
      </c>
      <c r="C339" s="1">
        <f>IF(ISBLANK(Data!C339),"",Data!C339)</f>
        <v>300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5a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41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32</v>
      </c>
      <c r="N339" s="1" t="str">
        <f>IF(ISBLANK(Data!$F339),"",IF(Data!$F339&gt;=8,TEXT(Data!N339,"00"),""))</f>
        <v>64</v>
      </c>
    </row>
    <row r="340" ht="14.25">
      <c r="A340" s="1">
        <f>IF(ISBLANK(Data!A340),"",Data!A340)</f>
        <v>14074</v>
      </c>
      <c r="B340" s="1">
        <f>IF(ISBLANK(Data!B340),"",Data!B340)</f>
        <v>1</v>
      </c>
      <c r="C340" s="1">
        <f>IF(ISBLANK(Data!C340),"",Data!C340)</f>
        <v>301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3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04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14077</v>
      </c>
      <c r="B341" s="1">
        <f>IF(ISBLANK(Data!B341),"",Data!B341)</f>
        <v>0</v>
      </c>
      <c r="C341" s="1">
        <f>IF(ISBLANK(Data!C341),"",Data!C341)</f>
        <v>400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01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c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14121</v>
      </c>
      <c r="B342" s="1">
        <f>IF(ISBLANK(Data!B342),"",Data!B342)</f>
        <v>0</v>
      </c>
      <c r="C342" s="1">
        <f>IF(ISBLANK(Data!C342),"",Data!C342)</f>
        <v>201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6</v>
      </c>
      <c r="G342" s="1" t="str">
        <f>IF(ISBLANK(Data!$F342),"",IF(Data!$F342&gt;=1,TEXT(Data!G342,"00"),""))</f>
        <v>00</v>
      </c>
      <c r="H342" s="1" t="str">
        <f>IF(ISBLANK(Data!$F342),"",IF(Data!$F342&gt;=2,TEXT(Data!H342,"00"),""))</f>
        <v>00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>00</v>
      </c>
      <c r="K342" s="1" t="str">
        <f>IF(ISBLANK(Data!$F342),"",IF(Data!$F342&gt;=5,TEXT(Data!K342,"00"),""))</f>
        <v>62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14122</v>
      </c>
      <c r="B343" s="1">
        <f>IF(ISBLANK(Data!B343),"",Data!B343)</f>
        <v>1</v>
      </c>
      <c r="C343" s="1">
        <f>IF(ISBLANK(Data!C343),"",Data!C343)</f>
        <v>300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5a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41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32</v>
      </c>
      <c r="N343" s="1" t="str">
        <f>IF(ISBLANK(Data!$F343),"",IF(Data!$F343&gt;=8,TEXT(Data!N343,"00"),""))</f>
        <v>65</v>
      </c>
    </row>
    <row r="344" ht="14.25">
      <c r="A344" s="1">
        <f>IF(ISBLANK(Data!A344),"",Data!A344)</f>
        <v>14123</v>
      </c>
      <c r="B344" s="1">
        <f>IF(ISBLANK(Data!B344),"",Data!B344)</f>
        <v>1</v>
      </c>
      <c r="C344" s="1">
        <f>IF(ISBLANK(Data!C344),"",Data!C344)</f>
        <v>301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3</v>
      </c>
      <c r="G344" s="1" t="str">
        <f>IF(ISBLANK(Data!$F344),"",IF(Data!$F344&gt;=1,TEXT(Data!G344,"00"),""))</f>
        <v>54</v>
      </c>
      <c r="H344" s="1" t="str">
        <f>IF(ISBLANK(Data!$F344),"",IF(Data!$F344&gt;=2,TEXT(Data!H344,"00"),""))</f>
        <v>05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14133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14157</v>
      </c>
      <c r="B346" s="1">
        <f>IF(ISBLANK(Data!B346),"",Data!B346)</f>
        <v>0</v>
      </c>
      <c r="C346" s="1">
        <f>IF(ISBLANK(Data!C346),"",Data!C346)</f>
        <v>401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6d</v>
      </c>
      <c r="H346" s="1" t="str">
        <f>IF(ISBLANK(Data!$F346),"",IF(Data!$F346&gt;=2,TEXT(Data!H346,"00"),""))</f>
        <v>9a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>00</v>
      </c>
      <c r="K346" s="1" t="str">
        <f>IF(ISBLANK(Data!$F346),"",IF(Data!$F346&gt;=5,TEXT(Data!K346,"00"),""))</f>
        <v>4d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00</v>
      </c>
      <c r="N346" s="1" t="str">
        <f>IF(ISBLANK(Data!$F346),"",IF(Data!$F346&gt;=8,TEXT(Data!N346,"00"),""))</f>
        <v>00</v>
      </c>
    </row>
    <row r="347" ht="14.25">
      <c r="A347" s="1">
        <f>IF(ISBLANK(Data!A347),"",Data!A347)</f>
        <v>14173</v>
      </c>
      <c r="B347" s="1">
        <f>IF(ISBLANK(Data!B347),"",Data!B347)</f>
        <v>1</v>
      </c>
      <c r="C347" s="1">
        <f>IF(ISBLANK(Data!C347),"",Data!C347)</f>
        <v>300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5a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41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32</v>
      </c>
      <c r="N347" s="1" t="str">
        <f>IF(ISBLANK(Data!$F347),"",IF(Data!$F347&gt;=8,TEXT(Data!N347,"00"),""))</f>
        <v>66</v>
      </c>
    </row>
    <row r="348" ht="14.25">
      <c r="A348" s="1">
        <f>IF(ISBLANK(Data!A348),"",Data!A348)</f>
        <v>14174</v>
      </c>
      <c r="B348" s="1">
        <f>IF(ISBLANK(Data!B348),"",Data!B348)</f>
        <v>1</v>
      </c>
      <c r="C348" s="1">
        <f>IF(ISBLANK(Data!C348),"",Data!C348)</f>
        <v>301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3</v>
      </c>
      <c r="G348" s="1" t="str">
        <f>IF(ISBLANK(Data!$F348),"",IF(Data!$F348&gt;=1,TEXT(Data!G348,"00"),""))</f>
        <v>f5</v>
      </c>
      <c r="H348" s="1" t="str">
        <f>IF(ISBLANK(Data!$F348),"",IF(Data!$F348&gt;=2,TEXT(Data!H348,"00"),""))</f>
        <v>06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14177</v>
      </c>
      <c r="B349" s="1">
        <f>IF(ISBLANK(Data!B349),"",Data!B349)</f>
        <v>0</v>
      </c>
      <c r="C349" s="1">
        <f>IF(ISBLANK(Data!C349),"",Data!C349)</f>
        <v>400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01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c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14221</v>
      </c>
      <c r="B350" s="1">
        <f>IF(ISBLANK(Data!B350),"",Data!B350)</f>
        <v>0</v>
      </c>
      <c r="C350" s="1">
        <f>IF(ISBLANK(Data!C350),"",Data!C350)</f>
        <v>201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6</v>
      </c>
      <c r="G350" s="1" t="str">
        <f>IF(ISBLANK(Data!$F350),"",IF(Data!$F350&gt;=1,TEXT(Data!G350,"00"),""))</f>
        <v>00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62</v>
      </c>
      <c r="L350" s="1" t="str">
        <f>IF(ISBLANK(Data!$F350),"",IF(Data!$F350&gt;=6,TEXT(Data!L350,"00"),""))</f>
        <v>00</v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14223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5a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41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32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14224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14233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14257</v>
      </c>
      <c r="B354" s="1">
        <f>IF(ISBLANK(Data!B354),"",Data!B354)</f>
        <v>0</v>
      </c>
      <c r="C354" s="1">
        <f>IF(ISBLANK(Data!C354),"",Data!C354)</f>
        <v>401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6d</v>
      </c>
      <c r="H354" s="1" t="str">
        <f>IF(ISBLANK(Data!$F354),"",IF(Data!$F354&gt;=2,TEXT(Data!H354,"00"),""))</f>
        <v>9a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4d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14273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5a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41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32</v>
      </c>
      <c r="N355" s="1" t="str">
        <f>IF(ISBLANK(Data!$F355),"",IF(Data!$F355&gt;=8,TEXT(Data!N355,"00"),""))</f>
        <v>a8</v>
      </c>
    </row>
    <row r="356" ht="14.25">
      <c r="A356" s="1">
        <f>IF(ISBLANK(Data!A356),"",Data!A356)</f>
        <v>14274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14277</v>
      </c>
      <c r="B357" s="1">
        <f>IF(ISBLANK(Data!B357),"",Data!B357)</f>
        <v>0</v>
      </c>
      <c r="C357" s="1">
        <f>IF(ISBLANK(Data!C357),"",Data!C357)</f>
        <v>400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01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c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00</v>
      </c>
      <c r="N357" s="1" t="str">
        <f>IF(ISBLANK(Data!$F357),"",IF(Data!$F357&gt;=8,TEXT(Data!N357,"00"),""))</f>
        <v>00</v>
      </c>
    </row>
    <row r="358" ht="14.25">
      <c r="A358" s="1">
        <f>IF(ISBLANK(Data!A358),"",Data!A358)</f>
        <v>14321</v>
      </c>
      <c r="B358" s="1">
        <f>IF(ISBLANK(Data!B358),"",Data!B358)</f>
        <v>0</v>
      </c>
      <c r="C358" s="1">
        <f>IF(ISBLANK(Data!C358),"",Data!C358)</f>
        <v>201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6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62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14322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5a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41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32</v>
      </c>
      <c r="N359" s="1" t="str">
        <f>IF(ISBLANK(Data!$F359),"",IF(Data!$F359&gt;=8,TEXT(Data!N359,"00"),""))</f>
        <v>a9</v>
      </c>
    </row>
    <row r="360" ht="14.25">
      <c r="A360" s="1">
        <f>IF(ISBLANK(Data!A360),"",Data!A360)</f>
        <v>14323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14333</v>
      </c>
      <c r="B361" s="1">
        <f>IF(ISBLANK(Data!B361),"",Data!B361)</f>
        <v>0</v>
      </c>
      <c r="C361" s="1">
        <f>IF(ISBLANK(Data!C361),"",Data!C361)</f>
        <v>203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90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14337</v>
      </c>
      <c r="B362" s="1">
        <f>IF(ISBLANK(Data!B362),"",Data!B362)</f>
        <v>0</v>
      </c>
      <c r="C362" s="1">
        <f>IF(ISBLANK(Data!C362),"",Data!C362)</f>
        <v>401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6d</v>
      </c>
      <c r="H362" s="1" t="str">
        <f>IF(ISBLANK(Data!$F362),"",IF(Data!$F362&gt;=2,TEXT(Data!H362,"00"),""))</f>
        <v>9a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4d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14345</v>
      </c>
      <c r="B363" s="1">
        <f>IF(ISBLANK(Data!B363),"",Data!B363)</f>
        <v>0</v>
      </c>
      <c r="C363" s="1">
        <f>IF(ISBLANK(Data!C363),"",Data!C363)</f>
        <v>400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01</v>
      </c>
      <c r="H363" s="1" t="str">
        <f>IF(ISBLANK(Data!$F363),"",IF(Data!$F363&gt;=2,TEXT(Data!H363,"00"),""))</f>
        <v>00</v>
      </c>
      <c r="I363" s="1" t="str">
        <f>IF(ISBLANK(Data!$F363),"",IF(Data!$F363&gt;=3,TEXT(Data!I363,"00"),""))</f>
        <v>c</v>
      </c>
      <c r="J363" s="1" t="str">
        <f>IF(ISBLANK(Data!$F363),"",IF(Data!$F363&gt;=4,TEXT(Data!J363,"00"),""))</f>
        <v>00</v>
      </c>
      <c r="K363" s="1" t="str">
        <f>IF(ISBLANK(Data!$F363),"",IF(Data!$F363&gt;=5,TEXT(Data!K363,"00"),""))</f>
        <v>00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00</v>
      </c>
      <c r="N363" s="1" t="str">
        <f>IF(ISBLANK(Data!$F363),"",IF(Data!$F363&gt;=8,TEXT(Data!N363,"00"),""))</f>
        <v>00</v>
      </c>
    </row>
    <row r="364" ht="14.25">
      <c r="A364" s="1">
        <f>IF(ISBLANK(Data!A364),"",Data!A364)</f>
        <v>14357</v>
      </c>
      <c r="B364" s="1">
        <f>IF(ISBLANK(Data!B364),"",Data!B364)</f>
        <v>0</v>
      </c>
      <c r="C364" s="1">
        <f>IF(ISBLANK(Data!C364),"",Data!C364)</f>
        <v>201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6</v>
      </c>
      <c r="G364" s="1" t="str">
        <f>IF(ISBLANK(Data!$F364),"",IF(Data!$F364&gt;=1,TEXT(Data!G364,"00"),""))</f>
        <v>00</v>
      </c>
      <c r="H364" s="1" t="str">
        <f>IF(ISBLANK(Data!$F364),"",IF(Data!$F364&gt;=2,TEXT(Data!H364,"00"),""))</f>
        <v>00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62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14358</v>
      </c>
      <c r="B365" s="1">
        <f>IF(ISBLANK(Data!B365),"",Data!B365)</f>
        <v>0</v>
      </c>
      <c r="C365" s="1">
        <f>IF(ISBLANK(Data!C365),"",Data!C365)</f>
        <v>203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cd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00</v>
      </c>
      <c r="N365" s="1" t="str">
        <f>IF(ISBLANK(Data!$F365),"",IF(Data!$F365&gt;=8,TEXT(Data!N365,"00"),""))</f>
        <v>00</v>
      </c>
    </row>
    <row r="366" ht="14.25">
      <c r="A366" s="1">
        <f>IF(ISBLANK(Data!A366),"",Data!A366)</f>
        <v>14373</v>
      </c>
      <c r="B366" s="1">
        <f>IF(ISBLANK(Data!B366),"",Data!B366)</f>
        <v>1</v>
      </c>
      <c r="C366" s="1">
        <f>IF(ISBLANK(Data!C366),"",Data!C366)</f>
        <v>300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5a</v>
      </c>
      <c r="I366" s="1" t="str">
        <f>IF(ISBLANK(Data!$F366),"",IF(Data!$F366&gt;=3,TEXT(Data!I366,"00"),""))</f>
        <v>64</v>
      </c>
      <c r="J366" s="1" t="str">
        <f>IF(ISBLANK(Data!$F366),"",IF(Data!$F366&gt;=4,TEXT(Data!J366,"00"),""))</f>
        <v>5a</v>
      </c>
      <c r="K366" s="1" t="str">
        <f>IF(ISBLANK(Data!$F366),"",IF(Data!$F366&gt;=5,TEXT(Data!K366,"00"),""))</f>
        <v>41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32</v>
      </c>
      <c r="N366" s="1" t="str">
        <f>IF(ISBLANK(Data!$F366),"",IF(Data!$F366&gt;=8,TEXT(Data!N366,"00"),""))</f>
        <v>aa</v>
      </c>
    </row>
    <row r="367" ht="14.25">
      <c r="A367" s="1">
        <f>IF(ISBLANK(Data!A367),"",Data!A367)</f>
        <v>14374</v>
      </c>
      <c r="B367" s="1">
        <f>IF(ISBLANK(Data!B367),"",Data!B367)</f>
        <v>1</v>
      </c>
      <c r="C367" s="1">
        <f>IF(ISBLANK(Data!C367),"",Data!C367)</f>
        <v>301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3</v>
      </c>
      <c r="G367" s="1" t="str">
        <f>IF(ISBLANK(Data!$F367),"",IF(Data!$F367&gt;=1,TEXT(Data!G367,"00"),""))</f>
        <v>c6</v>
      </c>
      <c r="H367" s="1" t="str">
        <f>IF(ISBLANK(Data!$F367),"",IF(Data!$F367&gt;=2,TEXT(Data!H367,"00"),""))</f>
        <v>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>
        <f>IF(ISBLANK(Data!A368),"",Data!A368)</f>
        <v>14377</v>
      </c>
      <c r="B368" s="1">
        <f>IF(ISBLANK(Data!B368),"",Data!B368)</f>
        <v>0</v>
      </c>
      <c r="C368" s="1">
        <f>IF(ISBLANK(Data!C368),"",Data!C368)</f>
        <v>403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63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94</v>
      </c>
      <c r="L368" s="1" t="str">
        <f>IF(ISBLANK(Data!$F368),"",IF(Data!$F368&gt;=6,TEXT(Data!L368,"00"),""))</f>
        <v>e0</v>
      </c>
      <c r="M368" s="1" t="str">
        <f>IF(ISBLANK(Data!$F368),"",IF(Data!$F368&gt;=7,TEXT(Data!M368,"00"),""))</f>
        <v>09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14421</v>
      </c>
      <c r="B369" s="1">
        <f>IF(ISBLANK(Data!B369),"",Data!B369)</f>
        <v>0</v>
      </c>
      <c r="C369" s="1">
        <f>IF(ISBLANK(Data!C369),"",Data!C369)</f>
        <v>204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14422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41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32</v>
      </c>
      <c r="N370" s="1" t="str">
        <f>IF(ISBLANK(Data!$F370),"",IF(Data!$F370&gt;=8,TEXT(Data!N370,"00"),""))</f>
        <v>ab</v>
      </c>
    </row>
    <row r="371" ht="14.25">
      <c r="A371" s="1">
        <f>IF(ISBLANK(Data!A371),"",Data!A371)</f>
        <v>14423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43</v>
      </c>
      <c r="H371" s="1" t="str">
        <f>IF(ISBLANK(Data!$F371),"",IF(Data!$F371&gt;=2,TEXT(Data!H371,"00"),""))</f>
        <v>b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14433</v>
      </c>
      <c r="B372" s="1">
        <f>IF(ISBLANK(Data!B372),"",Data!B372)</f>
        <v>0</v>
      </c>
      <c r="C372" s="1">
        <f>IF(ISBLANK(Data!C372),"",Data!C372)</f>
        <v>202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e2</v>
      </c>
      <c r="H372" s="1" t="str">
        <f>IF(ISBLANK(Data!$F372),"",IF(Data!$F372&gt;=2,TEXT(Data!H372,"00"),""))</f>
        <v>20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b8</v>
      </c>
      <c r="L372" s="1" t="str">
        <f>IF(ISBLANK(Data!$F372),"",IF(Data!$F372&gt;=6,TEXT(Data!L372,"00"),""))</f>
        <v>ab</v>
      </c>
      <c r="M372" s="1" t="str">
        <f>IF(ISBLANK(Data!$F372),"",IF(Data!$F372&gt;=7,TEXT(Data!M372,"00"),""))</f>
        <v>22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14457</v>
      </c>
      <c r="B373" s="1">
        <f>IF(ISBLANK(Data!B373),"",Data!B373)</f>
        <v>0</v>
      </c>
      <c r="C373" s="1">
        <f>IF(ISBLANK(Data!C373),"",Data!C373)</f>
        <v>401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6d</v>
      </c>
      <c r="H373" s="1" t="str">
        <f>IF(ISBLANK(Data!$F373),"",IF(Data!$F373&gt;=2,TEXT(Data!H373,"00"),""))</f>
        <v>9a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4d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14473</v>
      </c>
      <c r="B374" s="1">
        <f>IF(ISBLANK(Data!B374),"",Data!B374)</f>
        <v>1</v>
      </c>
      <c r="C374" s="1">
        <f>IF(ISBLANK(Data!C374),"",Data!C374)</f>
        <v>300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03</v>
      </c>
      <c r="H374" s="1" t="str">
        <f>IF(ISBLANK(Data!$F374),"",IF(Data!$F374&gt;=2,TEXT(Data!H374,"00"),""))</f>
        <v>5a</v>
      </c>
      <c r="I374" s="1" t="str">
        <f>IF(ISBLANK(Data!$F374),"",IF(Data!$F374&gt;=3,TEXT(Data!I374,"00"),""))</f>
        <v>64</v>
      </c>
      <c r="J374" s="1" t="str">
        <f>IF(ISBLANK(Data!$F374),"",IF(Data!$F374&gt;=4,TEXT(Data!J374,"00"),""))</f>
        <v>5a</v>
      </c>
      <c r="K374" s="1" t="str">
        <f>IF(ISBLANK(Data!$F374),"",IF(Data!$F374&gt;=5,TEXT(Data!K374,"00"),""))</f>
        <v>41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32</v>
      </c>
      <c r="N374" s="1" t="str">
        <f>IF(ISBLANK(Data!$F374),"",IF(Data!$F374&gt;=8,TEXT(Data!N374,"00"),""))</f>
        <v>ec</v>
      </c>
    </row>
    <row r="375" ht="14.25">
      <c r="A375" s="1">
        <f>IF(ISBLANK(Data!A375),"",Data!A375)</f>
        <v>14474</v>
      </c>
      <c r="B375" s="1">
        <f>IF(ISBLANK(Data!B375),"",Data!B375)</f>
        <v>1</v>
      </c>
      <c r="C375" s="1">
        <f>IF(ISBLANK(Data!C375),"",Data!C375)</f>
        <v>301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3</v>
      </c>
      <c r="G375" s="1" t="str">
        <f>IF(ISBLANK(Data!$F375),"",IF(Data!$F375&gt;=1,TEXT(Data!G375,"00"),""))</f>
        <v>b5</v>
      </c>
      <c r="H375" s="1" t="str">
        <f>IF(ISBLANK(Data!$F375),"",IF(Data!$F375&gt;=2,TEXT(Data!H375,"00"),""))</f>
        <v>c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>
        <f>IF(ISBLANK(Data!A376),"",Data!A376)</f>
        <v>14477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14521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14522</v>
      </c>
      <c r="B378" s="1">
        <f>IF(ISBLANK(Data!B378),"",Data!B378)</f>
        <v>1</v>
      </c>
      <c r="C378" s="1">
        <f>IF(ISBLANK(Data!C378),"",Data!C378)</f>
        <v>300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03</v>
      </c>
      <c r="H378" s="1" t="str">
        <f>IF(ISBLANK(Data!$F378),"",IF(Data!$F378&gt;=2,TEXT(Data!H378,"00"),""))</f>
        <v>5a</v>
      </c>
      <c r="I378" s="1" t="str">
        <f>IF(ISBLANK(Data!$F378),"",IF(Data!$F378&gt;=3,TEXT(Data!I378,"00"),""))</f>
        <v>64</v>
      </c>
      <c r="J378" s="1" t="str">
        <f>IF(ISBLANK(Data!$F378),"",IF(Data!$F378&gt;=4,TEXT(Data!J378,"00"),""))</f>
        <v>5a</v>
      </c>
      <c r="K378" s="1" t="str">
        <f>IF(ISBLANK(Data!$F378),"",IF(Data!$F378&gt;=5,TEXT(Data!K378,"00"),""))</f>
        <v>41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32</v>
      </c>
      <c r="N378" s="1" t="str">
        <f>IF(ISBLANK(Data!$F378),"",IF(Data!$F378&gt;=8,TEXT(Data!N378,"00"),""))</f>
        <v>ed</v>
      </c>
    </row>
    <row r="379" ht="14.25">
      <c r="A379" s="1">
        <f>IF(ISBLANK(Data!A379),"",Data!A379)</f>
        <v>14523</v>
      </c>
      <c r="B379" s="1">
        <f>IF(ISBLANK(Data!B379),"",Data!B379)</f>
        <v>1</v>
      </c>
      <c r="C379" s="1">
        <f>IF(ISBLANK(Data!C379),"",Data!C379)</f>
        <v>301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3</v>
      </c>
      <c r="G379" s="1" t="str">
        <f>IF(ISBLANK(Data!$F379),"",IF(Data!$F379&gt;=1,TEXT(Data!G379,"00"),""))</f>
        <v>4e</v>
      </c>
      <c r="H379" s="1" t="str">
        <f>IF(ISBLANK(Data!$F379),"",IF(Data!$F379&gt;=2,TEXT(Data!H379,"00"),""))</f>
        <v>d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14533</v>
      </c>
      <c r="B380" s="1">
        <f>IF(ISBLANK(Data!B380),"",Data!B380)</f>
        <v>0</v>
      </c>
      <c r="C380" s="1">
        <f>IF(ISBLANK(Data!C380),"",Data!C380)</f>
        <v>203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61</v>
      </c>
      <c r="H380" s="1" t="str">
        <f>IF(ISBLANK(Data!$F380),"",IF(Data!$F380&gt;=2,TEXT(Data!H380,"00"),""))</f>
        <v>01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14558</v>
      </c>
      <c r="B381" s="1">
        <f>IF(ISBLANK(Data!B381),"",Data!B381)</f>
        <v>0</v>
      </c>
      <c r="C381" s="1">
        <f>IF(ISBLANK(Data!C381),"",Data!C381)</f>
        <v>401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6d</v>
      </c>
      <c r="H381" s="1" t="str">
        <f>IF(ISBLANK(Data!$F381),"",IF(Data!$F381&gt;=2,TEXT(Data!H381,"00"),""))</f>
        <v>9a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4d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00</v>
      </c>
      <c r="N381" s="1" t="str">
        <f>IF(ISBLANK(Data!$F381),"",IF(Data!$F381&gt;=8,TEXT(Data!N381,"00"),""))</f>
        <v>00</v>
      </c>
    </row>
    <row r="382" ht="14.25">
      <c r="A382" s="1">
        <f>IF(ISBLANK(Data!A382),"",Data!A382)</f>
        <v>14573</v>
      </c>
      <c r="B382" s="1">
        <f>IF(ISBLANK(Data!B382),"",Data!B382)</f>
        <v>1</v>
      </c>
      <c r="C382" s="1">
        <f>IF(ISBLANK(Data!C382),"",Data!C382)</f>
        <v>300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03</v>
      </c>
      <c r="H382" s="1" t="str">
        <f>IF(ISBLANK(Data!$F382),"",IF(Data!$F382&gt;=2,TEXT(Data!H382,"00"),""))</f>
        <v>5a</v>
      </c>
      <c r="I382" s="1" t="str">
        <f>IF(ISBLANK(Data!$F382),"",IF(Data!$F382&gt;=3,TEXT(Data!I382,"00"),""))</f>
        <v>64</v>
      </c>
      <c r="J382" s="1" t="str">
        <f>IF(ISBLANK(Data!$F382),"",IF(Data!$F382&gt;=4,TEXT(Data!J382,"00"),""))</f>
        <v>5a</v>
      </c>
      <c r="K382" s="1" t="str">
        <f>IF(ISBLANK(Data!$F382),"",IF(Data!$F382&gt;=5,TEXT(Data!K382,"00"),""))</f>
        <v>41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32</v>
      </c>
      <c r="N382" s="1" t="str">
        <f>IF(ISBLANK(Data!$F382),"",IF(Data!$F382&gt;=8,TEXT(Data!N382,"00"),""))</f>
        <v>ee</v>
      </c>
    </row>
    <row r="383" ht="14.25">
      <c r="A383" s="1">
        <f>IF(ISBLANK(Data!A383),"",Data!A383)</f>
        <v>14574</v>
      </c>
      <c r="B383" s="1">
        <f>IF(ISBLANK(Data!B383),"",Data!B383)</f>
        <v>1</v>
      </c>
      <c r="C383" s="1">
        <f>IF(ISBLANK(Data!C383),"",Data!C383)</f>
        <v>301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3</v>
      </c>
      <c r="G383" s="1" t="str">
        <f>IF(ISBLANK(Data!$F383),"",IF(Data!$F383&gt;=1,TEXT(Data!G383,"00"),""))</f>
        <v>1d</v>
      </c>
      <c r="H383" s="1" t="str">
        <f>IF(ISBLANK(Data!$F383),"",IF(Data!$F383&gt;=2,TEXT(Data!H383,"00"),""))</f>
        <v>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14578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14621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14622</v>
      </c>
      <c r="B386" s="1">
        <f>IF(ISBLANK(Data!B386),"",Data!B386)</f>
        <v>1</v>
      </c>
      <c r="C386" s="1">
        <f>IF(ISBLANK(Data!C386),"",Data!C386)</f>
        <v>300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03</v>
      </c>
      <c r="H386" s="1" t="str">
        <f>IF(ISBLANK(Data!$F386),"",IF(Data!$F386&gt;=2,TEXT(Data!H386,"00"),""))</f>
        <v>5a</v>
      </c>
      <c r="I386" s="1" t="str">
        <f>IF(ISBLANK(Data!$F386),"",IF(Data!$F386&gt;=3,TEXT(Data!I386,"00"),""))</f>
        <v>64</v>
      </c>
      <c r="J386" s="1" t="str">
        <f>IF(ISBLANK(Data!$F386),"",IF(Data!$F386&gt;=4,TEXT(Data!J386,"00"),""))</f>
        <v>5a</v>
      </c>
      <c r="K386" s="1" t="str">
        <f>IF(ISBLANK(Data!$F386),"",IF(Data!$F386&gt;=5,TEXT(Data!K386,"00"),""))</f>
        <v>41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32</v>
      </c>
      <c r="N386" s="1" t="str">
        <f>IF(ISBLANK(Data!$F386),"",IF(Data!$F386&gt;=8,TEXT(Data!N386,"00"),""))</f>
        <v>ef</v>
      </c>
    </row>
    <row r="387" ht="14.25">
      <c r="A387" s="1">
        <f>IF(ISBLANK(Data!A387),"",Data!A387)</f>
        <v>14623</v>
      </c>
      <c r="B387" s="1">
        <f>IF(ISBLANK(Data!B387),"",Data!B387)</f>
        <v>1</v>
      </c>
      <c r="C387" s="1">
        <f>IF(ISBLANK(Data!C387),"",Data!C387)</f>
        <v>301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3</v>
      </c>
      <c r="G387" s="1" t="str">
        <f>IF(ISBLANK(Data!$F387),"",IF(Data!$F387&gt;=1,TEXT(Data!G387,"00"),""))</f>
        <v>e8</v>
      </c>
      <c r="H387" s="1" t="str">
        <f>IF(ISBLANK(Data!$F387),"",IF(Data!$F387&gt;=2,TEXT(Data!H387,"00"),""))</f>
        <v>f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14633</v>
      </c>
      <c r="B388" s="1">
        <f>IF(ISBLANK(Data!B388),"",Data!B388)</f>
        <v>0</v>
      </c>
      <c r="C388" s="1">
        <f>IF(ISBLANK(Data!C388),"",Data!C388)</f>
        <v>203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af</v>
      </c>
      <c r="H388" s="1" t="str">
        <f>IF(ISBLANK(Data!$F388),"",IF(Data!$F388&gt;=2,TEXT(Data!H388,"00"),""))</f>
        <v>01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14658</v>
      </c>
      <c r="B389" s="1">
        <f>IF(ISBLANK(Data!B389),"",Data!B389)</f>
        <v>0</v>
      </c>
      <c r="C389" s="1">
        <f>IF(ISBLANK(Data!C389),"",Data!C389)</f>
        <v>401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6d</v>
      </c>
      <c r="H389" s="1" t="str">
        <f>IF(ISBLANK(Data!$F389),"",IF(Data!$F389&gt;=2,TEXT(Data!H389,"00"),""))</f>
        <v>9a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4d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00</v>
      </c>
      <c r="N389" s="1" t="str">
        <f>IF(ISBLANK(Data!$F389),"",IF(Data!$F389&gt;=8,TEXT(Data!N389,"00"),""))</f>
        <v>00</v>
      </c>
    </row>
    <row r="390" ht="14.25">
      <c r="A390" s="1">
        <f>IF(ISBLANK(Data!A390),"",Data!A390)</f>
        <v>14673</v>
      </c>
      <c r="B390" s="1">
        <f>IF(ISBLANK(Data!B390),"",Data!B390)</f>
        <v>1</v>
      </c>
      <c r="C390" s="1">
        <f>IF(ISBLANK(Data!C390),"",Data!C390)</f>
        <v>300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03</v>
      </c>
      <c r="H390" s="1" t="str">
        <f>IF(ISBLANK(Data!$F390),"",IF(Data!$F390&gt;=2,TEXT(Data!H390,"00"),""))</f>
        <v>5a</v>
      </c>
      <c r="I390" s="1" t="str">
        <f>IF(ISBLANK(Data!$F390),"",IF(Data!$F390&gt;=3,TEXT(Data!I390,"00"),""))</f>
        <v>64</v>
      </c>
      <c r="J390" s="1" t="str">
        <f>IF(ISBLANK(Data!$F390),"",IF(Data!$F390&gt;=4,TEXT(Data!J390,"00"),""))</f>
        <v>5a</v>
      </c>
      <c r="K390" s="1" t="str">
        <f>IF(ISBLANK(Data!$F390),"",IF(Data!$F390&gt;=5,TEXT(Data!K390,"00"),""))</f>
        <v>41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32</v>
      </c>
      <c r="N390" s="1" t="str">
        <f>IF(ISBLANK(Data!$F390),"",IF(Data!$F390&gt;=8,TEXT(Data!N390,"00"),""))</f>
        <v>20</v>
      </c>
    </row>
    <row r="391" ht="14.25">
      <c r="A391" s="1">
        <f>IF(ISBLANK(Data!A391),"",Data!A391)</f>
        <v>14674</v>
      </c>
      <c r="B391" s="1">
        <f>IF(ISBLANK(Data!B391),"",Data!B391)</f>
        <v>1</v>
      </c>
      <c r="C391" s="1">
        <f>IF(ISBLANK(Data!C391),"",Data!C391)</f>
        <v>301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3</v>
      </c>
      <c r="G391" s="1" t="str">
        <f>IF(ISBLANK(Data!$F391),"",IF(Data!$F391&gt;=1,TEXT(Data!G391,"00"),""))</f>
        <v>e2</v>
      </c>
      <c r="H391" s="1" t="str">
        <f>IF(ISBLANK(Data!$F391),"",IF(Data!$F391&gt;=2,TEXT(Data!H391,"00"),""))</f>
        <v>00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>
        <f>IF(ISBLANK(Data!A392),"",Data!A392)</f>
        <v>14678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14721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14722</v>
      </c>
      <c r="B394" s="1">
        <f>IF(ISBLANK(Data!B394),"",Data!B394)</f>
        <v>1</v>
      </c>
      <c r="C394" s="1">
        <f>IF(ISBLANK(Data!C394),"",Data!C394)</f>
        <v>300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03</v>
      </c>
      <c r="H394" s="1" t="str">
        <f>IF(ISBLANK(Data!$F394),"",IF(Data!$F394&gt;=2,TEXT(Data!H394,"00"),""))</f>
        <v>5a</v>
      </c>
      <c r="I394" s="1" t="str">
        <f>IF(ISBLANK(Data!$F394),"",IF(Data!$F394&gt;=3,TEXT(Data!I394,"00"),""))</f>
        <v>64</v>
      </c>
      <c r="J394" s="1" t="str">
        <f>IF(ISBLANK(Data!$F394),"",IF(Data!$F394&gt;=4,TEXT(Data!J394,"00"),""))</f>
        <v>5a</v>
      </c>
      <c r="K394" s="1" t="str">
        <f>IF(ISBLANK(Data!$F394),"",IF(Data!$F394&gt;=5,TEXT(Data!K394,"00"),""))</f>
        <v>41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32</v>
      </c>
      <c r="N394" s="1" t="str">
        <f>IF(ISBLANK(Data!$F394),"",IF(Data!$F394&gt;=8,TEXT(Data!N394,"00"),""))</f>
        <v>21</v>
      </c>
    </row>
    <row r="395" ht="14.25">
      <c r="A395" s="1">
        <f>IF(ISBLANK(Data!A395),"",Data!A395)</f>
        <v>14723</v>
      </c>
      <c r="B395" s="1">
        <f>IF(ISBLANK(Data!B395),"",Data!B395)</f>
        <v>1</v>
      </c>
      <c r="C395" s="1">
        <f>IF(ISBLANK(Data!C395),"",Data!C395)</f>
        <v>301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3</v>
      </c>
      <c r="G395" s="1" t="str">
        <f>IF(ISBLANK(Data!$F395),"",IF(Data!$F395&gt;=1,TEXT(Data!G395,"00"),""))</f>
        <v>b3</v>
      </c>
      <c r="H395" s="1" t="str">
        <f>IF(ISBLANK(Data!$F395),"",IF(Data!$F395&gt;=2,TEXT(Data!H395,"00"),""))</f>
        <v>01</v>
      </c>
      <c r="I395" s="1" t="str">
        <f>IF(ISBLANK(Data!$F395),"",IF(Data!$F395&gt;=3,TEXT(Data!I395,"00"),""))</f>
        <v>00</v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14733</v>
      </c>
      <c r="B396" s="1">
        <f>IF(ISBLANK(Data!B396),"",Data!B396)</f>
        <v>0</v>
      </c>
      <c r="C396" s="1">
        <f>IF(ISBLANK(Data!C396),"",Data!C396)</f>
        <v>203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30</v>
      </c>
      <c r="H396" s="1" t="str">
        <f>IF(ISBLANK(Data!$F396),"",IF(Data!$F396&gt;=2,TEXT(Data!H396,"00"),""))</f>
        <v>02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14758</v>
      </c>
      <c r="B397" s="1">
        <f>IF(ISBLANK(Data!B397),"",Data!B397)</f>
        <v>0</v>
      </c>
      <c r="C397" s="1">
        <f>IF(ISBLANK(Data!C397),"",Data!C397)</f>
        <v>401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6d</v>
      </c>
      <c r="H397" s="1" t="str">
        <f>IF(ISBLANK(Data!$F397),"",IF(Data!$F397&gt;=2,TEXT(Data!H397,"00"),""))</f>
        <v>9a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4d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00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14773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22</v>
      </c>
    </row>
    <row r="399" ht="14.25">
      <c r="A399" s="1">
        <f>IF(ISBLANK(Data!A399),"",Data!A399)</f>
        <v>14774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6b</v>
      </c>
      <c r="H399" s="1" t="str">
        <f>IF(ISBLANK(Data!$F399),"",IF(Data!$F399&gt;=2,TEXT(Data!H399,"00"),""))</f>
        <v>02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14778</v>
      </c>
      <c r="B400" s="1">
        <f>IF(ISBLANK(Data!B400),"",Data!B400)</f>
        <v>0</v>
      </c>
      <c r="C400" s="1">
        <f>IF(ISBLANK(Data!C400),"",Data!C400)</f>
        <v>400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01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>c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14821</v>
      </c>
      <c r="B401" s="1">
        <f>IF(ISBLANK(Data!B401),"",Data!B401)</f>
        <v>0</v>
      </c>
      <c r="C401" s="1">
        <f>IF(ISBLANK(Data!C401),"",Data!C401)</f>
        <v>201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6</v>
      </c>
      <c r="G401" s="1" t="str">
        <f>IF(ISBLANK(Data!$F401),"",IF(Data!$F401&gt;=1,TEXT(Data!G401,"00"),""))</f>
        <v>00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62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14822</v>
      </c>
      <c r="B402" s="1">
        <f>IF(ISBLANK(Data!B402),"",Data!B402)</f>
        <v>1</v>
      </c>
      <c r="C402" s="1">
        <f>IF(ISBLANK(Data!C402),"",Data!C402)</f>
        <v>300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5a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41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32</v>
      </c>
      <c r="N402" s="1" t="str">
        <f>IF(ISBLANK(Data!$F402),"",IF(Data!$F402&gt;=8,TEXT(Data!N402,"00"),""))</f>
        <v>23</v>
      </c>
    </row>
    <row r="403" ht="14.25">
      <c r="A403" s="1">
        <f>IF(ISBLANK(Data!A403),"",Data!A403)</f>
        <v>14823</v>
      </c>
      <c r="B403" s="1">
        <f>IF(ISBLANK(Data!B403),"",Data!B403)</f>
        <v>1</v>
      </c>
      <c r="C403" s="1">
        <f>IF(ISBLANK(Data!C403),"",Data!C403)</f>
        <v>301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3</v>
      </c>
      <c r="G403" s="1" t="str">
        <f>IF(ISBLANK(Data!$F403),"",IF(Data!$F403&gt;=1,TEXT(Data!G403,"00"),""))</f>
        <v>96</v>
      </c>
      <c r="H403" s="1" t="str">
        <f>IF(ISBLANK(Data!$F403),"",IF(Data!$F403&gt;=2,TEXT(Data!H403,"00"),""))</f>
        <v>03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14833</v>
      </c>
      <c r="B404" s="1">
        <f>IF(ISBLANK(Data!B404),"",Data!B404)</f>
        <v>0</v>
      </c>
      <c r="C404" s="1">
        <f>IF(ISBLANK(Data!C404),"",Data!C404)</f>
        <v>203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59</v>
      </c>
      <c r="H404" s="1" t="str">
        <f>IF(ISBLANK(Data!$F404),"",IF(Data!$F404&gt;=2,TEXT(Data!H404,"00"),""))</f>
        <v>02</v>
      </c>
      <c r="I404" s="1" t="str">
        <f>IF(ISBLANK(Data!$F404),"",IF(Data!$F404&gt;=3,TEXT(Data!I404,"00"),""))</f>
        <v>00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14838</v>
      </c>
      <c r="B405" s="1">
        <f>IF(ISBLANK(Data!B405),"",Data!B405)</f>
        <v>0</v>
      </c>
      <c r="C405" s="1">
        <f>IF(ISBLANK(Data!C405),"",Data!C405)</f>
        <v>401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6d</v>
      </c>
      <c r="H405" s="1" t="str">
        <f>IF(ISBLANK(Data!$F405),"",IF(Data!$F405&gt;=2,TEXT(Data!H405,"00"),""))</f>
        <v>9a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>00</v>
      </c>
      <c r="K405" s="1" t="str">
        <f>IF(ISBLANK(Data!$F405),"",IF(Data!$F405&gt;=5,TEXT(Data!K405,"00"),""))</f>
        <v>4e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00</v>
      </c>
      <c r="N405" s="1" t="str">
        <f>IF(ISBLANK(Data!$F405),"",IF(Data!$F405&gt;=8,TEXT(Data!N405,"00"),""))</f>
        <v>00</v>
      </c>
    </row>
    <row r="406" ht="14.25">
      <c r="A406" s="1">
        <f>IF(ISBLANK(Data!A406),"",Data!A406)</f>
        <v>14858</v>
      </c>
      <c r="B406" s="1">
        <f>IF(ISBLANK(Data!B406),"",Data!B406)</f>
        <v>0</v>
      </c>
      <c r="C406" s="1">
        <f>IF(ISBLANK(Data!C406),"",Data!C406)</f>
        <v>400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01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c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14873</v>
      </c>
      <c r="B407" s="1">
        <f>IF(ISBLANK(Data!B407),"",Data!B407)</f>
        <v>1</v>
      </c>
      <c r="C407" s="1">
        <f>IF(ISBLANK(Data!C407),"",Data!C407)</f>
        <v>300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03</v>
      </c>
      <c r="H407" s="1" t="str">
        <f>IF(ISBLANK(Data!$F407),"",IF(Data!$F407&gt;=2,TEXT(Data!H407,"00"),""))</f>
        <v>5a</v>
      </c>
      <c r="I407" s="1" t="str">
        <f>IF(ISBLANK(Data!$F407),"",IF(Data!$F407&gt;=3,TEXT(Data!I407,"00"),""))</f>
        <v>64</v>
      </c>
      <c r="J407" s="1" t="str">
        <f>IF(ISBLANK(Data!$F407),"",IF(Data!$F407&gt;=4,TEXT(Data!J407,"00"),""))</f>
        <v>5a</v>
      </c>
      <c r="K407" s="1" t="str">
        <f>IF(ISBLANK(Data!$F407),"",IF(Data!$F407&gt;=5,TEXT(Data!K407,"00"),""))</f>
        <v>41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32</v>
      </c>
      <c r="N407" s="1" t="str">
        <f>IF(ISBLANK(Data!$F407),"",IF(Data!$F407&gt;=8,TEXT(Data!N407,"00"),""))</f>
        <v>64</v>
      </c>
    </row>
    <row r="408" ht="14.25">
      <c r="A408" s="1">
        <f>IF(ISBLANK(Data!A408),"",Data!A408)</f>
        <v>14874</v>
      </c>
      <c r="B408" s="1">
        <f>IF(ISBLANK(Data!B408),"",Data!B408)</f>
        <v>1</v>
      </c>
      <c r="C408" s="1">
        <f>IF(ISBLANK(Data!C408),"",Data!C408)</f>
        <v>301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3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04</v>
      </c>
      <c r="I408" s="1" t="str">
        <f>IF(ISBLANK(Data!$F408),"",IF(Data!$F408&gt;=3,TEXT(Data!I408,"00"),""))</f>
        <v>00</v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14878</v>
      </c>
      <c r="B409" s="1">
        <f>IF(ISBLANK(Data!B409),"",Data!B409)</f>
        <v>0</v>
      </c>
      <c r="C409" s="1">
        <f>IF(ISBLANK(Data!C409),"",Data!C409)</f>
        <v>201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6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00</v>
      </c>
      <c r="K409" s="1" t="str">
        <f>IF(ISBLANK(Data!$F409),"",IF(Data!$F409&gt;=5,TEXT(Data!K409,"00"),""))</f>
        <v>62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14921</v>
      </c>
      <c r="B410" s="1">
        <f>IF(ISBLANK(Data!B410),"",Data!B410)</f>
        <v>0</v>
      </c>
      <c r="C410" s="1">
        <f>IF(ISBLANK(Data!C410),"",Data!C410)</f>
        <v>203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a0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00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14922</v>
      </c>
      <c r="B411" s="1">
        <f>IF(ISBLANK(Data!B411),"",Data!B411)</f>
        <v>1</v>
      </c>
      <c r="C411" s="1">
        <f>IF(ISBLANK(Data!C411),"",Data!C411)</f>
        <v>300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03</v>
      </c>
      <c r="H411" s="1" t="str">
        <f>IF(ISBLANK(Data!$F411),"",IF(Data!$F411&gt;=2,TEXT(Data!H411,"00"),""))</f>
        <v>5a</v>
      </c>
      <c r="I411" s="1" t="str">
        <f>IF(ISBLANK(Data!$F411),"",IF(Data!$F411&gt;=3,TEXT(Data!I411,"00"),""))</f>
        <v>64</v>
      </c>
      <c r="J411" s="1" t="str">
        <f>IF(ISBLANK(Data!$F411),"",IF(Data!$F411&gt;=4,TEXT(Data!J411,"00"),""))</f>
        <v>5a</v>
      </c>
      <c r="K411" s="1" t="str">
        <f>IF(ISBLANK(Data!$F411),"",IF(Data!$F411&gt;=5,TEXT(Data!K411,"00"),""))</f>
        <v>41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32</v>
      </c>
      <c r="N411" s="1" t="str">
        <f>IF(ISBLANK(Data!$F411),"",IF(Data!$F411&gt;=8,TEXT(Data!N411,"00"),""))</f>
        <v>65</v>
      </c>
    </row>
    <row r="412" ht="14.25">
      <c r="A412" s="1">
        <f>IF(ISBLANK(Data!A412),"",Data!A412)</f>
        <v>14923</v>
      </c>
      <c r="B412" s="1">
        <f>IF(ISBLANK(Data!B412),"",Data!B412)</f>
        <v>1</v>
      </c>
      <c r="C412" s="1">
        <f>IF(ISBLANK(Data!C412),"",Data!C412)</f>
        <v>301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3</v>
      </c>
      <c r="G412" s="1" t="str">
        <f>IF(ISBLANK(Data!$F412),"",IF(Data!$F412&gt;=1,TEXT(Data!G412,"00"),""))</f>
        <v>54</v>
      </c>
      <c r="H412" s="1" t="str">
        <f>IF(ISBLANK(Data!$F412),"",IF(Data!$F412&gt;=2,TEXT(Data!H412,"00"),""))</f>
        <v>05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14933</v>
      </c>
      <c r="B413" s="1">
        <f>IF(ISBLANK(Data!B413),"",Data!B413)</f>
        <v>0</v>
      </c>
      <c r="C413" s="1">
        <f>IF(ISBLANK(Data!C413),"",Data!C413)</f>
        <v>402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4c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>00</v>
      </c>
      <c r="K413" s="1" t="str">
        <f>IF(ISBLANK(Data!$F413),"",IF(Data!$F413&gt;=5,TEXT(Data!K413,"00"),""))</f>
        <v>2c</v>
      </c>
      <c r="L413" s="1" t="str">
        <f>IF(ISBLANK(Data!$F413),"",IF(Data!$F413&gt;=6,TEXT(Data!L413,"00"),""))</f>
        <v>7b</v>
      </c>
      <c r="M413" s="1" t="str">
        <f>IF(ISBLANK(Data!$F413),"",IF(Data!$F413&gt;=7,TEXT(Data!M413,"00"),""))</f>
        <v>07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14958</v>
      </c>
      <c r="B414" s="1">
        <f>IF(ISBLANK(Data!B414),"",Data!B414)</f>
        <v>0</v>
      </c>
      <c r="C414" s="1">
        <f>IF(ISBLANK(Data!C414),"",Data!C414)</f>
        <v>401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6d</v>
      </c>
      <c r="H414" s="1" t="str">
        <f>IF(ISBLANK(Data!$F414),"",IF(Data!$F414&gt;=2,TEXT(Data!H414,"00"),""))</f>
        <v>9a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4e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14973</v>
      </c>
      <c r="B415" s="1">
        <f>IF(ISBLANK(Data!B415),"",Data!B415)</f>
        <v>1</v>
      </c>
      <c r="C415" s="1">
        <f>IF(ISBLANK(Data!C415),"",Data!C415)</f>
        <v>300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03</v>
      </c>
      <c r="H415" s="1" t="str">
        <f>IF(ISBLANK(Data!$F415),"",IF(Data!$F415&gt;=2,TEXT(Data!H415,"00"),""))</f>
        <v>5a</v>
      </c>
      <c r="I415" s="1" t="str">
        <f>IF(ISBLANK(Data!$F415),"",IF(Data!$F415&gt;=3,TEXT(Data!I415,"00"),""))</f>
        <v>64</v>
      </c>
      <c r="J415" s="1" t="str">
        <f>IF(ISBLANK(Data!$F415),"",IF(Data!$F415&gt;=4,TEXT(Data!J415,"00"),""))</f>
        <v>5a</v>
      </c>
      <c r="K415" s="1" t="str">
        <f>IF(ISBLANK(Data!$F415),"",IF(Data!$F415&gt;=5,TEXT(Data!K415,"00"),""))</f>
        <v>41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32</v>
      </c>
      <c r="N415" s="1" t="str">
        <f>IF(ISBLANK(Data!$F415),"",IF(Data!$F415&gt;=8,TEXT(Data!N415,"00"),""))</f>
        <v>66</v>
      </c>
    </row>
    <row r="416" ht="14.25">
      <c r="A416" s="1">
        <f>IF(ISBLANK(Data!A416),"",Data!A416)</f>
        <v>14974</v>
      </c>
      <c r="B416" s="1">
        <f>IF(ISBLANK(Data!B416),"",Data!B416)</f>
        <v>1</v>
      </c>
      <c r="C416" s="1">
        <f>IF(ISBLANK(Data!C416),"",Data!C416)</f>
        <v>301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3</v>
      </c>
      <c r="G416" s="1" t="str">
        <f>IF(ISBLANK(Data!$F416),"",IF(Data!$F416&gt;=1,TEXT(Data!G416,"00"),""))</f>
        <v>f5</v>
      </c>
      <c r="H416" s="1" t="str">
        <f>IF(ISBLANK(Data!$F416),"",IF(Data!$F416&gt;=2,TEXT(Data!H416,"00"),""))</f>
        <v>06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>
        <f>IF(ISBLANK(Data!A417),"",Data!A417)</f>
        <v>14978</v>
      </c>
      <c r="B417" s="1">
        <f>IF(ISBLANK(Data!B417),"",Data!B417)</f>
        <v>0</v>
      </c>
      <c r="C417" s="1">
        <f>IF(ISBLANK(Data!C417),"",Data!C417)</f>
        <v>400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01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c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00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00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15021</v>
      </c>
      <c r="B418" s="1">
        <f>IF(ISBLANK(Data!B418),"",Data!B418)</f>
        <v>0</v>
      </c>
      <c r="C418" s="1">
        <f>IF(ISBLANK(Data!C418),"",Data!C418)</f>
        <v>201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6</v>
      </c>
      <c r="G418" s="1" t="str">
        <f>IF(ISBLANK(Data!$F418),"",IF(Data!$F418&gt;=1,TEXT(Data!G418,"00"),""))</f>
        <v>00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62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15022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67</v>
      </c>
    </row>
    <row r="420" ht="14.25">
      <c r="A420" s="1">
        <f>IF(ISBLANK(Data!A420),"",Data!A420)</f>
        <v>15023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b8</v>
      </c>
      <c r="H420" s="1" t="str">
        <f>IF(ISBLANK(Data!$F420),"",IF(Data!$F420&gt;=2,TEXT(Data!H420,"00"),""))</f>
        <v>07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15033</v>
      </c>
      <c r="B421" s="1">
        <f>IF(ISBLANK(Data!B421),"",Data!B421)</f>
        <v>0</v>
      </c>
      <c r="C421" s="1">
        <f>IF(ISBLANK(Data!C421),"",Data!C421)</f>
        <v>203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00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15058</v>
      </c>
      <c r="B422" s="1">
        <f>IF(ISBLANK(Data!B422),"",Data!B422)</f>
        <v>0</v>
      </c>
      <c r="C422" s="1">
        <f>IF(ISBLANK(Data!C422),"",Data!C422)</f>
        <v>401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6d</v>
      </c>
      <c r="H422" s="1" t="str">
        <f>IF(ISBLANK(Data!$F422),"",IF(Data!$F422&gt;=2,TEXT(Data!H422,"00"),""))</f>
        <v>9a</v>
      </c>
      <c r="I422" s="1" t="str">
        <f>IF(ISBLANK(Data!$F422),"",IF(Data!$F422&gt;=3,TEXT(Data!I422,"00"),""))</f>
        <v>00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4d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15073</v>
      </c>
      <c r="B423" s="1">
        <f>IF(ISBLANK(Data!B423),"",Data!B423)</f>
        <v>1</v>
      </c>
      <c r="C423" s="1">
        <f>IF(ISBLANK(Data!C423),"",Data!C423)</f>
        <v>300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5a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41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32</v>
      </c>
      <c r="N423" s="1" t="str">
        <f>IF(ISBLANK(Data!$F423),"",IF(Data!$F423&gt;=8,TEXT(Data!N423,"00"),""))</f>
        <v>a8</v>
      </c>
    </row>
    <row r="424" ht="14.25">
      <c r="A424" s="1">
        <f>IF(ISBLANK(Data!A424),"",Data!A424)</f>
        <v>15074</v>
      </c>
      <c r="B424" s="1">
        <f>IF(ISBLANK(Data!B424),"",Data!B424)</f>
        <v>1</v>
      </c>
      <c r="C424" s="1">
        <f>IF(ISBLANK(Data!C424),"",Data!C424)</f>
        <v>301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3</v>
      </c>
      <c r="G424" s="1" t="str">
        <f>IF(ISBLANK(Data!$F424),"",IF(Data!$F424&gt;=1,TEXT(Data!G424,"00"),""))</f>
        <v>80</v>
      </c>
      <c r="H424" s="1" t="str">
        <f>IF(ISBLANK(Data!$F424),"",IF(Data!$F424&gt;=2,TEXT(Data!H424,"00"),""))</f>
        <v>08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15078</v>
      </c>
      <c r="B425" s="1">
        <f>IF(ISBLANK(Data!B425),"",Data!B425)</f>
        <v>0</v>
      </c>
      <c r="C425" s="1">
        <f>IF(ISBLANK(Data!C425),"",Data!C425)</f>
        <v>400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01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c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15121</v>
      </c>
      <c r="B426" s="1">
        <f>IF(ISBLANK(Data!B426),"",Data!B426)</f>
        <v>0</v>
      </c>
      <c r="C426" s="1">
        <f>IF(ISBLANK(Data!C426),"",Data!C426)</f>
        <v>201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6</v>
      </c>
      <c r="G426" s="1" t="str">
        <f>IF(ISBLANK(Data!$F426),"",IF(Data!$F426&gt;=1,TEXT(Data!G426,"00"),""))</f>
        <v>00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>00</v>
      </c>
      <c r="K426" s="1" t="str">
        <f>IF(ISBLANK(Data!$F426),"",IF(Data!$F426&gt;=5,TEXT(Data!K426,"00"),""))</f>
        <v>62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15122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a9</v>
      </c>
    </row>
    <row r="428" ht="14.25">
      <c r="A428" s="1">
        <f>IF(ISBLANK(Data!A428),"",Data!A428)</f>
        <v>15123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88</v>
      </c>
      <c r="H428" s="1" t="str">
        <f>IF(ISBLANK(Data!$F428),"",IF(Data!$F428&gt;=2,TEXT(Data!H428,"00"),""))</f>
        <v>09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15133</v>
      </c>
      <c r="B429" s="1">
        <f>IF(ISBLANK(Data!B429),"",Data!B429)</f>
        <v>0</v>
      </c>
      <c r="C429" s="1">
        <f>IF(ISBLANK(Data!C429),"",Data!C429)</f>
        <v>203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00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15158</v>
      </c>
      <c r="B430" s="1">
        <f>IF(ISBLANK(Data!B430),"",Data!B430)</f>
        <v>0</v>
      </c>
      <c r="C430" s="1">
        <f>IF(ISBLANK(Data!C430),"",Data!C430)</f>
        <v>401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6d</v>
      </c>
      <c r="H430" s="1" t="str">
        <f>IF(ISBLANK(Data!$F430),"",IF(Data!$F430&gt;=2,TEXT(Data!H430,"00"),""))</f>
        <v>9a</v>
      </c>
      <c r="I430" s="1" t="str">
        <f>IF(ISBLANK(Data!$F430),"",IF(Data!$F430&gt;=3,TEXT(Data!I430,"00"),""))</f>
        <v>00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4d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15173</v>
      </c>
      <c r="B431" s="1">
        <f>IF(ISBLANK(Data!B431),"",Data!B431)</f>
        <v>1</v>
      </c>
      <c r="C431" s="1">
        <f>IF(ISBLANK(Data!C431),"",Data!C431)</f>
        <v>300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5a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41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32</v>
      </c>
      <c r="N431" s="1" t="str">
        <f>IF(ISBLANK(Data!$F431),"",IF(Data!$F431&gt;=8,TEXT(Data!N431,"00"),""))</f>
        <v>aa</v>
      </c>
    </row>
    <row r="432" ht="14.25">
      <c r="A432" s="1">
        <f>IF(ISBLANK(Data!A432),"",Data!A432)</f>
        <v>15174</v>
      </c>
      <c r="B432" s="1">
        <f>IF(ISBLANK(Data!B432),"",Data!B432)</f>
        <v>1</v>
      </c>
      <c r="C432" s="1">
        <f>IF(ISBLANK(Data!C432),"",Data!C432)</f>
        <v>301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3</v>
      </c>
      <c r="G432" s="1" t="str">
        <f>IF(ISBLANK(Data!$F432),"",IF(Data!$F432&gt;=1,TEXT(Data!G432,"00"),""))</f>
        <v>c6</v>
      </c>
      <c r="H432" s="1" t="str">
        <f>IF(ISBLANK(Data!$F432),"",IF(Data!$F432&gt;=2,TEXT(Data!H432,"00"),""))</f>
        <v>a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15178</v>
      </c>
      <c r="B433" s="1">
        <f>IF(ISBLANK(Data!B433),"",Data!B433)</f>
        <v>0</v>
      </c>
      <c r="C433" s="1">
        <f>IF(ISBLANK(Data!C433),"",Data!C433)</f>
        <v>400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01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c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15221</v>
      </c>
      <c r="B434" s="1">
        <f>IF(ISBLANK(Data!B434),"",Data!B434)</f>
        <v>0</v>
      </c>
      <c r="C434" s="1">
        <f>IF(ISBLANK(Data!C434),"",Data!C434)</f>
        <v>201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6</v>
      </c>
      <c r="G434" s="1" t="str">
        <f>IF(ISBLANK(Data!$F434),"",IF(Data!$F434&gt;=1,TEXT(Data!G434,"00"),""))</f>
        <v>00</v>
      </c>
      <c r="H434" s="1" t="str">
        <f>IF(ISBLANK(Data!$F434),"",IF(Data!$F434&gt;=2,TEXT(Data!H434,"00"),""))</f>
        <v>00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>00</v>
      </c>
      <c r="K434" s="1" t="str">
        <f>IF(ISBLANK(Data!$F434),"",IF(Data!$F434&gt;=5,TEXT(Data!K434,"00"),""))</f>
        <v>62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15222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ab</v>
      </c>
    </row>
    <row r="436" ht="14.25">
      <c r="A436" s="1">
        <f>IF(ISBLANK(Data!A436),"",Data!A436)</f>
        <v>15223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43</v>
      </c>
      <c r="H436" s="1" t="str">
        <f>IF(ISBLANK(Data!$F436),"",IF(Data!$F436&gt;=2,TEXT(Data!H436,"00"),""))</f>
        <v>b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15233</v>
      </c>
      <c r="B437" s="1">
        <f>IF(ISBLANK(Data!B437),"",Data!B437)</f>
        <v>0</v>
      </c>
      <c r="C437" s="1">
        <f>IF(ISBLANK(Data!C437),"",Data!C437)</f>
        <v>203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00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15258</v>
      </c>
      <c r="B438" s="1">
        <f>IF(ISBLANK(Data!B438),"",Data!B438)</f>
        <v>0</v>
      </c>
      <c r="C438" s="1">
        <f>IF(ISBLANK(Data!C438),"",Data!C438)</f>
        <v>401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6b</v>
      </c>
      <c r="H438" s="1" t="str">
        <f>IF(ISBLANK(Data!$F438),"",IF(Data!$F438&gt;=2,TEXT(Data!H438,"00"),""))</f>
        <v>9a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4d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15273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5a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41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32</v>
      </c>
      <c r="N439" s="1" t="str">
        <f>IF(ISBLANK(Data!$F439),"",IF(Data!$F439&gt;=8,TEXT(Data!N439,"00"),""))</f>
        <v>ec</v>
      </c>
    </row>
    <row r="440" ht="14.25">
      <c r="A440" s="1">
        <f>IF(ISBLANK(Data!A440),"",Data!A440)</f>
        <v>15274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15278</v>
      </c>
      <c r="B441" s="1">
        <f>IF(ISBLANK(Data!B441),"",Data!B441)</f>
        <v>0</v>
      </c>
      <c r="C441" s="1">
        <f>IF(ISBLANK(Data!C441),"",Data!C441)</f>
        <v>400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01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c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00</v>
      </c>
      <c r="N441" s="1" t="str">
        <f>IF(ISBLANK(Data!$F441),"",IF(Data!$F441&gt;=8,TEXT(Data!N441,"00"),""))</f>
        <v>00</v>
      </c>
    </row>
    <row r="442" ht="14.25">
      <c r="A442" s="1">
        <f>IF(ISBLANK(Data!A442),"",Data!A442)</f>
        <v>15321</v>
      </c>
      <c r="B442" s="1">
        <f>IF(ISBLANK(Data!B442),"",Data!B442)</f>
        <v>0</v>
      </c>
      <c r="C442" s="1">
        <f>IF(ISBLANK(Data!C442),"",Data!C442)</f>
        <v>201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6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62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15322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5a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41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32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15323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15333</v>
      </c>
      <c r="B445" s="1">
        <f>IF(ISBLANK(Data!B445),"",Data!B445)</f>
        <v>0</v>
      </c>
      <c r="C445" s="1">
        <f>IF(ISBLANK(Data!C445),"",Data!C445)</f>
        <v>203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00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15338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6b</v>
      </c>
      <c r="H446" s="1" t="str">
        <f>IF(ISBLANK(Data!$F446),"",IF(Data!$F446&gt;=2,TEXT(Data!H446,"00"),""))</f>
        <v>9a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4d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15345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15357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15358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15369</v>
      </c>
      <c r="B450" s="1">
        <f>IF(ISBLANK(Data!B450),"",Data!B450)</f>
        <v>0</v>
      </c>
      <c r="C450" s="1">
        <f>IF(ISBLANK(Data!C450),"",Data!C450)</f>
        <v>403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63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94</v>
      </c>
      <c r="L450" s="1" t="str">
        <f>IF(ISBLANK(Data!$F450),"",IF(Data!$F450&gt;=6,TEXT(Data!L450,"00"),""))</f>
        <v>e0</v>
      </c>
      <c r="M450" s="1" t="str">
        <f>IF(ISBLANK(Data!$F450),"",IF(Data!$F450&gt;=7,TEXT(Data!M450,"00"),""))</f>
        <v>09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15373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5a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41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32</v>
      </c>
      <c r="N451" s="1" t="str">
        <f>IF(ISBLANK(Data!$F451),"",IF(Data!$F451&gt;=8,TEXT(Data!N451,"00"),""))</f>
        <v>ee</v>
      </c>
    </row>
    <row r="452" ht="14.25">
      <c r="A452" s="1">
        <f>IF(ISBLANK(Data!A452),"",Data!A452)</f>
        <v>15374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1d</v>
      </c>
      <c r="H452" s="1" t="str">
        <f>IF(ISBLANK(Data!$F452),"",IF(Data!$F452&gt;=2,TEXT(Data!H452,"00"),""))</f>
        <v>e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15378</v>
      </c>
      <c r="B453" s="1">
        <f>IF(ISBLANK(Data!B453),"",Data!B453)</f>
        <v>0</v>
      </c>
      <c r="C453" s="1">
        <f>IF(ISBLANK(Data!C453),"",Data!C453)</f>
        <v>204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00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15381</v>
      </c>
      <c r="B454" s="1">
        <f>IF(ISBLANK(Data!B454),"",Data!B454)</f>
        <v>0</v>
      </c>
      <c r="C454" s="1">
        <f>IF(ISBLANK(Data!C454),"",Data!C454)</f>
        <v>202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e2</v>
      </c>
      <c r="H454" s="1" t="str">
        <f>IF(ISBLANK(Data!$F454),"",IF(Data!$F454&gt;=2,TEXT(Data!H454,"00"),""))</f>
        <v>1f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b8</v>
      </c>
      <c r="L454" s="1" t="str">
        <f>IF(ISBLANK(Data!$F454),"",IF(Data!$F454&gt;=6,TEXT(Data!L454,"00"),""))</f>
        <v>ab</v>
      </c>
      <c r="M454" s="1" t="str">
        <f>IF(ISBLANK(Data!$F454),"",IF(Data!$F454&gt;=7,TEXT(Data!M454,"00"),""))</f>
        <v>22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15393</v>
      </c>
      <c r="B455" s="1">
        <f>IF(ISBLANK(Data!B455),"",Data!B455)</f>
        <v>0</v>
      </c>
      <c r="C455" s="1">
        <f>IF(ISBLANK(Data!C455),"",Data!C455)</f>
        <v>401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6b</v>
      </c>
      <c r="H455" s="1" t="str">
        <f>IF(ISBLANK(Data!$F455),"",IF(Data!$F455&gt;=2,TEXT(Data!H455,"00"),""))</f>
        <v>9a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4d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15421</v>
      </c>
      <c r="B456" s="1">
        <f>IF(ISBLANK(Data!B456),"",Data!B456)</f>
        <v>0</v>
      </c>
      <c r="C456" s="1">
        <f>IF(ISBLANK(Data!C456),"",Data!C456)</f>
        <v>666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52</v>
      </c>
      <c r="H456" s="1" t="str">
        <f>IF(ISBLANK(Data!$F456),"",IF(Data!$F456&gt;=2,TEXT(Data!H456,"00"),""))</f>
        <v>08</v>
      </c>
      <c r="I456" s="1" t="str">
        <f>IF(ISBLANK(Data!$F456),"",IF(Data!$F456&gt;=3,TEXT(Data!I456,"00"),""))</f>
        <v>01</v>
      </c>
      <c r="J456" s="1" t="str">
        <f>IF(ISBLANK(Data!$F456),"",IF(Data!$F456&gt;=4,TEXT(Data!J456,"00"),""))</f>
        <v>05</v>
      </c>
      <c r="K456" s="1" t="str">
        <f>IF(ISBLANK(Data!$F456),"",IF(Data!$F456&gt;=5,TEXT(Data!K456,"00"),""))</f>
        <v>52</v>
      </c>
      <c r="L456" s="1" t="str">
        <f>IF(ISBLANK(Data!$F456),"",IF(Data!$F456&gt;=6,TEXT(Data!L456,"00"),""))</f>
        <v>57</v>
      </c>
      <c r="M456" s="1" t="str">
        <f>IF(ISBLANK(Data!$F456),"",IF(Data!$F456&gt;=7,TEXT(Data!M456,"00"),""))</f>
        <v>12</v>
      </c>
      <c r="N456" s="1" t="str">
        <f>IF(ISBLANK(Data!$F456),"",IF(Data!$F456&gt;=8,TEXT(Data!N456,"00"),""))</f>
        <v>44</v>
      </c>
    </row>
    <row r="457" ht="14.25">
      <c r="A457" s="1">
        <f>IF(ISBLANK(Data!A457),"",Data!A457)</f>
        <v>15422</v>
      </c>
      <c r="B457" s="1">
        <f>IF(ISBLANK(Data!B457),"",Data!B457)</f>
        <v>1</v>
      </c>
      <c r="C457" s="1">
        <f>IF(ISBLANK(Data!C457),"",Data!C457)</f>
        <v>300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5a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41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32</v>
      </c>
      <c r="N457" s="1" t="str">
        <f>IF(ISBLANK(Data!$F457),"",IF(Data!$F457&gt;=8,TEXT(Data!N457,"00"),""))</f>
        <v>ef</v>
      </c>
    </row>
    <row r="458" ht="14.25">
      <c r="A458" s="1">
        <f>IF(ISBLANK(Data!A458),"",Data!A458)</f>
        <v>15423</v>
      </c>
      <c r="B458" s="1">
        <f>IF(ISBLANK(Data!B458),"",Data!B458)</f>
        <v>1</v>
      </c>
      <c r="C458" s="1">
        <f>IF(ISBLANK(Data!C458),"",Data!C458)</f>
        <v>301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3</v>
      </c>
      <c r="G458" s="1" t="str">
        <f>IF(ISBLANK(Data!$F458),"",IF(Data!$F458&gt;=1,TEXT(Data!G458,"00"),""))</f>
        <v>e8</v>
      </c>
      <c r="H458" s="1" t="str">
        <f>IF(ISBLANK(Data!$F458),"",IF(Data!$F458&gt;=2,TEXT(Data!H458,"00"),""))</f>
        <v>f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>
        <f>IF(ISBLANK(Data!A459),"",Data!A459)</f>
        <v>15433</v>
      </c>
      <c r="B459" s="1">
        <f>IF(ISBLANK(Data!B459),"",Data!B459)</f>
        <v>0</v>
      </c>
      <c r="C459" s="1">
        <f>IF(ISBLANK(Data!C459),"",Data!C459)</f>
        <v>400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01</v>
      </c>
      <c r="H459" s="1" t="str">
        <f>IF(ISBLANK(Data!$F459),"",IF(Data!$F459&gt;=2,TEXT(Data!H459,"00"),""))</f>
        <v>00</v>
      </c>
      <c r="I459" s="1" t="str">
        <f>IF(ISBLANK(Data!$F459),"",IF(Data!$F459&gt;=3,TEXT(Data!I459,"00"),""))</f>
        <v>c</v>
      </c>
      <c r="J459" s="1" t="str">
        <f>IF(ISBLANK(Data!$F459),"",IF(Data!$F459&gt;=4,TEXT(Data!J459,"00"),""))</f>
        <v>00</v>
      </c>
      <c r="K459" s="1" t="str">
        <f>IF(ISBLANK(Data!$F459),"",IF(Data!$F459&gt;=5,TEXT(Data!K459,"00"),""))</f>
        <v>00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00</v>
      </c>
      <c r="N459" s="1" t="str">
        <f>IF(ISBLANK(Data!$F459),"",IF(Data!$F459&gt;=8,TEXT(Data!N459,"00"),""))</f>
        <v>00</v>
      </c>
    </row>
    <row r="460" ht="14.25">
      <c r="A460" s="1">
        <f>IF(ISBLANK(Data!A460),"",Data!A460)</f>
        <v>15458</v>
      </c>
      <c r="B460" s="1">
        <f>IF(ISBLANK(Data!B460),"",Data!B460)</f>
        <v>0</v>
      </c>
      <c r="C460" s="1">
        <f>IF(ISBLANK(Data!C460),"",Data!C460)</f>
        <v>665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00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>53</v>
      </c>
      <c r="K460" s="1" t="str">
        <f>IF(ISBLANK(Data!$F460),"",IF(Data!$F460&gt;=5,TEXT(Data!K460,"00"),""))</f>
        <v>4c</v>
      </c>
      <c r="L460" s="1" t="str">
        <f>IF(ISBLANK(Data!$F460),"",IF(Data!$F460&gt;=6,TEXT(Data!L460,"00"),""))</f>
        <v>18</v>
      </c>
      <c r="M460" s="1" t="str">
        <f>IF(ISBLANK(Data!$F460),"",IF(Data!$F460&gt;=7,TEXT(Data!M460,"00"),""))</f>
        <v>53</v>
      </c>
      <c r="N460" s="1" t="str">
        <f>IF(ISBLANK(Data!$F460),"",IF(Data!$F460&gt;=8,TEXT(Data!N460,"00"),""))</f>
        <v>00</v>
      </c>
    </row>
    <row r="461" ht="14.25">
      <c r="A461" s="1">
        <f>IF(ISBLANK(Data!A461),"",Data!A461)</f>
        <v>15473</v>
      </c>
      <c r="B461" s="1">
        <f>IF(ISBLANK(Data!B461),"",Data!B461)</f>
        <v>1</v>
      </c>
      <c r="C461" s="1">
        <f>IF(ISBLANK(Data!C461),"",Data!C461)</f>
        <v>300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03</v>
      </c>
      <c r="H461" s="1" t="str">
        <f>IF(ISBLANK(Data!$F461),"",IF(Data!$F461&gt;=2,TEXT(Data!H461,"00"),""))</f>
        <v>5a</v>
      </c>
      <c r="I461" s="1" t="str">
        <f>IF(ISBLANK(Data!$F461),"",IF(Data!$F461&gt;=3,TEXT(Data!I461,"00"),""))</f>
        <v>64</v>
      </c>
      <c r="J461" s="1" t="str">
        <f>IF(ISBLANK(Data!$F461),"",IF(Data!$F461&gt;=4,TEXT(Data!J461,"00"),""))</f>
        <v>5a</v>
      </c>
      <c r="K461" s="1" t="str">
        <f>IF(ISBLANK(Data!$F461),"",IF(Data!$F461&gt;=5,TEXT(Data!K461,"00"),""))</f>
        <v>41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32</v>
      </c>
      <c r="N461" s="1" t="str">
        <f>IF(ISBLANK(Data!$F461),"",IF(Data!$F461&gt;=8,TEXT(Data!N461,"00"),""))</f>
        <v>20</v>
      </c>
    </row>
    <row r="462" ht="14.25">
      <c r="A462" s="1">
        <f>IF(ISBLANK(Data!A462),"",Data!A462)</f>
        <v>15474</v>
      </c>
      <c r="B462" s="1">
        <f>IF(ISBLANK(Data!B462),"",Data!B462)</f>
        <v>1</v>
      </c>
      <c r="C462" s="1">
        <f>IF(ISBLANK(Data!C462),"",Data!C462)</f>
        <v>301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3</v>
      </c>
      <c r="G462" s="1" t="str">
        <f>IF(ISBLANK(Data!$F462),"",IF(Data!$F462&gt;=1,TEXT(Data!G462,"00"),""))</f>
        <v>e2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>
        <f>IF(ISBLANK(Data!A463),"",Data!A463)</f>
        <v>15479</v>
      </c>
      <c r="B463" s="1">
        <f>IF(ISBLANK(Data!B463),"",Data!B463)</f>
        <v>0</v>
      </c>
      <c r="C463" s="1">
        <f>IF(ISBLANK(Data!C463),"",Data!C463)</f>
        <v>200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4c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2c</v>
      </c>
      <c r="J463" s="1" t="str">
        <f>IF(ISBLANK(Data!$F463),"",IF(Data!$F463&gt;=4,TEXT(Data!J463,"00"),""))</f>
        <v>7b</v>
      </c>
      <c r="K463" s="1" t="str">
        <f>IF(ISBLANK(Data!$F463),"",IF(Data!$F463&gt;=5,TEXT(Data!K463,"00"),""))</f>
        <v>07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02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15521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15522</v>
      </c>
      <c r="B465" s="1">
        <f>IF(ISBLANK(Data!B465),"",Data!B465)</f>
        <v>1</v>
      </c>
      <c r="C465" s="1">
        <f>IF(ISBLANK(Data!C465),"",Data!C465)</f>
        <v>300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03</v>
      </c>
      <c r="H465" s="1" t="str">
        <f>IF(ISBLANK(Data!$F465),"",IF(Data!$F465&gt;=2,TEXT(Data!H465,"00"),""))</f>
        <v>5a</v>
      </c>
      <c r="I465" s="1" t="str">
        <f>IF(ISBLANK(Data!$F465),"",IF(Data!$F465&gt;=3,TEXT(Data!I465,"00"),""))</f>
        <v>64</v>
      </c>
      <c r="J465" s="1" t="str">
        <f>IF(ISBLANK(Data!$F465),"",IF(Data!$F465&gt;=4,TEXT(Data!J465,"00"),""))</f>
        <v>5a</v>
      </c>
      <c r="K465" s="1" t="str">
        <f>IF(ISBLANK(Data!$F465),"",IF(Data!$F465&gt;=5,TEXT(Data!K465,"00"),""))</f>
        <v>41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32</v>
      </c>
      <c r="N465" s="1" t="str">
        <f>IF(ISBLANK(Data!$F465),"",IF(Data!$F465&gt;=8,TEXT(Data!N465,"00"),""))</f>
        <v>21</v>
      </c>
    </row>
    <row r="466" ht="14.25">
      <c r="A466" s="1">
        <f>IF(ISBLANK(Data!A466),"",Data!A466)</f>
        <v>15523</v>
      </c>
      <c r="B466" s="1">
        <f>IF(ISBLANK(Data!B466),"",Data!B466)</f>
        <v>1</v>
      </c>
      <c r="C466" s="1">
        <f>IF(ISBLANK(Data!C466),"",Data!C466)</f>
        <v>301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3</v>
      </c>
      <c r="G466" s="1" t="str">
        <f>IF(ISBLANK(Data!$F466),"",IF(Data!$F466&gt;=1,TEXT(Data!G466,"00"),""))</f>
        <v>b3</v>
      </c>
      <c r="H466" s="1" t="str">
        <f>IF(ISBLANK(Data!$F466),"",IF(Data!$F466&gt;=2,TEXT(Data!H466,"00"),""))</f>
        <v>01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15533</v>
      </c>
      <c r="B467" s="1">
        <f>IF(ISBLANK(Data!B467),"",Data!B467)</f>
        <v>0</v>
      </c>
      <c r="C467" s="1">
        <f>IF(ISBLANK(Data!C467),"",Data!C467)</f>
        <v>203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00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15559</v>
      </c>
      <c r="B468" s="1">
        <f>IF(ISBLANK(Data!B468),"",Data!B468)</f>
        <v>0</v>
      </c>
      <c r="C468" s="1">
        <f>IF(ISBLANK(Data!C468),"",Data!C468)</f>
        <v>401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6b</v>
      </c>
      <c r="H468" s="1" t="str">
        <f>IF(ISBLANK(Data!$F468),"",IF(Data!$F468&gt;=2,TEXT(Data!H468,"00"),""))</f>
        <v>9a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>00</v>
      </c>
      <c r="K468" s="1" t="str">
        <f>IF(ISBLANK(Data!$F468),"",IF(Data!$F468&gt;=5,TEXT(Data!K468,"00"),""))</f>
        <v>4d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00</v>
      </c>
      <c r="N468" s="1" t="str">
        <f>IF(ISBLANK(Data!$F468),"",IF(Data!$F468&gt;=8,TEXT(Data!N468,"00"),""))</f>
        <v>00</v>
      </c>
    </row>
    <row r="469" ht="14.25">
      <c r="A469" s="1">
        <f>IF(ISBLANK(Data!A469),"",Data!A469)</f>
        <v>15573</v>
      </c>
      <c r="B469" s="1">
        <f>IF(ISBLANK(Data!B469),"",Data!B469)</f>
        <v>1</v>
      </c>
      <c r="C469" s="1">
        <f>IF(ISBLANK(Data!C469),"",Data!C469)</f>
        <v>300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03</v>
      </c>
      <c r="H469" s="1" t="str">
        <f>IF(ISBLANK(Data!$F469),"",IF(Data!$F469&gt;=2,TEXT(Data!H469,"00"),""))</f>
        <v>5a</v>
      </c>
      <c r="I469" s="1" t="str">
        <f>IF(ISBLANK(Data!$F469),"",IF(Data!$F469&gt;=3,TEXT(Data!I469,"00"),""))</f>
        <v>64</v>
      </c>
      <c r="J469" s="1" t="str">
        <f>IF(ISBLANK(Data!$F469),"",IF(Data!$F469&gt;=4,TEXT(Data!J469,"00"),""))</f>
        <v>5a</v>
      </c>
      <c r="K469" s="1" t="str">
        <f>IF(ISBLANK(Data!$F469),"",IF(Data!$F469&gt;=5,TEXT(Data!K469,"00"),""))</f>
        <v>41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32</v>
      </c>
      <c r="N469" s="1" t="str">
        <f>IF(ISBLANK(Data!$F469),"",IF(Data!$F469&gt;=8,TEXT(Data!N469,"00"),""))</f>
        <v>22</v>
      </c>
    </row>
    <row r="470" ht="14.25">
      <c r="A470" s="1">
        <f>IF(ISBLANK(Data!A470),"",Data!A470)</f>
        <v>15574</v>
      </c>
      <c r="B470" s="1">
        <f>IF(ISBLANK(Data!B470),"",Data!B470)</f>
        <v>1</v>
      </c>
      <c r="C470" s="1">
        <f>IF(ISBLANK(Data!C470),"",Data!C470)</f>
        <v>301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3</v>
      </c>
      <c r="G470" s="1" t="str">
        <f>IF(ISBLANK(Data!$F470),"",IF(Data!$F470&gt;=1,TEXT(Data!G470,"00"),""))</f>
        <v>6b</v>
      </c>
      <c r="H470" s="1" t="str">
        <f>IF(ISBLANK(Data!$F470),"",IF(Data!$F470&gt;=2,TEXT(Data!H470,"00"),""))</f>
        <v>02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>
        <f>IF(ISBLANK(Data!A471),"",Data!A471)</f>
        <v>15579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15621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7c</v>
      </c>
      <c r="J472" s="1" t="str">
        <f>IF(ISBLANK(Data!$F472),"",IF(Data!$F472&gt;=4,TEXT(Data!J472,"00"),""))</f>
        <v>01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15622</v>
      </c>
      <c r="B473" s="1">
        <f>IF(ISBLANK(Data!B473),"",Data!B473)</f>
        <v>1</v>
      </c>
      <c r="C473" s="1">
        <f>IF(ISBLANK(Data!C473),"",Data!C473)</f>
        <v>300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03</v>
      </c>
      <c r="H473" s="1" t="str">
        <f>IF(ISBLANK(Data!$F473),"",IF(Data!$F473&gt;=2,TEXT(Data!H473,"00"),""))</f>
        <v>5a</v>
      </c>
      <c r="I473" s="1" t="str">
        <f>IF(ISBLANK(Data!$F473),"",IF(Data!$F473&gt;=3,TEXT(Data!I473,"00"),""))</f>
        <v>64</v>
      </c>
      <c r="J473" s="1" t="str">
        <f>IF(ISBLANK(Data!$F473),"",IF(Data!$F473&gt;=4,TEXT(Data!J473,"00"),""))</f>
        <v>5a</v>
      </c>
      <c r="K473" s="1" t="str">
        <f>IF(ISBLANK(Data!$F473),"",IF(Data!$F473&gt;=5,TEXT(Data!K473,"00"),""))</f>
        <v>41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32</v>
      </c>
      <c r="N473" s="1" t="str">
        <f>IF(ISBLANK(Data!$F473),"",IF(Data!$F473&gt;=8,TEXT(Data!N473,"00"),""))</f>
        <v>23</v>
      </c>
    </row>
    <row r="474" ht="14.25">
      <c r="A474" s="1">
        <f>IF(ISBLANK(Data!A474),"",Data!A474)</f>
        <v>15623</v>
      </c>
      <c r="B474" s="1">
        <f>IF(ISBLANK(Data!B474),"",Data!B474)</f>
        <v>1</v>
      </c>
      <c r="C474" s="1">
        <f>IF(ISBLANK(Data!C474),"",Data!C474)</f>
        <v>301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3</v>
      </c>
      <c r="G474" s="1" t="str">
        <f>IF(ISBLANK(Data!$F474),"",IF(Data!$F474&gt;=1,TEXT(Data!G474,"00"),""))</f>
        <v>96</v>
      </c>
      <c r="H474" s="1" t="str">
        <f>IF(ISBLANK(Data!$F474),"",IF(Data!$F474&gt;=2,TEXT(Data!H474,"00"),""))</f>
        <v>03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15633</v>
      </c>
      <c r="B475" s="1">
        <f>IF(ISBLANK(Data!B475),"",Data!B475)</f>
        <v>0</v>
      </c>
      <c r="C475" s="1">
        <f>IF(ISBLANK(Data!C475),"",Data!C475)</f>
        <v>203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e1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a8</v>
      </c>
      <c r="J475" s="1" t="str">
        <f>IF(ISBLANK(Data!$F475),"",IF(Data!$F475&gt;=4,TEXT(Data!J475,"00"),""))</f>
        <v>17</v>
      </c>
      <c r="K475" s="1" t="str">
        <f>IF(ISBLANK(Data!$F475),"",IF(Data!$F475&gt;=5,TEXT(Data!K475,"00"),""))</f>
        <v>01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15659</v>
      </c>
      <c r="B476" s="1">
        <f>IF(ISBLANK(Data!B476),"",Data!B476)</f>
        <v>0</v>
      </c>
      <c r="C476" s="1">
        <f>IF(ISBLANK(Data!C476),"",Data!C476)</f>
        <v>401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6b</v>
      </c>
      <c r="H476" s="1" t="str">
        <f>IF(ISBLANK(Data!$F476),"",IF(Data!$F476&gt;=2,TEXT(Data!H476,"00"),""))</f>
        <v>9a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>00</v>
      </c>
      <c r="K476" s="1" t="str">
        <f>IF(ISBLANK(Data!$F476),"",IF(Data!$F476&gt;=5,TEXT(Data!K476,"00"),""))</f>
        <v>4d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00</v>
      </c>
      <c r="N476" s="1" t="str">
        <f>IF(ISBLANK(Data!$F476),"",IF(Data!$F476&gt;=8,TEXT(Data!N476,"00"),""))</f>
        <v>00</v>
      </c>
    </row>
    <row r="477" ht="14.25">
      <c r="A477" s="1">
        <f>IF(ISBLANK(Data!A477),"",Data!A477)</f>
        <v>15673</v>
      </c>
      <c r="B477" s="1">
        <f>IF(ISBLANK(Data!B477),"",Data!B477)</f>
        <v>1</v>
      </c>
      <c r="C477" s="1">
        <f>IF(ISBLANK(Data!C477),"",Data!C477)</f>
        <v>300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03</v>
      </c>
      <c r="H477" s="1" t="str">
        <f>IF(ISBLANK(Data!$F477),"",IF(Data!$F477&gt;=2,TEXT(Data!H477,"00"),""))</f>
        <v>5a</v>
      </c>
      <c r="I477" s="1" t="str">
        <f>IF(ISBLANK(Data!$F477),"",IF(Data!$F477&gt;=3,TEXT(Data!I477,"00"),""))</f>
        <v>64</v>
      </c>
      <c r="J477" s="1" t="str">
        <f>IF(ISBLANK(Data!$F477),"",IF(Data!$F477&gt;=4,TEXT(Data!J477,"00"),""))</f>
        <v>5a</v>
      </c>
      <c r="K477" s="1" t="str">
        <f>IF(ISBLANK(Data!$F477),"",IF(Data!$F477&gt;=5,TEXT(Data!K477,"00"),""))</f>
        <v>41</v>
      </c>
      <c r="L477" s="1" t="str">
        <f>IF(ISBLANK(Data!$F477),"",IF(Data!$F477&gt;=6,TEXT(Data!L477,"00"),""))</f>
        <v>00</v>
      </c>
      <c r="M477" s="1" t="str">
        <f>IF(ISBLANK(Data!$F477),"",IF(Data!$F477&gt;=7,TEXT(Data!M477,"00"),""))</f>
        <v>32</v>
      </c>
      <c r="N477" s="1" t="str">
        <f>IF(ISBLANK(Data!$F477),"",IF(Data!$F477&gt;=8,TEXT(Data!N477,"00"),""))</f>
        <v>64</v>
      </c>
    </row>
    <row r="478" ht="14.25">
      <c r="A478" s="1">
        <f>IF(ISBLANK(Data!A478),"",Data!A478)</f>
        <v>15674</v>
      </c>
      <c r="B478" s="1">
        <f>IF(ISBLANK(Data!B478),"",Data!B478)</f>
        <v>1</v>
      </c>
      <c r="C478" s="1">
        <f>IF(ISBLANK(Data!C478),"",Data!C478)</f>
        <v>301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3</v>
      </c>
      <c r="G478" s="1" t="str">
        <f>IF(ISBLANK(Data!$F478),"",IF(Data!$F478&gt;=1,TEXT(Data!G478,"00"),""))</f>
        <v>03</v>
      </c>
      <c r="H478" s="1" t="str">
        <f>IF(ISBLANK(Data!$F478),"",IF(Data!$F478&gt;=2,TEXT(Data!H478,"00"),""))</f>
        <v>04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>
        <f>IF(ISBLANK(Data!A479),"",Data!A479)</f>
        <v>15679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15721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be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15722</v>
      </c>
      <c r="B481" s="1">
        <f>IF(ISBLANK(Data!B481),"",Data!B481)</f>
        <v>1</v>
      </c>
      <c r="C481" s="1">
        <f>IF(ISBLANK(Data!C481),"",Data!C481)</f>
        <v>300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03</v>
      </c>
      <c r="H481" s="1" t="str">
        <f>IF(ISBLANK(Data!$F481),"",IF(Data!$F481&gt;=2,TEXT(Data!H481,"00"),""))</f>
        <v>5a</v>
      </c>
      <c r="I481" s="1" t="str">
        <f>IF(ISBLANK(Data!$F481),"",IF(Data!$F481&gt;=3,TEXT(Data!I481,"00"),""))</f>
        <v>64</v>
      </c>
      <c r="J481" s="1" t="str">
        <f>IF(ISBLANK(Data!$F481),"",IF(Data!$F481&gt;=4,TEXT(Data!J481,"00"),""))</f>
        <v>5a</v>
      </c>
      <c r="K481" s="1" t="str">
        <f>IF(ISBLANK(Data!$F481),"",IF(Data!$F481&gt;=5,TEXT(Data!K481,"00"),""))</f>
        <v>41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32</v>
      </c>
      <c r="N481" s="1" t="str">
        <f>IF(ISBLANK(Data!$F481),"",IF(Data!$F481&gt;=8,TEXT(Data!N481,"00"),""))</f>
        <v>65</v>
      </c>
    </row>
    <row r="482" ht="14.25">
      <c r="A482" s="1">
        <f>IF(ISBLANK(Data!A482),"",Data!A482)</f>
        <v>15723</v>
      </c>
      <c r="B482" s="1">
        <f>IF(ISBLANK(Data!B482),"",Data!B482)</f>
        <v>1</v>
      </c>
      <c r="C482" s="1">
        <f>IF(ISBLANK(Data!C482),"",Data!C482)</f>
        <v>301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3</v>
      </c>
      <c r="G482" s="1" t="str">
        <f>IF(ISBLANK(Data!$F482),"",IF(Data!$F482&gt;=1,TEXT(Data!G482,"00"),""))</f>
        <v>54</v>
      </c>
      <c r="H482" s="1" t="str">
        <f>IF(ISBLANK(Data!$F482),"",IF(Data!$F482&gt;=2,TEXT(Data!H482,"00"),""))</f>
        <v>05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15733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79</v>
      </c>
      <c r="H483" s="1" t="str">
        <f>IF(ISBLANK(Data!$F483),"",IF(Data!$F483&gt;=2,TEXT(Data!H483,"00"),""))</f>
        <v>01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d7</v>
      </c>
      <c r="K483" s="1" t="str">
        <f>IF(ISBLANK(Data!$F483),"",IF(Data!$F483&gt;=5,TEXT(Data!K483,"00"),""))</f>
        <v>01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15759</v>
      </c>
      <c r="B484" s="1">
        <f>IF(ISBLANK(Data!B484),"",Data!B484)</f>
        <v>0</v>
      </c>
      <c r="C484" s="1">
        <f>IF(ISBLANK(Data!C484),"",Data!C484)</f>
        <v>401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67</v>
      </c>
      <c r="H484" s="1" t="str">
        <f>IF(ISBLANK(Data!$F484),"",IF(Data!$F484&gt;=2,TEXT(Data!H484,"00"),""))</f>
        <v>9a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4d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00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15773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66</v>
      </c>
    </row>
    <row r="486" ht="14.25">
      <c r="A486" s="1">
        <f>IF(ISBLANK(Data!A486),"",Data!A486)</f>
        <v>15774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f5</v>
      </c>
      <c r="H486" s="1" t="str">
        <f>IF(ISBLANK(Data!$F486),"",IF(Data!$F486&gt;=2,TEXT(Data!H486,"00"),""))</f>
        <v>06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15779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15821</v>
      </c>
      <c r="B488" s="1">
        <f>IF(ISBLANK(Data!B488),"",Data!B488)</f>
        <v>0</v>
      </c>
      <c r="C488" s="1">
        <f>IF(ISBLANK(Data!C488),"",Data!C488)</f>
        <v>201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6</v>
      </c>
      <c r="G488" s="1" t="str">
        <f>IF(ISBLANK(Data!$F488),"",IF(Data!$F488&gt;=1,TEXT(Data!G488,"00"),""))</f>
        <v>00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1e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62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15822</v>
      </c>
      <c r="B489" s="1">
        <f>IF(ISBLANK(Data!B489),"",Data!B489)</f>
        <v>1</v>
      </c>
      <c r="C489" s="1">
        <f>IF(ISBLANK(Data!C489),"",Data!C489)</f>
        <v>300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03</v>
      </c>
      <c r="H489" s="1" t="str">
        <f>IF(ISBLANK(Data!$F489),"",IF(Data!$F489&gt;=2,TEXT(Data!H489,"00"),""))</f>
        <v>5a</v>
      </c>
      <c r="I489" s="1" t="str">
        <f>IF(ISBLANK(Data!$F489),"",IF(Data!$F489&gt;=3,TEXT(Data!I489,"00"),""))</f>
        <v>64</v>
      </c>
      <c r="J489" s="1" t="str">
        <f>IF(ISBLANK(Data!$F489),"",IF(Data!$F489&gt;=4,TEXT(Data!J489,"00"),""))</f>
        <v>5a</v>
      </c>
      <c r="K489" s="1" t="str">
        <f>IF(ISBLANK(Data!$F489),"",IF(Data!$F489&gt;=5,TEXT(Data!K489,"00"),""))</f>
        <v>41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32</v>
      </c>
      <c r="N489" s="1" t="str">
        <f>IF(ISBLANK(Data!$F489),"",IF(Data!$F489&gt;=8,TEXT(Data!N489,"00"),""))</f>
        <v>67</v>
      </c>
    </row>
    <row r="490" ht="14.25">
      <c r="A490" s="1">
        <f>IF(ISBLANK(Data!A490),"",Data!A490)</f>
        <v>15823</v>
      </c>
      <c r="B490" s="1">
        <f>IF(ISBLANK(Data!B490),"",Data!B490)</f>
        <v>1</v>
      </c>
      <c r="C490" s="1">
        <f>IF(ISBLANK(Data!C490),"",Data!C490)</f>
        <v>301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3</v>
      </c>
      <c r="G490" s="1" t="str">
        <f>IF(ISBLANK(Data!$F490),"",IF(Data!$F490&gt;=1,TEXT(Data!G490,"00"),""))</f>
        <v>b8</v>
      </c>
      <c r="H490" s="1" t="str">
        <f>IF(ISBLANK(Data!$F490),"",IF(Data!$F490&gt;=2,TEXT(Data!H490,"00"),""))</f>
        <v>07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15833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5b</v>
      </c>
      <c r="H491" s="1" t="str">
        <f>IF(ISBLANK(Data!$F491),"",IF(Data!$F491&gt;=2,TEXT(Data!H491,"00"),""))</f>
        <v>02</v>
      </c>
      <c r="I491" s="1" t="str">
        <f>IF(ISBLANK(Data!$F491),"",IF(Data!$F491&gt;=3,TEXT(Data!I491,"00"),""))</f>
        <v>88</v>
      </c>
      <c r="J491" s="1" t="str">
        <f>IF(ISBLANK(Data!$F491),"",IF(Data!$F491&gt;=4,TEXT(Data!J491,"00"),""))</f>
        <v>18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15839</v>
      </c>
      <c r="B492" s="1">
        <f>IF(ISBLANK(Data!B492),"",Data!B492)</f>
        <v>0</v>
      </c>
      <c r="C492" s="1">
        <f>IF(ISBLANK(Data!C492),"",Data!C492)</f>
        <v>401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67</v>
      </c>
      <c r="H492" s="1" t="str">
        <f>IF(ISBLANK(Data!$F492),"",IF(Data!$F492&gt;=2,TEXT(Data!H492,"00"),""))</f>
        <v>9a</v>
      </c>
      <c r="I492" s="1" t="str">
        <f>IF(ISBLANK(Data!$F492),"",IF(Data!$F492&gt;=3,TEXT(Data!I492,"00"),""))</f>
        <v>00</v>
      </c>
      <c r="J492" s="1" t="str">
        <f>IF(ISBLANK(Data!$F492),"",IF(Data!$F492&gt;=4,TEXT(Data!J492,"00"),""))</f>
        <v>00</v>
      </c>
      <c r="K492" s="1" t="str">
        <f>IF(ISBLANK(Data!$F492),"",IF(Data!$F492&gt;=5,TEXT(Data!K492,"00"),""))</f>
        <v>6f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00</v>
      </c>
      <c r="N492" s="1" t="str">
        <f>IF(ISBLANK(Data!$F492),"",IF(Data!$F492&gt;=8,TEXT(Data!N492,"00"),""))</f>
        <v>00</v>
      </c>
    </row>
    <row r="493" ht="14.25">
      <c r="A493" s="1">
        <f>IF(ISBLANK(Data!A493),"",Data!A493)</f>
        <v>15859</v>
      </c>
      <c r="B493" s="1">
        <f>IF(ISBLANK(Data!B493),"",Data!B493)</f>
        <v>0</v>
      </c>
      <c r="C493" s="1">
        <f>IF(ISBLANK(Data!C493),"",Data!C493)</f>
        <v>400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8</v>
      </c>
      <c r="G493" s="1" t="str">
        <f>IF(ISBLANK(Data!$F493),"",IF(Data!$F493&gt;=1,TEXT(Data!G493,"00"),""))</f>
        <v>01</v>
      </c>
      <c r="H493" s="1" t="str">
        <f>IF(ISBLANK(Data!$F493),"",IF(Data!$F493&gt;=2,TEXT(Data!H493,"00"),""))</f>
        <v>00</v>
      </c>
      <c r="I493" s="1" t="str">
        <f>IF(ISBLANK(Data!$F493),"",IF(Data!$F493&gt;=3,TEXT(Data!I493,"00"),""))</f>
        <v>c</v>
      </c>
      <c r="J493" s="1" t="str">
        <f>IF(ISBLANK(Data!$F493),"",IF(Data!$F493&gt;=4,TEXT(Data!J493,"00"),""))</f>
        <v>00</v>
      </c>
      <c r="K493" s="1" t="str">
        <f>IF(ISBLANK(Data!$F493),"",IF(Data!$F493&gt;=5,TEXT(Data!K493,"00"),""))</f>
        <v>00</v>
      </c>
      <c r="L493" s="1" t="str">
        <f>IF(ISBLANK(Data!$F493),"",IF(Data!$F493&gt;=6,TEXT(Data!L493,"00"),""))</f>
        <v>00</v>
      </c>
      <c r="M493" s="1" t="str">
        <f>IF(ISBLANK(Data!$F493),"",IF(Data!$F493&gt;=7,TEXT(Data!M493,"00"),""))</f>
        <v>00</v>
      </c>
      <c r="N493" s="1" t="str">
        <f>IF(ISBLANK(Data!$F493),"",IF(Data!$F493&gt;=8,TEXT(Data!N493,"00"),""))</f>
        <v>00</v>
      </c>
    </row>
    <row r="494" ht="14.25">
      <c r="A494" s="1">
        <f>IF(ISBLANK(Data!A494),"",Data!A494)</f>
        <v>15873</v>
      </c>
      <c r="B494" s="1">
        <f>IF(ISBLANK(Data!B494),"",Data!B494)</f>
        <v>1</v>
      </c>
      <c r="C494" s="1">
        <f>IF(ISBLANK(Data!C494),"",Data!C494)</f>
        <v>300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03</v>
      </c>
      <c r="H494" s="1" t="str">
        <f>IF(ISBLANK(Data!$F494),"",IF(Data!$F494&gt;=2,TEXT(Data!H494,"00"),""))</f>
        <v>5a</v>
      </c>
      <c r="I494" s="1" t="str">
        <f>IF(ISBLANK(Data!$F494),"",IF(Data!$F494&gt;=3,TEXT(Data!I494,"00"),""))</f>
        <v>64</v>
      </c>
      <c r="J494" s="1" t="str">
        <f>IF(ISBLANK(Data!$F494),"",IF(Data!$F494&gt;=4,TEXT(Data!J494,"00"),""))</f>
        <v>5a</v>
      </c>
      <c r="K494" s="1" t="str">
        <f>IF(ISBLANK(Data!$F494),"",IF(Data!$F494&gt;=5,TEXT(Data!K494,"00"),""))</f>
        <v>41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32</v>
      </c>
      <c r="N494" s="1" t="str">
        <f>IF(ISBLANK(Data!$F494),"",IF(Data!$F494&gt;=8,TEXT(Data!N494,"00"),""))</f>
        <v>a8</v>
      </c>
    </row>
    <row r="495" ht="14.25">
      <c r="A495" s="1">
        <f>IF(ISBLANK(Data!A495),"",Data!A495)</f>
        <v>15874</v>
      </c>
      <c r="B495" s="1">
        <f>IF(ISBLANK(Data!B495),"",Data!B495)</f>
        <v>1</v>
      </c>
      <c r="C495" s="1">
        <f>IF(ISBLANK(Data!C495),"",Data!C495)</f>
        <v>301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3</v>
      </c>
      <c r="G495" s="1" t="str">
        <f>IF(ISBLANK(Data!$F495),"",IF(Data!$F495&gt;=1,TEXT(Data!G495,"00"),""))</f>
        <v>80</v>
      </c>
      <c r="H495" s="1" t="str">
        <f>IF(ISBLANK(Data!$F495),"",IF(Data!$F495&gt;=2,TEXT(Data!H495,"00"),""))</f>
        <v>08</v>
      </c>
      <c r="I495" s="1" t="str">
        <f>IF(ISBLANK(Data!$F495),"",IF(Data!$F495&gt;=3,TEXT(Data!I495,"00"),""))</f>
        <v>00</v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>
        <f>IF(ISBLANK(Data!A496),"",Data!A496)</f>
        <v>15879</v>
      </c>
      <c r="B496" s="1">
        <f>IF(ISBLANK(Data!B496),"",Data!B496)</f>
        <v>0</v>
      </c>
      <c r="C496" s="1">
        <f>IF(ISBLANK(Data!C496),"",Data!C496)</f>
        <v>201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6</v>
      </c>
      <c r="G496" s="1" t="str">
        <f>IF(ISBLANK(Data!$F496),"",IF(Data!$F496&gt;=1,TEXT(Data!G496,"00"),""))</f>
        <v>00</v>
      </c>
      <c r="H496" s="1" t="str">
        <f>IF(ISBLANK(Data!$F496),"",IF(Data!$F496&gt;=2,TEXT(Data!H496,"00"),""))</f>
        <v>00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>00</v>
      </c>
      <c r="K496" s="1" t="str">
        <f>IF(ISBLANK(Data!$F496),"",IF(Data!$F496&gt;=5,TEXT(Data!K496,"00"),""))</f>
        <v>62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15921</v>
      </c>
      <c r="B497" s="1">
        <f>IF(ISBLANK(Data!B497),"",Data!B497)</f>
        <v>0</v>
      </c>
      <c r="C497" s="1">
        <f>IF(ISBLANK(Data!C497),"",Data!C497)</f>
        <v>203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cb</v>
      </c>
      <c r="H497" s="1" t="str">
        <f>IF(ISBLANK(Data!$F497),"",IF(Data!$F497&gt;=2,TEXT(Data!H497,"00"),""))</f>
        <v>02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00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15922</v>
      </c>
      <c r="B498" s="1">
        <f>IF(ISBLANK(Data!B498),"",Data!B498)</f>
        <v>1</v>
      </c>
      <c r="C498" s="1">
        <f>IF(ISBLANK(Data!C498),"",Data!C498)</f>
        <v>300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8</v>
      </c>
      <c r="G498" s="1" t="str">
        <f>IF(ISBLANK(Data!$F498),"",IF(Data!$F498&gt;=1,TEXT(Data!G498,"00"),""))</f>
        <v>03</v>
      </c>
      <c r="H498" s="1" t="str">
        <f>IF(ISBLANK(Data!$F498),"",IF(Data!$F498&gt;=2,TEXT(Data!H498,"00"),""))</f>
        <v>5a</v>
      </c>
      <c r="I498" s="1" t="str">
        <f>IF(ISBLANK(Data!$F498),"",IF(Data!$F498&gt;=3,TEXT(Data!I498,"00"),""))</f>
        <v>64</v>
      </c>
      <c r="J498" s="1" t="str">
        <f>IF(ISBLANK(Data!$F498),"",IF(Data!$F498&gt;=4,TEXT(Data!J498,"00"),""))</f>
        <v>5a</v>
      </c>
      <c r="K498" s="1" t="str">
        <f>IF(ISBLANK(Data!$F498),"",IF(Data!$F498&gt;=5,TEXT(Data!K498,"00"),""))</f>
        <v>41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>32</v>
      </c>
      <c r="N498" s="1" t="str">
        <f>IF(ISBLANK(Data!$F498),"",IF(Data!$F498&gt;=8,TEXT(Data!N498,"00"),""))</f>
        <v>a9</v>
      </c>
    </row>
    <row r="499" ht="14.25">
      <c r="A499" s="1">
        <f>IF(ISBLANK(Data!A499),"",Data!A499)</f>
        <v>15923</v>
      </c>
      <c r="B499" s="1">
        <f>IF(ISBLANK(Data!B499),"",Data!B499)</f>
        <v>1</v>
      </c>
      <c r="C499" s="1">
        <f>IF(ISBLANK(Data!C499),"",Data!C499)</f>
        <v>301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3</v>
      </c>
      <c r="G499" s="1" t="str">
        <f>IF(ISBLANK(Data!$F499),"",IF(Data!$F499&gt;=1,TEXT(Data!G499,"00"),""))</f>
        <v>88</v>
      </c>
      <c r="H499" s="1" t="str">
        <f>IF(ISBLANK(Data!$F499),"",IF(Data!$F499&gt;=2,TEXT(Data!H499,"00"),""))</f>
        <v>09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>
        <f>IF(ISBLANK(Data!A500),"",Data!A500)</f>
        <v>15933</v>
      </c>
      <c r="B500" s="1">
        <f>IF(ISBLANK(Data!B500),"",Data!B500)</f>
        <v>0</v>
      </c>
      <c r="C500" s="1">
        <f>IF(ISBLANK(Data!C500),"",Data!C500)</f>
        <v>402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4c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2c</v>
      </c>
      <c r="L500" s="1" t="str">
        <f>IF(ISBLANK(Data!$F500),"",IF(Data!$F500&gt;=6,TEXT(Data!L500,"00"),""))</f>
        <v>7b</v>
      </c>
      <c r="M500" s="1" t="str">
        <f>IF(ISBLANK(Data!$F500),"",IF(Data!$F500&gt;=7,TEXT(Data!M500,"00"),""))</f>
        <v>07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15959</v>
      </c>
      <c r="B501" s="1">
        <f>IF(ISBLANK(Data!B501),"",Data!B501)</f>
        <v>0</v>
      </c>
      <c r="C501" s="1">
        <f>IF(ISBLANK(Data!C501),"",Data!C501)</f>
        <v>401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2a</v>
      </c>
      <c r="H501" s="1" t="str">
        <f>IF(ISBLANK(Data!$F501),"",IF(Data!$F501&gt;=2,TEXT(Data!H501,"00"),""))</f>
        <v>9a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6f</v>
      </c>
      <c r="L501" s="1" t="str">
        <f>IF(ISBLANK(Data!$F501),"",IF(Data!$F501&gt;=6,TEXT(Data!L501,"00"),""))</f>
        <v>00</v>
      </c>
      <c r="M501" s="1" t="str">
        <f>IF(ISBLANK(Data!$F501),"",IF(Data!$F501&gt;=7,TEXT(Data!M501,"00"),""))</f>
        <v>00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15973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5a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41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32</v>
      </c>
      <c r="N502" s="1" t="str">
        <f>IF(ISBLANK(Data!$F502),"",IF(Data!$F502&gt;=8,TEXT(Data!N502,"00"),""))</f>
        <v>aa</v>
      </c>
    </row>
    <row r="503" ht="14.25">
      <c r="A503" s="1">
        <f>IF(ISBLANK(Data!A503),"",Data!A503)</f>
        <v>15974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c6</v>
      </c>
      <c r="H503" s="1" t="str">
        <f>IF(ISBLANK(Data!$F503),"",IF(Data!$F503&gt;=2,TEXT(Data!H503,"00"),""))</f>
        <v>a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15979</v>
      </c>
      <c r="B504" s="1">
        <f>IF(ISBLANK(Data!B504),"",Data!B504)</f>
        <v>0</v>
      </c>
      <c r="C504" s="1">
        <f>IF(ISBLANK(Data!C504),"",Data!C504)</f>
        <v>400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01</v>
      </c>
      <c r="H504" s="1" t="str">
        <f>IF(ISBLANK(Data!$F504),"",IF(Data!$F504&gt;=2,TEXT(Data!H504,"00"),""))</f>
        <v>00</v>
      </c>
      <c r="I504" s="1" t="str">
        <f>IF(ISBLANK(Data!$F504),"",IF(Data!$F504&gt;=3,TEXT(Data!I504,"00"),""))</f>
        <v>c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00</v>
      </c>
      <c r="L504" s="1" t="str">
        <f>IF(ISBLANK(Data!$F504),"",IF(Data!$F504&gt;=6,TEXT(Data!L504,"00"),""))</f>
        <v>00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16021</v>
      </c>
      <c r="B505" s="1">
        <f>IF(ISBLANK(Data!B505),"",Data!B505)</f>
        <v>0</v>
      </c>
      <c r="C505" s="1">
        <f>IF(ISBLANK(Data!C505),"",Data!C505)</f>
        <v>201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6</v>
      </c>
      <c r="G505" s="1" t="str">
        <f>IF(ISBLANK(Data!$F505),"",IF(Data!$F505&gt;=1,TEXT(Data!G505,"00"),""))</f>
        <v>32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62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>
        <f>IF(ISBLANK(Data!A506),"",Data!A506)</f>
        <v>16022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5a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41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32</v>
      </c>
      <c r="N506" s="1" t="str">
        <f>IF(ISBLANK(Data!$F506),"",IF(Data!$F506&gt;=8,TEXT(Data!N506,"00"),""))</f>
        <v>ab</v>
      </c>
    </row>
    <row r="507" ht="14.25">
      <c r="A507" s="1">
        <f>IF(ISBLANK(Data!A507),"",Data!A507)</f>
        <v>16023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43</v>
      </c>
      <c r="H507" s="1" t="str">
        <f>IF(ISBLANK(Data!$F507),"",IF(Data!$F507&gt;=2,TEXT(Data!H507,"00"),""))</f>
        <v>b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16033</v>
      </c>
      <c r="B508" s="1">
        <f>IF(ISBLANK(Data!B508),"",Data!B508)</f>
        <v>0</v>
      </c>
      <c r="C508" s="1">
        <f>IF(ISBLANK(Data!C508),"",Data!C508)</f>
        <v>203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fb</v>
      </c>
      <c r="H508" s="1" t="str">
        <f>IF(ISBLANK(Data!$F508),"",IF(Data!$F508&gt;=2,TEXT(Data!H508,"00"),""))</f>
        <v>02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16059</v>
      </c>
      <c r="B509" s="1">
        <f>IF(ISBLANK(Data!B509),"",Data!B509)</f>
        <v>0</v>
      </c>
      <c r="C509" s="1">
        <f>IF(ISBLANK(Data!C509),"",Data!C509)</f>
        <v>401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2a</v>
      </c>
      <c r="H509" s="1" t="str">
        <f>IF(ISBLANK(Data!$F509),"",IF(Data!$F509&gt;=2,TEXT(Data!H509,"00"),""))</f>
        <v>9a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3c</v>
      </c>
      <c r="L509" s="1" t="str">
        <f>IF(ISBLANK(Data!$F509),"",IF(Data!$F509&gt;=6,TEXT(Data!L509,"00"),""))</f>
        <v>02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16073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5a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41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32</v>
      </c>
      <c r="N510" s="1" t="str">
        <f>IF(ISBLANK(Data!$F510),"",IF(Data!$F510&gt;=8,TEXT(Data!N510,"00"),""))</f>
        <v>ec</v>
      </c>
    </row>
    <row r="511" ht="14.25">
      <c r="A511" s="1">
        <f>IF(ISBLANK(Data!A511),"",Data!A511)</f>
        <v>16074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b5</v>
      </c>
      <c r="H511" s="1" t="str">
        <f>IF(ISBLANK(Data!$F511),"",IF(Data!$F511&gt;=2,TEXT(Data!H511,"00"),""))</f>
        <v>c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16079</v>
      </c>
      <c r="B512" s="1">
        <f>IF(ISBLANK(Data!B512),"",Data!B512)</f>
        <v>0</v>
      </c>
      <c r="C512" s="1">
        <f>IF(ISBLANK(Data!C512),"",Data!C512)</f>
        <v>400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01</v>
      </c>
      <c r="H512" s="1" t="str">
        <f>IF(ISBLANK(Data!$F512),"",IF(Data!$F512&gt;=2,TEXT(Data!H512,"00"),""))</f>
        <v>00</v>
      </c>
      <c r="I512" s="1" t="str">
        <f>IF(ISBLANK(Data!$F512),"",IF(Data!$F512&gt;=3,TEXT(Data!I512,"00"),""))</f>
        <v>2c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16121</v>
      </c>
      <c r="B513" s="1">
        <f>IF(ISBLANK(Data!B513),"",Data!B513)</f>
        <v>0</v>
      </c>
      <c r="C513" s="1">
        <f>IF(ISBLANK(Data!C513),"",Data!C513)</f>
        <v>201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6</v>
      </c>
      <c r="G513" s="1" t="str">
        <f>IF(ISBLANK(Data!$F513),"",IF(Data!$F513&gt;=1,TEXT(Data!G513,"00"),""))</f>
        <v>32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62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16122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5a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41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32</v>
      </c>
      <c r="N514" s="1" t="str">
        <f>IF(ISBLANK(Data!$F514),"",IF(Data!$F514&gt;=8,TEXT(Data!N514,"00"),""))</f>
        <v>ed</v>
      </c>
    </row>
    <row r="515" ht="14.25">
      <c r="A515" s="1">
        <f>IF(ISBLANK(Data!A515),"",Data!A515)</f>
        <v>16123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4e</v>
      </c>
      <c r="H515" s="1" t="str">
        <f>IF(ISBLANK(Data!$F515),"",IF(Data!$F515&gt;=2,TEXT(Data!H515,"00"),""))</f>
        <v>d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16133</v>
      </c>
      <c r="B516" s="1">
        <f>IF(ISBLANK(Data!B516),"",Data!B516)</f>
        <v>0</v>
      </c>
      <c r="C516" s="1">
        <f>IF(ISBLANK(Data!C516),"",Data!C516)</f>
        <v>203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00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16159</v>
      </c>
      <c r="B517" s="1">
        <f>IF(ISBLANK(Data!B517),"",Data!B517)</f>
        <v>0</v>
      </c>
      <c r="C517" s="1">
        <f>IF(ISBLANK(Data!C517),"",Data!C517)</f>
        <v>401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2a</v>
      </c>
      <c r="H517" s="1" t="str">
        <f>IF(ISBLANK(Data!$F517),"",IF(Data!$F517&gt;=2,TEXT(Data!H517,"00"),""))</f>
        <v>9a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3c</v>
      </c>
      <c r="L517" s="1" t="str">
        <f>IF(ISBLANK(Data!$F517),"",IF(Data!$F517&gt;=6,TEXT(Data!L517,"00"),""))</f>
        <v>02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16173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5a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41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32</v>
      </c>
      <c r="N518" s="1" t="str">
        <f>IF(ISBLANK(Data!$F518),"",IF(Data!$F518&gt;=8,TEXT(Data!N518,"00"),""))</f>
        <v>ee</v>
      </c>
    </row>
    <row r="519" ht="14.25">
      <c r="A519" s="1">
        <f>IF(ISBLANK(Data!A519),"",Data!A519)</f>
        <v>16174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1d</v>
      </c>
      <c r="H519" s="1" t="str">
        <f>IF(ISBLANK(Data!$F519),"",IF(Data!$F519&gt;=2,TEXT(Data!H519,"00"),""))</f>
        <v>e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16179</v>
      </c>
      <c r="B520" s="1">
        <f>IF(ISBLANK(Data!B520),"",Data!B520)</f>
        <v>0</v>
      </c>
      <c r="C520" s="1">
        <f>IF(ISBLANK(Data!C520),"",Data!C520)</f>
        <v>400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01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2c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00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16221</v>
      </c>
      <c r="B521" s="1">
        <f>IF(ISBLANK(Data!B521),"",Data!B521)</f>
        <v>0</v>
      </c>
      <c r="C521" s="1">
        <f>IF(ISBLANK(Data!C521),"",Data!C521)</f>
        <v>201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6</v>
      </c>
      <c r="G521" s="1" t="str">
        <f>IF(ISBLANK(Data!$F521),"",IF(Data!$F521&gt;=1,TEXT(Data!G521,"00"),""))</f>
        <v>32</v>
      </c>
      <c r="H521" s="1" t="str">
        <f>IF(ISBLANK(Data!$F521),"",IF(Data!$F521&gt;=2,TEXT(Data!H521,"00"),""))</f>
        <v>00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62</v>
      </c>
      <c r="L521" s="1" t="str">
        <f>IF(ISBLANK(Data!$F521),"",IF(Data!$F521&gt;=6,TEXT(Data!L521,"00"),""))</f>
        <v>00</v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16222</v>
      </c>
      <c r="B522" s="1">
        <f>IF(ISBLANK(Data!B522),"",Data!B522)</f>
        <v>1</v>
      </c>
      <c r="C522" s="1">
        <f>IF(ISBLANK(Data!C522),"",Data!C522)</f>
        <v>300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03</v>
      </c>
      <c r="H522" s="1" t="str">
        <f>IF(ISBLANK(Data!$F522),"",IF(Data!$F522&gt;=2,TEXT(Data!H522,"00"),""))</f>
        <v>5a</v>
      </c>
      <c r="I522" s="1" t="str">
        <f>IF(ISBLANK(Data!$F522),"",IF(Data!$F522&gt;=3,TEXT(Data!I522,"00"),""))</f>
        <v>64</v>
      </c>
      <c r="J522" s="1" t="str">
        <f>IF(ISBLANK(Data!$F522),"",IF(Data!$F522&gt;=4,TEXT(Data!J522,"00"),""))</f>
        <v>5a</v>
      </c>
      <c r="K522" s="1" t="str">
        <f>IF(ISBLANK(Data!$F522),"",IF(Data!$F522&gt;=5,TEXT(Data!K522,"00"),""))</f>
        <v>41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32</v>
      </c>
      <c r="N522" s="1" t="str">
        <f>IF(ISBLANK(Data!$F522),"",IF(Data!$F522&gt;=8,TEXT(Data!N522,"00"),""))</f>
        <v>ef</v>
      </c>
    </row>
    <row r="523" ht="14.25">
      <c r="A523" s="1">
        <f>IF(ISBLANK(Data!A523),"",Data!A523)</f>
        <v>16223</v>
      </c>
      <c r="B523" s="1">
        <f>IF(ISBLANK(Data!B523),"",Data!B523)</f>
        <v>1</v>
      </c>
      <c r="C523" s="1">
        <f>IF(ISBLANK(Data!C523),"",Data!C523)</f>
        <v>301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3</v>
      </c>
      <c r="G523" s="1" t="str">
        <f>IF(ISBLANK(Data!$F523),"",IF(Data!$F523&gt;=1,TEXT(Data!G523,"00"),""))</f>
        <v>e8</v>
      </c>
      <c r="H523" s="1" t="str">
        <f>IF(ISBLANK(Data!$F523),"",IF(Data!$F523&gt;=2,TEXT(Data!H523,"00"),""))</f>
        <v>f</v>
      </c>
      <c r="I523" s="1" t="str">
        <f>IF(ISBLANK(Data!$F523),"",IF(Data!$F523&gt;=3,TEXT(Data!I523,"00"),""))</f>
        <v>00</v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16233</v>
      </c>
      <c r="B524" s="1">
        <f>IF(ISBLANK(Data!B524),"",Data!B524)</f>
        <v>0</v>
      </c>
      <c r="C524" s="1">
        <f>IF(ISBLANK(Data!C524),"",Data!C524)</f>
        <v>203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00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16259</v>
      </c>
      <c r="B525" s="1">
        <f>IF(ISBLANK(Data!B525),"",Data!B525)</f>
        <v>0</v>
      </c>
      <c r="C525" s="1">
        <f>IF(ISBLANK(Data!C525),"",Data!C525)</f>
        <v>401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6b</v>
      </c>
      <c r="H525" s="1" t="str">
        <f>IF(ISBLANK(Data!$F525),"",IF(Data!$F525&gt;=2,TEXT(Data!H525,"00"),""))</f>
        <v>9a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3c</v>
      </c>
      <c r="L525" s="1" t="str">
        <f>IF(ISBLANK(Data!$F525),"",IF(Data!$F525&gt;=6,TEXT(Data!L525,"00"),""))</f>
        <v>02</v>
      </c>
      <c r="M525" s="1" t="str">
        <f>IF(ISBLANK(Data!$F525),"",IF(Data!$F525&gt;=7,TEXT(Data!M525,"00"),""))</f>
        <v>00</v>
      </c>
      <c r="N525" s="1" t="str">
        <f>IF(ISBLANK(Data!$F525),"",IF(Data!$F525&gt;=8,TEXT(Data!N525,"00"),""))</f>
        <v>00</v>
      </c>
    </row>
    <row r="526" ht="14.25">
      <c r="A526" s="1">
        <f>IF(ISBLANK(Data!A526),"",Data!A526)</f>
        <v>16273</v>
      </c>
      <c r="B526" s="1">
        <f>IF(ISBLANK(Data!B526),"",Data!B526)</f>
        <v>1</v>
      </c>
      <c r="C526" s="1">
        <f>IF(ISBLANK(Data!C526),"",Data!C526)</f>
        <v>300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03</v>
      </c>
      <c r="H526" s="1" t="str">
        <f>IF(ISBLANK(Data!$F526),"",IF(Data!$F526&gt;=2,TEXT(Data!H526,"00"),""))</f>
        <v>5a</v>
      </c>
      <c r="I526" s="1" t="str">
        <f>IF(ISBLANK(Data!$F526),"",IF(Data!$F526&gt;=3,TEXT(Data!I526,"00"),""))</f>
        <v>64</v>
      </c>
      <c r="J526" s="1" t="str">
        <f>IF(ISBLANK(Data!$F526),"",IF(Data!$F526&gt;=4,TEXT(Data!J526,"00"),""))</f>
        <v>5a</v>
      </c>
      <c r="K526" s="1" t="str">
        <f>IF(ISBLANK(Data!$F526),"",IF(Data!$F526&gt;=5,TEXT(Data!K526,"00"),""))</f>
        <v>41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32</v>
      </c>
      <c r="N526" s="1" t="str">
        <f>IF(ISBLANK(Data!$F526),"",IF(Data!$F526&gt;=8,TEXT(Data!N526,"00"),""))</f>
        <v>20</v>
      </c>
    </row>
    <row r="527" ht="14.25">
      <c r="A527" s="1">
        <f>IF(ISBLANK(Data!A527),"",Data!A527)</f>
        <v>16274</v>
      </c>
      <c r="B527" s="1">
        <f>IF(ISBLANK(Data!B527),"",Data!B527)</f>
        <v>1</v>
      </c>
      <c r="C527" s="1">
        <f>IF(ISBLANK(Data!C527),"",Data!C527)</f>
        <v>301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3</v>
      </c>
      <c r="G527" s="1" t="str">
        <f>IF(ISBLANK(Data!$F527),"",IF(Data!$F527&gt;=1,TEXT(Data!G527,"00"),""))</f>
        <v>e2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>
        <f>IF(ISBLANK(Data!A528),"",Data!A528)</f>
        <v>16279</v>
      </c>
      <c r="B528" s="1">
        <f>IF(ISBLANK(Data!B528),"",Data!B528)</f>
        <v>0</v>
      </c>
      <c r="C528" s="1">
        <f>IF(ISBLANK(Data!C528),"",Data!C528)</f>
        <v>400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01</v>
      </c>
      <c r="H528" s="1" t="str">
        <f>IF(ISBLANK(Data!$F528),"",IF(Data!$F528&gt;=2,TEXT(Data!H528,"00"),""))</f>
        <v>00</v>
      </c>
      <c r="I528" s="1" t="str">
        <f>IF(ISBLANK(Data!$F528),"",IF(Data!$F528&gt;=3,TEXT(Data!I528,"00"),""))</f>
        <v>2c</v>
      </c>
      <c r="J528" s="1" t="str">
        <f>IF(ISBLANK(Data!$F528),"",IF(Data!$F528&gt;=4,TEXT(Data!J528,"00"),""))</f>
        <v>00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00</v>
      </c>
      <c r="N528" s="1" t="str">
        <f>IF(ISBLANK(Data!$F528),"",IF(Data!$F528&gt;=8,TEXT(Data!N528,"00"),""))</f>
        <v>00</v>
      </c>
    </row>
    <row r="529" ht="14.25">
      <c r="A529" s="1">
        <f>IF(ISBLANK(Data!A529),"",Data!A529)</f>
        <v>16321</v>
      </c>
      <c r="B529" s="1">
        <f>IF(ISBLANK(Data!B529),"",Data!B529)</f>
        <v>0</v>
      </c>
      <c r="C529" s="1">
        <f>IF(ISBLANK(Data!C529),"",Data!C529)</f>
        <v>201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6</v>
      </c>
      <c r="G529" s="1" t="str">
        <f>IF(ISBLANK(Data!$F529),"",IF(Data!$F529&gt;=1,TEXT(Data!G529,"00"),""))</f>
        <v>32</v>
      </c>
      <c r="H529" s="1" t="str">
        <f>IF(ISBLANK(Data!$F529),"",IF(Data!$F529&gt;=2,TEXT(Data!H529,"00"),""))</f>
        <v>00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62</v>
      </c>
      <c r="L529" s="1" t="str">
        <f>IF(ISBLANK(Data!$F529),"",IF(Data!$F529&gt;=6,TEXT(Data!L529,"00"),""))</f>
        <v>00</v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16322</v>
      </c>
      <c r="B530" s="1">
        <f>IF(ISBLANK(Data!B530),"",Data!B530)</f>
        <v>1</v>
      </c>
      <c r="C530" s="1">
        <f>IF(ISBLANK(Data!C530),"",Data!C530)</f>
        <v>300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03</v>
      </c>
      <c r="H530" s="1" t="str">
        <f>IF(ISBLANK(Data!$F530),"",IF(Data!$F530&gt;=2,TEXT(Data!H530,"00"),""))</f>
        <v>5a</v>
      </c>
      <c r="I530" s="1" t="str">
        <f>IF(ISBLANK(Data!$F530),"",IF(Data!$F530&gt;=3,TEXT(Data!I530,"00"),""))</f>
        <v>64</v>
      </c>
      <c r="J530" s="1" t="str">
        <f>IF(ISBLANK(Data!$F530),"",IF(Data!$F530&gt;=4,TEXT(Data!J530,"00"),""))</f>
        <v>5a</v>
      </c>
      <c r="K530" s="1" t="str">
        <f>IF(ISBLANK(Data!$F530),"",IF(Data!$F530&gt;=5,TEXT(Data!K530,"00"),""))</f>
        <v>41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32</v>
      </c>
      <c r="N530" s="1" t="str">
        <f>IF(ISBLANK(Data!$F530),"",IF(Data!$F530&gt;=8,TEXT(Data!N530,"00"),""))</f>
        <v>21</v>
      </c>
    </row>
    <row r="531" ht="14.25">
      <c r="A531" s="1">
        <f>IF(ISBLANK(Data!A531),"",Data!A531)</f>
        <v>16323</v>
      </c>
      <c r="B531" s="1">
        <f>IF(ISBLANK(Data!B531),"",Data!B531)</f>
        <v>1</v>
      </c>
      <c r="C531" s="1">
        <f>IF(ISBLANK(Data!C531),"",Data!C531)</f>
        <v>301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3</v>
      </c>
      <c r="G531" s="1" t="str">
        <f>IF(ISBLANK(Data!$F531),"",IF(Data!$F531&gt;=1,TEXT(Data!G531,"00"),""))</f>
        <v>b3</v>
      </c>
      <c r="H531" s="1" t="str">
        <f>IF(ISBLANK(Data!$F531),"",IF(Data!$F531&gt;=2,TEXT(Data!H531,"00"),""))</f>
        <v>01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16333</v>
      </c>
      <c r="B532" s="1">
        <f>IF(ISBLANK(Data!B532),"",Data!B532)</f>
        <v>0</v>
      </c>
      <c r="C532" s="1">
        <f>IF(ISBLANK(Data!C532),"",Data!C532)</f>
        <v>203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00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16340</v>
      </c>
      <c r="B533" s="1">
        <f>IF(ISBLANK(Data!B533),"",Data!B533)</f>
        <v>0</v>
      </c>
      <c r="C533" s="1">
        <f>IF(ISBLANK(Data!C533),"",Data!C533)</f>
        <v>401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6b</v>
      </c>
      <c r="H533" s="1" t="str">
        <f>IF(ISBLANK(Data!$F533),"",IF(Data!$F533&gt;=2,TEXT(Data!H533,"00"),""))</f>
        <v>9a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33</v>
      </c>
      <c r="L533" s="1" t="str">
        <f>IF(ISBLANK(Data!$F533),"",IF(Data!$F533&gt;=6,TEXT(Data!L533,"00"),""))</f>
        <v>02</v>
      </c>
      <c r="M533" s="1" t="str">
        <f>IF(ISBLANK(Data!$F533),"",IF(Data!$F533&gt;=7,TEXT(Data!M533,"00"),""))</f>
        <v>00</v>
      </c>
      <c r="N533" s="1" t="str">
        <f>IF(ISBLANK(Data!$F533),"",IF(Data!$F533&gt;=8,TEXT(Data!N533,"00"),""))</f>
        <v>00</v>
      </c>
    </row>
    <row r="534" ht="14.25">
      <c r="A534" s="1">
        <f>IF(ISBLANK(Data!A534),"",Data!A534)</f>
        <v>16345</v>
      </c>
      <c r="B534" s="1">
        <f>IF(ISBLANK(Data!B534),"",Data!B534)</f>
        <v>0</v>
      </c>
      <c r="C534" s="1">
        <f>IF(ISBLANK(Data!C534),"",Data!C534)</f>
        <v>400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01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2c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16357</v>
      </c>
      <c r="B535" s="1">
        <f>IF(ISBLANK(Data!B535),"",Data!B535)</f>
        <v>0</v>
      </c>
      <c r="C535" s="1">
        <f>IF(ISBLANK(Data!C535),"",Data!C535)</f>
        <v>201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6</v>
      </c>
      <c r="G535" s="1" t="str">
        <f>IF(ISBLANK(Data!$F535),"",IF(Data!$F535&gt;=1,TEXT(Data!G535,"00"),""))</f>
        <v>32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62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>
        <f>IF(ISBLANK(Data!A536),"",Data!A536)</f>
        <v>16360</v>
      </c>
      <c r="B536" s="1">
        <f>IF(ISBLANK(Data!B536),"",Data!B536)</f>
        <v>0</v>
      </c>
      <c r="C536" s="1">
        <f>IF(ISBLANK(Data!C536),"",Data!C536)</f>
        <v>203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00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>00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00</v>
      </c>
      <c r="N536" s="1" t="str">
        <f>IF(ISBLANK(Data!$F536),"",IF(Data!$F536&gt;=8,TEXT(Data!N536,"00"),""))</f>
        <v>00</v>
      </c>
    </row>
    <row r="537" ht="14.25">
      <c r="A537" s="1">
        <f>IF(ISBLANK(Data!A537),"",Data!A537)</f>
        <v>16373</v>
      </c>
      <c r="B537" s="1">
        <f>IF(ISBLANK(Data!B537),"",Data!B537)</f>
        <v>1</v>
      </c>
      <c r="C537" s="1">
        <f>IF(ISBLANK(Data!C537),"",Data!C537)</f>
        <v>300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03</v>
      </c>
      <c r="H537" s="1" t="str">
        <f>IF(ISBLANK(Data!$F537),"",IF(Data!$F537&gt;=2,TEXT(Data!H537,"00"),""))</f>
        <v>5a</v>
      </c>
      <c r="I537" s="1" t="str">
        <f>IF(ISBLANK(Data!$F537),"",IF(Data!$F537&gt;=3,TEXT(Data!I537,"00"),""))</f>
        <v>64</v>
      </c>
      <c r="J537" s="1" t="str">
        <f>IF(ISBLANK(Data!$F537),"",IF(Data!$F537&gt;=4,TEXT(Data!J537,"00"),""))</f>
        <v>5a</v>
      </c>
      <c r="K537" s="1" t="str">
        <f>IF(ISBLANK(Data!$F537),"",IF(Data!$F537&gt;=5,TEXT(Data!K537,"00"),""))</f>
        <v>41</v>
      </c>
      <c r="L537" s="1" t="str">
        <f>IF(ISBLANK(Data!$F537),"",IF(Data!$F537&gt;=6,TEXT(Data!L537,"00"),""))</f>
        <v>00</v>
      </c>
      <c r="M537" s="1" t="str">
        <f>IF(ISBLANK(Data!$F537),"",IF(Data!$F537&gt;=7,TEXT(Data!M537,"00"),""))</f>
        <v>32</v>
      </c>
      <c r="N537" s="1" t="str">
        <f>IF(ISBLANK(Data!$F537),"",IF(Data!$F537&gt;=8,TEXT(Data!N537,"00"),""))</f>
        <v>22</v>
      </c>
    </row>
    <row r="538" ht="14.25">
      <c r="A538" s="1">
        <f>IF(ISBLANK(Data!A538),"",Data!A538)</f>
        <v>16374</v>
      </c>
      <c r="B538" s="1">
        <f>IF(ISBLANK(Data!B538),"",Data!B538)</f>
        <v>1</v>
      </c>
      <c r="C538" s="1">
        <f>IF(ISBLANK(Data!C538),"",Data!C538)</f>
        <v>301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3</v>
      </c>
      <c r="G538" s="1" t="str">
        <f>IF(ISBLANK(Data!$F538),"",IF(Data!$F538&gt;=1,TEXT(Data!G538,"00"),""))</f>
        <v>6b</v>
      </c>
      <c r="H538" s="1" t="str">
        <f>IF(ISBLANK(Data!$F538),"",IF(Data!$F538&gt;=2,TEXT(Data!H538,"00"),""))</f>
        <v>02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>
        <f>IF(ISBLANK(Data!A539),"",Data!A539)</f>
        <v>16380</v>
      </c>
      <c r="B539" s="1">
        <f>IF(ISBLANK(Data!B539),"",Data!B539)</f>
        <v>0</v>
      </c>
      <c r="C539" s="1">
        <f>IF(ISBLANK(Data!C539),"",Data!C539)</f>
        <v>403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63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94</v>
      </c>
      <c r="L539" s="1" t="str">
        <f>IF(ISBLANK(Data!$F539),"",IF(Data!$F539&gt;=6,TEXT(Data!L539,"00"),""))</f>
        <v>e0</v>
      </c>
      <c r="M539" s="1" t="str">
        <f>IF(ISBLANK(Data!$F539),"",IF(Data!$F539&gt;=7,TEXT(Data!M539,"00"),""))</f>
        <v>09</v>
      </c>
      <c r="N539" s="1" t="str">
        <f>IF(ISBLANK(Data!$F539),"",IF(Data!$F539&gt;=8,TEXT(Data!N539,"00"),""))</f>
        <v>00</v>
      </c>
    </row>
    <row r="540" ht="14.25">
      <c r="A540" s="1">
        <f>IF(ISBLANK(Data!A540),"",Data!A540)</f>
        <v>16421</v>
      </c>
      <c r="B540" s="1">
        <f>IF(ISBLANK(Data!B540),"",Data!B540)</f>
        <v>0</v>
      </c>
      <c r="C540" s="1">
        <f>IF(ISBLANK(Data!C540),"",Data!C540)</f>
        <v>204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00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16422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03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41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32</v>
      </c>
      <c r="N541" s="1" t="str">
        <f>IF(ISBLANK(Data!$F541),"",IF(Data!$F541&gt;=8,TEXT(Data!N541,"00"),""))</f>
        <v>23</v>
      </c>
    </row>
    <row r="542" ht="14.25">
      <c r="A542" s="1">
        <f>IF(ISBLANK(Data!A542),"",Data!A542)</f>
        <v>16423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96</v>
      </c>
      <c r="H542" s="1" t="str">
        <f>IF(ISBLANK(Data!$F542),"",IF(Data!$F542&gt;=2,TEXT(Data!H542,"00"),""))</f>
        <v>03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16433</v>
      </c>
      <c r="B543" s="1">
        <f>IF(ISBLANK(Data!B543),"",Data!B543)</f>
        <v>0</v>
      </c>
      <c r="C543" s="1">
        <f>IF(ISBLANK(Data!C543),"",Data!C543)</f>
        <v>202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e2</v>
      </c>
      <c r="H543" s="1" t="str">
        <f>IF(ISBLANK(Data!$F543),"",IF(Data!$F543&gt;=2,TEXT(Data!H543,"00"),""))</f>
        <v>20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ba</v>
      </c>
      <c r="L543" s="1" t="str">
        <f>IF(ISBLANK(Data!$F543),"",IF(Data!$F543&gt;=6,TEXT(Data!L543,"00"),""))</f>
        <v>ab</v>
      </c>
      <c r="M543" s="1" t="str">
        <f>IF(ISBLANK(Data!$F543),"",IF(Data!$F543&gt;=7,TEXT(Data!M543,"00"),""))</f>
        <v>22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16460</v>
      </c>
      <c r="B544" s="1">
        <f>IF(ISBLANK(Data!B544),"",Data!B544)</f>
        <v>0</v>
      </c>
      <c r="C544" s="1">
        <f>IF(ISBLANK(Data!C544),"",Data!C544)</f>
        <v>401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69</v>
      </c>
      <c r="H544" s="1" t="str">
        <f>IF(ISBLANK(Data!$F544),"",IF(Data!$F544&gt;=2,TEXT(Data!H544,"00"),""))</f>
        <v>9a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33</v>
      </c>
      <c r="L544" s="1" t="str">
        <f>IF(ISBLANK(Data!$F544),"",IF(Data!$F544&gt;=6,TEXT(Data!L544,"00"),""))</f>
        <v>02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16473</v>
      </c>
      <c r="B545" s="1">
        <f>IF(ISBLANK(Data!B545),"",Data!B545)</f>
        <v>1</v>
      </c>
      <c r="C545" s="1">
        <f>IF(ISBLANK(Data!C545),"",Data!C545)</f>
        <v>300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03</v>
      </c>
      <c r="H545" s="1" t="str">
        <f>IF(ISBLANK(Data!$F545),"",IF(Data!$F545&gt;=2,TEXT(Data!H545,"00"),""))</f>
        <v>5a</v>
      </c>
      <c r="I545" s="1" t="str">
        <f>IF(ISBLANK(Data!$F545),"",IF(Data!$F545&gt;=3,TEXT(Data!I545,"00"),""))</f>
        <v>64</v>
      </c>
      <c r="J545" s="1" t="str">
        <f>IF(ISBLANK(Data!$F545),"",IF(Data!$F545&gt;=4,TEXT(Data!J545,"00"),""))</f>
        <v>5a</v>
      </c>
      <c r="K545" s="1" t="str">
        <f>IF(ISBLANK(Data!$F545),"",IF(Data!$F545&gt;=5,TEXT(Data!K545,"00"),""))</f>
        <v>41</v>
      </c>
      <c r="L545" s="1" t="str">
        <f>IF(ISBLANK(Data!$F545),"",IF(Data!$F545&gt;=6,TEXT(Data!L545,"00"),""))</f>
        <v>00</v>
      </c>
      <c r="M545" s="1" t="str">
        <f>IF(ISBLANK(Data!$F545),"",IF(Data!$F545&gt;=7,TEXT(Data!M545,"00"),""))</f>
        <v>32</v>
      </c>
      <c r="N545" s="1" t="str">
        <f>IF(ISBLANK(Data!$F545),"",IF(Data!$F545&gt;=8,TEXT(Data!N545,"00"),""))</f>
        <v>64</v>
      </c>
    </row>
    <row r="546" ht="14.25">
      <c r="A546" s="1">
        <f>IF(ISBLANK(Data!A546),"",Data!A546)</f>
        <v>16474</v>
      </c>
      <c r="B546" s="1">
        <f>IF(ISBLANK(Data!B546),"",Data!B546)</f>
        <v>1</v>
      </c>
      <c r="C546" s="1">
        <f>IF(ISBLANK(Data!C546),"",Data!C546)</f>
        <v>301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3</v>
      </c>
      <c r="G546" s="1" t="str">
        <f>IF(ISBLANK(Data!$F546),"",IF(Data!$F546&gt;=1,TEXT(Data!G546,"00"),""))</f>
        <v>03</v>
      </c>
      <c r="H546" s="1" t="str">
        <f>IF(ISBLANK(Data!$F546),"",IF(Data!$F546&gt;=2,TEXT(Data!H546,"00"),""))</f>
        <v>04</v>
      </c>
      <c r="I546" s="1" t="str">
        <f>IF(ISBLANK(Data!$F546),"",IF(Data!$F546&gt;=3,TEXT(Data!I546,"00"),""))</f>
        <v>00</v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>
        <f>IF(ISBLANK(Data!A547),"",Data!A547)</f>
        <v>16480</v>
      </c>
      <c r="B547" s="1">
        <f>IF(ISBLANK(Data!B547),"",Data!B547)</f>
        <v>0</v>
      </c>
      <c r="C547" s="1">
        <f>IF(ISBLANK(Data!C547),"",Data!C547)</f>
        <v>400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01</v>
      </c>
      <c r="H547" s="1" t="str">
        <f>IF(ISBLANK(Data!$F547),"",IF(Data!$F547&gt;=2,TEXT(Data!H547,"00"),""))</f>
        <v>00</v>
      </c>
      <c r="I547" s="1" t="str">
        <f>IF(ISBLANK(Data!$F547),"",IF(Data!$F547&gt;=3,TEXT(Data!I547,"00"),""))</f>
        <v>2c</v>
      </c>
      <c r="J547" s="1" t="str">
        <f>IF(ISBLANK(Data!$F547),"",IF(Data!$F547&gt;=4,TEXT(Data!J547,"00"),""))</f>
        <v>00</v>
      </c>
      <c r="K547" s="1" t="str">
        <f>IF(ISBLANK(Data!$F547),"",IF(Data!$F547&gt;=5,TEXT(Data!K547,"00"),""))</f>
        <v>00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00</v>
      </c>
      <c r="N547" s="1" t="str">
        <f>IF(ISBLANK(Data!$F547),"",IF(Data!$F547&gt;=8,TEXT(Data!N547,"00"),""))</f>
        <v>00</v>
      </c>
    </row>
    <row r="548" ht="14.25">
      <c r="A548" s="1">
        <f>IF(ISBLANK(Data!A548),"",Data!A548)</f>
        <v>16521</v>
      </c>
      <c r="B548" s="1">
        <f>IF(ISBLANK(Data!B548),"",Data!B548)</f>
        <v>0</v>
      </c>
      <c r="C548" s="1">
        <f>IF(ISBLANK(Data!C548),"",Data!C548)</f>
        <v>201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6</v>
      </c>
      <c r="G548" s="1" t="str">
        <f>IF(ISBLANK(Data!$F548),"",IF(Data!$F548&gt;=1,TEXT(Data!G548,"00"),""))</f>
        <v>32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62</v>
      </c>
      <c r="L548" s="1" t="str">
        <f>IF(ISBLANK(Data!$F548),"",IF(Data!$F548&gt;=6,TEXT(Data!L548,"00"),""))</f>
        <v>00</v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16522</v>
      </c>
      <c r="B549" s="1">
        <f>IF(ISBLANK(Data!B549),"",Data!B549)</f>
        <v>1</v>
      </c>
      <c r="C549" s="1">
        <f>IF(ISBLANK(Data!C549),"",Data!C549)</f>
        <v>300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03</v>
      </c>
      <c r="H549" s="1" t="str">
        <f>IF(ISBLANK(Data!$F549),"",IF(Data!$F549&gt;=2,TEXT(Data!H549,"00"),""))</f>
        <v>5a</v>
      </c>
      <c r="I549" s="1" t="str">
        <f>IF(ISBLANK(Data!$F549),"",IF(Data!$F549&gt;=3,TEXT(Data!I549,"00"),""))</f>
        <v>64</v>
      </c>
      <c r="J549" s="1" t="str">
        <f>IF(ISBLANK(Data!$F549),"",IF(Data!$F549&gt;=4,TEXT(Data!J549,"00"),""))</f>
        <v>5a</v>
      </c>
      <c r="K549" s="1" t="str">
        <f>IF(ISBLANK(Data!$F549),"",IF(Data!$F549&gt;=5,TEXT(Data!K549,"00"),""))</f>
        <v>41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32</v>
      </c>
      <c r="N549" s="1" t="str">
        <f>IF(ISBLANK(Data!$F549),"",IF(Data!$F549&gt;=8,TEXT(Data!N549,"00"),""))</f>
        <v>65</v>
      </c>
    </row>
    <row r="550" ht="14.25">
      <c r="A550" s="1">
        <f>IF(ISBLANK(Data!A550),"",Data!A550)</f>
        <v>16523</v>
      </c>
      <c r="B550" s="1">
        <f>IF(ISBLANK(Data!B550),"",Data!B550)</f>
        <v>1</v>
      </c>
      <c r="C550" s="1">
        <f>IF(ISBLANK(Data!C550),"",Data!C550)</f>
        <v>301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3</v>
      </c>
      <c r="G550" s="1" t="str">
        <f>IF(ISBLANK(Data!$F550),"",IF(Data!$F550&gt;=1,TEXT(Data!G550,"00"),""))</f>
        <v>54</v>
      </c>
      <c r="H550" s="1" t="str">
        <f>IF(ISBLANK(Data!$F550),"",IF(Data!$F550&gt;=2,TEXT(Data!H550,"00"),""))</f>
        <v>05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16533</v>
      </c>
      <c r="B551" s="1">
        <f>IF(ISBLANK(Data!B551),"",Data!B551)</f>
        <v>0</v>
      </c>
      <c r="C551" s="1">
        <f>IF(ISBLANK(Data!C551),"",Data!C551)</f>
        <v>203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00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00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16560</v>
      </c>
      <c r="B552" s="1">
        <f>IF(ISBLANK(Data!B552),"",Data!B552)</f>
        <v>0</v>
      </c>
      <c r="C552" s="1">
        <f>IF(ISBLANK(Data!C552),"",Data!C552)</f>
        <v>401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69</v>
      </c>
      <c r="H552" s="1" t="str">
        <f>IF(ISBLANK(Data!$F552),"",IF(Data!$F552&gt;=2,TEXT(Data!H552,"00"),""))</f>
        <v>9a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>00</v>
      </c>
      <c r="K552" s="1" t="str">
        <f>IF(ISBLANK(Data!$F552),"",IF(Data!$F552&gt;=5,TEXT(Data!K552,"00"),""))</f>
        <v>6f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00</v>
      </c>
      <c r="N552" s="1" t="str">
        <f>IF(ISBLANK(Data!$F552),"",IF(Data!$F552&gt;=8,TEXT(Data!N552,"00"),""))</f>
        <v>00</v>
      </c>
    </row>
    <row r="553" ht="14.25">
      <c r="A553" s="1">
        <f>IF(ISBLANK(Data!A553),"",Data!A553)</f>
        <v>16573</v>
      </c>
      <c r="B553" s="1">
        <f>IF(ISBLANK(Data!B553),"",Data!B553)</f>
        <v>1</v>
      </c>
      <c r="C553" s="1">
        <f>IF(ISBLANK(Data!C553),"",Data!C553)</f>
        <v>300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03</v>
      </c>
      <c r="H553" s="1" t="str">
        <f>IF(ISBLANK(Data!$F553),"",IF(Data!$F553&gt;=2,TEXT(Data!H553,"00"),""))</f>
        <v>5a</v>
      </c>
      <c r="I553" s="1" t="str">
        <f>IF(ISBLANK(Data!$F553),"",IF(Data!$F553&gt;=3,TEXT(Data!I553,"00"),""))</f>
        <v>64</v>
      </c>
      <c r="J553" s="1" t="str">
        <f>IF(ISBLANK(Data!$F553),"",IF(Data!$F553&gt;=4,TEXT(Data!J553,"00"),""))</f>
        <v>5a</v>
      </c>
      <c r="K553" s="1" t="str">
        <f>IF(ISBLANK(Data!$F553),"",IF(Data!$F553&gt;=5,TEXT(Data!K553,"00"),""))</f>
        <v>41</v>
      </c>
      <c r="L553" s="1" t="str">
        <f>IF(ISBLANK(Data!$F553),"",IF(Data!$F553&gt;=6,TEXT(Data!L553,"00"),""))</f>
        <v>00</v>
      </c>
      <c r="M553" s="1" t="str">
        <f>IF(ISBLANK(Data!$F553),"",IF(Data!$F553&gt;=7,TEXT(Data!M553,"00"),""))</f>
        <v>32</v>
      </c>
      <c r="N553" s="1" t="str">
        <f>IF(ISBLANK(Data!$F553),"",IF(Data!$F553&gt;=8,TEXT(Data!N553,"00"),""))</f>
        <v>66</v>
      </c>
    </row>
    <row r="554" ht="14.25">
      <c r="A554" s="1">
        <f>IF(ISBLANK(Data!A554),"",Data!A554)</f>
        <v>16574</v>
      </c>
      <c r="B554" s="1">
        <f>IF(ISBLANK(Data!B554),"",Data!B554)</f>
        <v>1</v>
      </c>
      <c r="C554" s="1">
        <f>IF(ISBLANK(Data!C554),"",Data!C554)</f>
        <v>301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3</v>
      </c>
      <c r="G554" s="1" t="str">
        <f>IF(ISBLANK(Data!$F554),"",IF(Data!$F554&gt;=1,TEXT(Data!G554,"00"),""))</f>
        <v>f5</v>
      </c>
      <c r="H554" s="1" t="str">
        <f>IF(ISBLANK(Data!$F554),"",IF(Data!$F554&gt;=2,TEXT(Data!H554,"00"),""))</f>
        <v>06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>
        <f>IF(ISBLANK(Data!A555),"",Data!A555)</f>
        <v>16580</v>
      </c>
      <c r="B555" s="1">
        <f>IF(ISBLANK(Data!B555),"",Data!B555)</f>
        <v>0</v>
      </c>
      <c r="C555" s="1">
        <f>IF(ISBLANK(Data!C555),"",Data!C555)</f>
        <v>400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01</v>
      </c>
      <c r="H555" s="1" t="str">
        <f>IF(ISBLANK(Data!$F555),"",IF(Data!$F555&gt;=2,TEXT(Data!H555,"00"),""))</f>
        <v>00</v>
      </c>
      <c r="I555" s="1" t="str">
        <f>IF(ISBLANK(Data!$F555),"",IF(Data!$F555&gt;=3,TEXT(Data!I555,"00"),""))</f>
        <v>c</v>
      </c>
      <c r="J555" s="1" t="str">
        <f>IF(ISBLANK(Data!$F555),"",IF(Data!$F555&gt;=4,TEXT(Data!J555,"00"),""))</f>
        <v>00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00</v>
      </c>
      <c r="N555" s="1" t="str">
        <f>IF(ISBLANK(Data!$F555),"",IF(Data!$F555&gt;=8,TEXT(Data!N555,"00"),""))</f>
        <v>00</v>
      </c>
    </row>
    <row r="556" ht="14.25">
      <c r="A556" s="1">
        <f>IF(ISBLANK(Data!A556),"",Data!A556)</f>
        <v>16621</v>
      </c>
      <c r="B556" s="1">
        <f>IF(ISBLANK(Data!B556),"",Data!B556)</f>
        <v>0</v>
      </c>
      <c r="C556" s="1">
        <f>IF(ISBLANK(Data!C556),"",Data!C556)</f>
        <v>201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6</v>
      </c>
      <c r="G556" s="1" t="str">
        <f>IF(ISBLANK(Data!$F556),"",IF(Data!$F556&gt;=1,TEXT(Data!G556,"00"),""))</f>
        <v>32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>00</v>
      </c>
      <c r="K556" s="1" t="str">
        <f>IF(ISBLANK(Data!$F556),"",IF(Data!$F556&gt;=5,TEXT(Data!K556,"00"),""))</f>
        <v>62</v>
      </c>
      <c r="L556" s="1" t="str">
        <f>IF(ISBLANK(Data!$F556),"",IF(Data!$F556&gt;=6,TEXT(Data!L556,"00"),""))</f>
        <v>00</v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16622</v>
      </c>
      <c r="B557" s="1">
        <f>IF(ISBLANK(Data!B557),"",Data!B557)</f>
        <v>1</v>
      </c>
      <c r="C557" s="1">
        <f>IF(ISBLANK(Data!C557),"",Data!C557)</f>
        <v>300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03</v>
      </c>
      <c r="H557" s="1" t="str">
        <f>IF(ISBLANK(Data!$F557),"",IF(Data!$F557&gt;=2,TEXT(Data!H557,"00"),""))</f>
        <v>5a</v>
      </c>
      <c r="I557" s="1" t="str">
        <f>IF(ISBLANK(Data!$F557),"",IF(Data!$F557&gt;=3,TEXT(Data!I557,"00"),""))</f>
        <v>64</v>
      </c>
      <c r="J557" s="1" t="str">
        <f>IF(ISBLANK(Data!$F557),"",IF(Data!$F557&gt;=4,TEXT(Data!J557,"00"),""))</f>
        <v>5a</v>
      </c>
      <c r="K557" s="1" t="str">
        <f>IF(ISBLANK(Data!$F557),"",IF(Data!$F557&gt;=5,TEXT(Data!K557,"00"),""))</f>
        <v>41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32</v>
      </c>
      <c r="N557" s="1" t="str">
        <f>IF(ISBLANK(Data!$F557),"",IF(Data!$F557&gt;=8,TEXT(Data!N557,"00"),""))</f>
        <v>67</v>
      </c>
    </row>
    <row r="558" ht="14.25">
      <c r="A558" s="1">
        <f>IF(ISBLANK(Data!A558),"",Data!A558)</f>
        <v>16623</v>
      </c>
      <c r="B558" s="1">
        <f>IF(ISBLANK(Data!B558),"",Data!B558)</f>
        <v>1</v>
      </c>
      <c r="C558" s="1">
        <f>IF(ISBLANK(Data!C558),"",Data!C558)</f>
        <v>301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3</v>
      </c>
      <c r="G558" s="1" t="str">
        <f>IF(ISBLANK(Data!$F558),"",IF(Data!$F558&gt;=1,TEXT(Data!G558,"00"),""))</f>
        <v>b8</v>
      </c>
      <c r="H558" s="1" t="str">
        <f>IF(ISBLANK(Data!$F558),"",IF(Data!$F558&gt;=2,TEXT(Data!H558,"00"),""))</f>
        <v>07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16633</v>
      </c>
      <c r="B559" s="1">
        <f>IF(ISBLANK(Data!B559),"",Data!B559)</f>
        <v>0</v>
      </c>
      <c r="C559" s="1">
        <f>IF(ISBLANK(Data!C559),"",Data!C559)</f>
        <v>203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00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00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16660</v>
      </c>
      <c r="B560" s="1">
        <f>IF(ISBLANK(Data!B560),"",Data!B560)</f>
        <v>0</v>
      </c>
      <c r="C560" s="1">
        <f>IF(ISBLANK(Data!C560),"",Data!C560)</f>
        <v>401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69</v>
      </c>
      <c r="H560" s="1" t="str">
        <f>IF(ISBLANK(Data!$F560),"",IF(Data!$F560&gt;=2,TEXT(Data!H560,"00"),""))</f>
        <v>9a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>00</v>
      </c>
      <c r="K560" s="1" t="str">
        <f>IF(ISBLANK(Data!$F560),"",IF(Data!$F560&gt;=5,TEXT(Data!K560,"00"),""))</f>
        <v>6f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00</v>
      </c>
      <c r="N560" s="1" t="str">
        <f>IF(ISBLANK(Data!$F560),"",IF(Data!$F560&gt;=8,TEXT(Data!N560,"00"),""))</f>
        <v>00</v>
      </c>
    </row>
    <row r="561" ht="14.25">
      <c r="A561" s="1">
        <f>IF(ISBLANK(Data!A561),"",Data!A561)</f>
        <v>16673</v>
      </c>
      <c r="B561" s="1">
        <f>IF(ISBLANK(Data!B561),"",Data!B561)</f>
        <v>1</v>
      </c>
      <c r="C561" s="1">
        <f>IF(ISBLANK(Data!C561),"",Data!C561)</f>
        <v>300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03</v>
      </c>
      <c r="H561" s="1" t="str">
        <f>IF(ISBLANK(Data!$F561),"",IF(Data!$F561&gt;=2,TEXT(Data!H561,"00"),""))</f>
        <v>5a</v>
      </c>
      <c r="I561" s="1" t="str">
        <f>IF(ISBLANK(Data!$F561),"",IF(Data!$F561&gt;=3,TEXT(Data!I561,"00"),""))</f>
        <v>64</v>
      </c>
      <c r="J561" s="1" t="str">
        <f>IF(ISBLANK(Data!$F561),"",IF(Data!$F561&gt;=4,TEXT(Data!J561,"00"),""))</f>
        <v>5a</v>
      </c>
      <c r="K561" s="1" t="str">
        <f>IF(ISBLANK(Data!$F561),"",IF(Data!$F561&gt;=5,TEXT(Data!K561,"00"),""))</f>
        <v>41</v>
      </c>
      <c r="L561" s="1" t="str">
        <f>IF(ISBLANK(Data!$F561),"",IF(Data!$F561&gt;=6,TEXT(Data!L561,"00"),""))</f>
        <v>00</v>
      </c>
      <c r="M561" s="1" t="str">
        <f>IF(ISBLANK(Data!$F561),"",IF(Data!$F561&gt;=7,TEXT(Data!M561,"00"),""))</f>
        <v>32</v>
      </c>
      <c r="N561" s="1" t="str">
        <f>IF(ISBLANK(Data!$F561),"",IF(Data!$F561&gt;=8,TEXT(Data!N561,"00"),""))</f>
        <v>a8</v>
      </c>
    </row>
    <row r="562" ht="14.25">
      <c r="A562" s="1">
        <f>IF(ISBLANK(Data!A562),"",Data!A562)</f>
        <v>16674</v>
      </c>
      <c r="B562" s="1">
        <f>IF(ISBLANK(Data!B562),"",Data!B562)</f>
        <v>1</v>
      </c>
      <c r="C562" s="1">
        <f>IF(ISBLANK(Data!C562),"",Data!C562)</f>
        <v>301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3</v>
      </c>
      <c r="G562" s="1" t="str">
        <f>IF(ISBLANK(Data!$F562),"",IF(Data!$F562&gt;=1,TEXT(Data!G562,"00"),""))</f>
        <v>80</v>
      </c>
      <c r="H562" s="1" t="str">
        <f>IF(ISBLANK(Data!$F562),"",IF(Data!$F562&gt;=2,TEXT(Data!H562,"00"),""))</f>
        <v>08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>
        <f>IF(ISBLANK(Data!A563),"",Data!A563)</f>
        <v>16680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16721</v>
      </c>
      <c r="B564" s="1">
        <f>IF(ISBLANK(Data!B564),"",Data!B564)</f>
        <v>0</v>
      </c>
      <c r="C564" s="1">
        <f>IF(ISBLANK(Data!C564),"",Data!C564)</f>
        <v>201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6</v>
      </c>
      <c r="G564" s="1" t="str">
        <f>IF(ISBLANK(Data!$F564),"",IF(Data!$F564&gt;=1,TEXT(Data!G564,"00"),""))</f>
        <v>32</v>
      </c>
      <c r="H564" s="1" t="str">
        <f>IF(ISBLANK(Data!$F564),"",IF(Data!$F564&gt;=2,TEXT(Data!H564,"00"),""))</f>
        <v>00</v>
      </c>
      <c r="I564" s="1" t="str">
        <f>IF(ISBLANK(Data!$F564),"",IF(Data!$F564&gt;=3,TEXT(Data!I564,"00"),""))</f>
        <v>9a</v>
      </c>
      <c r="J564" s="1" t="str">
        <f>IF(ISBLANK(Data!$F564),"",IF(Data!$F564&gt;=4,TEXT(Data!J564,"00"),""))</f>
        <v>01</v>
      </c>
      <c r="K564" s="1" t="str">
        <f>IF(ISBLANK(Data!$F564),"",IF(Data!$F564&gt;=5,TEXT(Data!K564,"00"),""))</f>
        <v>62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16722</v>
      </c>
      <c r="B565" s="1">
        <f>IF(ISBLANK(Data!B565),"",Data!B565)</f>
        <v>1</v>
      </c>
      <c r="C565" s="1">
        <f>IF(ISBLANK(Data!C565),"",Data!C565)</f>
        <v>300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03</v>
      </c>
      <c r="H565" s="1" t="str">
        <f>IF(ISBLANK(Data!$F565),"",IF(Data!$F565&gt;=2,TEXT(Data!H565,"00"),""))</f>
        <v>5a</v>
      </c>
      <c r="I565" s="1" t="str">
        <f>IF(ISBLANK(Data!$F565),"",IF(Data!$F565&gt;=3,TEXT(Data!I565,"00"),""))</f>
        <v>64</v>
      </c>
      <c r="J565" s="1" t="str">
        <f>IF(ISBLANK(Data!$F565),"",IF(Data!$F565&gt;=4,TEXT(Data!J565,"00"),""))</f>
        <v>5a</v>
      </c>
      <c r="K565" s="1" t="str">
        <f>IF(ISBLANK(Data!$F565),"",IF(Data!$F565&gt;=5,TEXT(Data!K565,"00"),""))</f>
        <v>41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32</v>
      </c>
      <c r="N565" s="1" t="str">
        <f>IF(ISBLANK(Data!$F565),"",IF(Data!$F565&gt;=8,TEXT(Data!N565,"00"),""))</f>
        <v>a9</v>
      </c>
    </row>
    <row r="566" ht="14.25">
      <c r="A566" s="1">
        <f>IF(ISBLANK(Data!A566),"",Data!A566)</f>
        <v>16723</v>
      </c>
      <c r="B566" s="1">
        <f>IF(ISBLANK(Data!B566),"",Data!B566)</f>
        <v>1</v>
      </c>
      <c r="C566" s="1">
        <f>IF(ISBLANK(Data!C566),"",Data!C566)</f>
        <v>301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3</v>
      </c>
      <c r="G566" s="1" t="str">
        <f>IF(ISBLANK(Data!$F566),"",IF(Data!$F566&gt;=1,TEXT(Data!G566,"00"),""))</f>
        <v>88</v>
      </c>
      <c r="H566" s="1" t="str">
        <f>IF(ISBLANK(Data!$F566),"",IF(Data!$F566&gt;=2,TEXT(Data!H566,"00"),""))</f>
        <v>09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16733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15</v>
      </c>
      <c r="H567" s="1" t="str">
        <f>IF(ISBLANK(Data!$F567),"",IF(Data!$F567&gt;=2,TEXT(Data!H567,"00"),""))</f>
        <v>02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16760</v>
      </c>
      <c r="B568" s="1">
        <f>IF(ISBLANK(Data!B568),"",Data!B568)</f>
        <v>0</v>
      </c>
      <c r="C568" s="1">
        <f>IF(ISBLANK(Data!C568),"",Data!C568)</f>
        <v>401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6b</v>
      </c>
      <c r="H568" s="1" t="str">
        <f>IF(ISBLANK(Data!$F568),"",IF(Data!$F568&gt;=2,TEXT(Data!H568,"00"),""))</f>
        <v>9a</v>
      </c>
      <c r="I568" s="1" t="str">
        <f>IF(ISBLANK(Data!$F568),"",IF(Data!$F568&gt;=3,TEXT(Data!I568,"00"),""))</f>
        <v>00</v>
      </c>
      <c r="J568" s="1" t="str">
        <f>IF(ISBLANK(Data!$F568),"",IF(Data!$F568&gt;=4,TEXT(Data!J568,"00"),""))</f>
        <v>00</v>
      </c>
      <c r="K568" s="1" t="str">
        <f>IF(ISBLANK(Data!$F568),"",IF(Data!$F568&gt;=5,TEXT(Data!K568,"00"),""))</f>
        <v>6f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00</v>
      </c>
      <c r="N568" s="1" t="str">
        <f>IF(ISBLANK(Data!$F568),"",IF(Data!$F568&gt;=8,TEXT(Data!N568,"00"),""))</f>
        <v>00</v>
      </c>
    </row>
    <row r="569" ht="14.25">
      <c r="A569" s="1">
        <f>IF(ISBLANK(Data!A569),"",Data!A569)</f>
        <v>16773</v>
      </c>
      <c r="B569" s="1">
        <f>IF(ISBLANK(Data!B569),"",Data!B569)</f>
        <v>1</v>
      </c>
      <c r="C569" s="1">
        <f>IF(ISBLANK(Data!C569),"",Data!C569)</f>
        <v>300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8</v>
      </c>
      <c r="G569" s="1" t="str">
        <f>IF(ISBLANK(Data!$F569),"",IF(Data!$F569&gt;=1,TEXT(Data!G569,"00"),""))</f>
        <v>03</v>
      </c>
      <c r="H569" s="1" t="str">
        <f>IF(ISBLANK(Data!$F569),"",IF(Data!$F569&gt;=2,TEXT(Data!H569,"00"),""))</f>
        <v>5a</v>
      </c>
      <c r="I569" s="1" t="str">
        <f>IF(ISBLANK(Data!$F569),"",IF(Data!$F569&gt;=3,TEXT(Data!I569,"00"),""))</f>
        <v>64</v>
      </c>
      <c r="J569" s="1" t="str">
        <f>IF(ISBLANK(Data!$F569),"",IF(Data!$F569&gt;=4,TEXT(Data!J569,"00"),""))</f>
        <v>5a</v>
      </c>
      <c r="K569" s="1" t="str">
        <f>IF(ISBLANK(Data!$F569),"",IF(Data!$F569&gt;=5,TEXT(Data!K569,"00"),""))</f>
        <v>41</v>
      </c>
      <c r="L569" s="1" t="str">
        <f>IF(ISBLANK(Data!$F569),"",IF(Data!$F569&gt;=6,TEXT(Data!L569,"00"),""))</f>
        <v>00</v>
      </c>
      <c r="M569" s="1" t="str">
        <f>IF(ISBLANK(Data!$F569),"",IF(Data!$F569&gt;=7,TEXT(Data!M569,"00"),""))</f>
        <v>32</v>
      </c>
      <c r="N569" s="1" t="str">
        <f>IF(ISBLANK(Data!$F569),"",IF(Data!$F569&gt;=8,TEXT(Data!N569,"00"),""))</f>
        <v>aa</v>
      </c>
    </row>
    <row r="570" ht="14.25">
      <c r="A570" s="1">
        <f>IF(ISBLANK(Data!A570),"",Data!A570)</f>
        <v>16774</v>
      </c>
      <c r="B570" s="1">
        <f>IF(ISBLANK(Data!B570),"",Data!B570)</f>
        <v>1</v>
      </c>
      <c r="C570" s="1">
        <f>IF(ISBLANK(Data!C570),"",Data!C570)</f>
        <v>301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3</v>
      </c>
      <c r="G570" s="1" t="str">
        <f>IF(ISBLANK(Data!$F570),"",IF(Data!$F570&gt;=1,TEXT(Data!G570,"00"),""))</f>
        <v>c6</v>
      </c>
      <c r="H570" s="1" t="str">
        <f>IF(ISBLANK(Data!$F570),"",IF(Data!$F570&gt;=2,TEXT(Data!H570,"00"),""))</f>
        <v>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>
        <f>IF(ISBLANK(Data!A571),"",Data!A571)</f>
        <v>16780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16821</v>
      </c>
      <c r="B572" s="1">
        <f>IF(ISBLANK(Data!B572),"",Data!B572)</f>
        <v>0</v>
      </c>
      <c r="C572" s="1">
        <f>IF(ISBLANK(Data!C572),"",Data!C572)</f>
        <v>201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6</v>
      </c>
      <c r="G572" s="1" t="str">
        <f>IF(ISBLANK(Data!$F572),"",IF(Data!$F572&gt;=1,TEXT(Data!G572,"00"),""))</f>
        <v>32</v>
      </c>
      <c r="H572" s="1" t="str">
        <f>IF(ISBLANK(Data!$F572),"",IF(Data!$F572&gt;=2,TEXT(Data!H572,"00"),""))</f>
        <v>00</v>
      </c>
      <c r="I572" s="1" t="str">
        <f>IF(ISBLANK(Data!$F572),"",IF(Data!$F572&gt;=3,TEXT(Data!I572,"00"),""))</f>
        <v>1e</v>
      </c>
      <c r="J572" s="1" t="str">
        <f>IF(ISBLANK(Data!$F572),"",IF(Data!$F572&gt;=4,TEXT(Data!J572,"00"),""))</f>
        <v>00</v>
      </c>
      <c r="K572" s="1" t="str">
        <f>IF(ISBLANK(Data!$F572),"",IF(Data!$F572&gt;=5,TEXT(Data!K572,"00"),""))</f>
        <v>62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16822</v>
      </c>
      <c r="B573" s="1">
        <f>IF(ISBLANK(Data!B573),"",Data!B573)</f>
        <v>1</v>
      </c>
      <c r="C573" s="1">
        <f>IF(ISBLANK(Data!C573),"",Data!C573)</f>
        <v>300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03</v>
      </c>
      <c r="H573" s="1" t="str">
        <f>IF(ISBLANK(Data!$F573),"",IF(Data!$F573&gt;=2,TEXT(Data!H573,"00"),""))</f>
        <v>5a</v>
      </c>
      <c r="I573" s="1" t="str">
        <f>IF(ISBLANK(Data!$F573),"",IF(Data!$F573&gt;=3,TEXT(Data!I573,"00"),""))</f>
        <v>64</v>
      </c>
      <c r="J573" s="1" t="str">
        <f>IF(ISBLANK(Data!$F573),"",IF(Data!$F573&gt;=4,TEXT(Data!J573,"00"),""))</f>
        <v>5a</v>
      </c>
      <c r="K573" s="1" t="str">
        <f>IF(ISBLANK(Data!$F573),"",IF(Data!$F573&gt;=5,TEXT(Data!K573,"00"),""))</f>
        <v>41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32</v>
      </c>
      <c r="N573" s="1" t="str">
        <f>IF(ISBLANK(Data!$F573),"",IF(Data!$F573&gt;=8,TEXT(Data!N573,"00"),""))</f>
        <v>ab</v>
      </c>
    </row>
    <row r="574" ht="14.25">
      <c r="A574" s="1">
        <f>IF(ISBLANK(Data!A574),"",Data!A574)</f>
        <v>16823</v>
      </c>
      <c r="B574" s="1">
        <f>IF(ISBLANK(Data!B574),"",Data!B574)</f>
        <v>1</v>
      </c>
      <c r="C574" s="1">
        <f>IF(ISBLANK(Data!C574),"",Data!C574)</f>
        <v>301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3</v>
      </c>
      <c r="G574" s="1" t="str">
        <f>IF(ISBLANK(Data!$F574),"",IF(Data!$F574&gt;=1,TEXT(Data!G574,"00"),""))</f>
        <v>43</v>
      </c>
      <c r="H574" s="1" t="str">
        <f>IF(ISBLANK(Data!$F574),"",IF(Data!$F574&gt;=2,TEXT(Data!H574,"00"),""))</f>
        <v>b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16833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13</v>
      </c>
      <c r="H575" s="1" t="str">
        <f>IF(ISBLANK(Data!$F575),"",IF(Data!$F575&gt;=2,TEXT(Data!H575,"00"),""))</f>
        <v>03</v>
      </c>
      <c r="I575" s="1" t="str">
        <f>IF(ISBLANK(Data!$F575),"",IF(Data!$F575&gt;=3,TEXT(Data!I575,"00"),""))</f>
        <v>e4</v>
      </c>
      <c r="J575" s="1" t="str">
        <f>IF(ISBLANK(Data!$F575),"",IF(Data!$F575&gt;=4,TEXT(Data!J575,"00"),""))</f>
        <v>1f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16840</v>
      </c>
      <c r="B576" s="1">
        <f>IF(ISBLANK(Data!B576),"",Data!B576)</f>
        <v>0</v>
      </c>
      <c r="C576" s="1">
        <f>IF(ISBLANK(Data!C576),"",Data!C576)</f>
        <v>401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6b</v>
      </c>
      <c r="H576" s="1" t="str">
        <f>IF(ISBLANK(Data!$F576),"",IF(Data!$F576&gt;=2,TEXT(Data!H576,"00"),""))</f>
        <v>9a</v>
      </c>
      <c r="I576" s="1" t="str">
        <f>IF(ISBLANK(Data!$F576),"",IF(Data!$F576&gt;=3,TEXT(Data!I576,"00"),""))</f>
        <v>00</v>
      </c>
      <c r="J576" s="1" t="str">
        <f>IF(ISBLANK(Data!$F576),"",IF(Data!$F576&gt;=4,TEXT(Data!J576,"00"),""))</f>
        <v>00</v>
      </c>
      <c r="K576" s="1" t="str">
        <f>IF(ISBLANK(Data!$F576),"",IF(Data!$F576&gt;=5,TEXT(Data!K576,"00"),""))</f>
        <v>4d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00</v>
      </c>
      <c r="N576" s="1" t="str">
        <f>IF(ISBLANK(Data!$F576),"",IF(Data!$F576&gt;=8,TEXT(Data!N576,"00"),""))</f>
        <v>00</v>
      </c>
    </row>
    <row r="577" ht="14.25">
      <c r="A577" s="1">
        <f>IF(ISBLANK(Data!A577),"",Data!A577)</f>
        <v>16860</v>
      </c>
      <c r="B577" s="1">
        <f>IF(ISBLANK(Data!B577),"",Data!B577)</f>
        <v>0</v>
      </c>
      <c r="C577" s="1">
        <f>IF(ISBLANK(Data!C577),"",Data!C577)</f>
        <v>400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8</v>
      </c>
      <c r="G577" s="1" t="str">
        <f>IF(ISBLANK(Data!$F577),"",IF(Data!$F577&gt;=1,TEXT(Data!G577,"00"),""))</f>
        <v>01</v>
      </c>
      <c r="H577" s="1" t="str">
        <f>IF(ISBLANK(Data!$F577),"",IF(Data!$F577&gt;=2,TEXT(Data!H577,"00"),""))</f>
        <v>00</v>
      </c>
      <c r="I577" s="1" t="str">
        <f>IF(ISBLANK(Data!$F577),"",IF(Data!$F577&gt;=3,TEXT(Data!I577,"00"),""))</f>
        <v>c</v>
      </c>
      <c r="J577" s="1" t="str">
        <f>IF(ISBLANK(Data!$F577),"",IF(Data!$F577&gt;=4,TEXT(Data!J577,"00"),""))</f>
        <v>00</v>
      </c>
      <c r="K577" s="1" t="str">
        <f>IF(ISBLANK(Data!$F577),"",IF(Data!$F577&gt;=5,TEXT(Data!K577,"00"),""))</f>
        <v>00</v>
      </c>
      <c r="L577" s="1" t="str">
        <f>IF(ISBLANK(Data!$F577),"",IF(Data!$F577&gt;=6,TEXT(Data!L577,"00"),""))</f>
        <v>00</v>
      </c>
      <c r="M577" s="1" t="str">
        <f>IF(ISBLANK(Data!$F577),"",IF(Data!$F577&gt;=7,TEXT(Data!M577,"00"),""))</f>
        <v>00</v>
      </c>
      <c r="N577" s="1" t="str">
        <f>IF(ISBLANK(Data!$F577),"",IF(Data!$F577&gt;=8,TEXT(Data!N577,"00"),""))</f>
        <v>00</v>
      </c>
    </row>
    <row r="578" ht="14.25">
      <c r="A578" s="1">
        <f>IF(ISBLANK(Data!A578),"",Data!A578)</f>
        <v>16873</v>
      </c>
      <c r="B578" s="1">
        <f>IF(ISBLANK(Data!B578),"",Data!B578)</f>
        <v>1</v>
      </c>
      <c r="C578" s="1">
        <f>IF(ISBLANK(Data!C578),"",Data!C578)</f>
        <v>300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03</v>
      </c>
      <c r="H578" s="1" t="str">
        <f>IF(ISBLANK(Data!$F578),"",IF(Data!$F578&gt;=2,TEXT(Data!H578,"00"),""))</f>
        <v>5a</v>
      </c>
      <c r="I578" s="1" t="str">
        <f>IF(ISBLANK(Data!$F578),"",IF(Data!$F578&gt;=3,TEXT(Data!I578,"00"),""))</f>
        <v>64</v>
      </c>
      <c r="J578" s="1" t="str">
        <f>IF(ISBLANK(Data!$F578),"",IF(Data!$F578&gt;=4,TEXT(Data!J578,"00"),""))</f>
        <v>5a</v>
      </c>
      <c r="K578" s="1" t="str">
        <f>IF(ISBLANK(Data!$F578),"",IF(Data!$F578&gt;=5,TEXT(Data!K578,"00"),""))</f>
        <v>41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32</v>
      </c>
      <c r="N578" s="1" t="str">
        <f>IF(ISBLANK(Data!$F578),"",IF(Data!$F578&gt;=8,TEXT(Data!N578,"00"),""))</f>
        <v>ec</v>
      </c>
    </row>
    <row r="579" ht="14.25">
      <c r="A579" s="1">
        <f>IF(ISBLANK(Data!A579),"",Data!A579)</f>
        <v>16874</v>
      </c>
      <c r="B579" s="1">
        <f>IF(ISBLANK(Data!B579),"",Data!B579)</f>
        <v>1</v>
      </c>
      <c r="C579" s="1">
        <f>IF(ISBLANK(Data!C579),"",Data!C579)</f>
        <v>301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3</v>
      </c>
      <c r="G579" s="1" t="str">
        <f>IF(ISBLANK(Data!$F579),"",IF(Data!$F579&gt;=1,TEXT(Data!G579,"00"),""))</f>
        <v>b5</v>
      </c>
      <c r="H579" s="1" t="str">
        <f>IF(ISBLANK(Data!$F579),"",IF(Data!$F579&gt;=2,TEXT(Data!H579,"00"),""))</f>
        <v>c</v>
      </c>
      <c r="I579" s="1" t="str">
        <f>IF(ISBLANK(Data!$F579),"",IF(Data!$F579&gt;=3,TEXT(Data!I579,"00"),""))</f>
        <v>00</v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>
        <f>IF(ISBLANK(Data!A580),"",Data!A580)</f>
        <v>16880</v>
      </c>
      <c r="B580" s="1">
        <f>IF(ISBLANK(Data!B580),"",Data!B580)</f>
        <v>0</v>
      </c>
      <c r="C580" s="1">
        <f>IF(ISBLANK(Data!C580),"",Data!C580)</f>
        <v>201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6</v>
      </c>
      <c r="G580" s="1" t="str">
        <f>IF(ISBLANK(Data!$F580),"",IF(Data!$F580&gt;=1,TEXT(Data!G580,"00"),""))</f>
        <v>32</v>
      </c>
      <c r="H580" s="1" t="str">
        <f>IF(ISBLANK(Data!$F580),"",IF(Data!$F580&gt;=2,TEXT(Data!H580,"00"),""))</f>
        <v>00</v>
      </c>
      <c r="I580" s="1" t="str">
        <f>IF(ISBLANK(Data!$F580),"",IF(Data!$F580&gt;=3,TEXT(Data!I580,"00"),""))</f>
        <v>1e</v>
      </c>
      <c r="J580" s="1" t="str">
        <f>IF(ISBLANK(Data!$F580),"",IF(Data!$F580&gt;=4,TEXT(Data!J580,"00"),""))</f>
        <v>00</v>
      </c>
      <c r="K580" s="1" t="str">
        <f>IF(ISBLANK(Data!$F580),"",IF(Data!$F580&gt;=5,TEXT(Data!K580,"00"),""))</f>
        <v>62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16921</v>
      </c>
      <c r="B581" s="1">
        <f>IF(ISBLANK(Data!B581),"",Data!B581)</f>
        <v>0</v>
      </c>
      <c r="C581" s="1">
        <f>IF(ISBLANK(Data!C581),"",Data!C581)</f>
        <v>203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50</v>
      </c>
      <c r="H581" s="1" t="str">
        <f>IF(ISBLANK(Data!$F581),"",IF(Data!$F581&gt;=2,TEXT(Data!H581,"00"),""))</f>
        <v>03</v>
      </c>
      <c r="I581" s="1" t="str">
        <f>IF(ISBLANK(Data!$F581),"",IF(Data!$F581&gt;=3,TEXT(Data!I581,"00"),""))</f>
        <v>08</v>
      </c>
      <c r="J581" s="1" t="str">
        <f>IF(ISBLANK(Data!$F581),"",IF(Data!$F581&gt;=4,TEXT(Data!J581,"00"),""))</f>
        <v>67</v>
      </c>
      <c r="K581" s="1" t="str">
        <f>IF(ISBLANK(Data!$F581),"",IF(Data!$F581&gt;=5,TEXT(Data!K581,"00"),""))</f>
        <v>00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16922</v>
      </c>
      <c r="B582" s="1">
        <f>IF(ISBLANK(Data!B582),"",Data!B582)</f>
        <v>1</v>
      </c>
      <c r="C582" s="1">
        <f>IF(ISBLANK(Data!C582),"",Data!C582)</f>
        <v>300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8</v>
      </c>
      <c r="G582" s="1" t="str">
        <f>IF(ISBLANK(Data!$F582),"",IF(Data!$F582&gt;=1,TEXT(Data!G582,"00"),""))</f>
        <v>03</v>
      </c>
      <c r="H582" s="1" t="str">
        <f>IF(ISBLANK(Data!$F582),"",IF(Data!$F582&gt;=2,TEXT(Data!H582,"00"),""))</f>
        <v>5a</v>
      </c>
      <c r="I582" s="1" t="str">
        <f>IF(ISBLANK(Data!$F582),"",IF(Data!$F582&gt;=3,TEXT(Data!I582,"00"),""))</f>
        <v>64</v>
      </c>
      <c r="J582" s="1" t="str">
        <f>IF(ISBLANK(Data!$F582),"",IF(Data!$F582&gt;=4,TEXT(Data!J582,"00"),""))</f>
        <v>5a</v>
      </c>
      <c r="K582" s="1" t="str">
        <f>IF(ISBLANK(Data!$F582),"",IF(Data!$F582&gt;=5,TEXT(Data!K582,"00"),""))</f>
        <v>41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>32</v>
      </c>
      <c r="N582" s="1" t="str">
        <f>IF(ISBLANK(Data!$F582),"",IF(Data!$F582&gt;=8,TEXT(Data!N582,"00"),""))</f>
        <v>ed</v>
      </c>
    </row>
    <row r="583" ht="14.25">
      <c r="A583" s="1">
        <f>IF(ISBLANK(Data!A583),"",Data!A583)</f>
        <v>16923</v>
      </c>
      <c r="B583" s="1">
        <f>IF(ISBLANK(Data!B583),"",Data!B583)</f>
        <v>1</v>
      </c>
      <c r="C583" s="1">
        <f>IF(ISBLANK(Data!C583),"",Data!C583)</f>
        <v>301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3</v>
      </c>
      <c r="G583" s="1" t="str">
        <f>IF(ISBLANK(Data!$F583),"",IF(Data!$F583&gt;=1,TEXT(Data!G583,"00"),""))</f>
        <v>4e</v>
      </c>
      <c r="H583" s="1" t="str">
        <f>IF(ISBLANK(Data!$F583),"",IF(Data!$F583&gt;=2,TEXT(Data!H583,"00"),""))</f>
        <v>d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>
        <f>IF(ISBLANK(Data!A584),"",Data!A584)</f>
        <v>16933</v>
      </c>
      <c r="B584" s="1">
        <f>IF(ISBLANK(Data!B584),"",Data!B584)</f>
        <v>0</v>
      </c>
      <c r="C584" s="1">
        <f>IF(ISBLANK(Data!C584),"",Data!C584)</f>
        <v>402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4c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2c</v>
      </c>
      <c r="L584" s="1" t="str">
        <f>IF(ISBLANK(Data!$F584),"",IF(Data!$F584&gt;=6,TEXT(Data!L584,"00"),""))</f>
        <v>7b</v>
      </c>
      <c r="M584" s="1" t="str">
        <f>IF(ISBLANK(Data!$F584),"",IF(Data!$F584&gt;=7,TEXT(Data!M584,"00"),""))</f>
        <v>07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16960</v>
      </c>
      <c r="B585" s="1">
        <f>IF(ISBLANK(Data!B585),"",Data!B585)</f>
        <v>0</v>
      </c>
      <c r="C585" s="1">
        <f>IF(ISBLANK(Data!C585),"",Data!C585)</f>
        <v>401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4a</v>
      </c>
      <c r="H585" s="1" t="str">
        <f>IF(ISBLANK(Data!$F585),"",IF(Data!$F585&gt;=2,TEXT(Data!H585,"00"),""))</f>
        <v>9a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4d</v>
      </c>
      <c r="L585" s="1" t="str">
        <f>IF(ISBLANK(Data!$F585),"",IF(Data!$F585&gt;=6,TEXT(Data!L585,"00"),""))</f>
        <v>00</v>
      </c>
      <c r="M585" s="1" t="str">
        <f>IF(ISBLANK(Data!$F585),"",IF(Data!$F585&gt;=7,TEXT(Data!M585,"00"),""))</f>
        <v>00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16973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5a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41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32</v>
      </c>
      <c r="N586" s="1" t="str">
        <f>IF(ISBLANK(Data!$F586),"",IF(Data!$F586&gt;=8,TEXT(Data!N586,"00"),""))</f>
        <v>ee</v>
      </c>
    </row>
    <row r="587" ht="14.25">
      <c r="A587" s="1">
        <f>IF(ISBLANK(Data!A587),"",Data!A587)</f>
        <v>16974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1d</v>
      </c>
      <c r="H587" s="1" t="str">
        <f>IF(ISBLANK(Data!$F587),"",IF(Data!$F587&gt;=2,TEXT(Data!H587,"00"),""))</f>
        <v>e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16980</v>
      </c>
      <c r="B588" s="1">
        <f>IF(ISBLANK(Data!B588),"",Data!B588)</f>
        <v>0</v>
      </c>
      <c r="C588" s="1">
        <f>IF(ISBLANK(Data!C588),"",Data!C588)</f>
        <v>400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01</v>
      </c>
      <c r="H588" s="1" t="str">
        <f>IF(ISBLANK(Data!$F588),"",IF(Data!$F588&gt;=2,TEXT(Data!H588,"00"),""))</f>
        <v>00</v>
      </c>
      <c r="I588" s="1" t="str">
        <f>IF(ISBLANK(Data!$F588),"",IF(Data!$F588&gt;=3,TEXT(Data!I588,"00"),""))</f>
        <v>c</v>
      </c>
      <c r="J588" s="1" t="str">
        <f>IF(ISBLANK(Data!$F588),"",IF(Data!$F588&gt;=4,TEXT(Data!J588,"00"),""))</f>
        <v>00</v>
      </c>
      <c r="K588" s="1" t="str">
        <f>IF(ISBLANK(Data!$F588),"",IF(Data!$F588&gt;=5,TEXT(Data!K588,"00"),""))</f>
        <v>00</v>
      </c>
      <c r="L588" s="1" t="str">
        <f>IF(ISBLANK(Data!$F588),"",IF(Data!$F588&gt;=6,TEXT(Data!L588,"00"),""))</f>
        <v>00</v>
      </c>
      <c r="M588" s="1" t="str">
        <f>IF(ISBLANK(Data!$F588),"",IF(Data!$F588&gt;=7,TEXT(Data!M588,"00"),""))</f>
        <v>00</v>
      </c>
      <c r="N588" s="1" t="str">
        <f>IF(ISBLANK(Data!$F588),"",IF(Data!$F588&gt;=8,TEXT(Data!N588,"00"),""))</f>
        <v>00</v>
      </c>
    </row>
    <row r="589" ht="14.25">
      <c r="A589" s="1">
        <f>IF(ISBLANK(Data!A589),"",Data!A589)</f>
        <v>17021</v>
      </c>
      <c r="B589" s="1">
        <f>IF(ISBLANK(Data!B589),"",Data!B589)</f>
        <v>0</v>
      </c>
      <c r="C589" s="1">
        <f>IF(ISBLANK(Data!C589),"",Data!C589)</f>
        <v>201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6</v>
      </c>
      <c r="G589" s="1" t="str">
        <f>IF(ISBLANK(Data!$F589),"",IF(Data!$F589&gt;=1,TEXT(Data!G589,"00"),""))</f>
        <v>32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62</v>
      </c>
      <c r="L589" s="1" t="str">
        <f>IF(ISBLANK(Data!$F589),"",IF(Data!$F589&gt;=6,TEXT(Data!L589,"00"),""))</f>
        <v>00</v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>
        <f>IF(ISBLANK(Data!A590),"",Data!A590)</f>
        <v>17022</v>
      </c>
      <c r="B590" s="1">
        <f>IF(ISBLANK(Data!B590),"",Data!B590)</f>
        <v>1</v>
      </c>
      <c r="C590" s="1">
        <f>IF(ISBLANK(Data!C590),"",Data!C590)</f>
        <v>300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03</v>
      </c>
      <c r="H590" s="1" t="str">
        <f>IF(ISBLANK(Data!$F590),"",IF(Data!$F590&gt;=2,TEXT(Data!H590,"00"),""))</f>
        <v>5a</v>
      </c>
      <c r="I590" s="1" t="str">
        <f>IF(ISBLANK(Data!$F590),"",IF(Data!$F590&gt;=3,TEXT(Data!I590,"00"),""))</f>
        <v>64</v>
      </c>
      <c r="J590" s="1" t="str">
        <f>IF(ISBLANK(Data!$F590),"",IF(Data!$F590&gt;=4,TEXT(Data!J590,"00"),""))</f>
        <v>5a</v>
      </c>
      <c r="K590" s="1" t="str">
        <f>IF(ISBLANK(Data!$F590),"",IF(Data!$F590&gt;=5,TEXT(Data!K590,"00"),""))</f>
        <v>41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32</v>
      </c>
      <c r="N590" s="1" t="str">
        <f>IF(ISBLANK(Data!$F590),"",IF(Data!$F590&gt;=8,TEXT(Data!N590,"00"),""))</f>
        <v>ef</v>
      </c>
    </row>
    <row r="591" ht="14.25">
      <c r="A591" s="1">
        <f>IF(ISBLANK(Data!A591),"",Data!A591)</f>
        <v>17023</v>
      </c>
      <c r="B591" s="1">
        <f>IF(ISBLANK(Data!B591),"",Data!B591)</f>
        <v>1</v>
      </c>
      <c r="C591" s="1">
        <f>IF(ISBLANK(Data!C591),"",Data!C591)</f>
        <v>301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3</v>
      </c>
      <c r="G591" s="1" t="str">
        <f>IF(ISBLANK(Data!$F591),"",IF(Data!$F591&gt;=1,TEXT(Data!G591,"00"),""))</f>
        <v>e8</v>
      </c>
      <c r="H591" s="1" t="str">
        <f>IF(ISBLANK(Data!$F591),"",IF(Data!$F591&gt;=2,TEXT(Data!H591,"00"),""))</f>
        <v>f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17033</v>
      </c>
      <c r="B592" s="1">
        <f>IF(ISBLANK(Data!B592),"",Data!B592)</f>
        <v>0</v>
      </c>
      <c r="C592" s="1">
        <f>IF(ISBLANK(Data!C592),"",Data!C592)</f>
        <v>203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c7</v>
      </c>
      <c r="H592" s="1" t="str">
        <f>IF(ISBLANK(Data!$F592),"",IF(Data!$F592&gt;=2,TEXT(Data!H592,"00"),""))</f>
        <v>03</v>
      </c>
      <c r="I592" s="1" t="str">
        <f>IF(ISBLANK(Data!$F592),"",IF(Data!$F592&gt;=3,TEXT(Data!I592,"00"),""))</f>
        <v>00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17060</v>
      </c>
      <c r="B593" s="1">
        <f>IF(ISBLANK(Data!B593),"",Data!B593)</f>
        <v>0</v>
      </c>
      <c r="C593" s="1">
        <f>IF(ISBLANK(Data!C593),"",Data!C593)</f>
        <v>401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4a</v>
      </c>
      <c r="H593" s="1" t="str">
        <f>IF(ISBLANK(Data!$F593),"",IF(Data!$F593&gt;=2,TEXT(Data!H593,"00"),""))</f>
        <v>9a</v>
      </c>
      <c r="I593" s="1" t="str">
        <f>IF(ISBLANK(Data!$F593),"",IF(Data!$F593&gt;=3,TEXT(Data!I593,"00"),""))</f>
        <v>00</v>
      </c>
      <c r="J593" s="1" t="str">
        <f>IF(ISBLANK(Data!$F593),"",IF(Data!$F593&gt;=4,TEXT(Data!J593,"00"),""))</f>
        <v>00</v>
      </c>
      <c r="K593" s="1" t="str">
        <f>IF(ISBLANK(Data!$F593),"",IF(Data!$F593&gt;=5,TEXT(Data!K593,"00"),""))</f>
        <v>ab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00</v>
      </c>
      <c r="N593" s="1" t="str">
        <f>IF(ISBLANK(Data!$F593),"",IF(Data!$F593&gt;=8,TEXT(Data!N593,"00"),""))</f>
        <v>00</v>
      </c>
    </row>
    <row r="594" ht="14.25">
      <c r="A594" s="1">
        <f>IF(ISBLANK(Data!A594),"",Data!A594)</f>
        <v>17073</v>
      </c>
      <c r="B594" s="1">
        <f>IF(ISBLANK(Data!B594),"",Data!B594)</f>
        <v>1</v>
      </c>
      <c r="C594" s="1">
        <f>IF(ISBLANK(Data!C594),"",Data!C594)</f>
        <v>300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8</v>
      </c>
      <c r="G594" s="1" t="str">
        <f>IF(ISBLANK(Data!$F594),"",IF(Data!$F594&gt;=1,TEXT(Data!G594,"00"),""))</f>
        <v>03</v>
      </c>
      <c r="H594" s="1" t="str">
        <f>IF(ISBLANK(Data!$F594),"",IF(Data!$F594&gt;=2,TEXT(Data!H594,"00"),""))</f>
        <v>5a</v>
      </c>
      <c r="I594" s="1" t="str">
        <f>IF(ISBLANK(Data!$F594),"",IF(Data!$F594&gt;=3,TEXT(Data!I594,"00"),""))</f>
        <v>64</v>
      </c>
      <c r="J594" s="1" t="str">
        <f>IF(ISBLANK(Data!$F594),"",IF(Data!$F594&gt;=4,TEXT(Data!J594,"00"),""))</f>
        <v>5a</v>
      </c>
      <c r="K594" s="1" t="str">
        <f>IF(ISBLANK(Data!$F594),"",IF(Data!$F594&gt;=5,TEXT(Data!K594,"00"),""))</f>
        <v>41</v>
      </c>
      <c r="L594" s="1" t="str">
        <f>IF(ISBLANK(Data!$F594),"",IF(Data!$F594&gt;=6,TEXT(Data!L594,"00"),""))</f>
        <v>00</v>
      </c>
      <c r="M594" s="1" t="str">
        <f>IF(ISBLANK(Data!$F594),"",IF(Data!$F594&gt;=7,TEXT(Data!M594,"00"),""))</f>
        <v>32</v>
      </c>
      <c r="N594" s="1" t="str">
        <f>IF(ISBLANK(Data!$F594),"",IF(Data!$F594&gt;=8,TEXT(Data!N594,"00"),""))</f>
        <v>20</v>
      </c>
    </row>
    <row r="595" ht="14.25">
      <c r="A595" s="1">
        <f>IF(ISBLANK(Data!A595),"",Data!A595)</f>
        <v>17074</v>
      </c>
      <c r="B595" s="1">
        <f>IF(ISBLANK(Data!B595),"",Data!B595)</f>
        <v>1</v>
      </c>
      <c r="C595" s="1">
        <f>IF(ISBLANK(Data!C595),"",Data!C595)</f>
        <v>301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3</v>
      </c>
      <c r="G595" s="1" t="str">
        <f>IF(ISBLANK(Data!$F595),"",IF(Data!$F595&gt;=1,TEXT(Data!G595,"00"),""))</f>
        <v>e2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17080</v>
      </c>
      <c r="B596" s="1">
        <f>IF(ISBLANK(Data!B596),"",Data!B596)</f>
        <v>0</v>
      </c>
      <c r="C596" s="1">
        <f>IF(ISBLANK(Data!C596),"",Data!C596)</f>
        <v>400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01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c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17121</v>
      </c>
      <c r="B597" s="1">
        <f>IF(ISBLANK(Data!B597),"",Data!B597)</f>
        <v>0</v>
      </c>
      <c r="C597" s="1">
        <f>IF(ISBLANK(Data!C597),"",Data!C597)</f>
        <v>201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6</v>
      </c>
      <c r="G597" s="1" t="str">
        <f>IF(ISBLANK(Data!$F597),"",IF(Data!$F597&gt;=1,TEXT(Data!G597,"00"),""))</f>
        <v>32</v>
      </c>
      <c r="H597" s="1" t="str">
        <f>IF(ISBLANK(Data!$F597),"",IF(Data!$F597&gt;=2,TEXT(Data!H597,"00"),""))</f>
        <v>00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>00</v>
      </c>
      <c r="K597" s="1" t="str">
        <f>IF(ISBLANK(Data!$F597),"",IF(Data!$F597&gt;=5,TEXT(Data!K597,"00"),""))</f>
        <v>62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17122</v>
      </c>
      <c r="B598" s="1">
        <f>IF(ISBLANK(Data!B598),"",Data!B598)</f>
        <v>1</v>
      </c>
      <c r="C598" s="1">
        <f>IF(ISBLANK(Data!C598),"",Data!C598)</f>
        <v>300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03</v>
      </c>
      <c r="H598" s="1" t="str">
        <f>IF(ISBLANK(Data!$F598),"",IF(Data!$F598&gt;=2,TEXT(Data!H598,"00"),""))</f>
        <v>5a</v>
      </c>
      <c r="I598" s="1" t="str">
        <f>IF(ISBLANK(Data!$F598),"",IF(Data!$F598&gt;=3,TEXT(Data!I598,"00"),""))</f>
        <v>64</v>
      </c>
      <c r="J598" s="1" t="str">
        <f>IF(ISBLANK(Data!$F598),"",IF(Data!$F598&gt;=4,TEXT(Data!J598,"00"),""))</f>
        <v>5a</v>
      </c>
      <c r="K598" s="1" t="str">
        <f>IF(ISBLANK(Data!$F598),"",IF(Data!$F598&gt;=5,TEXT(Data!K598,"00"),""))</f>
        <v>41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32</v>
      </c>
      <c r="N598" s="1" t="str">
        <f>IF(ISBLANK(Data!$F598),"",IF(Data!$F598&gt;=8,TEXT(Data!N598,"00"),""))</f>
        <v>21</v>
      </c>
    </row>
    <row r="599" ht="14.25">
      <c r="A599" s="1">
        <f>IF(ISBLANK(Data!A599),"",Data!A599)</f>
        <v>17123</v>
      </c>
      <c r="B599" s="1">
        <f>IF(ISBLANK(Data!B599),"",Data!B599)</f>
        <v>1</v>
      </c>
      <c r="C599" s="1">
        <f>IF(ISBLANK(Data!C599),"",Data!C599)</f>
        <v>301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3</v>
      </c>
      <c r="G599" s="1" t="str">
        <f>IF(ISBLANK(Data!$F599),"",IF(Data!$F599&gt;=1,TEXT(Data!G599,"00"),""))</f>
        <v>b3</v>
      </c>
      <c r="H599" s="1" t="str">
        <f>IF(ISBLANK(Data!$F599),"",IF(Data!$F599&gt;=2,TEXT(Data!H599,"00"),""))</f>
        <v>01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17133</v>
      </c>
      <c r="B600" s="1">
        <f>IF(ISBLANK(Data!B600),"",Data!B600)</f>
        <v>0</v>
      </c>
      <c r="C600" s="1">
        <f>IF(ISBLANK(Data!C600),"",Data!C600)</f>
        <v>203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15</v>
      </c>
      <c r="H600" s="1" t="str">
        <f>IF(ISBLANK(Data!$F600),"",IF(Data!$F600&gt;=2,TEXT(Data!H600,"00"),""))</f>
        <v>04</v>
      </c>
      <c r="I600" s="1" t="str">
        <f>IF(ISBLANK(Data!$F600),"",IF(Data!$F600&gt;=3,TEXT(Data!I600,"00"),""))</f>
        <v>00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17160</v>
      </c>
      <c r="B601" s="1">
        <f>IF(ISBLANK(Data!B601),"",Data!B601)</f>
        <v>0</v>
      </c>
      <c r="C601" s="1">
        <f>IF(ISBLANK(Data!C601),"",Data!C601)</f>
        <v>401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4a</v>
      </c>
      <c r="H601" s="1" t="str">
        <f>IF(ISBLANK(Data!$F601),"",IF(Data!$F601&gt;=2,TEXT(Data!H601,"00"),""))</f>
        <v>9a</v>
      </c>
      <c r="I601" s="1" t="str">
        <f>IF(ISBLANK(Data!$F601),"",IF(Data!$F601&gt;=3,TEXT(Data!I601,"00"),""))</f>
        <v>00</v>
      </c>
      <c r="J601" s="1" t="str">
        <f>IF(ISBLANK(Data!$F601),"",IF(Data!$F601&gt;=4,TEXT(Data!J601,"00"),""))</f>
        <v>00</v>
      </c>
      <c r="K601" s="1" t="str">
        <f>IF(ISBLANK(Data!$F601),"",IF(Data!$F601&gt;=5,TEXT(Data!K601,"00"),""))</f>
        <v>ab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00</v>
      </c>
      <c r="N601" s="1" t="str">
        <f>IF(ISBLANK(Data!$F601),"",IF(Data!$F601&gt;=8,TEXT(Data!N601,"00"),""))</f>
        <v>00</v>
      </c>
    </row>
    <row r="602" ht="14.25">
      <c r="A602" s="1">
        <f>IF(ISBLANK(Data!A602),"",Data!A602)</f>
        <v>17173</v>
      </c>
      <c r="B602" s="1">
        <f>IF(ISBLANK(Data!B602),"",Data!B602)</f>
        <v>1</v>
      </c>
      <c r="C602" s="1">
        <f>IF(ISBLANK(Data!C602),"",Data!C602)</f>
        <v>300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8</v>
      </c>
      <c r="G602" s="1" t="str">
        <f>IF(ISBLANK(Data!$F602),"",IF(Data!$F602&gt;=1,TEXT(Data!G602,"00"),""))</f>
        <v>03</v>
      </c>
      <c r="H602" s="1" t="str">
        <f>IF(ISBLANK(Data!$F602),"",IF(Data!$F602&gt;=2,TEXT(Data!H602,"00"),""))</f>
        <v>5a</v>
      </c>
      <c r="I602" s="1" t="str">
        <f>IF(ISBLANK(Data!$F602),"",IF(Data!$F602&gt;=3,TEXT(Data!I602,"00"),""))</f>
        <v>64</v>
      </c>
      <c r="J602" s="1" t="str">
        <f>IF(ISBLANK(Data!$F602),"",IF(Data!$F602&gt;=4,TEXT(Data!J602,"00"),""))</f>
        <v>5a</v>
      </c>
      <c r="K602" s="1" t="str">
        <f>IF(ISBLANK(Data!$F602),"",IF(Data!$F602&gt;=5,TEXT(Data!K602,"00"),""))</f>
        <v>41</v>
      </c>
      <c r="L602" s="1" t="str">
        <f>IF(ISBLANK(Data!$F602),"",IF(Data!$F602&gt;=6,TEXT(Data!L602,"00"),""))</f>
        <v>00</v>
      </c>
      <c r="M602" s="1" t="str">
        <f>IF(ISBLANK(Data!$F602),"",IF(Data!$F602&gt;=7,TEXT(Data!M602,"00"),""))</f>
        <v>32</v>
      </c>
      <c r="N602" s="1" t="str">
        <f>IF(ISBLANK(Data!$F602),"",IF(Data!$F602&gt;=8,TEXT(Data!N602,"00"),""))</f>
        <v>22</v>
      </c>
    </row>
    <row r="603" ht="14.25">
      <c r="A603" s="1">
        <f>IF(ISBLANK(Data!A603),"",Data!A603)</f>
        <v>17174</v>
      </c>
      <c r="B603" s="1">
        <f>IF(ISBLANK(Data!B603),"",Data!B603)</f>
        <v>1</v>
      </c>
      <c r="C603" s="1">
        <f>IF(ISBLANK(Data!C603),"",Data!C603)</f>
        <v>301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3</v>
      </c>
      <c r="G603" s="1" t="str">
        <f>IF(ISBLANK(Data!$F603),"",IF(Data!$F603&gt;=1,TEXT(Data!G603,"00"),""))</f>
        <v>6b</v>
      </c>
      <c r="H603" s="1" t="str">
        <f>IF(ISBLANK(Data!$F603),"",IF(Data!$F603&gt;=2,TEXT(Data!H603,"00"),""))</f>
        <v>02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17180</v>
      </c>
      <c r="B604" s="1">
        <f>IF(ISBLANK(Data!B604),"",Data!B604)</f>
        <v>0</v>
      </c>
      <c r="C604" s="1">
        <f>IF(ISBLANK(Data!C604),"",Data!C604)</f>
        <v>400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01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c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17221</v>
      </c>
      <c r="B605" s="1">
        <f>IF(ISBLANK(Data!B605),"",Data!B605)</f>
        <v>0</v>
      </c>
      <c r="C605" s="1">
        <f>IF(ISBLANK(Data!C605),"",Data!C605)</f>
        <v>201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6</v>
      </c>
      <c r="G605" s="1" t="str">
        <f>IF(ISBLANK(Data!$F605),"",IF(Data!$F605&gt;=1,TEXT(Data!G605,"00"),""))</f>
        <v>32</v>
      </c>
      <c r="H605" s="1" t="str">
        <f>IF(ISBLANK(Data!$F605),"",IF(Data!$F605&gt;=2,TEXT(Data!H605,"00"),""))</f>
        <v>00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>00</v>
      </c>
      <c r="K605" s="1" t="str">
        <f>IF(ISBLANK(Data!$F605),"",IF(Data!$F605&gt;=5,TEXT(Data!K605,"00"),""))</f>
        <v>62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17222</v>
      </c>
      <c r="B606" s="1">
        <f>IF(ISBLANK(Data!B606),"",Data!B606)</f>
        <v>1</v>
      </c>
      <c r="C606" s="1">
        <f>IF(ISBLANK(Data!C606),"",Data!C606)</f>
        <v>300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03</v>
      </c>
      <c r="H606" s="1" t="str">
        <f>IF(ISBLANK(Data!$F606),"",IF(Data!$F606&gt;=2,TEXT(Data!H606,"00"),""))</f>
        <v>5a</v>
      </c>
      <c r="I606" s="1" t="str">
        <f>IF(ISBLANK(Data!$F606),"",IF(Data!$F606&gt;=3,TEXT(Data!I606,"00"),""))</f>
        <v>64</v>
      </c>
      <c r="J606" s="1" t="str">
        <f>IF(ISBLANK(Data!$F606),"",IF(Data!$F606&gt;=4,TEXT(Data!J606,"00"),""))</f>
        <v>5a</v>
      </c>
      <c r="K606" s="1" t="str">
        <f>IF(ISBLANK(Data!$F606),"",IF(Data!$F606&gt;=5,TEXT(Data!K606,"00"),""))</f>
        <v>41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32</v>
      </c>
      <c r="N606" s="1" t="str">
        <f>IF(ISBLANK(Data!$F606),"",IF(Data!$F606&gt;=8,TEXT(Data!N606,"00"),""))</f>
        <v>23</v>
      </c>
    </row>
    <row r="607" ht="14.25">
      <c r="A607" s="1">
        <f>IF(ISBLANK(Data!A607),"",Data!A607)</f>
        <v>17223</v>
      </c>
      <c r="B607" s="1">
        <f>IF(ISBLANK(Data!B607),"",Data!B607)</f>
        <v>1</v>
      </c>
      <c r="C607" s="1">
        <f>IF(ISBLANK(Data!C607),"",Data!C607)</f>
        <v>301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3</v>
      </c>
      <c r="G607" s="1" t="str">
        <f>IF(ISBLANK(Data!$F607),"",IF(Data!$F607&gt;=1,TEXT(Data!G607,"00"),""))</f>
        <v>96</v>
      </c>
      <c r="H607" s="1" t="str">
        <f>IF(ISBLANK(Data!$F607),"",IF(Data!$F607&gt;=2,TEXT(Data!H607,"00"),""))</f>
        <v>03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17233</v>
      </c>
      <c r="B608" s="1">
        <f>IF(ISBLANK(Data!B608),"",Data!B608)</f>
        <v>0</v>
      </c>
      <c r="C608" s="1">
        <f>IF(ISBLANK(Data!C608),"",Data!C608)</f>
        <v>203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a5</v>
      </c>
      <c r="H608" s="1" t="str">
        <f>IF(ISBLANK(Data!$F608),"",IF(Data!$F608&gt;=2,TEXT(Data!H608,"00"),""))</f>
        <v>04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17261</v>
      </c>
      <c r="B609" s="1">
        <f>IF(ISBLANK(Data!B609),"",Data!B609)</f>
        <v>0</v>
      </c>
      <c r="C609" s="1">
        <f>IF(ISBLANK(Data!C609),"",Data!C609)</f>
        <v>401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48</v>
      </c>
      <c r="H609" s="1" t="str">
        <f>IF(ISBLANK(Data!$F609),"",IF(Data!$F609&gt;=2,TEXT(Data!H609,"00"),""))</f>
        <v>9a</v>
      </c>
      <c r="I609" s="1" t="str">
        <f>IF(ISBLANK(Data!$F609),"",IF(Data!$F609&gt;=3,TEXT(Data!I609,"00"),""))</f>
        <v>00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ab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17273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5a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41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32</v>
      </c>
      <c r="N610" s="1" t="str">
        <f>IF(ISBLANK(Data!$F610),"",IF(Data!$F610&gt;=8,TEXT(Data!N610,"00"),""))</f>
        <v>64</v>
      </c>
    </row>
    <row r="611" ht="14.25">
      <c r="A611" s="1">
        <f>IF(ISBLANK(Data!A611),"",Data!A611)</f>
        <v>17274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17281</v>
      </c>
      <c r="B612" s="1">
        <f>IF(ISBLANK(Data!B612),"",Data!B612)</f>
        <v>0</v>
      </c>
      <c r="C612" s="1">
        <f>IF(ISBLANK(Data!C612),"",Data!C612)</f>
        <v>400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01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c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00</v>
      </c>
      <c r="N612" s="1" t="str">
        <f>IF(ISBLANK(Data!$F612),"",IF(Data!$F612&gt;=8,TEXT(Data!N612,"00"),""))</f>
        <v>00</v>
      </c>
    </row>
    <row r="613" ht="14.25">
      <c r="A613" s="1">
        <f>IF(ISBLANK(Data!A613),"",Data!A613)</f>
        <v>17321</v>
      </c>
      <c r="B613" s="1">
        <f>IF(ISBLANK(Data!B613),"",Data!B613)</f>
        <v>0</v>
      </c>
      <c r="C613" s="1">
        <f>IF(ISBLANK(Data!C613),"",Data!C613)</f>
        <v>201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6</v>
      </c>
      <c r="G613" s="1" t="str">
        <f>IF(ISBLANK(Data!$F613),"",IF(Data!$F613&gt;=1,TEXT(Data!G613,"00"),""))</f>
        <v>32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62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17322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5a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41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32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17323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17333</v>
      </c>
      <c r="B616" s="1">
        <f>IF(ISBLANK(Data!B616),"",Data!B616)</f>
        <v>0</v>
      </c>
      <c r="C616" s="1">
        <f>IF(ISBLANK(Data!C616),"",Data!C616)</f>
        <v>203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02</v>
      </c>
      <c r="H616" s="1" t="str">
        <f>IF(ISBLANK(Data!$F616),"",IF(Data!$F616&gt;=2,TEXT(Data!H616,"00"),""))</f>
        <v>05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17341</v>
      </c>
      <c r="B617" s="1">
        <f>IF(ISBLANK(Data!B617),"",Data!B617)</f>
        <v>0</v>
      </c>
      <c r="C617" s="1">
        <f>IF(ISBLANK(Data!C617),"",Data!C617)</f>
        <v>401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48</v>
      </c>
      <c r="H617" s="1" t="str">
        <f>IF(ISBLANK(Data!$F617),"",IF(Data!$F617&gt;=2,TEXT(Data!H617,"00"),""))</f>
        <v>9a</v>
      </c>
      <c r="I617" s="1" t="str">
        <f>IF(ISBLANK(Data!$F617),"",IF(Data!$F617&gt;=3,TEXT(Data!I617,"00"),""))</f>
        <v>00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bd</v>
      </c>
      <c r="L617" s="1" t="str">
        <f>IF(ISBLANK(Data!$F617),"",IF(Data!$F617&gt;=6,TEXT(Data!L617,"00"),""))</f>
        <v>01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17345</v>
      </c>
      <c r="B618" s="1">
        <f>IF(ISBLANK(Data!B618),"",Data!B618)</f>
        <v>0</v>
      </c>
      <c r="C618" s="1">
        <f>IF(ISBLANK(Data!C618),"",Data!C618)</f>
        <v>400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01</v>
      </c>
      <c r="H618" s="1" t="str">
        <f>IF(ISBLANK(Data!$F618),"",IF(Data!$F618&gt;=2,TEXT(Data!H618,"00"),""))</f>
        <v>00</v>
      </c>
      <c r="I618" s="1" t="str">
        <f>IF(ISBLANK(Data!$F618),"",IF(Data!$F618&gt;=3,TEXT(Data!I618,"00"),""))</f>
        <v>2c</v>
      </c>
      <c r="J618" s="1" t="str">
        <f>IF(ISBLANK(Data!$F618),"",IF(Data!$F618&gt;=4,TEXT(Data!J618,"00"),""))</f>
        <v>00</v>
      </c>
      <c r="K618" s="1" t="str">
        <f>IF(ISBLANK(Data!$F618),"",IF(Data!$F618&gt;=5,TEXT(Data!K618,"00"),""))</f>
        <v>00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00</v>
      </c>
      <c r="N618" s="1" t="str">
        <f>IF(ISBLANK(Data!$F618),"",IF(Data!$F618&gt;=8,TEXT(Data!N618,"00"),""))</f>
        <v>00</v>
      </c>
    </row>
    <row r="619" ht="14.25">
      <c r="A619" s="1">
        <f>IF(ISBLANK(Data!A619),"",Data!A619)</f>
        <v>17357</v>
      </c>
      <c r="B619" s="1">
        <f>IF(ISBLANK(Data!B619),"",Data!B619)</f>
        <v>0</v>
      </c>
      <c r="C619" s="1">
        <f>IF(ISBLANK(Data!C619),"",Data!C619)</f>
        <v>201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6</v>
      </c>
      <c r="G619" s="1" t="str">
        <f>IF(ISBLANK(Data!$F619),"",IF(Data!$F619&gt;=1,TEXT(Data!G619,"00"),""))</f>
        <v>3a</v>
      </c>
      <c r="H619" s="1" t="str">
        <f>IF(ISBLANK(Data!$F619),"",IF(Data!$F619&gt;=2,TEXT(Data!H619,"00"),""))</f>
        <v>02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62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17361</v>
      </c>
      <c r="B620" s="1">
        <f>IF(ISBLANK(Data!B620),"",Data!B620)</f>
        <v>0</v>
      </c>
      <c r="C620" s="1">
        <f>IF(ISBLANK(Data!C620),"",Data!C620)</f>
        <v>203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c0</v>
      </c>
      <c r="H620" s="1" t="str">
        <f>IF(ISBLANK(Data!$F620),"",IF(Data!$F620&gt;=2,TEXT(Data!H620,"00"),""))</f>
        <v>05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00</v>
      </c>
      <c r="N620" s="1" t="str">
        <f>IF(ISBLANK(Data!$F620),"",IF(Data!$F620&gt;=8,TEXT(Data!N620,"00"),""))</f>
        <v>00</v>
      </c>
    </row>
    <row r="621" ht="14.25">
      <c r="A621" s="1">
        <f>IF(ISBLANK(Data!A621),"",Data!A621)</f>
        <v>17373</v>
      </c>
      <c r="B621" s="1">
        <f>IF(ISBLANK(Data!B621),"",Data!B621)</f>
        <v>1</v>
      </c>
      <c r="C621" s="1">
        <f>IF(ISBLANK(Data!C621),"",Data!C621)</f>
        <v>300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03</v>
      </c>
      <c r="H621" s="1" t="str">
        <f>IF(ISBLANK(Data!$F621),"",IF(Data!$F621&gt;=2,TEXT(Data!H621,"00"),""))</f>
        <v>5a</v>
      </c>
      <c r="I621" s="1" t="str">
        <f>IF(ISBLANK(Data!$F621),"",IF(Data!$F621&gt;=3,TEXT(Data!I621,"00"),""))</f>
        <v>64</v>
      </c>
      <c r="J621" s="1" t="str">
        <f>IF(ISBLANK(Data!$F621),"",IF(Data!$F621&gt;=4,TEXT(Data!J621,"00"),""))</f>
        <v>5a</v>
      </c>
      <c r="K621" s="1" t="str">
        <f>IF(ISBLANK(Data!$F621),"",IF(Data!$F621&gt;=5,TEXT(Data!K621,"00"),""))</f>
        <v>41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32</v>
      </c>
      <c r="N621" s="1" t="str">
        <f>IF(ISBLANK(Data!$F621),"",IF(Data!$F621&gt;=8,TEXT(Data!N621,"00"),""))</f>
        <v>66</v>
      </c>
    </row>
    <row r="622" ht="14.25">
      <c r="A622" s="1">
        <f>IF(ISBLANK(Data!A622),"",Data!A622)</f>
        <v>17374</v>
      </c>
      <c r="B622" s="1">
        <f>IF(ISBLANK(Data!B622),"",Data!B622)</f>
        <v>1</v>
      </c>
      <c r="C622" s="1">
        <f>IF(ISBLANK(Data!C622),"",Data!C622)</f>
        <v>301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3</v>
      </c>
      <c r="G622" s="1" t="str">
        <f>IF(ISBLANK(Data!$F622),"",IF(Data!$F622&gt;=1,TEXT(Data!G622,"00"),""))</f>
        <v>f5</v>
      </c>
      <c r="H622" s="1" t="str">
        <f>IF(ISBLANK(Data!$F622),"",IF(Data!$F622&gt;=2,TEXT(Data!H622,"00"),""))</f>
        <v>06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>
        <f>IF(ISBLANK(Data!A623),"",Data!A623)</f>
        <v>17381</v>
      </c>
      <c r="B623" s="1">
        <f>IF(ISBLANK(Data!B623),"",Data!B623)</f>
        <v>0</v>
      </c>
      <c r="C623" s="1">
        <f>IF(ISBLANK(Data!C623),"",Data!C623)</f>
        <v>403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8</v>
      </c>
      <c r="G623" s="1" t="str">
        <f>IF(ISBLANK(Data!$F623),"",IF(Data!$F623&gt;=1,TEXT(Data!G623,"00"),""))</f>
        <v>63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94</v>
      </c>
      <c r="L623" s="1" t="str">
        <f>IF(ISBLANK(Data!$F623),"",IF(Data!$F623&gt;=6,TEXT(Data!L623,"00"),""))</f>
        <v>e0</v>
      </c>
      <c r="M623" s="1" t="str">
        <f>IF(ISBLANK(Data!$F623),"",IF(Data!$F623&gt;=7,TEXT(Data!M623,"00"),""))</f>
        <v>09</v>
      </c>
      <c r="N623" s="1" t="str">
        <f>IF(ISBLANK(Data!$F623),"",IF(Data!$F623&gt;=8,TEXT(Data!N623,"00"),""))</f>
        <v>00</v>
      </c>
    </row>
    <row r="624" ht="14.25">
      <c r="A624" s="1">
        <f>IF(ISBLANK(Data!A624),"",Data!A624)</f>
        <v>17421</v>
      </c>
      <c r="B624" s="1">
        <f>IF(ISBLANK(Data!B624),"",Data!B624)</f>
        <v>0</v>
      </c>
      <c r="C624" s="1">
        <f>IF(ISBLANK(Data!C624),"",Data!C624)</f>
        <v>204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00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17422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03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41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32</v>
      </c>
      <c r="N625" s="1" t="str">
        <f>IF(ISBLANK(Data!$F625),"",IF(Data!$F625&gt;=8,TEXT(Data!N625,"00"),""))</f>
        <v>67</v>
      </c>
    </row>
    <row r="626" ht="14.25">
      <c r="A626" s="1">
        <f>IF(ISBLANK(Data!A626),"",Data!A626)</f>
        <v>17423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b8</v>
      </c>
      <c r="H626" s="1" t="str">
        <f>IF(ISBLANK(Data!$F626),"",IF(Data!$F626&gt;=2,TEXT(Data!H626,"00"),""))</f>
        <v>07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17433</v>
      </c>
      <c r="B627" s="1">
        <f>IF(ISBLANK(Data!B627),"",Data!B627)</f>
        <v>0</v>
      </c>
      <c r="C627" s="1">
        <f>IF(ISBLANK(Data!C627),"",Data!C627)</f>
        <v>202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e2</v>
      </c>
      <c r="H627" s="1" t="str">
        <f>IF(ISBLANK(Data!$F627),"",IF(Data!$F627&gt;=2,TEXT(Data!H627,"00"),""))</f>
        <v>20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bc</v>
      </c>
      <c r="L627" s="1" t="str">
        <f>IF(ISBLANK(Data!$F627),"",IF(Data!$F627&gt;=6,TEXT(Data!L627,"00"),""))</f>
        <v>ab</v>
      </c>
      <c r="M627" s="1" t="str">
        <f>IF(ISBLANK(Data!$F627),"",IF(Data!$F627&gt;=7,TEXT(Data!M627,"00"),""))</f>
        <v>22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17461</v>
      </c>
      <c r="B628" s="1">
        <f>IF(ISBLANK(Data!B628),"",Data!B628)</f>
        <v>0</v>
      </c>
      <c r="C628" s="1">
        <f>IF(ISBLANK(Data!C628),"",Data!C628)</f>
        <v>401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53</v>
      </c>
      <c r="H628" s="1" t="str">
        <f>IF(ISBLANK(Data!$F628),"",IF(Data!$F628&gt;=2,TEXT(Data!H628,"00"),""))</f>
        <v>9a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bd</v>
      </c>
      <c r="L628" s="1" t="str">
        <f>IF(ISBLANK(Data!$F628),"",IF(Data!$F628&gt;=6,TEXT(Data!L628,"00"),""))</f>
        <v>01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17473</v>
      </c>
      <c r="B629" s="1">
        <f>IF(ISBLANK(Data!B629),"",Data!B629)</f>
        <v>1</v>
      </c>
      <c r="C629" s="1">
        <f>IF(ISBLANK(Data!C629),"",Data!C629)</f>
        <v>300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03</v>
      </c>
      <c r="H629" s="1" t="str">
        <f>IF(ISBLANK(Data!$F629),"",IF(Data!$F629&gt;=2,TEXT(Data!H629,"00"),""))</f>
        <v>5a</v>
      </c>
      <c r="I629" s="1" t="str">
        <f>IF(ISBLANK(Data!$F629),"",IF(Data!$F629&gt;=3,TEXT(Data!I629,"00"),""))</f>
        <v>64</v>
      </c>
      <c r="J629" s="1" t="str">
        <f>IF(ISBLANK(Data!$F629),"",IF(Data!$F629&gt;=4,TEXT(Data!J629,"00"),""))</f>
        <v>5a</v>
      </c>
      <c r="K629" s="1" t="str">
        <f>IF(ISBLANK(Data!$F629),"",IF(Data!$F629&gt;=5,TEXT(Data!K629,"00"),""))</f>
        <v>41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32</v>
      </c>
      <c r="N629" s="1" t="str">
        <f>IF(ISBLANK(Data!$F629),"",IF(Data!$F629&gt;=8,TEXT(Data!N629,"00"),""))</f>
        <v>a8</v>
      </c>
    </row>
    <row r="630" ht="14.25">
      <c r="A630" s="1">
        <f>IF(ISBLANK(Data!A630),"",Data!A630)</f>
        <v>17474</v>
      </c>
      <c r="B630" s="1">
        <f>IF(ISBLANK(Data!B630),"",Data!B630)</f>
        <v>1</v>
      </c>
      <c r="C630" s="1">
        <f>IF(ISBLANK(Data!C630),"",Data!C630)</f>
        <v>301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3</v>
      </c>
      <c r="G630" s="1" t="str">
        <f>IF(ISBLANK(Data!$F630),"",IF(Data!$F630&gt;=1,TEXT(Data!G630,"00"),""))</f>
        <v>80</v>
      </c>
      <c r="H630" s="1" t="str">
        <f>IF(ISBLANK(Data!$F630),"",IF(Data!$F630&gt;=2,TEXT(Data!H630,"00"),""))</f>
        <v>08</v>
      </c>
      <c r="I630" s="1" t="str">
        <f>IF(ISBLANK(Data!$F630),"",IF(Data!$F630&gt;=3,TEXT(Data!I630,"00"),""))</f>
        <v>00</v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>
        <f>IF(ISBLANK(Data!A631),"",Data!A631)</f>
        <v>17481</v>
      </c>
      <c r="B631" s="1">
        <f>IF(ISBLANK(Data!B631),"",Data!B631)</f>
        <v>0</v>
      </c>
      <c r="C631" s="1">
        <f>IF(ISBLANK(Data!C631),"",Data!C631)</f>
        <v>400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8</v>
      </c>
      <c r="G631" s="1" t="str">
        <f>IF(ISBLANK(Data!$F631),"",IF(Data!$F631&gt;=1,TEXT(Data!G631,"00"),""))</f>
        <v>01</v>
      </c>
      <c r="H631" s="1" t="str">
        <f>IF(ISBLANK(Data!$F631),"",IF(Data!$F631&gt;=2,TEXT(Data!H631,"00"),""))</f>
        <v>00</v>
      </c>
      <c r="I631" s="1" t="str">
        <f>IF(ISBLANK(Data!$F631),"",IF(Data!$F631&gt;=3,TEXT(Data!I631,"00"),""))</f>
        <v>2c</v>
      </c>
      <c r="J631" s="1" t="str">
        <f>IF(ISBLANK(Data!$F631),"",IF(Data!$F631&gt;=4,TEXT(Data!J631,"00"),""))</f>
        <v>00</v>
      </c>
      <c r="K631" s="1" t="str">
        <f>IF(ISBLANK(Data!$F631),"",IF(Data!$F631&gt;=5,TEXT(Data!K631,"00"),""))</f>
        <v>00</v>
      </c>
      <c r="L631" s="1" t="str">
        <f>IF(ISBLANK(Data!$F631),"",IF(Data!$F631&gt;=6,TEXT(Data!L631,"00"),""))</f>
        <v>00</v>
      </c>
      <c r="M631" s="1" t="str">
        <f>IF(ISBLANK(Data!$F631),"",IF(Data!$F631&gt;=7,TEXT(Data!M631,"00"),""))</f>
        <v>00</v>
      </c>
      <c r="N631" s="1" t="str">
        <f>IF(ISBLANK(Data!$F631),"",IF(Data!$F631&gt;=8,TEXT(Data!N631,"00"),""))</f>
        <v>00</v>
      </c>
    </row>
    <row r="632" ht="14.25">
      <c r="A632" s="1">
        <f>IF(ISBLANK(Data!A632),"",Data!A632)</f>
        <v>17521</v>
      </c>
      <c r="B632" s="1">
        <f>IF(ISBLANK(Data!B632),"",Data!B632)</f>
        <v>0</v>
      </c>
      <c r="C632" s="1">
        <f>IF(ISBLANK(Data!C632),"",Data!C632)</f>
        <v>201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6</v>
      </c>
      <c r="G632" s="1" t="str">
        <f>IF(ISBLANK(Data!$F632),"",IF(Data!$F632&gt;=1,TEXT(Data!G632,"00"),""))</f>
        <v>3a</v>
      </c>
      <c r="H632" s="1" t="str">
        <f>IF(ISBLANK(Data!$F632),"",IF(Data!$F632&gt;=2,TEXT(Data!H632,"00"),""))</f>
        <v>02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62</v>
      </c>
      <c r="L632" s="1" t="str">
        <f>IF(ISBLANK(Data!$F632),"",IF(Data!$F632&gt;=6,TEXT(Data!L632,"00"),""))</f>
        <v>00</v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>
        <f>IF(ISBLANK(Data!A633),"",Data!A633)</f>
        <v>17522</v>
      </c>
      <c r="B633" s="1">
        <f>IF(ISBLANK(Data!B633),"",Data!B633)</f>
        <v>1</v>
      </c>
      <c r="C633" s="1">
        <f>IF(ISBLANK(Data!C633),"",Data!C633)</f>
        <v>300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03</v>
      </c>
      <c r="H633" s="1" t="str">
        <f>IF(ISBLANK(Data!$F633),"",IF(Data!$F633&gt;=2,TEXT(Data!H633,"00"),""))</f>
        <v>5a</v>
      </c>
      <c r="I633" s="1" t="str">
        <f>IF(ISBLANK(Data!$F633),"",IF(Data!$F633&gt;=3,TEXT(Data!I633,"00"),""))</f>
        <v>64</v>
      </c>
      <c r="J633" s="1" t="str">
        <f>IF(ISBLANK(Data!$F633),"",IF(Data!$F633&gt;=4,TEXT(Data!J633,"00"),""))</f>
        <v>5a</v>
      </c>
      <c r="K633" s="1" t="str">
        <f>IF(ISBLANK(Data!$F633),"",IF(Data!$F633&gt;=5,TEXT(Data!K633,"00"),""))</f>
        <v>41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32</v>
      </c>
      <c r="N633" s="1" t="str">
        <f>IF(ISBLANK(Data!$F633),"",IF(Data!$F633&gt;=8,TEXT(Data!N633,"00"),""))</f>
        <v>a9</v>
      </c>
    </row>
    <row r="634" ht="14.25">
      <c r="A634" s="1">
        <f>IF(ISBLANK(Data!A634),"",Data!A634)</f>
        <v>17523</v>
      </c>
      <c r="B634" s="1">
        <f>IF(ISBLANK(Data!B634),"",Data!B634)</f>
        <v>1</v>
      </c>
      <c r="C634" s="1">
        <f>IF(ISBLANK(Data!C634),"",Data!C634)</f>
        <v>301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3</v>
      </c>
      <c r="G634" s="1" t="str">
        <f>IF(ISBLANK(Data!$F634),"",IF(Data!$F634&gt;=1,TEXT(Data!G634,"00"),""))</f>
        <v>88</v>
      </c>
      <c r="H634" s="1" t="str">
        <f>IF(ISBLANK(Data!$F634),"",IF(Data!$F634&gt;=2,TEXT(Data!H634,"00"),""))</f>
        <v>09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17533</v>
      </c>
      <c r="B635" s="1">
        <f>IF(ISBLANK(Data!B635),"",Data!B635)</f>
        <v>0</v>
      </c>
      <c r="C635" s="1">
        <f>IF(ISBLANK(Data!C635),"",Data!C635)</f>
        <v>203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57</v>
      </c>
      <c r="H635" s="1" t="str">
        <f>IF(ISBLANK(Data!$F635),"",IF(Data!$F635&gt;=2,TEXT(Data!H635,"00"),""))</f>
        <v>06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17561</v>
      </c>
      <c r="B636" s="1">
        <f>IF(ISBLANK(Data!B636),"",Data!B636)</f>
        <v>0</v>
      </c>
      <c r="C636" s="1">
        <f>IF(ISBLANK(Data!C636),"",Data!C636)</f>
        <v>401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53</v>
      </c>
      <c r="H636" s="1" t="str">
        <f>IF(ISBLANK(Data!$F636),"",IF(Data!$F636&gt;=2,TEXT(Data!H636,"00"),""))</f>
        <v>9a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e7</v>
      </c>
      <c r="L636" s="1" t="str">
        <f>IF(ISBLANK(Data!$F636),"",IF(Data!$F636&gt;=6,TEXT(Data!L636,"00"),""))</f>
        <v>01</v>
      </c>
      <c r="M636" s="1" t="str">
        <f>IF(ISBLANK(Data!$F636),"",IF(Data!$F636&gt;=7,TEXT(Data!M636,"00"),""))</f>
        <v>00</v>
      </c>
      <c r="N636" s="1" t="str">
        <f>IF(ISBLANK(Data!$F636),"",IF(Data!$F636&gt;=8,TEXT(Data!N636,"00"),""))</f>
        <v>00</v>
      </c>
    </row>
    <row r="637" ht="14.25">
      <c r="A637" s="1">
        <f>IF(ISBLANK(Data!A637),"",Data!A637)</f>
        <v>17573</v>
      </c>
      <c r="B637" s="1">
        <f>IF(ISBLANK(Data!B637),"",Data!B637)</f>
        <v>1</v>
      </c>
      <c r="C637" s="1">
        <f>IF(ISBLANK(Data!C637),"",Data!C637)</f>
        <v>300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03</v>
      </c>
      <c r="H637" s="1" t="str">
        <f>IF(ISBLANK(Data!$F637),"",IF(Data!$F637&gt;=2,TEXT(Data!H637,"00"),""))</f>
        <v>5a</v>
      </c>
      <c r="I637" s="1" t="str">
        <f>IF(ISBLANK(Data!$F637),"",IF(Data!$F637&gt;=3,TEXT(Data!I637,"00"),""))</f>
        <v>64</v>
      </c>
      <c r="J637" s="1" t="str">
        <f>IF(ISBLANK(Data!$F637),"",IF(Data!$F637&gt;=4,TEXT(Data!J637,"00"),""))</f>
        <v>5a</v>
      </c>
      <c r="K637" s="1" t="str">
        <f>IF(ISBLANK(Data!$F637),"",IF(Data!$F637&gt;=5,TEXT(Data!K637,"00"),""))</f>
        <v>41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32</v>
      </c>
      <c r="N637" s="1" t="str">
        <f>IF(ISBLANK(Data!$F637),"",IF(Data!$F637&gt;=8,TEXT(Data!N637,"00"),""))</f>
        <v>aa</v>
      </c>
    </row>
    <row r="638" ht="14.25">
      <c r="A638" s="1">
        <f>IF(ISBLANK(Data!A638),"",Data!A638)</f>
        <v>17574</v>
      </c>
      <c r="B638" s="1">
        <f>IF(ISBLANK(Data!B638),"",Data!B638)</f>
        <v>1</v>
      </c>
      <c r="C638" s="1">
        <f>IF(ISBLANK(Data!C638),"",Data!C638)</f>
        <v>301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3</v>
      </c>
      <c r="G638" s="1" t="str">
        <f>IF(ISBLANK(Data!$F638),"",IF(Data!$F638&gt;=1,TEXT(Data!G638,"00"),""))</f>
        <v>c6</v>
      </c>
      <c r="H638" s="1" t="str">
        <f>IF(ISBLANK(Data!$F638),"",IF(Data!$F638&gt;=2,TEXT(Data!H638,"00"),""))</f>
        <v>a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>
        <f>IF(ISBLANK(Data!A639),"",Data!A639)</f>
        <v>17581</v>
      </c>
      <c r="B639" s="1">
        <f>IF(ISBLANK(Data!B639),"",Data!B639)</f>
        <v>0</v>
      </c>
      <c r="C639" s="1">
        <f>IF(ISBLANK(Data!C639),"",Data!C639)</f>
        <v>400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01</v>
      </c>
      <c r="H639" s="1" t="str">
        <f>IF(ISBLANK(Data!$F639),"",IF(Data!$F639&gt;=2,TEXT(Data!H639,"00"),""))</f>
        <v>00</v>
      </c>
      <c r="I639" s="1" t="str">
        <f>IF(ISBLANK(Data!$F639),"",IF(Data!$F639&gt;=3,TEXT(Data!I639,"00"),""))</f>
        <v>2c</v>
      </c>
      <c r="J639" s="1" t="str">
        <f>IF(ISBLANK(Data!$F639),"",IF(Data!$F639&gt;=4,TEXT(Data!J639,"00"),""))</f>
        <v>00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00</v>
      </c>
      <c r="N639" s="1" t="str">
        <f>IF(ISBLANK(Data!$F639),"",IF(Data!$F639&gt;=8,TEXT(Data!N639,"00"),""))</f>
        <v>00</v>
      </c>
    </row>
    <row r="640" ht="14.25">
      <c r="A640" s="1">
        <f>IF(ISBLANK(Data!A640),"",Data!A640)</f>
        <v>17621</v>
      </c>
      <c r="B640" s="1">
        <f>IF(ISBLANK(Data!B640),"",Data!B640)</f>
        <v>0</v>
      </c>
      <c r="C640" s="1">
        <f>IF(ISBLANK(Data!C640),"",Data!C640)</f>
        <v>201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6</v>
      </c>
      <c r="G640" s="1" t="str">
        <f>IF(ISBLANK(Data!$F640),"",IF(Data!$F640&gt;=1,TEXT(Data!G640,"00"),""))</f>
        <v>3a</v>
      </c>
      <c r="H640" s="1" t="str">
        <f>IF(ISBLANK(Data!$F640),"",IF(Data!$F640&gt;=2,TEXT(Data!H640,"00"),""))</f>
        <v>02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62</v>
      </c>
      <c r="L640" s="1" t="str">
        <f>IF(ISBLANK(Data!$F640),"",IF(Data!$F640&gt;=6,TEXT(Data!L640,"00"),""))</f>
        <v>00</v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17622</v>
      </c>
      <c r="B641" s="1">
        <f>IF(ISBLANK(Data!B641),"",Data!B641)</f>
        <v>1</v>
      </c>
      <c r="C641" s="1">
        <f>IF(ISBLANK(Data!C641),"",Data!C641)</f>
        <v>300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03</v>
      </c>
      <c r="H641" s="1" t="str">
        <f>IF(ISBLANK(Data!$F641),"",IF(Data!$F641&gt;=2,TEXT(Data!H641,"00"),""))</f>
        <v>5a</v>
      </c>
      <c r="I641" s="1" t="str">
        <f>IF(ISBLANK(Data!$F641),"",IF(Data!$F641&gt;=3,TEXT(Data!I641,"00"),""))</f>
        <v>64</v>
      </c>
      <c r="J641" s="1" t="str">
        <f>IF(ISBLANK(Data!$F641),"",IF(Data!$F641&gt;=4,TEXT(Data!J641,"00"),""))</f>
        <v>5a</v>
      </c>
      <c r="K641" s="1" t="str">
        <f>IF(ISBLANK(Data!$F641),"",IF(Data!$F641&gt;=5,TEXT(Data!K641,"00"),""))</f>
        <v>41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32</v>
      </c>
      <c r="N641" s="1" t="str">
        <f>IF(ISBLANK(Data!$F641),"",IF(Data!$F641&gt;=8,TEXT(Data!N641,"00"),""))</f>
        <v>ab</v>
      </c>
    </row>
    <row r="642" ht="14.25">
      <c r="A642" s="1">
        <f>IF(ISBLANK(Data!A642),"",Data!A642)</f>
        <v>17623</v>
      </c>
      <c r="B642" s="1">
        <f>IF(ISBLANK(Data!B642),"",Data!B642)</f>
        <v>1</v>
      </c>
      <c r="C642" s="1">
        <f>IF(ISBLANK(Data!C642),"",Data!C642)</f>
        <v>301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3</v>
      </c>
      <c r="G642" s="1" t="str">
        <f>IF(ISBLANK(Data!$F642),"",IF(Data!$F642&gt;=1,TEXT(Data!G642,"00"),""))</f>
        <v>43</v>
      </c>
      <c r="H642" s="1" t="str">
        <f>IF(ISBLANK(Data!$F642),"",IF(Data!$F642&gt;=2,TEXT(Data!H642,"00"),""))</f>
        <v>b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17633</v>
      </c>
      <c r="B643" s="1">
        <f>IF(ISBLANK(Data!B643),"",Data!B643)</f>
        <v>0</v>
      </c>
      <c r="C643" s="1">
        <f>IF(ISBLANK(Data!C643),"",Data!C643)</f>
        <v>203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a4</v>
      </c>
      <c r="H643" s="1" t="str">
        <f>IF(ISBLANK(Data!$F643),"",IF(Data!$F643&gt;=2,TEXT(Data!H643,"00"),""))</f>
        <v>06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17661</v>
      </c>
      <c r="B644" s="1">
        <f>IF(ISBLANK(Data!B644),"",Data!B644)</f>
        <v>0</v>
      </c>
      <c r="C644" s="1">
        <f>IF(ISBLANK(Data!C644),"",Data!C644)</f>
        <v>401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53</v>
      </c>
      <c r="H644" s="1" t="str">
        <f>IF(ISBLANK(Data!$F644),"",IF(Data!$F644&gt;=2,TEXT(Data!H644,"00"),""))</f>
        <v>9a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e7</v>
      </c>
      <c r="L644" s="1" t="str">
        <f>IF(ISBLANK(Data!$F644),"",IF(Data!$F644&gt;=6,TEXT(Data!L644,"00"),""))</f>
        <v>01</v>
      </c>
      <c r="M644" s="1" t="str">
        <f>IF(ISBLANK(Data!$F644),"",IF(Data!$F644&gt;=7,TEXT(Data!M644,"00"),""))</f>
        <v>00</v>
      </c>
      <c r="N644" s="1" t="str">
        <f>IF(ISBLANK(Data!$F644),"",IF(Data!$F644&gt;=8,TEXT(Data!N644,"00"),""))</f>
        <v>00</v>
      </c>
    </row>
    <row r="645" ht="14.25">
      <c r="A645" s="1">
        <f>IF(ISBLANK(Data!A645),"",Data!A645)</f>
        <v>17673</v>
      </c>
      <c r="B645" s="1">
        <f>IF(ISBLANK(Data!B645),"",Data!B645)</f>
        <v>1</v>
      </c>
      <c r="C645" s="1">
        <f>IF(ISBLANK(Data!C645),"",Data!C645)</f>
        <v>300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03</v>
      </c>
      <c r="H645" s="1" t="str">
        <f>IF(ISBLANK(Data!$F645),"",IF(Data!$F645&gt;=2,TEXT(Data!H645,"00"),""))</f>
        <v>5a</v>
      </c>
      <c r="I645" s="1" t="str">
        <f>IF(ISBLANK(Data!$F645),"",IF(Data!$F645&gt;=3,TEXT(Data!I645,"00"),""))</f>
        <v>64</v>
      </c>
      <c r="J645" s="1" t="str">
        <f>IF(ISBLANK(Data!$F645),"",IF(Data!$F645&gt;=4,TEXT(Data!J645,"00"),""))</f>
        <v>5a</v>
      </c>
      <c r="K645" s="1" t="str">
        <f>IF(ISBLANK(Data!$F645),"",IF(Data!$F645&gt;=5,TEXT(Data!K645,"00"),""))</f>
        <v>41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32</v>
      </c>
      <c r="N645" s="1" t="str">
        <f>IF(ISBLANK(Data!$F645),"",IF(Data!$F645&gt;=8,TEXT(Data!N645,"00"),""))</f>
        <v>ec</v>
      </c>
    </row>
    <row r="646" ht="14.25">
      <c r="A646" s="1">
        <f>IF(ISBLANK(Data!A646),"",Data!A646)</f>
        <v>17674</v>
      </c>
      <c r="B646" s="1">
        <f>IF(ISBLANK(Data!B646),"",Data!B646)</f>
        <v>1</v>
      </c>
      <c r="C646" s="1">
        <f>IF(ISBLANK(Data!C646),"",Data!C646)</f>
        <v>301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3</v>
      </c>
      <c r="G646" s="1" t="str">
        <f>IF(ISBLANK(Data!$F646),"",IF(Data!$F646&gt;=1,TEXT(Data!G646,"00"),""))</f>
        <v>b5</v>
      </c>
      <c r="H646" s="1" t="str">
        <f>IF(ISBLANK(Data!$F646),"",IF(Data!$F646&gt;=2,TEXT(Data!H646,"00"),""))</f>
        <v>c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>
        <f>IF(ISBLANK(Data!A647),"",Data!A647)</f>
        <v>17681</v>
      </c>
      <c r="B647" s="1">
        <f>IF(ISBLANK(Data!B647),"",Data!B647)</f>
        <v>0</v>
      </c>
      <c r="C647" s="1">
        <f>IF(ISBLANK(Data!C647),"",Data!C647)</f>
        <v>400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01</v>
      </c>
      <c r="H647" s="1" t="str">
        <f>IF(ISBLANK(Data!$F647),"",IF(Data!$F647&gt;=2,TEXT(Data!H647,"00"),""))</f>
        <v>00</v>
      </c>
      <c r="I647" s="1" t="str">
        <f>IF(ISBLANK(Data!$F647),"",IF(Data!$F647&gt;=3,TEXT(Data!I647,"00"),""))</f>
        <v>2c</v>
      </c>
      <c r="J647" s="1" t="str">
        <f>IF(ISBLANK(Data!$F647),"",IF(Data!$F647&gt;=4,TEXT(Data!J647,"00"),""))</f>
        <v>00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00</v>
      </c>
      <c r="N647" s="1" t="str">
        <f>IF(ISBLANK(Data!$F647),"",IF(Data!$F647&gt;=8,TEXT(Data!N647,"00"),""))</f>
        <v>00</v>
      </c>
    </row>
    <row r="648" ht="14.25">
      <c r="A648" s="1">
        <f>IF(ISBLANK(Data!A648),"",Data!A648)</f>
        <v>17721</v>
      </c>
      <c r="B648" s="1">
        <f>IF(ISBLANK(Data!B648),"",Data!B648)</f>
        <v>0</v>
      </c>
      <c r="C648" s="1">
        <f>IF(ISBLANK(Data!C648),"",Data!C648)</f>
        <v>201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6</v>
      </c>
      <c r="G648" s="1" t="str">
        <f>IF(ISBLANK(Data!$F648),"",IF(Data!$F648&gt;=1,TEXT(Data!G648,"00"),""))</f>
        <v>3a</v>
      </c>
      <c r="H648" s="1" t="str">
        <f>IF(ISBLANK(Data!$F648),"",IF(Data!$F648&gt;=2,TEXT(Data!H648,"00"),""))</f>
        <v>02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62</v>
      </c>
      <c r="L648" s="1" t="str">
        <f>IF(ISBLANK(Data!$F648),"",IF(Data!$F648&gt;=6,TEXT(Data!L648,"00"),""))</f>
        <v>00</v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17722</v>
      </c>
      <c r="B649" s="1">
        <f>IF(ISBLANK(Data!B649),"",Data!B649)</f>
        <v>1</v>
      </c>
      <c r="C649" s="1">
        <f>IF(ISBLANK(Data!C649),"",Data!C649)</f>
        <v>300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03</v>
      </c>
      <c r="H649" s="1" t="str">
        <f>IF(ISBLANK(Data!$F649),"",IF(Data!$F649&gt;=2,TEXT(Data!H649,"00"),""))</f>
        <v>5a</v>
      </c>
      <c r="I649" s="1" t="str">
        <f>IF(ISBLANK(Data!$F649),"",IF(Data!$F649&gt;=3,TEXT(Data!I649,"00"),""))</f>
        <v>64</v>
      </c>
      <c r="J649" s="1" t="str">
        <f>IF(ISBLANK(Data!$F649),"",IF(Data!$F649&gt;=4,TEXT(Data!J649,"00"),""))</f>
        <v>5a</v>
      </c>
      <c r="K649" s="1" t="str">
        <f>IF(ISBLANK(Data!$F649),"",IF(Data!$F649&gt;=5,TEXT(Data!K649,"00"),""))</f>
        <v>41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32</v>
      </c>
      <c r="N649" s="1" t="str">
        <f>IF(ISBLANK(Data!$F649),"",IF(Data!$F649&gt;=8,TEXT(Data!N649,"00"),""))</f>
        <v>ed</v>
      </c>
    </row>
    <row r="650" ht="14.25">
      <c r="A650" s="1">
        <f>IF(ISBLANK(Data!A650),"",Data!A650)</f>
        <v>17723</v>
      </c>
      <c r="B650" s="1">
        <f>IF(ISBLANK(Data!B650),"",Data!B650)</f>
        <v>1</v>
      </c>
      <c r="C650" s="1">
        <f>IF(ISBLANK(Data!C650),"",Data!C650)</f>
        <v>301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3</v>
      </c>
      <c r="G650" s="1" t="str">
        <f>IF(ISBLANK(Data!$F650),"",IF(Data!$F650&gt;=1,TEXT(Data!G650,"00"),""))</f>
        <v>4e</v>
      </c>
      <c r="H650" s="1" t="str">
        <f>IF(ISBLANK(Data!$F650),"",IF(Data!$F650&gt;=2,TEXT(Data!H650,"00"),""))</f>
        <v>d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17733</v>
      </c>
      <c r="B651" s="1">
        <f>IF(ISBLANK(Data!B651),"",Data!B651)</f>
        <v>0</v>
      </c>
      <c r="C651" s="1">
        <f>IF(ISBLANK(Data!C651),"",Data!C651)</f>
        <v>203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47</v>
      </c>
      <c r="H651" s="1" t="str">
        <f>IF(ISBLANK(Data!$F651),"",IF(Data!$F651&gt;=2,TEXT(Data!H651,"00"),""))</f>
        <v>07</v>
      </c>
      <c r="I651" s="1" t="str">
        <f>IF(ISBLANK(Data!$F651),"",IF(Data!$F651&gt;=3,TEXT(Data!I651,"00"),""))</f>
        <v>00</v>
      </c>
      <c r="J651" s="1" t="str">
        <f>IF(ISBLANK(Data!$F651),"",IF(Data!$F651&gt;=4,TEXT(Data!J651,"00"),""))</f>
        <v>00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00</v>
      </c>
      <c r="N651" s="1" t="str">
        <f>IF(ISBLANK(Data!$F651),"",IF(Data!$F651&gt;=8,TEXT(Data!N651,"00"),""))</f>
        <v>00</v>
      </c>
    </row>
    <row r="652" ht="14.25">
      <c r="A652" s="1">
        <f>IF(ISBLANK(Data!A652),"",Data!A652)</f>
        <v>17761</v>
      </c>
      <c r="B652" s="1">
        <f>IF(ISBLANK(Data!B652),"",Data!B652)</f>
        <v>0</v>
      </c>
      <c r="C652" s="1">
        <f>IF(ISBLANK(Data!C652),"",Data!C652)</f>
        <v>401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4a</v>
      </c>
      <c r="H652" s="1" t="str">
        <f>IF(ISBLANK(Data!$F652),"",IF(Data!$F652&gt;=2,TEXT(Data!H652,"00"),""))</f>
        <v>9a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e7</v>
      </c>
      <c r="L652" s="1" t="str">
        <f>IF(ISBLANK(Data!$F652),"",IF(Data!$F652&gt;=6,TEXT(Data!L652,"00"),""))</f>
        <v>01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17773</v>
      </c>
      <c r="B653" s="1">
        <f>IF(ISBLANK(Data!B653),"",Data!B653)</f>
        <v>1</v>
      </c>
      <c r="C653" s="1">
        <f>IF(ISBLANK(Data!C653),"",Data!C653)</f>
        <v>300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8</v>
      </c>
      <c r="G653" s="1" t="str">
        <f>IF(ISBLANK(Data!$F653),"",IF(Data!$F653&gt;=1,TEXT(Data!G653,"00"),""))</f>
        <v>03</v>
      </c>
      <c r="H653" s="1" t="str">
        <f>IF(ISBLANK(Data!$F653),"",IF(Data!$F653&gt;=2,TEXT(Data!H653,"00"),""))</f>
        <v>5a</v>
      </c>
      <c r="I653" s="1" t="str">
        <f>IF(ISBLANK(Data!$F653),"",IF(Data!$F653&gt;=3,TEXT(Data!I653,"00"),""))</f>
        <v>64</v>
      </c>
      <c r="J653" s="1" t="str">
        <f>IF(ISBLANK(Data!$F653),"",IF(Data!$F653&gt;=4,TEXT(Data!J653,"00"),""))</f>
        <v>5a</v>
      </c>
      <c r="K653" s="1" t="str">
        <f>IF(ISBLANK(Data!$F653),"",IF(Data!$F653&gt;=5,TEXT(Data!K653,"00"),""))</f>
        <v>41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>32</v>
      </c>
      <c r="N653" s="1" t="str">
        <f>IF(ISBLANK(Data!$F653),"",IF(Data!$F653&gt;=8,TEXT(Data!N653,"00"),""))</f>
        <v>ee</v>
      </c>
    </row>
    <row r="654" ht="14.25">
      <c r="A654" s="1">
        <f>IF(ISBLANK(Data!A654),"",Data!A654)</f>
        <v>17774</v>
      </c>
      <c r="B654" s="1">
        <f>IF(ISBLANK(Data!B654),"",Data!B654)</f>
        <v>1</v>
      </c>
      <c r="C654" s="1">
        <f>IF(ISBLANK(Data!C654),"",Data!C654)</f>
        <v>301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3</v>
      </c>
      <c r="G654" s="1" t="str">
        <f>IF(ISBLANK(Data!$F654),"",IF(Data!$F654&gt;=1,TEXT(Data!G654,"00"),""))</f>
        <v>1d</v>
      </c>
      <c r="H654" s="1" t="str">
        <f>IF(ISBLANK(Data!$F654),"",IF(Data!$F654&gt;=2,TEXT(Data!H654,"00"),""))</f>
        <v>e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>
        <f>IF(ISBLANK(Data!A655),"",Data!A655)</f>
        <v>17781</v>
      </c>
      <c r="B655" s="1">
        <f>IF(ISBLANK(Data!B655),"",Data!B655)</f>
        <v>0</v>
      </c>
      <c r="C655" s="1">
        <f>IF(ISBLANK(Data!C655),"",Data!C655)</f>
        <v>400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01</v>
      </c>
      <c r="H655" s="1" t="str">
        <f>IF(ISBLANK(Data!$F655),"",IF(Data!$F655&gt;=2,TEXT(Data!H655,"00"),""))</f>
        <v>00</v>
      </c>
      <c r="I655" s="1" t="str">
        <f>IF(ISBLANK(Data!$F655),"",IF(Data!$F655&gt;=3,TEXT(Data!I655,"00"),""))</f>
        <v>2c</v>
      </c>
      <c r="J655" s="1" t="str">
        <f>IF(ISBLANK(Data!$F655),"",IF(Data!$F655&gt;=4,TEXT(Data!J655,"00"),""))</f>
        <v>00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00</v>
      </c>
      <c r="N655" s="1" t="str">
        <f>IF(ISBLANK(Data!$F655),"",IF(Data!$F655&gt;=8,TEXT(Data!N655,"00"),""))</f>
        <v>00</v>
      </c>
    </row>
    <row r="656" ht="14.25">
      <c r="A656" s="1">
        <f>IF(ISBLANK(Data!A656),"",Data!A656)</f>
        <v>17821</v>
      </c>
      <c r="B656" s="1">
        <f>IF(ISBLANK(Data!B656),"",Data!B656)</f>
        <v>0</v>
      </c>
      <c r="C656" s="1">
        <f>IF(ISBLANK(Data!C656),"",Data!C656)</f>
        <v>201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6</v>
      </c>
      <c r="G656" s="1" t="str">
        <f>IF(ISBLANK(Data!$F656),"",IF(Data!$F656&gt;=1,TEXT(Data!G656,"00"),""))</f>
        <v>3a</v>
      </c>
      <c r="H656" s="1" t="str">
        <f>IF(ISBLANK(Data!$F656),"",IF(Data!$F656&gt;=2,TEXT(Data!H656,"00"),""))</f>
        <v>02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>00</v>
      </c>
      <c r="K656" s="1" t="str">
        <f>IF(ISBLANK(Data!$F656),"",IF(Data!$F656&gt;=5,TEXT(Data!K656,"00"),""))</f>
        <v>62</v>
      </c>
      <c r="L656" s="1" t="str">
        <f>IF(ISBLANK(Data!$F656),"",IF(Data!$F656&gt;=6,TEXT(Data!L656,"00"),""))</f>
        <v>00</v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17822</v>
      </c>
      <c r="B657" s="1">
        <f>IF(ISBLANK(Data!B657),"",Data!B657)</f>
        <v>1</v>
      </c>
      <c r="C657" s="1">
        <f>IF(ISBLANK(Data!C657),"",Data!C657)</f>
        <v>300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03</v>
      </c>
      <c r="H657" s="1" t="str">
        <f>IF(ISBLANK(Data!$F657),"",IF(Data!$F657&gt;=2,TEXT(Data!H657,"00"),""))</f>
        <v>5a</v>
      </c>
      <c r="I657" s="1" t="str">
        <f>IF(ISBLANK(Data!$F657),"",IF(Data!$F657&gt;=3,TEXT(Data!I657,"00"),""))</f>
        <v>64</v>
      </c>
      <c r="J657" s="1" t="str">
        <f>IF(ISBLANK(Data!$F657),"",IF(Data!$F657&gt;=4,TEXT(Data!J657,"00"),""))</f>
        <v>5a</v>
      </c>
      <c r="K657" s="1" t="str">
        <f>IF(ISBLANK(Data!$F657),"",IF(Data!$F657&gt;=5,TEXT(Data!K657,"00"),""))</f>
        <v>41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32</v>
      </c>
      <c r="N657" s="1" t="str">
        <f>IF(ISBLANK(Data!$F657),"",IF(Data!$F657&gt;=8,TEXT(Data!N657,"00"),""))</f>
        <v>ef</v>
      </c>
    </row>
    <row r="658" ht="14.25">
      <c r="A658" s="1">
        <f>IF(ISBLANK(Data!A658),"",Data!A658)</f>
        <v>17823</v>
      </c>
      <c r="B658" s="1">
        <f>IF(ISBLANK(Data!B658),"",Data!B658)</f>
        <v>1</v>
      </c>
      <c r="C658" s="1">
        <f>IF(ISBLANK(Data!C658),"",Data!C658)</f>
        <v>301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3</v>
      </c>
      <c r="G658" s="1" t="str">
        <f>IF(ISBLANK(Data!$F658),"",IF(Data!$F658&gt;=1,TEXT(Data!G658,"00"),""))</f>
        <v>e8</v>
      </c>
      <c r="H658" s="1" t="str">
        <f>IF(ISBLANK(Data!$F658),"",IF(Data!$F658&gt;=2,TEXT(Data!H658,"00"),""))</f>
        <v>f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17833</v>
      </c>
      <c r="B659" s="1">
        <f>IF(ISBLANK(Data!B659),"",Data!B659)</f>
        <v>0</v>
      </c>
      <c r="C659" s="1">
        <f>IF(ISBLANK(Data!C659),"",Data!C659)</f>
        <v>203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90</v>
      </c>
      <c r="H659" s="1" t="str">
        <f>IF(ISBLANK(Data!$F659),"",IF(Data!$F659&gt;=2,TEXT(Data!H659,"00"),""))</f>
        <v>07</v>
      </c>
      <c r="I659" s="1" t="str">
        <f>IF(ISBLANK(Data!$F659),"",IF(Data!$F659&gt;=3,TEXT(Data!I659,"00"),""))</f>
        <v>00</v>
      </c>
      <c r="J659" s="1" t="str">
        <f>IF(ISBLANK(Data!$F659),"",IF(Data!$F659&gt;=4,TEXT(Data!J659,"00"),""))</f>
        <v>00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00</v>
      </c>
      <c r="N659" s="1" t="str">
        <f>IF(ISBLANK(Data!$F659),"",IF(Data!$F659&gt;=8,TEXT(Data!N659,"00"),""))</f>
        <v>00</v>
      </c>
    </row>
    <row r="660" ht="14.25">
      <c r="A660" s="1">
        <f>IF(ISBLANK(Data!A660),"",Data!A660)</f>
        <v>17841</v>
      </c>
      <c r="B660" s="1">
        <f>IF(ISBLANK(Data!B660),"",Data!B660)</f>
        <v>0</v>
      </c>
      <c r="C660" s="1">
        <f>IF(ISBLANK(Data!C660),"",Data!C660)</f>
        <v>401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4a</v>
      </c>
      <c r="H660" s="1" t="str">
        <f>IF(ISBLANK(Data!$F660),"",IF(Data!$F660&gt;=2,TEXT(Data!H660,"00"),""))</f>
        <v>9a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e6</v>
      </c>
      <c r="L660" s="1" t="str">
        <f>IF(ISBLANK(Data!$F660),"",IF(Data!$F660&gt;=6,TEXT(Data!L660,"00"),""))</f>
        <v>01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17861</v>
      </c>
      <c r="B661" s="1">
        <f>IF(ISBLANK(Data!B661),"",Data!B661)</f>
        <v>0</v>
      </c>
      <c r="C661" s="1">
        <f>IF(ISBLANK(Data!C661),"",Data!C661)</f>
        <v>400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8</v>
      </c>
      <c r="G661" s="1" t="str">
        <f>IF(ISBLANK(Data!$F661),"",IF(Data!$F661&gt;=1,TEXT(Data!G661,"00"),""))</f>
        <v>01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2c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00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>00</v>
      </c>
      <c r="N661" s="1" t="str">
        <f>IF(ISBLANK(Data!$F661),"",IF(Data!$F661&gt;=8,TEXT(Data!N661,"00"),""))</f>
        <v>00</v>
      </c>
    </row>
    <row r="662" ht="14.25">
      <c r="A662" s="1">
        <f>IF(ISBLANK(Data!A662),"",Data!A662)</f>
        <v>17873</v>
      </c>
      <c r="B662" s="1">
        <f>IF(ISBLANK(Data!B662),"",Data!B662)</f>
        <v>1</v>
      </c>
      <c r="C662" s="1">
        <f>IF(ISBLANK(Data!C662),"",Data!C662)</f>
        <v>300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03</v>
      </c>
      <c r="H662" s="1" t="str">
        <f>IF(ISBLANK(Data!$F662),"",IF(Data!$F662&gt;=2,TEXT(Data!H662,"00"),""))</f>
        <v>5a</v>
      </c>
      <c r="I662" s="1" t="str">
        <f>IF(ISBLANK(Data!$F662),"",IF(Data!$F662&gt;=3,TEXT(Data!I662,"00"),""))</f>
        <v>64</v>
      </c>
      <c r="J662" s="1" t="str">
        <f>IF(ISBLANK(Data!$F662),"",IF(Data!$F662&gt;=4,TEXT(Data!J662,"00"),""))</f>
        <v>5a</v>
      </c>
      <c r="K662" s="1" t="str">
        <f>IF(ISBLANK(Data!$F662),"",IF(Data!$F662&gt;=5,TEXT(Data!K662,"00"),""))</f>
        <v>41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32</v>
      </c>
      <c r="N662" s="1" t="str">
        <f>IF(ISBLANK(Data!$F662),"",IF(Data!$F662&gt;=8,TEXT(Data!N662,"00"),""))</f>
        <v>20</v>
      </c>
    </row>
    <row r="663" ht="14.25">
      <c r="A663" s="1">
        <f>IF(ISBLANK(Data!A663),"",Data!A663)</f>
        <v>17874</v>
      </c>
      <c r="B663" s="1">
        <f>IF(ISBLANK(Data!B663),"",Data!B663)</f>
        <v>1</v>
      </c>
      <c r="C663" s="1">
        <f>IF(ISBLANK(Data!C663),"",Data!C663)</f>
        <v>301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3</v>
      </c>
      <c r="G663" s="1" t="str">
        <f>IF(ISBLANK(Data!$F663),"",IF(Data!$F663&gt;=1,TEXT(Data!G663,"00"),""))</f>
        <v>e2</v>
      </c>
      <c r="H663" s="1" t="str">
        <f>IF(ISBLANK(Data!$F663),"",IF(Data!$F663&gt;=2,TEXT(Data!H663,"00"),""))</f>
        <v>00</v>
      </c>
      <c r="I663" s="1" t="str">
        <f>IF(ISBLANK(Data!$F663),"",IF(Data!$F663&gt;=3,TEXT(Data!I663,"00"),""))</f>
        <v>00</v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>
        <f>IF(ISBLANK(Data!A664),"",Data!A664)</f>
        <v>17881</v>
      </c>
      <c r="B664" s="1">
        <f>IF(ISBLANK(Data!B664),"",Data!B664)</f>
        <v>0</v>
      </c>
      <c r="C664" s="1">
        <f>IF(ISBLANK(Data!C664),"",Data!C664)</f>
        <v>201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6</v>
      </c>
      <c r="G664" s="1" t="str">
        <f>IF(ISBLANK(Data!$F664),"",IF(Data!$F664&gt;=1,TEXT(Data!G664,"00"),""))</f>
        <v>3a</v>
      </c>
      <c r="H664" s="1" t="str">
        <f>IF(ISBLANK(Data!$F664),"",IF(Data!$F664&gt;=2,TEXT(Data!H664,"00"),""))</f>
        <v>02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>00</v>
      </c>
      <c r="K664" s="1" t="str">
        <f>IF(ISBLANK(Data!$F664),"",IF(Data!$F664&gt;=5,TEXT(Data!K664,"00"),""))</f>
        <v>62</v>
      </c>
      <c r="L664" s="1" t="str">
        <f>IF(ISBLANK(Data!$F664),"",IF(Data!$F664&gt;=6,TEXT(Data!L664,"00"),""))</f>
        <v>00</v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17921</v>
      </c>
      <c r="B665" s="1">
        <f>IF(ISBLANK(Data!B665),"",Data!B665)</f>
        <v>0</v>
      </c>
      <c r="C665" s="1">
        <f>IF(ISBLANK(Data!C665),"",Data!C665)</f>
        <v>203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12</v>
      </c>
      <c r="H665" s="1" t="str">
        <f>IF(ISBLANK(Data!$F665),"",IF(Data!$F665&gt;=2,TEXT(Data!H665,"00"),""))</f>
        <v>08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00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17922</v>
      </c>
      <c r="B666" s="1">
        <f>IF(ISBLANK(Data!B666),"",Data!B666)</f>
        <v>1</v>
      </c>
      <c r="C666" s="1">
        <f>IF(ISBLANK(Data!C666),"",Data!C666)</f>
        <v>300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03</v>
      </c>
      <c r="H666" s="1" t="str">
        <f>IF(ISBLANK(Data!$F666),"",IF(Data!$F666&gt;=2,TEXT(Data!H666,"00"),""))</f>
        <v>5a</v>
      </c>
      <c r="I666" s="1" t="str">
        <f>IF(ISBLANK(Data!$F666),"",IF(Data!$F666&gt;=3,TEXT(Data!I666,"00"),""))</f>
        <v>64</v>
      </c>
      <c r="J666" s="1" t="str">
        <f>IF(ISBLANK(Data!$F666),"",IF(Data!$F666&gt;=4,TEXT(Data!J666,"00"),""))</f>
        <v>5a</v>
      </c>
      <c r="K666" s="1" t="str">
        <f>IF(ISBLANK(Data!$F666),"",IF(Data!$F666&gt;=5,TEXT(Data!K666,"00"),""))</f>
        <v>41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32</v>
      </c>
      <c r="N666" s="1" t="str">
        <f>IF(ISBLANK(Data!$F666),"",IF(Data!$F666&gt;=8,TEXT(Data!N666,"00"),""))</f>
        <v>21</v>
      </c>
    </row>
    <row r="667" ht="14.25">
      <c r="A667" s="1">
        <f>IF(ISBLANK(Data!A667),"",Data!A667)</f>
        <v>17923</v>
      </c>
      <c r="B667" s="1">
        <f>IF(ISBLANK(Data!B667),"",Data!B667)</f>
        <v>1</v>
      </c>
      <c r="C667" s="1">
        <f>IF(ISBLANK(Data!C667),"",Data!C667)</f>
        <v>301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3</v>
      </c>
      <c r="G667" s="1" t="str">
        <f>IF(ISBLANK(Data!$F667),"",IF(Data!$F667&gt;=1,TEXT(Data!G667,"00"),""))</f>
        <v>b3</v>
      </c>
      <c r="H667" s="1" t="str">
        <f>IF(ISBLANK(Data!$F667),"",IF(Data!$F667&gt;=2,TEXT(Data!H667,"00"),""))</f>
        <v>01</v>
      </c>
      <c r="I667" s="1" t="str">
        <f>IF(ISBLANK(Data!$F667),"",IF(Data!$F667&gt;=3,TEXT(Data!I667,"00"),""))</f>
        <v>00</v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>
        <f>IF(ISBLANK(Data!A668),"",Data!A668)</f>
        <v>17933</v>
      </c>
      <c r="B668" s="1">
        <f>IF(ISBLANK(Data!B668),"",Data!B668)</f>
        <v>0</v>
      </c>
      <c r="C668" s="1">
        <f>IF(ISBLANK(Data!C668),"",Data!C668)</f>
        <v>402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4c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2c</v>
      </c>
      <c r="L668" s="1" t="str">
        <f>IF(ISBLANK(Data!$F668),"",IF(Data!$F668&gt;=6,TEXT(Data!L668,"00"),""))</f>
        <v>7b</v>
      </c>
      <c r="M668" s="1" t="str">
        <f>IF(ISBLANK(Data!$F668),"",IF(Data!$F668&gt;=7,TEXT(Data!M668,"00"),""))</f>
        <v>07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17961</v>
      </c>
      <c r="B669" s="1">
        <f>IF(ISBLANK(Data!B669),"",Data!B669)</f>
        <v>0</v>
      </c>
      <c r="C669" s="1">
        <f>IF(ISBLANK(Data!C669),"",Data!C669)</f>
        <v>401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8</v>
      </c>
      <c r="G669" s="1" t="str">
        <f>IF(ISBLANK(Data!$F669),"",IF(Data!$F669&gt;=1,TEXT(Data!G669,"00"),""))</f>
        <v>4a</v>
      </c>
      <c r="H669" s="1" t="str">
        <f>IF(ISBLANK(Data!$F669),"",IF(Data!$F669&gt;=2,TEXT(Data!H669,"00"),""))</f>
        <v>9a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e6</v>
      </c>
      <c r="L669" s="1" t="str">
        <f>IF(ISBLANK(Data!$F669),"",IF(Data!$F669&gt;=6,TEXT(Data!L669,"00"),""))</f>
        <v>01</v>
      </c>
      <c r="M669" s="1" t="str">
        <f>IF(ISBLANK(Data!$F669),"",IF(Data!$F669&gt;=7,TEXT(Data!M669,"00"),""))</f>
        <v>00</v>
      </c>
      <c r="N669" s="1" t="str">
        <f>IF(ISBLANK(Data!$F669),"",IF(Data!$F669&gt;=8,TEXT(Data!N669,"00"),""))</f>
        <v>00</v>
      </c>
    </row>
    <row r="670" ht="14.25">
      <c r="A670" s="1">
        <f>IF(ISBLANK(Data!A670),"",Data!A670)</f>
        <v>17973</v>
      </c>
      <c r="B670" s="1">
        <f>IF(ISBLANK(Data!B670),"",Data!B670)</f>
        <v>1</v>
      </c>
      <c r="C670" s="1">
        <f>IF(ISBLANK(Data!C670),"",Data!C670)</f>
        <v>300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03</v>
      </c>
      <c r="H670" s="1" t="str">
        <f>IF(ISBLANK(Data!$F670),"",IF(Data!$F670&gt;=2,TEXT(Data!H670,"00"),""))</f>
        <v>5a</v>
      </c>
      <c r="I670" s="1" t="str">
        <f>IF(ISBLANK(Data!$F670),"",IF(Data!$F670&gt;=3,TEXT(Data!I670,"00"),""))</f>
        <v>64</v>
      </c>
      <c r="J670" s="1" t="str">
        <f>IF(ISBLANK(Data!$F670),"",IF(Data!$F670&gt;=4,TEXT(Data!J670,"00"),""))</f>
        <v>5a</v>
      </c>
      <c r="K670" s="1" t="str">
        <f>IF(ISBLANK(Data!$F670),"",IF(Data!$F670&gt;=5,TEXT(Data!K670,"00"),""))</f>
        <v>41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32</v>
      </c>
      <c r="N670" s="1" t="str">
        <f>IF(ISBLANK(Data!$F670),"",IF(Data!$F670&gt;=8,TEXT(Data!N670,"00"),""))</f>
        <v>22</v>
      </c>
    </row>
    <row r="671" ht="14.25">
      <c r="A671" s="1">
        <f>IF(ISBLANK(Data!A671),"",Data!A671)</f>
        <v>17974</v>
      </c>
      <c r="B671" s="1">
        <f>IF(ISBLANK(Data!B671),"",Data!B671)</f>
        <v>1</v>
      </c>
      <c r="C671" s="1">
        <f>IF(ISBLANK(Data!C671),"",Data!C671)</f>
        <v>301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3</v>
      </c>
      <c r="G671" s="1" t="str">
        <f>IF(ISBLANK(Data!$F671),"",IF(Data!$F671&gt;=1,TEXT(Data!G671,"00"),""))</f>
        <v>6b</v>
      </c>
      <c r="H671" s="1" t="str">
        <f>IF(ISBLANK(Data!$F671),"",IF(Data!$F671&gt;=2,TEXT(Data!H671,"00"),""))</f>
        <v>02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>
        <f>IF(ISBLANK(Data!A672),"",Data!A672)</f>
        <v>17981</v>
      </c>
      <c r="B672" s="1">
        <f>IF(ISBLANK(Data!B672),"",Data!B672)</f>
        <v>0</v>
      </c>
      <c r="C672" s="1">
        <f>IF(ISBLANK(Data!C672),"",Data!C672)</f>
        <v>400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01</v>
      </c>
      <c r="H672" s="1" t="str">
        <f>IF(ISBLANK(Data!$F672),"",IF(Data!$F672&gt;=2,TEXT(Data!H672,"00"),""))</f>
        <v>00</v>
      </c>
      <c r="I672" s="1" t="str">
        <f>IF(ISBLANK(Data!$F672),"",IF(Data!$F672&gt;=3,TEXT(Data!I672,"00"),""))</f>
        <v>2c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00</v>
      </c>
      <c r="L672" s="1" t="str">
        <f>IF(ISBLANK(Data!$F672),"",IF(Data!$F672&gt;=6,TEXT(Data!L672,"00"),""))</f>
        <v>00</v>
      </c>
      <c r="M672" s="1" t="str">
        <f>IF(ISBLANK(Data!$F672),"",IF(Data!$F672&gt;=7,TEXT(Data!M672,"00"),""))</f>
        <v>00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18021</v>
      </c>
      <c r="B673" s="1">
        <f>IF(ISBLANK(Data!B673),"",Data!B673)</f>
        <v>0</v>
      </c>
      <c r="C673" s="1">
        <f>IF(ISBLANK(Data!C673),"",Data!C673)</f>
        <v>201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6</v>
      </c>
      <c r="G673" s="1" t="str">
        <f>IF(ISBLANK(Data!$F673),"",IF(Data!$F673&gt;=1,TEXT(Data!G673,"00"),""))</f>
        <v>3a</v>
      </c>
      <c r="H673" s="1" t="str">
        <f>IF(ISBLANK(Data!$F673),"",IF(Data!$F673&gt;=2,TEXT(Data!H673,"00"),""))</f>
        <v>02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62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>
        <f>IF(ISBLANK(Data!A674),"",Data!A674)</f>
        <v>18022</v>
      </c>
      <c r="B674" s="1">
        <f>IF(ISBLANK(Data!B674),"",Data!B674)</f>
        <v>1</v>
      </c>
      <c r="C674" s="1">
        <f>IF(ISBLANK(Data!C674),"",Data!C674)</f>
        <v>300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03</v>
      </c>
      <c r="H674" s="1" t="str">
        <f>IF(ISBLANK(Data!$F674),"",IF(Data!$F674&gt;=2,TEXT(Data!H674,"00"),""))</f>
        <v>5a</v>
      </c>
      <c r="I674" s="1" t="str">
        <f>IF(ISBLANK(Data!$F674),"",IF(Data!$F674&gt;=3,TEXT(Data!I674,"00"),""))</f>
        <v>64</v>
      </c>
      <c r="J674" s="1" t="str">
        <f>IF(ISBLANK(Data!$F674),"",IF(Data!$F674&gt;=4,TEXT(Data!J674,"00"),""))</f>
        <v>5a</v>
      </c>
      <c r="K674" s="1" t="str">
        <f>IF(ISBLANK(Data!$F674),"",IF(Data!$F674&gt;=5,TEXT(Data!K674,"00"),""))</f>
        <v>41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32</v>
      </c>
      <c r="N674" s="1" t="str">
        <f>IF(ISBLANK(Data!$F674),"",IF(Data!$F674&gt;=8,TEXT(Data!N674,"00"),""))</f>
        <v>23</v>
      </c>
    </row>
    <row r="675" ht="14.25">
      <c r="A675" s="1">
        <f>IF(ISBLANK(Data!A675),"",Data!A675)</f>
        <v>18023</v>
      </c>
      <c r="B675" s="1">
        <f>IF(ISBLANK(Data!B675),"",Data!B675)</f>
        <v>1</v>
      </c>
      <c r="C675" s="1">
        <f>IF(ISBLANK(Data!C675),"",Data!C675)</f>
        <v>301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3</v>
      </c>
      <c r="G675" s="1" t="str">
        <f>IF(ISBLANK(Data!$F675),"",IF(Data!$F675&gt;=1,TEXT(Data!G675,"00"),""))</f>
        <v>96</v>
      </c>
      <c r="H675" s="1" t="str">
        <f>IF(ISBLANK(Data!$F675),"",IF(Data!$F675&gt;=2,TEXT(Data!H675,"00"),""))</f>
        <v>03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18033</v>
      </c>
      <c r="B676" s="1">
        <f>IF(ISBLANK(Data!B676),"",Data!B676)</f>
        <v>0</v>
      </c>
      <c r="C676" s="1">
        <f>IF(ISBLANK(Data!C676),"",Data!C676)</f>
        <v>203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47</v>
      </c>
      <c r="H676" s="1" t="str">
        <f>IF(ISBLANK(Data!$F676),"",IF(Data!$F676&gt;=2,TEXT(Data!H676,"00"),""))</f>
        <v>08</v>
      </c>
      <c r="I676" s="1" t="str">
        <f>IF(ISBLANK(Data!$F676),"",IF(Data!$F676&gt;=3,TEXT(Data!I676,"00"),""))</f>
        <v>00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18061</v>
      </c>
      <c r="B677" s="1">
        <f>IF(ISBLANK(Data!B677),"",Data!B677)</f>
        <v>0</v>
      </c>
      <c r="C677" s="1">
        <f>IF(ISBLANK(Data!C677),"",Data!C677)</f>
        <v>401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4a</v>
      </c>
      <c r="H677" s="1" t="str">
        <f>IF(ISBLANK(Data!$F677),"",IF(Data!$F677&gt;=2,TEXT(Data!H677,"00"),""))</f>
        <v>9a</v>
      </c>
      <c r="I677" s="1" t="str">
        <f>IF(ISBLANK(Data!$F677),"",IF(Data!$F677&gt;=3,TEXT(Data!I677,"00"),""))</f>
        <v>00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e4</v>
      </c>
      <c r="L677" s="1" t="str">
        <f>IF(ISBLANK(Data!$F677),"",IF(Data!$F677&gt;=6,TEXT(Data!L677,"00"),""))</f>
        <v>01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18073</v>
      </c>
      <c r="B678" s="1">
        <f>IF(ISBLANK(Data!B678),"",Data!B678)</f>
        <v>1</v>
      </c>
      <c r="C678" s="1">
        <f>IF(ISBLANK(Data!C678),"",Data!C678)</f>
        <v>300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8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5a</v>
      </c>
      <c r="I678" s="1" t="str">
        <f>IF(ISBLANK(Data!$F678),"",IF(Data!$F678&gt;=3,TEXT(Data!I678,"00"),""))</f>
        <v>64</v>
      </c>
      <c r="J678" s="1" t="str">
        <f>IF(ISBLANK(Data!$F678),"",IF(Data!$F678&gt;=4,TEXT(Data!J678,"00"),""))</f>
        <v>5a</v>
      </c>
      <c r="K678" s="1" t="str">
        <f>IF(ISBLANK(Data!$F678),"",IF(Data!$F678&gt;=5,TEXT(Data!K678,"00"),""))</f>
        <v>41</v>
      </c>
      <c r="L678" s="1" t="str">
        <f>IF(ISBLANK(Data!$F678),"",IF(Data!$F678&gt;=6,TEXT(Data!L678,"00"),""))</f>
        <v>00</v>
      </c>
      <c r="M678" s="1" t="str">
        <f>IF(ISBLANK(Data!$F678),"",IF(Data!$F678&gt;=7,TEXT(Data!M678,"00"),""))</f>
        <v>32</v>
      </c>
      <c r="N678" s="1" t="str">
        <f>IF(ISBLANK(Data!$F678),"",IF(Data!$F678&gt;=8,TEXT(Data!N678,"00"),""))</f>
        <v>64</v>
      </c>
    </row>
    <row r="679" ht="14.25">
      <c r="A679" s="1">
        <f>IF(ISBLANK(Data!A679),"",Data!A679)</f>
        <v>18074</v>
      </c>
      <c r="B679" s="1">
        <f>IF(ISBLANK(Data!B679),"",Data!B679)</f>
        <v>1</v>
      </c>
      <c r="C679" s="1">
        <f>IF(ISBLANK(Data!C679),"",Data!C679)</f>
        <v>301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3</v>
      </c>
      <c r="G679" s="1" t="str">
        <f>IF(ISBLANK(Data!$F679),"",IF(Data!$F679&gt;=1,TEXT(Data!G679,"00"),""))</f>
        <v>03</v>
      </c>
      <c r="H679" s="1" t="str">
        <f>IF(ISBLANK(Data!$F679),"",IF(Data!$F679&gt;=2,TEXT(Data!H679,"00"),""))</f>
        <v>04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18082</v>
      </c>
      <c r="B680" s="1">
        <f>IF(ISBLANK(Data!B680),"",Data!B680)</f>
        <v>0</v>
      </c>
      <c r="C680" s="1">
        <f>IF(ISBLANK(Data!C680),"",Data!C680)</f>
        <v>400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01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2c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18121</v>
      </c>
      <c r="B681" s="1">
        <f>IF(ISBLANK(Data!B681),"",Data!B681)</f>
        <v>0</v>
      </c>
      <c r="C681" s="1">
        <f>IF(ISBLANK(Data!C681),"",Data!C681)</f>
        <v>201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6</v>
      </c>
      <c r="G681" s="1" t="str">
        <f>IF(ISBLANK(Data!$F681),"",IF(Data!$F681&gt;=1,TEXT(Data!G681,"00"),""))</f>
        <v>3a</v>
      </c>
      <c r="H681" s="1" t="str">
        <f>IF(ISBLANK(Data!$F681),"",IF(Data!$F681&gt;=2,TEXT(Data!H681,"00"),""))</f>
        <v>02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>00</v>
      </c>
      <c r="K681" s="1" t="str">
        <f>IF(ISBLANK(Data!$F681),"",IF(Data!$F681&gt;=5,TEXT(Data!K681,"00"),""))</f>
        <v>62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18122</v>
      </c>
      <c r="B682" s="1">
        <f>IF(ISBLANK(Data!B682),"",Data!B682)</f>
        <v>1</v>
      </c>
      <c r="C682" s="1">
        <f>IF(ISBLANK(Data!C682),"",Data!C682)</f>
        <v>300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03</v>
      </c>
      <c r="H682" s="1" t="str">
        <f>IF(ISBLANK(Data!$F682),"",IF(Data!$F682&gt;=2,TEXT(Data!H682,"00"),""))</f>
        <v>5a</v>
      </c>
      <c r="I682" s="1" t="str">
        <f>IF(ISBLANK(Data!$F682),"",IF(Data!$F682&gt;=3,TEXT(Data!I682,"00"),""))</f>
        <v>64</v>
      </c>
      <c r="J682" s="1" t="str">
        <f>IF(ISBLANK(Data!$F682),"",IF(Data!$F682&gt;=4,TEXT(Data!J682,"00"),""))</f>
        <v>5a</v>
      </c>
      <c r="K682" s="1" t="str">
        <f>IF(ISBLANK(Data!$F682),"",IF(Data!$F682&gt;=5,TEXT(Data!K682,"00"),""))</f>
        <v>41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32</v>
      </c>
      <c r="N682" s="1" t="str">
        <f>IF(ISBLANK(Data!$F682),"",IF(Data!$F682&gt;=8,TEXT(Data!N682,"00"),""))</f>
        <v>65</v>
      </c>
    </row>
    <row r="683" ht="14.25">
      <c r="A683" s="1">
        <f>IF(ISBLANK(Data!A683),"",Data!A683)</f>
        <v>18123</v>
      </c>
      <c r="B683" s="1">
        <f>IF(ISBLANK(Data!B683),"",Data!B683)</f>
        <v>1</v>
      </c>
      <c r="C683" s="1">
        <f>IF(ISBLANK(Data!C683),"",Data!C683)</f>
        <v>301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3</v>
      </c>
      <c r="G683" s="1" t="str">
        <f>IF(ISBLANK(Data!$F683),"",IF(Data!$F683&gt;=1,TEXT(Data!G683,"00"),""))</f>
        <v>54</v>
      </c>
      <c r="H683" s="1" t="str">
        <f>IF(ISBLANK(Data!$F683),"",IF(Data!$F683&gt;=2,TEXT(Data!H683,"00"),""))</f>
        <v>05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18133</v>
      </c>
      <c r="B684" s="1">
        <f>IF(ISBLANK(Data!B684),"",Data!B684)</f>
        <v>0</v>
      </c>
      <c r="C684" s="1">
        <f>IF(ISBLANK(Data!C684),"",Data!C684)</f>
        <v>203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84</v>
      </c>
      <c r="H684" s="1" t="str">
        <f>IF(ISBLANK(Data!$F684),"",IF(Data!$F684&gt;=2,TEXT(Data!H684,"00"),""))</f>
        <v>08</v>
      </c>
      <c r="I684" s="1" t="str">
        <f>IF(ISBLANK(Data!$F684),"",IF(Data!$F684&gt;=3,TEXT(Data!I684,"00"),""))</f>
        <v>00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18162</v>
      </c>
      <c r="B685" s="1">
        <f>IF(ISBLANK(Data!B685),"",Data!B685)</f>
        <v>0</v>
      </c>
      <c r="C685" s="1">
        <f>IF(ISBLANK(Data!C685),"",Data!C685)</f>
        <v>401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4a</v>
      </c>
      <c r="H685" s="1" t="str">
        <f>IF(ISBLANK(Data!$F685),"",IF(Data!$F685&gt;=2,TEXT(Data!H685,"00"),""))</f>
        <v>9a</v>
      </c>
      <c r="I685" s="1" t="str">
        <f>IF(ISBLANK(Data!$F685),"",IF(Data!$F685&gt;=3,TEXT(Data!I685,"00"),""))</f>
        <v>00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e4</v>
      </c>
      <c r="L685" s="1" t="str">
        <f>IF(ISBLANK(Data!$F685),"",IF(Data!$F685&gt;=6,TEXT(Data!L685,"00"),""))</f>
        <v>01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18173</v>
      </c>
      <c r="B686" s="1">
        <f>IF(ISBLANK(Data!B686),"",Data!B686)</f>
        <v>1</v>
      </c>
      <c r="C686" s="1">
        <f>IF(ISBLANK(Data!C686),"",Data!C686)</f>
        <v>300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8</v>
      </c>
      <c r="G686" s="1" t="str">
        <f>IF(ISBLANK(Data!$F686),"",IF(Data!$F686&gt;=1,TEXT(Data!G686,"00"),""))</f>
        <v>03</v>
      </c>
      <c r="H686" s="1" t="str">
        <f>IF(ISBLANK(Data!$F686),"",IF(Data!$F686&gt;=2,TEXT(Data!H686,"00"),""))</f>
        <v>5a</v>
      </c>
      <c r="I686" s="1" t="str">
        <f>IF(ISBLANK(Data!$F686),"",IF(Data!$F686&gt;=3,TEXT(Data!I686,"00"),""))</f>
        <v>64</v>
      </c>
      <c r="J686" s="1" t="str">
        <f>IF(ISBLANK(Data!$F686),"",IF(Data!$F686&gt;=4,TEXT(Data!J686,"00"),""))</f>
        <v>5a</v>
      </c>
      <c r="K686" s="1" t="str">
        <f>IF(ISBLANK(Data!$F686),"",IF(Data!$F686&gt;=5,TEXT(Data!K686,"00"),""))</f>
        <v>41</v>
      </c>
      <c r="L686" s="1" t="str">
        <f>IF(ISBLANK(Data!$F686),"",IF(Data!$F686&gt;=6,TEXT(Data!L686,"00"),""))</f>
        <v>00</v>
      </c>
      <c r="M686" s="1" t="str">
        <f>IF(ISBLANK(Data!$F686),"",IF(Data!$F686&gt;=7,TEXT(Data!M686,"00"),""))</f>
        <v>32</v>
      </c>
      <c r="N686" s="1" t="str">
        <f>IF(ISBLANK(Data!$F686),"",IF(Data!$F686&gt;=8,TEXT(Data!N686,"00"),""))</f>
        <v>66</v>
      </c>
    </row>
    <row r="687" ht="14.25">
      <c r="A687" s="1">
        <f>IF(ISBLANK(Data!A687),"",Data!A687)</f>
        <v>18174</v>
      </c>
      <c r="B687" s="1">
        <f>IF(ISBLANK(Data!B687),"",Data!B687)</f>
        <v>1</v>
      </c>
      <c r="C687" s="1">
        <f>IF(ISBLANK(Data!C687),"",Data!C687)</f>
        <v>301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3</v>
      </c>
      <c r="G687" s="1" t="str">
        <f>IF(ISBLANK(Data!$F687),"",IF(Data!$F687&gt;=1,TEXT(Data!G687,"00"),""))</f>
        <v>f5</v>
      </c>
      <c r="H687" s="1" t="str">
        <f>IF(ISBLANK(Data!$F687),"",IF(Data!$F687&gt;=2,TEXT(Data!H687,"00"),""))</f>
        <v>06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18182</v>
      </c>
      <c r="B688" s="1">
        <f>IF(ISBLANK(Data!B688),"",Data!B688)</f>
        <v>0</v>
      </c>
      <c r="C688" s="1">
        <f>IF(ISBLANK(Data!C688),"",Data!C688)</f>
        <v>400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01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2c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18221</v>
      </c>
      <c r="B689" s="1">
        <f>IF(ISBLANK(Data!B689),"",Data!B689)</f>
        <v>0</v>
      </c>
      <c r="C689" s="1">
        <f>IF(ISBLANK(Data!C689),"",Data!C689)</f>
        <v>201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6</v>
      </c>
      <c r="G689" s="1" t="str">
        <f>IF(ISBLANK(Data!$F689),"",IF(Data!$F689&gt;=1,TEXT(Data!G689,"00"),""))</f>
        <v>3a</v>
      </c>
      <c r="H689" s="1" t="str">
        <f>IF(ISBLANK(Data!$F689),"",IF(Data!$F689&gt;=2,TEXT(Data!H689,"00"),""))</f>
        <v>02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>00</v>
      </c>
      <c r="K689" s="1" t="str">
        <f>IF(ISBLANK(Data!$F689),"",IF(Data!$F689&gt;=5,TEXT(Data!K689,"00"),""))</f>
        <v>62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18222</v>
      </c>
      <c r="B690" s="1">
        <f>IF(ISBLANK(Data!B690),"",Data!B690)</f>
        <v>1</v>
      </c>
      <c r="C690" s="1">
        <f>IF(ISBLANK(Data!C690),"",Data!C690)</f>
        <v>300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03</v>
      </c>
      <c r="H690" s="1" t="str">
        <f>IF(ISBLANK(Data!$F690),"",IF(Data!$F690&gt;=2,TEXT(Data!H690,"00"),""))</f>
        <v>5a</v>
      </c>
      <c r="I690" s="1" t="str">
        <f>IF(ISBLANK(Data!$F690),"",IF(Data!$F690&gt;=3,TEXT(Data!I690,"00"),""))</f>
        <v>64</v>
      </c>
      <c r="J690" s="1" t="str">
        <f>IF(ISBLANK(Data!$F690),"",IF(Data!$F690&gt;=4,TEXT(Data!J690,"00"),""))</f>
        <v>5a</v>
      </c>
      <c r="K690" s="1" t="str">
        <f>IF(ISBLANK(Data!$F690),"",IF(Data!$F690&gt;=5,TEXT(Data!K690,"00"),""))</f>
        <v>41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32</v>
      </c>
      <c r="N690" s="1" t="str">
        <f>IF(ISBLANK(Data!$F690),"",IF(Data!$F690&gt;=8,TEXT(Data!N690,"00"),""))</f>
        <v>67</v>
      </c>
    </row>
    <row r="691" ht="14.25">
      <c r="A691" s="1">
        <f>IF(ISBLANK(Data!A691),"",Data!A691)</f>
        <v>18223</v>
      </c>
      <c r="B691" s="1">
        <f>IF(ISBLANK(Data!B691),"",Data!B691)</f>
        <v>1</v>
      </c>
      <c r="C691" s="1">
        <f>IF(ISBLANK(Data!C691),"",Data!C691)</f>
        <v>301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3</v>
      </c>
      <c r="G691" s="1" t="str">
        <f>IF(ISBLANK(Data!$F691),"",IF(Data!$F691&gt;=1,TEXT(Data!G691,"00"),""))</f>
        <v>b8</v>
      </c>
      <c r="H691" s="1" t="str">
        <f>IF(ISBLANK(Data!$F691),"",IF(Data!$F691&gt;=2,TEXT(Data!H691,"00"),""))</f>
        <v>07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18233</v>
      </c>
      <c r="B692" s="1">
        <f>IF(ISBLANK(Data!B692),"",Data!B692)</f>
        <v>0</v>
      </c>
      <c r="C692" s="1">
        <f>IF(ISBLANK(Data!C692),"",Data!C692)</f>
        <v>203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7f</v>
      </c>
      <c r="H692" s="1" t="str">
        <f>IF(ISBLANK(Data!$F692),"",IF(Data!$F692&gt;=2,TEXT(Data!H692,"00"),""))</f>
        <v>08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18262</v>
      </c>
      <c r="B693" s="1">
        <f>IF(ISBLANK(Data!B693),"",Data!B693)</f>
        <v>0</v>
      </c>
      <c r="C693" s="1">
        <f>IF(ISBLANK(Data!C693),"",Data!C693)</f>
        <v>401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69</v>
      </c>
      <c r="H693" s="1" t="str">
        <f>IF(ISBLANK(Data!$F693),"",IF(Data!$F693&gt;=2,TEXT(Data!H693,"00"),""))</f>
        <v>9a</v>
      </c>
      <c r="I693" s="1" t="str">
        <f>IF(ISBLANK(Data!$F693),"",IF(Data!$F693&gt;=3,TEXT(Data!I693,"00"),""))</f>
        <v>00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e4</v>
      </c>
      <c r="L693" s="1" t="str">
        <f>IF(ISBLANK(Data!$F693),"",IF(Data!$F693&gt;=6,TEXT(Data!L693,"00"),""))</f>
        <v>01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18273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5a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41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32</v>
      </c>
      <c r="N694" s="1" t="str">
        <f>IF(ISBLANK(Data!$F694),"",IF(Data!$F694&gt;=8,TEXT(Data!N694,"00"),""))</f>
        <v>a8</v>
      </c>
    </row>
    <row r="695" ht="14.25">
      <c r="A695" s="1">
        <f>IF(ISBLANK(Data!A695),"",Data!A695)</f>
        <v>18274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18282</v>
      </c>
      <c r="B696" s="1">
        <f>IF(ISBLANK(Data!B696),"",Data!B696)</f>
        <v>0</v>
      </c>
      <c r="C696" s="1">
        <f>IF(ISBLANK(Data!C696),"",Data!C696)</f>
        <v>400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01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2c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00</v>
      </c>
      <c r="N696" s="1" t="str">
        <f>IF(ISBLANK(Data!$F696),"",IF(Data!$F696&gt;=8,TEXT(Data!N696,"00"),""))</f>
        <v>00</v>
      </c>
    </row>
    <row r="697" ht="14.25">
      <c r="A697" s="1">
        <f>IF(ISBLANK(Data!A697),"",Data!A697)</f>
        <v>18321</v>
      </c>
      <c r="B697" s="1">
        <f>IF(ISBLANK(Data!B697),"",Data!B697)</f>
        <v>0</v>
      </c>
      <c r="C697" s="1">
        <f>IF(ISBLANK(Data!C697),"",Data!C697)</f>
        <v>201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6</v>
      </c>
      <c r="G697" s="1" t="str">
        <f>IF(ISBLANK(Data!$F697),"",IF(Data!$F697&gt;=1,TEXT(Data!G697,"00"),""))</f>
        <v>3a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62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18322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5a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41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32</v>
      </c>
      <c r="N698" s="1" t="str">
        <f>IF(ISBLANK(Data!$F698),"",IF(Data!$F698&gt;=8,TEXT(Data!N698,"00"),""))</f>
        <v>a9</v>
      </c>
    </row>
    <row r="699" ht="14.25">
      <c r="A699" s="1">
        <f>IF(ISBLANK(Data!A699),"",Data!A699)</f>
        <v>18323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18333</v>
      </c>
      <c r="B700" s="1">
        <f>IF(ISBLANK(Data!B700),"",Data!B700)</f>
        <v>0</v>
      </c>
      <c r="C700" s="1">
        <f>IF(ISBLANK(Data!C700),"",Data!C700)</f>
        <v>203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e9</v>
      </c>
      <c r="H700" s="1" t="str">
        <f>IF(ISBLANK(Data!$F700),"",IF(Data!$F700&gt;=2,TEXT(Data!H700,"00"),""))</f>
        <v>08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18342</v>
      </c>
      <c r="B701" s="1">
        <f>IF(ISBLANK(Data!B701),"",Data!B701)</f>
        <v>0</v>
      </c>
      <c r="C701" s="1">
        <f>IF(ISBLANK(Data!C701),"",Data!C701)</f>
        <v>401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69</v>
      </c>
      <c r="H701" s="1" t="str">
        <f>IF(ISBLANK(Data!$F701),"",IF(Data!$F701&gt;=2,TEXT(Data!H701,"00"),""))</f>
        <v>9a</v>
      </c>
      <c r="I701" s="1" t="str">
        <f>IF(ISBLANK(Data!$F701),"",IF(Data!$F701&gt;=3,TEXT(Data!I701,"00"),""))</f>
        <v>00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f3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18345</v>
      </c>
      <c r="B702" s="1">
        <f>IF(ISBLANK(Data!B702),"",Data!B702)</f>
        <v>0</v>
      </c>
      <c r="C702" s="1">
        <f>IF(ISBLANK(Data!C702),"",Data!C702)</f>
        <v>400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01</v>
      </c>
      <c r="H702" s="1" t="str">
        <f>IF(ISBLANK(Data!$F702),"",IF(Data!$F702&gt;=2,TEXT(Data!H702,"00"),""))</f>
        <v>00</v>
      </c>
      <c r="I702" s="1" t="str">
        <f>IF(ISBLANK(Data!$F702),"",IF(Data!$F702&gt;=3,TEXT(Data!I702,"00"),""))</f>
        <v>c</v>
      </c>
      <c r="J702" s="1" t="str">
        <f>IF(ISBLANK(Data!$F702),"",IF(Data!$F702&gt;=4,TEXT(Data!J702,"00"),""))</f>
        <v>00</v>
      </c>
      <c r="K702" s="1" t="str">
        <f>IF(ISBLANK(Data!$F702),"",IF(Data!$F702&gt;=5,TEXT(Data!K702,"00"),""))</f>
        <v>00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00</v>
      </c>
      <c r="N702" s="1" t="str">
        <f>IF(ISBLANK(Data!$F702),"",IF(Data!$F702&gt;=8,TEXT(Data!N702,"00"),""))</f>
        <v>00</v>
      </c>
    </row>
    <row r="703" ht="14.25">
      <c r="A703" s="1">
        <f>IF(ISBLANK(Data!A703),"",Data!A703)</f>
        <v>18357</v>
      </c>
      <c r="B703" s="1">
        <f>IF(ISBLANK(Data!B703),"",Data!B703)</f>
        <v>0</v>
      </c>
      <c r="C703" s="1">
        <f>IF(ISBLANK(Data!C703),"",Data!C703)</f>
        <v>201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6</v>
      </c>
      <c r="G703" s="1" t="str">
        <f>IF(ISBLANK(Data!$F703),"",IF(Data!$F703&gt;=1,TEXT(Data!G703,"00"),""))</f>
        <v>3a</v>
      </c>
      <c r="H703" s="1" t="str">
        <f>IF(ISBLANK(Data!$F703),"",IF(Data!$F703&gt;=2,TEXT(Data!H703,"00"),""))</f>
        <v>02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62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18362</v>
      </c>
      <c r="B704" s="1">
        <f>IF(ISBLANK(Data!B704),"",Data!B704)</f>
        <v>0</v>
      </c>
      <c r="C704" s="1">
        <f>IF(ISBLANK(Data!C704),"",Data!C704)</f>
        <v>203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4c</v>
      </c>
      <c r="H704" s="1" t="str">
        <f>IF(ISBLANK(Data!$F704),"",IF(Data!$F704&gt;=2,TEXT(Data!H704,"00"),""))</f>
        <v>09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00</v>
      </c>
      <c r="N704" s="1" t="str">
        <f>IF(ISBLANK(Data!$F704),"",IF(Data!$F704&gt;=8,TEXT(Data!N704,"00"),""))</f>
        <v>00</v>
      </c>
    </row>
    <row r="705" ht="14.25">
      <c r="A705" s="1">
        <f>IF(ISBLANK(Data!A705),"",Data!A705)</f>
        <v>18369</v>
      </c>
      <c r="B705" s="1">
        <f>IF(ISBLANK(Data!B705),"",Data!B705)</f>
        <v>0</v>
      </c>
      <c r="C705" s="1">
        <f>IF(ISBLANK(Data!C705),"",Data!C705)</f>
        <v>403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63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94</v>
      </c>
      <c r="L705" s="1" t="str">
        <f>IF(ISBLANK(Data!$F705),"",IF(Data!$F705&gt;=6,TEXT(Data!L705,"00"),""))</f>
        <v>e0</v>
      </c>
      <c r="M705" s="1" t="str">
        <f>IF(ISBLANK(Data!$F705),"",IF(Data!$F705&gt;=7,TEXT(Data!M705,"00"),""))</f>
        <v>09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18373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5a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41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32</v>
      </c>
      <c r="N706" s="1" t="str">
        <f>IF(ISBLANK(Data!$F706),"",IF(Data!$F706&gt;=8,TEXT(Data!N706,"00"),""))</f>
        <v>aa</v>
      </c>
    </row>
    <row r="707" ht="14.25">
      <c r="A707" s="1">
        <f>IF(ISBLANK(Data!A707),"",Data!A707)</f>
        <v>18374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c6</v>
      </c>
      <c r="H707" s="1" t="str">
        <f>IF(ISBLANK(Data!$F707),"",IF(Data!$F707&gt;=2,TEXT(Data!H707,"00"),""))</f>
        <v>a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18381</v>
      </c>
      <c r="B708" s="1">
        <f>IF(ISBLANK(Data!B708),"",Data!B708)</f>
        <v>0</v>
      </c>
      <c r="C708" s="1">
        <f>IF(ISBLANK(Data!C708),"",Data!C708)</f>
        <v>204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00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18382</v>
      </c>
      <c r="B709" s="1">
        <f>IF(ISBLANK(Data!B709),"",Data!B709)</f>
        <v>0</v>
      </c>
      <c r="C709" s="1">
        <f>IF(ISBLANK(Data!C709),"",Data!C709)</f>
        <v>202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e2</v>
      </c>
      <c r="H709" s="1" t="str">
        <f>IF(ISBLANK(Data!$F709),"",IF(Data!$F709&gt;=2,TEXT(Data!H709,"00"),""))</f>
        <v>1f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bc</v>
      </c>
      <c r="L709" s="1" t="str">
        <f>IF(ISBLANK(Data!$F709),"",IF(Data!$F709&gt;=6,TEXT(Data!L709,"00"),""))</f>
        <v>ab</v>
      </c>
      <c r="M709" s="1" t="str">
        <f>IF(ISBLANK(Data!$F709),"",IF(Data!$F709&gt;=7,TEXT(Data!M709,"00"),""))</f>
        <v>22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18393</v>
      </c>
      <c r="B710" s="1">
        <f>IF(ISBLANK(Data!B710),"",Data!B710)</f>
        <v>0</v>
      </c>
      <c r="C710" s="1">
        <f>IF(ISBLANK(Data!C710),"",Data!C710)</f>
        <v>401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69</v>
      </c>
      <c r="H710" s="1" t="str">
        <f>IF(ISBLANK(Data!$F710),"",IF(Data!$F710&gt;=2,TEXT(Data!H710,"00"),""))</f>
        <v>9a</v>
      </c>
      <c r="I710" s="1" t="str">
        <f>IF(ISBLANK(Data!$F710),"",IF(Data!$F710&gt;=3,TEXT(Data!I710,"00"),""))</f>
        <v>00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f3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18421</v>
      </c>
      <c r="B711" s="1">
        <f>IF(ISBLANK(Data!B711),"",Data!B711)</f>
        <v>0</v>
      </c>
      <c r="C711" s="1">
        <f>IF(ISBLANK(Data!C711),"",Data!C711)</f>
        <v>666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52</v>
      </c>
      <c r="H711" s="1" t="str">
        <f>IF(ISBLANK(Data!$F711),"",IF(Data!$F711&gt;=2,TEXT(Data!H711,"00"),""))</f>
        <v>08</v>
      </c>
      <c r="I711" s="1" t="str">
        <f>IF(ISBLANK(Data!$F711),"",IF(Data!$F711&gt;=3,TEXT(Data!I711,"00"),""))</f>
        <v>01</v>
      </c>
      <c r="J711" s="1" t="str">
        <f>IF(ISBLANK(Data!$F711),"",IF(Data!$F711&gt;=4,TEXT(Data!J711,"00"),""))</f>
        <v>05</v>
      </c>
      <c r="K711" s="1" t="str">
        <f>IF(ISBLANK(Data!$F711),"",IF(Data!$F711&gt;=5,TEXT(Data!K711,"00"),""))</f>
        <v>52</v>
      </c>
      <c r="L711" s="1" t="str">
        <f>IF(ISBLANK(Data!$F711),"",IF(Data!$F711&gt;=6,TEXT(Data!L711,"00"),""))</f>
        <v>57</v>
      </c>
      <c r="M711" s="1" t="str">
        <f>IF(ISBLANK(Data!$F711),"",IF(Data!$F711&gt;=7,TEXT(Data!M711,"00"),""))</f>
        <v>12</v>
      </c>
      <c r="N711" s="1" t="str">
        <f>IF(ISBLANK(Data!$F711),"",IF(Data!$F711&gt;=8,TEXT(Data!N711,"00"),""))</f>
        <v>44</v>
      </c>
    </row>
    <row r="712" ht="14.25">
      <c r="A712" s="1">
        <f>IF(ISBLANK(Data!A712),"",Data!A712)</f>
        <v>18422</v>
      </c>
      <c r="B712" s="1">
        <f>IF(ISBLANK(Data!B712),"",Data!B712)</f>
        <v>1</v>
      </c>
      <c r="C712" s="1">
        <f>IF(ISBLANK(Data!C712),"",Data!C712)</f>
        <v>300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03</v>
      </c>
      <c r="H712" s="1" t="str">
        <f>IF(ISBLANK(Data!$F712),"",IF(Data!$F712&gt;=2,TEXT(Data!H712,"00"),""))</f>
        <v>5a</v>
      </c>
      <c r="I712" s="1" t="str">
        <f>IF(ISBLANK(Data!$F712),"",IF(Data!$F712&gt;=3,TEXT(Data!I712,"00"),""))</f>
        <v>64</v>
      </c>
      <c r="J712" s="1" t="str">
        <f>IF(ISBLANK(Data!$F712),"",IF(Data!$F712&gt;=4,TEXT(Data!J712,"00"),""))</f>
        <v>5a</v>
      </c>
      <c r="K712" s="1" t="str">
        <f>IF(ISBLANK(Data!$F712),"",IF(Data!$F712&gt;=5,TEXT(Data!K712,"00"),""))</f>
        <v>41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32</v>
      </c>
      <c r="N712" s="1" t="str">
        <f>IF(ISBLANK(Data!$F712),"",IF(Data!$F712&gt;=8,TEXT(Data!N712,"00"),""))</f>
        <v>ab</v>
      </c>
    </row>
    <row r="713" ht="14.25">
      <c r="A713" s="1">
        <f>IF(ISBLANK(Data!A713),"",Data!A713)</f>
        <v>18423</v>
      </c>
      <c r="B713" s="1">
        <f>IF(ISBLANK(Data!B713),"",Data!B713)</f>
        <v>1</v>
      </c>
      <c r="C713" s="1">
        <f>IF(ISBLANK(Data!C713),"",Data!C713)</f>
        <v>301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3</v>
      </c>
      <c r="G713" s="1" t="str">
        <f>IF(ISBLANK(Data!$F713),"",IF(Data!$F713&gt;=1,TEXT(Data!G713,"00"),""))</f>
        <v>43</v>
      </c>
      <c r="H713" s="1" t="str">
        <f>IF(ISBLANK(Data!$F713),"",IF(Data!$F713&gt;=2,TEXT(Data!H713,"00"),""))</f>
        <v>b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>
        <f>IF(ISBLANK(Data!A714),"",Data!A714)</f>
        <v>18433</v>
      </c>
      <c r="B714" s="1">
        <f>IF(ISBLANK(Data!B714),"",Data!B714)</f>
        <v>0</v>
      </c>
      <c r="C714" s="1">
        <f>IF(ISBLANK(Data!C714),"",Data!C714)</f>
        <v>665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00</v>
      </c>
      <c r="H714" s="1" t="str">
        <f>IF(ISBLANK(Data!$F714),"",IF(Data!$F714&gt;=2,TEXT(Data!H714,"00"),""))</f>
        <v>00</v>
      </c>
      <c r="I714" s="1" t="str">
        <f>IF(ISBLANK(Data!$F714),"",IF(Data!$F714&gt;=3,TEXT(Data!I714,"00"),""))</f>
        <v>00</v>
      </c>
      <c r="J714" s="1" t="str">
        <f>IF(ISBLANK(Data!$F714),"",IF(Data!$F714&gt;=4,TEXT(Data!J714,"00"),""))</f>
        <v>53</v>
      </c>
      <c r="K714" s="1" t="str">
        <f>IF(ISBLANK(Data!$F714),"",IF(Data!$F714&gt;=5,TEXT(Data!K714,"00"),""))</f>
        <v>4c</v>
      </c>
      <c r="L714" s="1" t="str">
        <f>IF(ISBLANK(Data!$F714),"",IF(Data!$F714&gt;=6,TEXT(Data!L714,"00"),""))</f>
        <v>18</v>
      </c>
      <c r="M714" s="1" t="str">
        <f>IF(ISBLANK(Data!$F714),"",IF(Data!$F714&gt;=7,TEXT(Data!M714,"00"),""))</f>
        <v>53</v>
      </c>
      <c r="N714" s="1" t="str">
        <f>IF(ISBLANK(Data!$F714),"",IF(Data!$F714&gt;=8,TEXT(Data!N714,"00"),""))</f>
        <v>00</v>
      </c>
    </row>
    <row r="715" ht="14.25">
      <c r="A715" s="1">
        <f>IF(ISBLANK(Data!A715),"",Data!A715)</f>
        <v>18462</v>
      </c>
      <c r="B715" s="1">
        <f>IF(ISBLANK(Data!B715),"",Data!B715)</f>
        <v>0</v>
      </c>
      <c r="C715" s="1">
        <f>IF(ISBLANK(Data!C715),"",Data!C715)</f>
        <v>400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01</v>
      </c>
      <c r="H715" s="1" t="str">
        <f>IF(ISBLANK(Data!$F715),"",IF(Data!$F715&gt;=2,TEXT(Data!H715,"00"),""))</f>
        <v>00</v>
      </c>
      <c r="I715" s="1" t="str">
        <f>IF(ISBLANK(Data!$F715),"",IF(Data!$F715&gt;=3,TEXT(Data!I715,"00"),""))</f>
        <v>c</v>
      </c>
      <c r="J715" s="1" t="str">
        <f>IF(ISBLANK(Data!$F715),"",IF(Data!$F715&gt;=4,TEXT(Data!J715,"00"),""))</f>
        <v>00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00</v>
      </c>
      <c r="N715" s="1" t="str">
        <f>IF(ISBLANK(Data!$F715),"",IF(Data!$F715&gt;=8,TEXT(Data!N715,"00"),""))</f>
        <v>00</v>
      </c>
    </row>
    <row r="716" ht="14.25">
      <c r="A716" s="1">
        <f>IF(ISBLANK(Data!A716),"",Data!A716)</f>
        <v>18473</v>
      </c>
      <c r="B716" s="1">
        <f>IF(ISBLANK(Data!B716),"",Data!B716)</f>
        <v>1</v>
      </c>
      <c r="C716" s="1">
        <f>IF(ISBLANK(Data!C716),"",Data!C716)</f>
        <v>300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03</v>
      </c>
      <c r="H716" s="1" t="str">
        <f>IF(ISBLANK(Data!$F716),"",IF(Data!$F716&gt;=2,TEXT(Data!H716,"00"),""))</f>
        <v>5a</v>
      </c>
      <c r="I716" s="1" t="str">
        <f>IF(ISBLANK(Data!$F716),"",IF(Data!$F716&gt;=3,TEXT(Data!I716,"00"),""))</f>
        <v>64</v>
      </c>
      <c r="J716" s="1" t="str">
        <f>IF(ISBLANK(Data!$F716),"",IF(Data!$F716&gt;=4,TEXT(Data!J716,"00"),""))</f>
        <v>5a</v>
      </c>
      <c r="K716" s="1" t="str">
        <f>IF(ISBLANK(Data!$F716),"",IF(Data!$F716&gt;=5,TEXT(Data!K716,"00"),""))</f>
        <v>41</v>
      </c>
      <c r="L716" s="1" t="str">
        <f>IF(ISBLANK(Data!$F716),"",IF(Data!$F716&gt;=6,TEXT(Data!L716,"00"),""))</f>
        <v>00</v>
      </c>
      <c r="M716" s="1" t="str">
        <f>IF(ISBLANK(Data!$F716),"",IF(Data!$F716&gt;=7,TEXT(Data!M716,"00"),""))</f>
        <v>32</v>
      </c>
      <c r="N716" s="1" t="str">
        <f>IF(ISBLANK(Data!$F716),"",IF(Data!$F716&gt;=8,TEXT(Data!N716,"00"),""))</f>
        <v>ec</v>
      </c>
    </row>
    <row r="717" ht="14.25">
      <c r="A717" s="1">
        <f>IF(ISBLANK(Data!A717),"",Data!A717)</f>
        <v>18474</v>
      </c>
      <c r="B717" s="1">
        <f>IF(ISBLANK(Data!B717),"",Data!B717)</f>
        <v>1</v>
      </c>
      <c r="C717" s="1">
        <f>IF(ISBLANK(Data!C717),"",Data!C717)</f>
        <v>301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3</v>
      </c>
      <c r="G717" s="1" t="str">
        <f>IF(ISBLANK(Data!$F717),"",IF(Data!$F717&gt;=1,TEXT(Data!G717,"00"),""))</f>
        <v>b5</v>
      </c>
      <c r="H717" s="1" t="str">
        <f>IF(ISBLANK(Data!$F717),"",IF(Data!$F717&gt;=2,TEXT(Data!H717,"00"),""))</f>
        <v>c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>
        <f>IF(ISBLANK(Data!A718),"",Data!A718)</f>
        <v>18482</v>
      </c>
      <c r="B718" s="1">
        <f>IF(ISBLANK(Data!B718),"",Data!B718)</f>
        <v>0</v>
      </c>
      <c r="C718" s="1">
        <f>IF(ISBLANK(Data!C718),"",Data!C718)</f>
        <v>200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4c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2c</v>
      </c>
      <c r="J718" s="1" t="str">
        <f>IF(ISBLANK(Data!$F718),"",IF(Data!$F718&gt;=4,TEXT(Data!J718,"00"),""))</f>
        <v>7b</v>
      </c>
      <c r="K718" s="1" t="str">
        <f>IF(ISBLANK(Data!$F718),"",IF(Data!$F718&gt;=5,TEXT(Data!K718,"00"),""))</f>
        <v>07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00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18521</v>
      </c>
      <c r="B719" s="1">
        <f>IF(ISBLANK(Data!B719),"",Data!B719)</f>
        <v>0</v>
      </c>
      <c r="C719" s="1">
        <f>IF(ISBLANK(Data!C719),"",Data!C719)</f>
        <v>201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6</v>
      </c>
      <c r="G719" s="1" t="str">
        <f>IF(ISBLANK(Data!$F719),"",IF(Data!$F719&gt;=1,TEXT(Data!G719,"00"),""))</f>
        <v>3a</v>
      </c>
      <c r="H719" s="1" t="str">
        <f>IF(ISBLANK(Data!$F719),"",IF(Data!$F719&gt;=2,TEXT(Data!H719,"00"),""))</f>
        <v>02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>00</v>
      </c>
      <c r="K719" s="1" t="str">
        <f>IF(ISBLANK(Data!$F719),"",IF(Data!$F719&gt;=5,TEXT(Data!K719,"00"),""))</f>
        <v>62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18522</v>
      </c>
      <c r="B720" s="1">
        <f>IF(ISBLANK(Data!B720),"",Data!B720)</f>
        <v>1</v>
      </c>
      <c r="C720" s="1">
        <f>IF(ISBLANK(Data!C720),"",Data!C720)</f>
        <v>300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03</v>
      </c>
      <c r="H720" s="1" t="str">
        <f>IF(ISBLANK(Data!$F720),"",IF(Data!$F720&gt;=2,TEXT(Data!H720,"00"),""))</f>
        <v>5a</v>
      </c>
      <c r="I720" s="1" t="str">
        <f>IF(ISBLANK(Data!$F720),"",IF(Data!$F720&gt;=3,TEXT(Data!I720,"00"),""))</f>
        <v>64</v>
      </c>
      <c r="J720" s="1" t="str">
        <f>IF(ISBLANK(Data!$F720),"",IF(Data!$F720&gt;=4,TEXT(Data!J720,"00"),""))</f>
        <v>5a</v>
      </c>
      <c r="K720" s="1" t="str">
        <f>IF(ISBLANK(Data!$F720),"",IF(Data!$F720&gt;=5,TEXT(Data!K720,"00"),""))</f>
        <v>41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32</v>
      </c>
      <c r="N720" s="1" t="str">
        <f>IF(ISBLANK(Data!$F720),"",IF(Data!$F720&gt;=8,TEXT(Data!N720,"00"),""))</f>
        <v>ed</v>
      </c>
    </row>
    <row r="721" ht="14.25">
      <c r="A721" s="1">
        <f>IF(ISBLANK(Data!A721),"",Data!A721)</f>
        <v>18523</v>
      </c>
      <c r="B721" s="1">
        <f>IF(ISBLANK(Data!B721),"",Data!B721)</f>
        <v>1</v>
      </c>
      <c r="C721" s="1">
        <f>IF(ISBLANK(Data!C721),"",Data!C721)</f>
        <v>301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3</v>
      </c>
      <c r="G721" s="1" t="str">
        <f>IF(ISBLANK(Data!$F721),"",IF(Data!$F721&gt;=1,TEXT(Data!G721,"00"),""))</f>
        <v>4e</v>
      </c>
      <c r="H721" s="1" t="str">
        <f>IF(ISBLANK(Data!$F721),"",IF(Data!$F721&gt;=2,TEXT(Data!H721,"00"),""))</f>
        <v>d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18533</v>
      </c>
      <c r="B722" s="1">
        <f>IF(ISBLANK(Data!B722),"",Data!B722)</f>
        <v>0</v>
      </c>
      <c r="C722" s="1">
        <f>IF(ISBLANK(Data!C722),"",Data!C722)</f>
        <v>203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eb</v>
      </c>
      <c r="H722" s="1" t="str">
        <f>IF(ISBLANK(Data!$F722),"",IF(Data!$F722&gt;=2,TEXT(Data!H722,"00"),""))</f>
        <v>07</v>
      </c>
      <c r="I722" s="1" t="str">
        <f>IF(ISBLANK(Data!$F722),"",IF(Data!$F722&gt;=3,TEXT(Data!I722,"00"),""))</f>
        <v>00</v>
      </c>
      <c r="J722" s="1" t="str">
        <f>IF(ISBLANK(Data!$F722),"",IF(Data!$F722&gt;=4,TEXT(Data!J722,"00"),""))</f>
        <v>00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00</v>
      </c>
      <c r="N722" s="1" t="str">
        <f>IF(ISBLANK(Data!$F722),"",IF(Data!$F722&gt;=8,TEXT(Data!N722,"00"),""))</f>
        <v>00</v>
      </c>
    </row>
    <row r="723" ht="14.25">
      <c r="A723" s="1">
        <f>IF(ISBLANK(Data!A723),"",Data!A723)</f>
        <v>18562</v>
      </c>
      <c r="B723" s="1">
        <f>IF(ISBLANK(Data!B723),"",Data!B723)</f>
        <v>0</v>
      </c>
      <c r="C723" s="1">
        <f>IF(ISBLANK(Data!C723),"",Data!C723)</f>
        <v>401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8</v>
      </c>
      <c r="G723" s="1" t="str">
        <f>IF(ISBLANK(Data!$F723),"",IF(Data!$F723&gt;=1,TEXT(Data!G723,"00"),""))</f>
        <v>69</v>
      </c>
      <c r="H723" s="1" t="str">
        <f>IF(ISBLANK(Data!$F723),"",IF(Data!$F723&gt;=2,TEXT(Data!H723,"00"),""))</f>
        <v>9a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>00</v>
      </c>
      <c r="K723" s="1" t="str">
        <f>IF(ISBLANK(Data!$F723),"",IF(Data!$F723&gt;=5,TEXT(Data!K723,"00"),""))</f>
        <v>4d</v>
      </c>
      <c r="L723" s="1" t="str">
        <f>IF(ISBLANK(Data!$F723),"",IF(Data!$F723&gt;=6,TEXT(Data!L723,"00"),""))</f>
        <v>00</v>
      </c>
      <c r="M723" s="1" t="str">
        <f>IF(ISBLANK(Data!$F723),"",IF(Data!$F723&gt;=7,TEXT(Data!M723,"00"),""))</f>
        <v>00</v>
      </c>
      <c r="N723" s="1" t="str">
        <f>IF(ISBLANK(Data!$F723),"",IF(Data!$F723&gt;=8,TEXT(Data!N723,"00"),""))</f>
        <v>00</v>
      </c>
    </row>
    <row r="724" ht="14.25">
      <c r="A724" s="1">
        <f>IF(ISBLANK(Data!A724),"",Data!A724)</f>
        <v>18573</v>
      </c>
      <c r="B724" s="1">
        <f>IF(ISBLANK(Data!B724),"",Data!B724)</f>
        <v>1</v>
      </c>
      <c r="C724" s="1">
        <f>IF(ISBLANK(Data!C724),"",Data!C724)</f>
        <v>300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03</v>
      </c>
      <c r="H724" s="1" t="str">
        <f>IF(ISBLANK(Data!$F724),"",IF(Data!$F724&gt;=2,TEXT(Data!H724,"00"),""))</f>
        <v>5a</v>
      </c>
      <c r="I724" s="1" t="str">
        <f>IF(ISBLANK(Data!$F724),"",IF(Data!$F724&gt;=3,TEXT(Data!I724,"00"),""))</f>
        <v>64</v>
      </c>
      <c r="J724" s="1" t="str">
        <f>IF(ISBLANK(Data!$F724),"",IF(Data!$F724&gt;=4,TEXT(Data!J724,"00"),""))</f>
        <v>5a</v>
      </c>
      <c r="K724" s="1" t="str">
        <f>IF(ISBLANK(Data!$F724),"",IF(Data!$F724&gt;=5,TEXT(Data!K724,"00"),""))</f>
        <v>41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32</v>
      </c>
      <c r="N724" s="1" t="str">
        <f>IF(ISBLANK(Data!$F724),"",IF(Data!$F724&gt;=8,TEXT(Data!N724,"00"),""))</f>
        <v>ee</v>
      </c>
    </row>
    <row r="725" ht="14.25">
      <c r="A725" s="1">
        <f>IF(ISBLANK(Data!A725),"",Data!A725)</f>
        <v>18574</v>
      </c>
      <c r="B725" s="1">
        <f>IF(ISBLANK(Data!B725),"",Data!B725)</f>
        <v>1</v>
      </c>
      <c r="C725" s="1">
        <f>IF(ISBLANK(Data!C725),"",Data!C725)</f>
        <v>301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3</v>
      </c>
      <c r="G725" s="1" t="str">
        <f>IF(ISBLANK(Data!$F725),"",IF(Data!$F725&gt;=1,TEXT(Data!G725,"00"),""))</f>
        <v>1d</v>
      </c>
      <c r="H725" s="1" t="str">
        <f>IF(ISBLANK(Data!$F725),"",IF(Data!$F725&gt;=2,TEXT(Data!H725,"00"),""))</f>
        <v>e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>
        <f>IF(ISBLANK(Data!A726),"",Data!A726)</f>
        <v>18582</v>
      </c>
      <c r="B726" s="1">
        <f>IF(ISBLANK(Data!B726),"",Data!B726)</f>
        <v>0</v>
      </c>
      <c r="C726" s="1">
        <f>IF(ISBLANK(Data!C726),"",Data!C726)</f>
        <v>400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01</v>
      </c>
      <c r="H726" s="1" t="str">
        <f>IF(ISBLANK(Data!$F726),"",IF(Data!$F726&gt;=2,TEXT(Data!H726,"00"),""))</f>
        <v>00</v>
      </c>
      <c r="I726" s="1" t="str">
        <f>IF(ISBLANK(Data!$F726),"",IF(Data!$F726&gt;=3,TEXT(Data!I726,"00"),""))</f>
        <v>c</v>
      </c>
      <c r="J726" s="1" t="str">
        <f>IF(ISBLANK(Data!$F726),"",IF(Data!$F726&gt;=4,TEXT(Data!J726,"00"),""))</f>
        <v>00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00</v>
      </c>
      <c r="N726" s="1" t="str">
        <f>IF(ISBLANK(Data!$F726),"",IF(Data!$F726&gt;=8,TEXT(Data!N726,"00"),""))</f>
        <v>00</v>
      </c>
    </row>
    <row r="727" ht="14.25">
      <c r="A727" s="1">
        <f>IF(ISBLANK(Data!A727),"",Data!A727)</f>
        <v>18621</v>
      </c>
      <c r="B727" s="1">
        <f>IF(ISBLANK(Data!B727),"",Data!B727)</f>
        <v>0</v>
      </c>
      <c r="C727" s="1">
        <f>IF(ISBLANK(Data!C727),"",Data!C727)</f>
        <v>201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6</v>
      </c>
      <c r="G727" s="1" t="str">
        <f>IF(ISBLANK(Data!$F727),"",IF(Data!$F727&gt;=1,TEXT(Data!G727,"00"),""))</f>
        <v>8a</v>
      </c>
      <c r="H727" s="1" t="str">
        <f>IF(ISBLANK(Data!$F727),"",IF(Data!$F727&gt;=2,TEXT(Data!H727,"00"),""))</f>
        <v>02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>00</v>
      </c>
      <c r="K727" s="1" t="str">
        <f>IF(ISBLANK(Data!$F727),"",IF(Data!$F727&gt;=5,TEXT(Data!K727,"00"),""))</f>
        <v>62</v>
      </c>
      <c r="L727" s="1" t="str">
        <f>IF(ISBLANK(Data!$F727),"",IF(Data!$F727&gt;=6,TEXT(Data!L727,"00"),""))</f>
        <v>00</v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18622</v>
      </c>
      <c r="B728" s="1">
        <f>IF(ISBLANK(Data!B728),"",Data!B728)</f>
        <v>1</v>
      </c>
      <c r="C728" s="1">
        <f>IF(ISBLANK(Data!C728),"",Data!C728)</f>
        <v>300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03</v>
      </c>
      <c r="H728" s="1" t="str">
        <f>IF(ISBLANK(Data!$F728),"",IF(Data!$F728&gt;=2,TEXT(Data!H728,"00"),""))</f>
        <v>5a</v>
      </c>
      <c r="I728" s="1" t="str">
        <f>IF(ISBLANK(Data!$F728),"",IF(Data!$F728&gt;=3,TEXT(Data!I728,"00"),""))</f>
        <v>64</v>
      </c>
      <c r="J728" s="1" t="str">
        <f>IF(ISBLANK(Data!$F728),"",IF(Data!$F728&gt;=4,TEXT(Data!J728,"00"),""))</f>
        <v>5a</v>
      </c>
      <c r="K728" s="1" t="str">
        <f>IF(ISBLANK(Data!$F728),"",IF(Data!$F728&gt;=5,TEXT(Data!K728,"00"),""))</f>
        <v>41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32</v>
      </c>
      <c r="N728" s="1" t="str">
        <f>IF(ISBLANK(Data!$F728),"",IF(Data!$F728&gt;=8,TEXT(Data!N728,"00"),""))</f>
        <v>ef</v>
      </c>
    </row>
    <row r="729" ht="14.25">
      <c r="A729" s="1">
        <f>IF(ISBLANK(Data!A729),"",Data!A729)</f>
        <v>18623</v>
      </c>
      <c r="B729" s="1">
        <f>IF(ISBLANK(Data!B729),"",Data!B729)</f>
        <v>1</v>
      </c>
      <c r="C729" s="1">
        <f>IF(ISBLANK(Data!C729),"",Data!C729)</f>
        <v>301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3</v>
      </c>
      <c r="G729" s="1" t="str">
        <f>IF(ISBLANK(Data!$F729),"",IF(Data!$F729&gt;=1,TEXT(Data!G729,"00"),""))</f>
        <v>e8</v>
      </c>
      <c r="H729" s="1" t="str">
        <f>IF(ISBLANK(Data!$F729),"",IF(Data!$F729&gt;=2,TEXT(Data!H729,"00"),""))</f>
        <v>f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18633</v>
      </c>
      <c r="B730" s="1">
        <f>IF(ISBLANK(Data!B730),"",Data!B730)</f>
        <v>0</v>
      </c>
      <c r="C730" s="1">
        <f>IF(ISBLANK(Data!C730),"",Data!C730)</f>
        <v>203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82</v>
      </c>
      <c r="H730" s="1" t="str">
        <f>IF(ISBLANK(Data!$F730),"",IF(Data!$F730&gt;=2,TEXT(Data!H730,"00"),""))</f>
        <v>05</v>
      </c>
      <c r="I730" s="1" t="str">
        <f>IF(ISBLANK(Data!$F730),"",IF(Data!$F730&gt;=3,TEXT(Data!I730,"00"),""))</f>
        <v>00</v>
      </c>
      <c r="J730" s="1" t="str">
        <f>IF(ISBLANK(Data!$F730),"",IF(Data!$F730&gt;=4,TEXT(Data!J730,"00"),""))</f>
        <v>00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00</v>
      </c>
      <c r="N730" s="1" t="str">
        <f>IF(ISBLANK(Data!$F730),"",IF(Data!$F730&gt;=8,TEXT(Data!N730,"00"),""))</f>
        <v>00</v>
      </c>
    </row>
    <row r="731" ht="14.25">
      <c r="A731" s="1">
        <f>IF(ISBLANK(Data!A731),"",Data!A731)</f>
        <v>18662</v>
      </c>
      <c r="B731" s="1">
        <f>IF(ISBLANK(Data!B731),"",Data!B731)</f>
        <v>0</v>
      </c>
      <c r="C731" s="1">
        <f>IF(ISBLANK(Data!C731),"",Data!C731)</f>
        <v>401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8</v>
      </c>
      <c r="G731" s="1" t="str">
        <f>IF(ISBLANK(Data!$F731),"",IF(Data!$F731&gt;=1,TEXT(Data!G731,"00"),""))</f>
        <v>69</v>
      </c>
      <c r="H731" s="1" t="str">
        <f>IF(ISBLANK(Data!$F731),"",IF(Data!$F731&gt;=2,TEXT(Data!H731,"00"),""))</f>
        <v>9a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>00</v>
      </c>
      <c r="K731" s="1" t="str">
        <f>IF(ISBLANK(Data!$F731),"",IF(Data!$F731&gt;=5,TEXT(Data!K731,"00"),""))</f>
        <v>4d</v>
      </c>
      <c r="L731" s="1" t="str">
        <f>IF(ISBLANK(Data!$F731),"",IF(Data!$F731&gt;=6,TEXT(Data!L731,"00"),""))</f>
        <v>00</v>
      </c>
      <c r="M731" s="1" t="str">
        <f>IF(ISBLANK(Data!$F731),"",IF(Data!$F731&gt;=7,TEXT(Data!M731,"00"),""))</f>
        <v>00</v>
      </c>
      <c r="N731" s="1" t="str">
        <f>IF(ISBLANK(Data!$F731),"",IF(Data!$F731&gt;=8,TEXT(Data!N731,"00"),""))</f>
        <v>00</v>
      </c>
    </row>
    <row r="732" ht="14.25">
      <c r="A732" s="1">
        <f>IF(ISBLANK(Data!A732),"",Data!A732)</f>
        <v>18673</v>
      </c>
      <c r="B732" s="1">
        <f>IF(ISBLANK(Data!B732),"",Data!B732)</f>
        <v>1</v>
      </c>
      <c r="C732" s="1">
        <f>IF(ISBLANK(Data!C732),"",Data!C732)</f>
        <v>300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03</v>
      </c>
      <c r="H732" s="1" t="str">
        <f>IF(ISBLANK(Data!$F732),"",IF(Data!$F732&gt;=2,TEXT(Data!H732,"00"),""))</f>
        <v>5a</v>
      </c>
      <c r="I732" s="1" t="str">
        <f>IF(ISBLANK(Data!$F732),"",IF(Data!$F732&gt;=3,TEXT(Data!I732,"00"),""))</f>
        <v>64</v>
      </c>
      <c r="J732" s="1" t="str">
        <f>IF(ISBLANK(Data!$F732),"",IF(Data!$F732&gt;=4,TEXT(Data!J732,"00"),""))</f>
        <v>5a</v>
      </c>
      <c r="K732" s="1" t="str">
        <f>IF(ISBLANK(Data!$F732),"",IF(Data!$F732&gt;=5,TEXT(Data!K732,"00"),""))</f>
        <v>41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32</v>
      </c>
      <c r="N732" s="1" t="str">
        <f>IF(ISBLANK(Data!$F732),"",IF(Data!$F732&gt;=8,TEXT(Data!N732,"00"),""))</f>
        <v>20</v>
      </c>
    </row>
    <row r="733" ht="14.25">
      <c r="A733" s="1">
        <f>IF(ISBLANK(Data!A733),"",Data!A733)</f>
        <v>18674</v>
      </c>
      <c r="B733" s="1">
        <f>IF(ISBLANK(Data!B733),"",Data!B733)</f>
        <v>1</v>
      </c>
      <c r="C733" s="1">
        <f>IF(ISBLANK(Data!C733),"",Data!C733)</f>
        <v>301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3</v>
      </c>
      <c r="G733" s="1" t="str">
        <f>IF(ISBLANK(Data!$F733),"",IF(Data!$F733&gt;=1,TEXT(Data!G733,"00"),""))</f>
        <v>e2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>
        <f>IF(ISBLANK(Data!A734),"",Data!A734)</f>
        <v>18682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18721</v>
      </c>
      <c r="B735" s="1">
        <f>IF(ISBLANK(Data!B735),"",Data!B735)</f>
        <v>0</v>
      </c>
      <c r="C735" s="1">
        <f>IF(ISBLANK(Data!C735),"",Data!C735)</f>
        <v>201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6</v>
      </c>
      <c r="G735" s="1" t="str">
        <f>IF(ISBLANK(Data!$F735),"",IF(Data!$F735&gt;=1,TEXT(Data!G735,"00"),""))</f>
        <v>8a</v>
      </c>
      <c r="H735" s="1" t="str">
        <f>IF(ISBLANK(Data!$F735),"",IF(Data!$F735&gt;=2,TEXT(Data!H735,"00"),""))</f>
        <v>02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>00</v>
      </c>
      <c r="K735" s="1" t="str">
        <f>IF(ISBLANK(Data!$F735),"",IF(Data!$F735&gt;=5,TEXT(Data!K735,"00"),""))</f>
        <v>62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18722</v>
      </c>
      <c r="B736" s="1">
        <f>IF(ISBLANK(Data!B736),"",Data!B736)</f>
        <v>1</v>
      </c>
      <c r="C736" s="1">
        <f>IF(ISBLANK(Data!C736),"",Data!C736)</f>
        <v>300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03</v>
      </c>
      <c r="H736" s="1" t="str">
        <f>IF(ISBLANK(Data!$F736),"",IF(Data!$F736&gt;=2,TEXT(Data!H736,"00"),""))</f>
        <v>5a</v>
      </c>
      <c r="I736" s="1" t="str">
        <f>IF(ISBLANK(Data!$F736),"",IF(Data!$F736&gt;=3,TEXT(Data!I736,"00"),""))</f>
        <v>64</v>
      </c>
      <c r="J736" s="1" t="str">
        <f>IF(ISBLANK(Data!$F736),"",IF(Data!$F736&gt;=4,TEXT(Data!J736,"00"),""))</f>
        <v>5a</v>
      </c>
      <c r="K736" s="1" t="str">
        <f>IF(ISBLANK(Data!$F736),"",IF(Data!$F736&gt;=5,TEXT(Data!K736,"00"),""))</f>
        <v>41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32</v>
      </c>
      <c r="N736" s="1" t="str">
        <f>IF(ISBLANK(Data!$F736),"",IF(Data!$F736&gt;=8,TEXT(Data!N736,"00"),""))</f>
        <v>21</v>
      </c>
    </row>
    <row r="737" ht="14.25">
      <c r="A737" s="1">
        <f>IF(ISBLANK(Data!A737),"",Data!A737)</f>
        <v>18723</v>
      </c>
      <c r="B737" s="1">
        <f>IF(ISBLANK(Data!B737),"",Data!B737)</f>
        <v>1</v>
      </c>
      <c r="C737" s="1">
        <f>IF(ISBLANK(Data!C737),"",Data!C737)</f>
        <v>301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3</v>
      </c>
      <c r="G737" s="1" t="str">
        <f>IF(ISBLANK(Data!$F737),"",IF(Data!$F737&gt;=1,TEXT(Data!G737,"00"),""))</f>
        <v>b3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18733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cb</v>
      </c>
      <c r="H738" s="1" t="str">
        <f>IF(ISBLANK(Data!$F738),"",IF(Data!$F738&gt;=2,TEXT(Data!H738,"00"),""))</f>
        <v>02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18762</v>
      </c>
      <c r="B739" s="1">
        <f>IF(ISBLANK(Data!B739),"",Data!B739)</f>
        <v>0</v>
      </c>
      <c r="C739" s="1">
        <f>IF(ISBLANK(Data!C739),"",Data!C739)</f>
        <v>401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6b</v>
      </c>
      <c r="H739" s="1" t="str">
        <f>IF(ISBLANK(Data!$F739),"",IF(Data!$F739&gt;=2,TEXT(Data!H739,"00"),""))</f>
        <v>9a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>00</v>
      </c>
      <c r="K739" s="1" t="str">
        <f>IF(ISBLANK(Data!$F739),"",IF(Data!$F739&gt;=5,TEXT(Data!K739,"00"),""))</f>
        <v>4d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00</v>
      </c>
      <c r="N739" s="1" t="str">
        <f>IF(ISBLANK(Data!$F739),"",IF(Data!$F739&gt;=8,TEXT(Data!N739,"00"),""))</f>
        <v>00</v>
      </c>
    </row>
    <row r="740" ht="14.25">
      <c r="A740" s="1">
        <f>IF(ISBLANK(Data!A740),"",Data!A740)</f>
        <v>18773</v>
      </c>
      <c r="B740" s="1">
        <f>IF(ISBLANK(Data!B740),"",Data!B740)</f>
        <v>1</v>
      </c>
      <c r="C740" s="1">
        <f>IF(ISBLANK(Data!C740),"",Data!C740)</f>
        <v>300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03</v>
      </c>
      <c r="H740" s="1" t="str">
        <f>IF(ISBLANK(Data!$F740),"",IF(Data!$F740&gt;=2,TEXT(Data!H740,"00"),""))</f>
        <v>5a</v>
      </c>
      <c r="I740" s="1" t="str">
        <f>IF(ISBLANK(Data!$F740),"",IF(Data!$F740&gt;=3,TEXT(Data!I740,"00"),""))</f>
        <v>64</v>
      </c>
      <c r="J740" s="1" t="str">
        <f>IF(ISBLANK(Data!$F740),"",IF(Data!$F740&gt;=4,TEXT(Data!J740,"00"),""))</f>
        <v>5a</v>
      </c>
      <c r="K740" s="1" t="str">
        <f>IF(ISBLANK(Data!$F740),"",IF(Data!$F740&gt;=5,TEXT(Data!K740,"00"),""))</f>
        <v>41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32</v>
      </c>
      <c r="N740" s="1" t="str">
        <f>IF(ISBLANK(Data!$F740),"",IF(Data!$F740&gt;=8,TEXT(Data!N740,"00"),""))</f>
        <v>22</v>
      </c>
    </row>
    <row r="741" ht="14.25">
      <c r="A741" s="1">
        <f>IF(ISBLANK(Data!A741),"",Data!A741)</f>
        <v>18774</v>
      </c>
      <c r="B741" s="1">
        <f>IF(ISBLANK(Data!B741),"",Data!B741)</f>
        <v>1</v>
      </c>
      <c r="C741" s="1">
        <f>IF(ISBLANK(Data!C741),"",Data!C741)</f>
        <v>301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3</v>
      </c>
      <c r="G741" s="1" t="str">
        <f>IF(ISBLANK(Data!$F741),"",IF(Data!$F741&gt;=1,TEXT(Data!G741,"00"),""))</f>
        <v>6b</v>
      </c>
      <c r="H741" s="1" t="str">
        <f>IF(ISBLANK(Data!$F741),"",IF(Data!$F741&gt;=2,TEXT(Data!H741,"00"),""))</f>
        <v>02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>
        <f>IF(ISBLANK(Data!A742),"",Data!A742)</f>
        <v>18782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18821</v>
      </c>
      <c r="B743" s="1">
        <f>IF(ISBLANK(Data!B743),"",Data!B743)</f>
        <v>0</v>
      </c>
      <c r="C743" s="1">
        <f>IF(ISBLANK(Data!C743),"",Data!C743)</f>
        <v>201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6</v>
      </c>
      <c r="G743" s="1" t="str">
        <f>IF(ISBLANK(Data!$F743),"",IF(Data!$F743&gt;=1,TEXT(Data!G743,"00"),""))</f>
        <v>8a</v>
      </c>
      <c r="H743" s="1" t="str">
        <f>IF(ISBLANK(Data!$F743),"",IF(Data!$F743&gt;=2,TEXT(Data!H743,"00"),""))</f>
        <v>02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>00</v>
      </c>
      <c r="K743" s="1" t="str">
        <f>IF(ISBLANK(Data!$F743),"",IF(Data!$F743&gt;=5,TEXT(Data!K743,"00"),""))</f>
        <v>62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18822</v>
      </c>
      <c r="B744" s="1">
        <f>IF(ISBLANK(Data!B744),"",Data!B744)</f>
        <v>1</v>
      </c>
      <c r="C744" s="1">
        <f>IF(ISBLANK(Data!C744),"",Data!C744)</f>
        <v>300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5a</v>
      </c>
      <c r="I744" s="1" t="str">
        <f>IF(ISBLANK(Data!$F744),"",IF(Data!$F744&gt;=3,TEXT(Data!I744,"00"),""))</f>
        <v>64</v>
      </c>
      <c r="J744" s="1" t="str">
        <f>IF(ISBLANK(Data!$F744),"",IF(Data!$F744&gt;=4,TEXT(Data!J744,"00"),""))</f>
        <v>5a</v>
      </c>
      <c r="K744" s="1" t="str">
        <f>IF(ISBLANK(Data!$F744),"",IF(Data!$F744&gt;=5,TEXT(Data!K744,"00"),""))</f>
        <v>41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32</v>
      </c>
      <c r="N744" s="1" t="str">
        <f>IF(ISBLANK(Data!$F744),"",IF(Data!$F744&gt;=8,TEXT(Data!N744,"00"),""))</f>
        <v>23</v>
      </c>
    </row>
    <row r="745" ht="14.25">
      <c r="A745" s="1">
        <f>IF(ISBLANK(Data!A745),"",Data!A745)</f>
        <v>18823</v>
      </c>
      <c r="B745" s="1">
        <f>IF(ISBLANK(Data!B745),"",Data!B745)</f>
        <v>1</v>
      </c>
      <c r="C745" s="1">
        <f>IF(ISBLANK(Data!C745),"",Data!C745)</f>
        <v>301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3</v>
      </c>
      <c r="G745" s="1" t="str">
        <f>IF(ISBLANK(Data!$F745),"",IF(Data!$F745&gt;=1,TEXT(Data!G745,"00"),""))</f>
        <v>96</v>
      </c>
      <c r="H745" s="1" t="str">
        <f>IF(ISBLANK(Data!$F745),"",IF(Data!$F745&gt;=2,TEXT(Data!H745,"00"),""))</f>
        <v>03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18833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cb</v>
      </c>
      <c r="H746" s="1" t="str">
        <f>IF(ISBLANK(Data!$F746),"",IF(Data!$F746&gt;=2,TEXT(Data!H746,"00"),""))</f>
        <v>02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18842</v>
      </c>
      <c r="B747" s="1">
        <f>IF(ISBLANK(Data!B747),"",Data!B747)</f>
        <v>0</v>
      </c>
      <c r="C747" s="1">
        <f>IF(ISBLANK(Data!C747),"",Data!C747)</f>
        <v>401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6b</v>
      </c>
      <c r="H747" s="1" t="str">
        <f>IF(ISBLANK(Data!$F747),"",IF(Data!$F747&gt;=2,TEXT(Data!H747,"00"),""))</f>
        <v>9a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>00</v>
      </c>
      <c r="K747" s="1" t="str">
        <f>IF(ISBLANK(Data!$F747),"",IF(Data!$F747&gt;=5,TEXT(Data!K747,"00"),""))</f>
        <v>4d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00</v>
      </c>
      <c r="N747" s="1" t="str">
        <f>IF(ISBLANK(Data!$F747),"",IF(Data!$F747&gt;=8,TEXT(Data!N747,"00"),""))</f>
        <v>00</v>
      </c>
    </row>
    <row r="748" ht="14.25">
      <c r="A748" s="1">
        <f>IF(ISBLANK(Data!A748),"",Data!A748)</f>
        <v>18862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18873</v>
      </c>
      <c r="B749" s="1">
        <f>IF(ISBLANK(Data!B749),"",Data!B749)</f>
        <v>1</v>
      </c>
      <c r="C749" s="1">
        <f>IF(ISBLANK(Data!C749),"",Data!C749)</f>
        <v>300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03</v>
      </c>
      <c r="H749" s="1" t="str">
        <f>IF(ISBLANK(Data!$F749),"",IF(Data!$F749&gt;=2,TEXT(Data!H749,"00"),""))</f>
        <v>5a</v>
      </c>
      <c r="I749" s="1" t="str">
        <f>IF(ISBLANK(Data!$F749),"",IF(Data!$F749&gt;=3,TEXT(Data!I749,"00"),""))</f>
        <v>64</v>
      </c>
      <c r="J749" s="1" t="str">
        <f>IF(ISBLANK(Data!$F749),"",IF(Data!$F749&gt;=4,TEXT(Data!J749,"00"),""))</f>
        <v>5a</v>
      </c>
      <c r="K749" s="1" t="str">
        <f>IF(ISBLANK(Data!$F749),"",IF(Data!$F749&gt;=5,TEXT(Data!K749,"00"),""))</f>
        <v>41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32</v>
      </c>
      <c r="N749" s="1" t="str">
        <f>IF(ISBLANK(Data!$F749),"",IF(Data!$F749&gt;=8,TEXT(Data!N749,"00"),""))</f>
        <v>64</v>
      </c>
    </row>
    <row r="750" ht="14.25">
      <c r="A750" s="1">
        <f>IF(ISBLANK(Data!A750),"",Data!A750)</f>
        <v>18874</v>
      </c>
      <c r="B750" s="1">
        <f>IF(ISBLANK(Data!B750),"",Data!B750)</f>
        <v>1</v>
      </c>
      <c r="C750" s="1">
        <f>IF(ISBLANK(Data!C750),"",Data!C750)</f>
        <v>301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3</v>
      </c>
      <c r="G750" s="1" t="str">
        <f>IF(ISBLANK(Data!$F750),"",IF(Data!$F750&gt;=1,TEXT(Data!G750,"00"),""))</f>
        <v>03</v>
      </c>
      <c r="H750" s="1" t="str">
        <f>IF(ISBLANK(Data!$F750),"",IF(Data!$F750&gt;=2,TEXT(Data!H750,"00"),""))</f>
        <v>04</v>
      </c>
      <c r="I750" s="1" t="str">
        <f>IF(ISBLANK(Data!$F750),"",IF(Data!$F750&gt;=3,TEXT(Data!I750,"00"),""))</f>
        <v>00</v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>
        <f>IF(ISBLANK(Data!A751),"",Data!A751)</f>
        <v>18883</v>
      </c>
      <c r="B751" s="1">
        <f>IF(ISBLANK(Data!B751),"",Data!B751)</f>
        <v>0</v>
      </c>
      <c r="C751" s="1">
        <f>IF(ISBLANK(Data!C751),"",Data!C751)</f>
        <v>201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6</v>
      </c>
      <c r="G751" s="1" t="str">
        <f>IF(ISBLANK(Data!$F751),"",IF(Data!$F751&gt;=1,TEXT(Data!G751,"00"),""))</f>
        <v>8a</v>
      </c>
      <c r="H751" s="1" t="str">
        <f>IF(ISBLANK(Data!$F751),"",IF(Data!$F751&gt;=2,TEXT(Data!H751,"00"),""))</f>
        <v>02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>00</v>
      </c>
      <c r="K751" s="1" t="str">
        <f>IF(ISBLANK(Data!$F751),"",IF(Data!$F751&gt;=5,TEXT(Data!K751,"00"),""))</f>
        <v>62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18921</v>
      </c>
      <c r="B752" s="1">
        <f>IF(ISBLANK(Data!B752),"",Data!B752)</f>
        <v>0</v>
      </c>
      <c r="C752" s="1">
        <f>IF(ISBLANK(Data!C752),"",Data!C752)</f>
        <v>203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cb</v>
      </c>
      <c r="H752" s="1" t="str">
        <f>IF(ISBLANK(Data!$F752),"",IF(Data!$F752&gt;=2,TEXT(Data!H752,"00"),""))</f>
        <v>02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00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18922</v>
      </c>
      <c r="B753" s="1">
        <f>IF(ISBLANK(Data!B753),"",Data!B753)</f>
        <v>1</v>
      </c>
      <c r="C753" s="1">
        <f>IF(ISBLANK(Data!C753),"",Data!C753)</f>
        <v>300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8</v>
      </c>
      <c r="G753" s="1" t="str">
        <f>IF(ISBLANK(Data!$F753),"",IF(Data!$F753&gt;=1,TEXT(Data!G753,"00"),""))</f>
        <v>03</v>
      </c>
      <c r="H753" s="1" t="str">
        <f>IF(ISBLANK(Data!$F753),"",IF(Data!$F753&gt;=2,TEXT(Data!H753,"00"),""))</f>
        <v>5a</v>
      </c>
      <c r="I753" s="1" t="str">
        <f>IF(ISBLANK(Data!$F753),"",IF(Data!$F753&gt;=3,TEXT(Data!I753,"00"),""))</f>
        <v>64</v>
      </c>
      <c r="J753" s="1" t="str">
        <f>IF(ISBLANK(Data!$F753),"",IF(Data!$F753&gt;=4,TEXT(Data!J753,"00"),""))</f>
        <v>5a</v>
      </c>
      <c r="K753" s="1" t="str">
        <f>IF(ISBLANK(Data!$F753),"",IF(Data!$F753&gt;=5,TEXT(Data!K753,"00"),""))</f>
        <v>41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>32</v>
      </c>
      <c r="N753" s="1" t="str">
        <f>IF(ISBLANK(Data!$F753),"",IF(Data!$F753&gt;=8,TEXT(Data!N753,"00"),""))</f>
        <v>65</v>
      </c>
    </row>
    <row r="754" ht="14.25">
      <c r="A754" s="1">
        <f>IF(ISBLANK(Data!A754),"",Data!A754)</f>
        <v>18923</v>
      </c>
      <c r="B754" s="1">
        <f>IF(ISBLANK(Data!B754),"",Data!B754)</f>
        <v>1</v>
      </c>
      <c r="C754" s="1">
        <f>IF(ISBLANK(Data!C754),"",Data!C754)</f>
        <v>301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3</v>
      </c>
      <c r="G754" s="1" t="str">
        <f>IF(ISBLANK(Data!$F754),"",IF(Data!$F754&gt;=1,TEXT(Data!G754,"00"),""))</f>
        <v>54</v>
      </c>
      <c r="H754" s="1" t="str">
        <f>IF(ISBLANK(Data!$F754),"",IF(Data!$F754&gt;=2,TEXT(Data!H754,"00"),""))</f>
        <v>05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>
        <f>IF(ISBLANK(Data!A755),"",Data!A755)</f>
        <v>18933</v>
      </c>
      <c r="B755" s="1">
        <f>IF(ISBLANK(Data!B755),"",Data!B755)</f>
        <v>0</v>
      </c>
      <c r="C755" s="1">
        <f>IF(ISBLANK(Data!C755),"",Data!C755)</f>
        <v>402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4c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2c</v>
      </c>
      <c r="L755" s="1" t="str">
        <f>IF(ISBLANK(Data!$F755),"",IF(Data!$F755&gt;=6,TEXT(Data!L755,"00"),""))</f>
        <v>7b</v>
      </c>
      <c r="M755" s="1" t="str">
        <f>IF(ISBLANK(Data!$F755),"",IF(Data!$F755&gt;=7,TEXT(Data!M755,"00"),""))</f>
        <v>07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18963</v>
      </c>
      <c r="B756" s="1">
        <f>IF(ISBLANK(Data!B756),"",Data!B756)</f>
        <v>0</v>
      </c>
      <c r="C756" s="1">
        <f>IF(ISBLANK(Data!C756),"",Data!C756)</f>
        <v>401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69</v>
      </c>
      <c r="H756" s="1" t="str">
        <f>IF(ISBLANK(Data!$F756),"",IF(Data!$F756&gt;=2,TEXT(Data!H756,"00"),""))</f>
        <v>9a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4d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18973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5a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41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32</v>
      </c>
      <c r="N757" s="1" t="str">
        <f>IF(ISBLANK(Data!$F757),"",IF(Data!$F757&gt;=8,TEXT(Data!N757,"00"),""))</f>
        <v>66</v>
      </c>
    </row>
    <row r="758" ht="14.25">
      <c r="A758" s="1">
        <f>IF(ISBLANK(Data!A758),"",Data!A758)</f>
        <v>18974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f5</v>
      </c>
      <c r="H758" s="1" t="str">
        <f>IF(ISBLANK(Data!$F758),"",IF(Data!$F758&gt;=2,TEXT(Data!H758,"00"),""))</f>
        <v>06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18983</v>
      </c>
      <c r="B759" s="1">
        <f>IF(ISBLANK(Data!B759),"",Data!B759)</f>
        <v>0</v>
      </c>
      <c r="C759" s="1">
        <f>IF(ISBLANK(Data!C759),"",Data!C759)</f>
        <v>400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01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c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00</v>
      </c>
      <c r="L759" s="1" t="str">
        <f>IF(ISBLANK(Data!$F759),"",IF(Data!$F759&gt;=6,TEXT(Data!L759,"00"),""))</f>
        <v>00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19021</v>
      </c>
      <c r="B760" s="1">
        <f>IF(ISBLANK(Data!B760),"",Data!B760)</f>
        <v>0</v>
      </c>
      <c r="C760" s="1">
        <f>IF(ISBLANK(Data!C760),"",Data!C760)</f>
        <v>201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6</v>
      </c>
      <c r="G760" s="1" t="str">
        <f>IF(ISBLANK(Data!$F760),"",IF(Data!$F760&gt;=1,TEXT(Data!G760,"00"),""))</f>
        <v>8a</v>
      </c>
      <c r="H760" s="1" t="str">
        <f>IF(ISBLANK(Data!$F760),"",IF(Data!$F760&gt;=2,TEXT(Data!H760,"00"),""))</f>
        <v>02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62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>
        <f>IF(ISBLANK(Data!A761),"",Data!A761)</f>
        <v>19022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5a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41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32</v>
      </c>
      <c r="N761" s="1" t="str">
        <f>IF(ISBLANK(Data!$F761),"",IF(Data!$F761&gt;=8,TEXT(Data!N761,"00"),""))</f>
        <v>67</v>
      </c>
    </row>
    <row r="762" ht="14.25">
      <c r="A762" s="1">
        <f>IF(ISBLANK(Data!A762),"",Data!A762)</f>
        <v>19023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b8</v>
      </c>
      <c r="H762" s="1" t="str">
        <f>IF(ISBLANK(Data!$F762),"",IF(Data!$F762&gt;=2,TEXT(Data!H762,"00"),""))</f>
        <v>07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19033</v>
      </c>
      <c r="B763" s="1">
        <f>IF(ISBLANK(Data!B763),"",Data!B763)</f>
        <v>0</v>
      </c>
      <c r="C763" s="1">
        <f>IF(ISBLANK(Data!C763),"",Data!C763)</f>
        <v>203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00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00</v>
      </c>
      <c r="N763" s="1" t="str">
        <f>IF(ISBLANK(Data!$F763),"",IF(Data!$F763&gt;=8,TEXT(Data!N763,"00"),""))</f>
        <v>00</v>
      </c>
    </row>
    <row r="764" ht="14.25">
      <c r="A764" s="1">
        <f>IF(ISBLANK(Data!A764),"",Data!A764)</f>
        <v>19063</v>
      </c>
      <c r="B764" s="1">
        <f>IF(ISBLANK(Data!B764),"",Data!B764)</f>
        <v>0</v>
      </c>
      <c r="C764" s="1">
        <f>IF(ISBLANK(Data!C764),"",Data!C764)</f>
        <v>401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69</v>
      </c>
      <c r="H764" s="1" t="str">
        <f>IF(ISBLANK(Data!$F764),"",IF(Data!$F764&gt;=2,TEXT(Data!H764,"00"),""))</f>
        <v>9a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4e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00</v>
      </c>
    </row>
    <row r="765" ht="14.25">
      <c r="A765" s="1">
        <f>IF(ISBLANK(Data!A765),"",Data!A765)</f>
        <v>19073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5a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41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32</v>
      </c>
      <c r="N765" s="1" t="str">
        <f>IF(ISBLANK(Data!$F765),"",IF(Data!$F765&gt;=8,TEXT(Data!N765,"00"),""))</f>
        <v>a8</v>
      </c>
    </row>
    <row r="766" ht="14.25">
      <c r="A766" s="1">
        <f>IF(ISBLANK(Data!A766),"",Data!A766)</f>
        <v>19074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80</v>
      </c>
      <c r="H766" s="1" t="str">
        <f>IF(ISBLANK(Data!$F766),"",IF(Data!$F766&gt;=2,TEXT(Data!H766,"00"),""))</f>
        <v>08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19083</v>
      </c>
      <c r="B767" s="1">
        <f>IF(ISBLANK(Data!B767),"",Data!B767)</f>
        <v>0</v>
      </c>
      <c r="C767" s="1">
        <f>IF(ISBLANK(Data!C767),"",Data!C767)</f>
        <v>400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01</v>
      </c>
      <c r="H767" s="1" t="str">
        <f>IF(ISBLANK(Data!$F767),"",IF(Data!$F767&gt;=2,TEXT(Data!H767,"00"),""))</f>
        <v>00</v>
      </c>
      <c r="I767" s="1" t="str">
        <f>IF(ISBLANK(Data!$F767),"",IF(Data!$F767&gt;=3,TEXT(Data!I767,"00"),""))</f>
        <v>c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19121</v>
      </c>
      <c r="B768" s="1">
        <f>IF(ISBLANK(Data!B768),"",Data!B768)</f>
        <v>0</v>
      </c>
      <c r="C768" s="1">
        <f>IF(ISBLANK(Data!C768),"",Data!C768)</f>
        <v>201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6</v>
      </c>
      <c r="G768" s="1" t="str">
        <f>IF(ISBLANK(Data!$F768),"",IF(Data!$F768&gt;=1,TEXT(Data!G768,"00"),""))</f>
        <v>8a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62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19122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5a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41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32</v>
      </c>
      <c r="N769" s="1" t="str">
        <f>IF(ISBLANK(Data!$F769),"",IF(Data!$F769&gt;=8,TEXT(Data!N769,"00"),""))</f>
        <v>a9</v>
      </c>
    </row>
    <row r="770" ht="14.25">
      <c r="A770" s="1">
        <f>IF(ISBLANK(Data!A770),"",Data!A770)</f>
        <v>19123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88</v>
      </c>
      <c r="H770" s="1" t="str">
        <f>IF(ISBLANK(Data!$F770),"",IF(Data!$F770&gt;=2,TEXT(Data!H770,"00"),""))</f>
        <v>09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19133</v>
      </c>
      <c r="B771" s="1">
        <f>IF(ISBLANK(Data!B771),"",Data!B771)</f>
        <v>0</v>
      </c>
      <c r="C771" s="1">
        <f>IF(ISBLANK(Data!C771),"",Data!C771)</f>
        <v>203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00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00</v>
      </c>
      <c r="N771" s="1" t="str">
        <f>IF(ISBLANK(Data!$F771),"",IF(Data!$F771&gt;=8,TEXT(Data!N771,"00"),""))</f>
        <v>00</v>
      </c>
    </row>
    <row r="772" ht="14.25">
      <c r="A772" s="1">
        <f>IF(ISBLANK(Data!A772),"",Data!A772)</f>
        <v>19163</v>
      </c>
      <c r="B772" s="1">
        <f>IF(ISBLANK(Data!B772),"",Data!B772)</f>
        <v>0</v>
      </c>
      <c r="C772" s="1">
        <f>IF(ISBLANK(Data!C772),"",Data!C772)</f>
        <v>401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69</v>
      </c>
      <c r="H772" s="1" t="str">
        <f>IF(ISBLANK(Data!$F772),"",IF(Data!$F772&gt;=2,TEXT(Data!H772,"00"),""))</f>
        <v>9a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4e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00</v>
      </c>
    </row>
    <row r="773" ht="14.25">
      <c r="A773" s="1">
        <f>IF(ISBLANK(Data!A773),"",Data!A773)</f>
        <v>19173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5a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41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32</v>
      </c>
      <c r="N773" s="1" t="str">
        <f>IF(ISBLANK(Data!$F773),"",IF(Data!$F773&gt;=8,TEXT(Data!N773,"00"),""))</f>
        <v>aa</v>
      </c>
    </row>
    <row r="774" ht="14.25">
      <c r="A774" s="1">
        <f>IF(ISBLANK(Data!A774),"",Data!A774)</f>
        <v>19174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c6</v>
      </c>
      <c r="H774" s="1" t="str">
        <f>IF(ISBLANK(Data!$F774),"",IF(Data!$F774&gt;=2,TEXT(Data!H774,"00"),""))</f>
        <v>a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19183</v>
      </c>
      <c r="B775" s="1">
        <f>IF(ISBLANK(Data!B775),"",Data!B775)</f>
        <v>0</v>
      </c>
      <c r="C775" s="1">
        <f>IF(ISBLANK(Data!C775),"",Data!C775)</f>
        <v>400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01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c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00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19221</v>
      </c>
      <c r="B776" s="1">
        <f>IF(ISBLANK(Data!B776),"",Data!B776)</f>
        <v>0</v>
      </c>
      <c r="C776" s="1">
        <f>IF(ISBLANK(Data!C776),"",Data!C776)</f>
        <v>201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6</v>
      </c>
      <c r="G776" s="1" t="str">
        <f>IF(ISBLANK(Data!$F776),"",IF(Data!$F776&gt;=1,TEXT(Data!G776,"00"),""))</f>
        <v>8a</v>
      </c>
      <c r="H776" s="1" t="str">
        <f>IF(ISBLANK(Data!$F776),"",IF(Data!$F776&gt;=2,TEXT(Data!H776,"00"),""))</f>
        <v>02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62</v>
      </c>
      <c r="L776" s="1" t="str">
        <f>IF(ISBLANK(Data!$F776),"",IF(Data!$F776&gt;=6,TEXT(Data!L776,"00"),""))</f>
        <v>00</v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19222</v>
      </c>
      <c r="B777" s="1">
        <f>IF(ISBLANK(Data!B777),"",Data!B777)</f>
        <v>1</v>
      </c>
      <c r="C777" s="1">
        <f>IF(ISBLANK(Data!C777),"",Data!C777)</f>
        <v>300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03</v>
      </c>
      <c r="H777" s="1" t="str">
        <f>IF(ISBLANK(Data!$F777),"",IF(Data!$F777&gt;=2,TEXT(Data!H777,"00"),""))</f>
        <v>5a</v>
      </c>
      <c r="I777" s="1" t="str">
        <f>IF(ISBLANK(Data!$F777),"",IF(Data!$F777&gt;=3,TEXT(Data!I777,"00"),""))</f>
        <v>64</v>
      </c>
      <c r="J777" s="1" t="str">
        <f>IF(ISBLANK(Data!$F777),"",IF(Data!$F777&gt;=4,TEXT(Data!J777,"00"),""))</f>
        <v>5a</v>
      </c>
      <c r="K777" s="1" t="str">
        <f>IF(ISBLANK(Data!$F777),"",IF(Data!$F777&gt;=5,TEXT(Data!K777,"00"),""))</f>
        <v>41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32</v>
      </c>
      <c r="N777" s="1" t="str">
        <f>IF(ISBLANK(Data!$F777),"",IF(Data!$F777&gt;=8,TEXT(Data!N777,"00"),""))</f>
        <v>ab</v>
      </c>
    </row>
    <row r="778" ht="14.25">
      <c r="A778" s="1">
        <f>IF(ISBLANK(Data!A778),"",Data!A778)</f>
        <v>19223</v>
      </c>
      <c r="B778" s="1">
        <f>IF(ISBLANK(Data!B778),"",Data!B778)</f>
        <v>1</v>
      </c>
      <c r="C778" s="1">
        <f>IF(ISBLANK(Data!C778),"",Data!C778)</f>
        <v>301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3</v>
      </c>
      <c r="G778" s="1" t="str">
        <f>IF(ISBLANK(Data!$F778),"",IF(Data!$F778&gt;=1,TEXT(Data!G778,"00"),""))</f>
        <v>43</v>
      </c>
      <c r="H778" s="1" t="str">
        <f>IF(ISBLANK(Data!$F778),"",IF(Data!$F778&gt;=2,TEXT(Data!H778,"00"),""))</f>
        <v>b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19233</v>
      </c>
      <c r="B779" s="1">
        <f>IF(ISBLANK(Data!B779),"",Data!B779)</f>
        <v>0</v>
      </c>
      <c r="C779" s="1">
        <f>IF(ISBLANK(Data!C779),"",Data!C779)</f>
        <v>203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00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>00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00</v>
      </c>
      <c r="N779" s="1" t="str">
        <f>IF(ISBLANK(Data!$F779),"",IF(Data!$F779&gt;=8,TEXT(Data!N779,"00"),""))</f>
        <v>00</v>
      </c>
    </row>
    <row r="780" ht="14.25">
      <c r="A780" s="1">
        <f>IF(ISBLANK(Data!A780),"",Data!A780)</f>
        <v>19263</v>
      </c>
      <c r="B780" s="1">
        <f>IF(ISBLANK(Data!B780),"",Data!B780)</f>
        <v>0</v>
      </c>
      <c r="C780" s="1">
        <f>IF(ISBLANK(Data!C780),"",Data!C780)</f>
        <v>401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8</v>
      </c>
      <c r="G780" s="1" t="str">
        <f>IF(ISBLANK(Data!$F780),"",IF(Data!$F780&gt;=1,TEXT(Data!G780,"00"),""))</f>
        <v>6b</v>
      </c>
      <c r="H780" s="1" t="str">
        <f>IF(ISBLANK(Data!$F780),"",IF(Data!$F780&gt;=2,TEXT(Data!H780,"00"),""))</f>
        <v>9a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4e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>00</v>
      </c>
      <c r="N780" s="1" t="str">
        <f>IF(ISBLANK(Data!$F780),"",IF(Data!$F780&gt;=8,TEXT(Data!N780,"00"),""))</f>
        <v>00</v>
      </c>
    </row>
    <row r="781" ht="14.25">
      <c r="A781" s="1">
        <f>IF(ISBLANK(Data!A781),"",Data!A781)</f>
        <v>19266</v>
      </c>
      <c r="B781" s="1">
        <f>IF(ISBLANK(Data!B781),"",Data!B781)</f>
        <v>1</v>
      </c>
      <c r="C781" s="1">
        <f>IF(ISBLANK(Data!C781),"",Data!C781)</f>
        <v>404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2</v>
      </c>
      <c r="G781" s="1" t="str">
        <f>IF(ISBLANK(Data!$F781),"",IF(Data!$F781&gt;=1,TEXT(Data!G781,"00"),""))</f>
        <v>4a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>
        <f>IF(ISBLANK(Data!A782),"",Data!A782)</f>
        <v>19267</v>
      </c>
      <c r="B782" s="1">
        <f>IF(ISBLANK(Data!B782),"",Data!B782)</f>
        <v>0</v>
      </c>
      <c r="C782" s="1">
        <f>IF(ISBLANK(Data!C782),"",Data!C782)</f>
        <v>400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01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c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19273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03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41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32</v>
      </c>
      <c r="N783" s="1" t="str">
        <f>IF(ISBLANK(Data!$F783),"",IF(Data!$F783&gt;=8,TEXT(Data!N783,"00"),""))</f>
        <v>ec</v>
      </c>
    </row>
    <row r="784" ht="14.25">
      <c r="A784" s="1">
        <f>IF(ISBLANK(Data!A784),"",Data!A784)</f>
        <v>19274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b5</v>
      </c>
      <c r="H784" s="1" t="str">
        <f>IF(ISBLANK(Data!$F784),"",IF(Data!$F784&gt;=2,TEXT(Data!H784,"00"),""))</f>
        <v>c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19283</v>
      </c>
      <c r="B785" s="1">
        <f>IF(ISBLANK(Data!B785),"",Data!B785)</f>
        <v>0</v>
      </c>
      <c r="C785" s="1">
        <f>IF(ISBLANK(Data!C785),"",Data!C785)</f>
        <v>201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6</v>
      </c>
      <c r="G785" s="1" t="str">
        <f>IF(ISBLANK(Data!$F785),"",IF(Data!$F785&gt;=1,TEXT(Data!G785,"00"),""))</f>
        <v>8a</v>
      </c>
      <c r="H785" s="1" t="str">
        <f>IF(ISBLANK(Data!$F785),"",IF(Data!$F785&gt;=2,TEXT(Data!H785,"00"),""))</f>
        <v>02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62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>
        <f>IF(ISBLANK(Data!A786),"",Data!A786)</f>
        <v>19321</v>
      </c>
      <c r="B786" s="1">
        <f>IF(ISBLANK(Data!B786),"",Data!B786)</f>
        <v>0</v>
      </c>
      <c r="C786" s="1">
        <f>IF(ISBLANK(Data!C786),"",Data!C786)</f>
        <v>203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57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00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00</v>
      </c>
      <c r="N786" s="1" t="str">
        <f>IF(ISBLANK(Data!$F786),"",IF(Data!$F786&gt;=8,TEXT(Data!N786,"00"),""))</f>
        <v>00</v>
      </c>
    </row>
    <row r="787" ht="14.25">
      <c r="A787" s="1">
        <f>IF(ISBLANK(Data!A787),"",Data!A787)</f>
        <v>19322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03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41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32</v>
      </c>
      <c r="N787" s="1" t="str">
        <f>IF(ISBLANK(Data!$F787),"",IF(Data!$F787&gt;=8,TEXT(Data!N787,"00"),""))</f>
        <v>ed</v>
      </c>
    </row>
    <row r="788" ht="14.25">
      <c r="A788" s="1">
        <f>IF(ISBLANK(Data!A788),"",Data!A788)</f>
        <v>19323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4e</v>
      </c>
      <c r="H788" s="1" t="str">
        <f>IF(ISBLANK(Data!$F788),"",IF(Data!$F788&gt;=2,TEXT(Data!H788,"00"),""))</f>
        <v>d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19333</v>
      </c>
      <c r="B789" s="1">
        <f>IF(ISBLANK(Data!B789),"",Data!B789)</f>
        <v>0</v>
      </c>
      <c r="C789" s="1">
        <f>IF(ISBLANK(Data!C789),"",Data!C789)</f>
        <v>401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6b</v>
      </c>
      <c r="H789" s="1" t="str">
        <f>IF(ISBLANK(Data!$F789),"",IF(Data!$F789&gt;=2,TEXT(Data!H789,"00"),""))</f>
        <v>9a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4e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19343</v>
      </c>
      <c r="B790" s="1">
        <f>IF(ISBLANK(Data!B790),"",Data!B790)</f>
        <v>0</v>
      </c>
      <c r="C790" s="1">
        <f>IF(ISBLANK(Data!C790),"",Data!C790)</f>
        <v>405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4a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27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19345</v>
      </c>
      <c r="B791" s="1">
        <f>IF(ISBLANK(Data!B791),"",Data!B791)</f>
        <v>0</v>
      </c>
      <c r="C791" s="1">
        <f>IF(ISBLANK(Data!C791),"",Data!C791)</f>
        <v>400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01</v>
      </c>
      <c r="H791" s="1" t="str">
        <f>IF(ISBLANK(Data!$F791),"",IF(Data!$F791&gt;=2,TEXT(Data!H791,"00"),""))</f>
        <v>00</v>
      </c>
      <c r="I791" s="1" t="str">
        <f>IF(ISBLANK(Data!$F791),"",IF(Data!$F791&gt;=3,TEXT(Data!I791,"00"),""))</f>
        <v>c</v>
      </c>
      <c r="J791" s="1" t="str">
        <f>IF(ISBLANK(Data!$F791),"",IF(Data!$F791&gt;=4,TEXT(Data!J791,"00"),""))</f>
        <v>00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00</v>
      </c>
      <c r="N791" s="1" t="str">
        <f>IF(ISBLANK(Data!$F791),"",IF(Data!$F791&gt;=8,TEXT(Data!N791,"00"),""))</f>
        <v>00</v>
      </c>
    </row>
    <row r="792" ht="14.25">
      <c r="A792" s="1">
        <f>IF(ISBLANK(Data!A792),"",Data!A792)</f>
        <v>19356</v>
      </c>
      <c r="B792" s="1">
        <f>IF(ISBLANK(Data!B792),"",Data!B792)</f>
        <v>1</v>
      </c>
      <c r="C792" s="1">
        <f>IF(ISBLANK(Data!C792),"",Data!C792)</f>
        <v>404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2</v>
      </c>
      <c r="G792" s="1" t="str">
        <f>IF(ISBLANK(Data!$F792),"",IF(Data!$F792&gt;=1,TEXT(Data!G792,"00"),""))</f>
        <v>02</v>
      </c>
      <c r="H792" s="1" t="str">
        <f>IF(ISBLANK(Data!$F792),"",IF(Data!$F792&gt;=2,TEXT(Data!H792,"00"),""))</f>
        <v>30</v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19357</v>
      </c>
      <c r="B793" s="1">
        <f>IF(ISBLANK(Data!B793),"",Data!B793)</f>
        <v>0</v>
      </c>
      <c r="C793" s="1">
        <f>IF(ISBLANK(Data!C793),"",Data!C793)</f>
        <v>201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6</v>
      </c>
      <c r="G793" s="1" t="str">
        <f>IF(ISBLANK(Data!$F793),"",IF(Data!$F793&gt;=1,TEXT(Data!G793,"00"),""))</f>
        <v>8a</v>
      </c>
      <c r="H793" s="1" t="str">
        <f>IF(ISBLANK(Data!$F793),"",IF(Data!$F793&gt;=2,TEXT(Data!H793,"00"),""))</f>
        <v>02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62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>
        <f>IF(ISBLANK(Data!A794),"",Data!A794)</f>
        <v>19357</v>
      </c>
      <c r="B794" s="1">
        <f>IF(ISBLANK(Data!B794),"",Data!B794)</f>
        <v>0</v>
      </c>
      <c r="C794" s="1">
        <f>IF(ISBLANK(Data!C794),"",Data!C794)</f>
        <v>203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6e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00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00</v>
      </c>
      <c r="N794" s="1" t="str">
        <f>IF(ISBLANK(Data!$F794),"",IF(Data!$F794&gt;=8,TEXT(Data!N794,"00"),""))</f>
        <v>00</v>
      </c>
    </row>
    <row r="795" ht="14.25">
      <c r="A795" s="1">
        <f>IF(ISBLANK(Data!A795),"",Data!A795)</f>
        <v>19363</v>
      </c>
      <c r="B795" s="1">
        <f>IF(ISBLANK(Data!B795),"",Data!B795)</f>
        <v>0</v>
      </c>
      <c r="C795" s="1">
        <f>IF(ISBLANK(Data!C795),"",Data!C795)</f>
        <v>403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63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>00</v>
      </c>
      <c r="K795" s="1" t="str">
        <f>IF(ISBLANK(Data!$F795),"",IF(Data!$F795&gt;=5,TEXT(Data!K795,"00"),""))</f>
        <v>94</v>
      </c>
      <c r="L795" s="1" t="str">
        <f>IF(ISBLANK(Data!$F795),"",IF(Data!$F795&gt;=6,TEXT(Data!L795,"00"),""))</f>
        <v>e0</v>
      </c>
      <c r="M795" s="1" t="str">
        <f>IF(ISBLANK(Data!$F795),"",IF(Data!$F795&gt;=7,TEXT(Data!M795,"00"),""))</f>
        <v>09</v>
      </c>
      <c r="N795" s="1" t="str">
        <f>IF(ISBLANK(Data!$F795),"",IF(Data!$F795&gt;=8,TEXT(Data!N795,"00"),""))</f>
        <v>00</v>
      </c>
    </row>
    <row r="796" ht="14.25">
      <c r="A796" s="1">
        <f>IF(ISBLANK(Data!A796),"",Data!A796)</f>
        <v>19373</v>
      </c>
      <c r="B796" s="1">
        <f>IF(ISBLANK(Data!B796),"",Data!B796)</f>
        <v>1</v>
      </c>
      <c r="C796" s="1">
        <f>IF(ISBLANK(Data!C796),"",Data!C796)</f>
        <v>300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8</v>
      </c>
      <c r="G796" s="1" t="str">
        <f>IF(ISBLANK(Data!$F796),"",IF(Data!$F796&gt;=1,TEXT(Data!G796,"00"),""))</f>
        <v>03</v>
      </c>
      <c r="H796" s="1" t="str">
        <f>IF(ISBLANK(Data!$F796),"",IF(Data!$F796&gt;=2,TEXT(Data!H796,"00"),""))</f>
        <v>5a</v>
      </c>
      <c r="I796" s="1" t="str">
        <f>IF(ISBLANK(Data!$F796),"",IF(Data!$F796&gt;=3,TEXT(Data!I796,"00"),""))</f>
        <v>64</v>
      </c>
      <c r="J796" s="1" t="str">
        <f>IF(ISBLANK(Data!$F796),"",IF(Data!$F796&gt;=4,TEXT(Data!J796,"00"),""))</f>
        <v>5a</v>
      </c>
      <c r="K796" s="1" t="str">
        <f>IF(ISBLANK(Data!$F796),"",IF(Data!$F796&gt;=5,TEXT(Data!K796,"00"),""))</f>
        <v>41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>32</v>
      </c>
      <c r="N796" s="1" t="str">
        <f>IF(ISBLANK(Data!$F796),"",IF(Data!$F796&gt;=8,TEXT(Data!N796,"00"),""))</f>
        <v>ee</v>
      </c>
    </row>
    <row r="797" ht="14.25">
      <c r="A797" s="1">
        <f>IF(ISBLANK(Data!A797),"",Data!A797)</f>
        <v>19374</v>
      </c>
      <c r="B797" s="1">
        <f>IF(ISBLANK(Data!B797),"",Data!B797)</f>
        <v>1</v>
      </c>
      <c r="C797" s="1">
        <f>IF(ISBLANK(Data!C797),"",Data!C797)</f>
        <v>301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3</v>
      </c>
      <c r="G797" s="1" t="str">
        <f>IF(ISBLANK(Data!$F797),"",IF(Data!$F797&gt;=1,TEXT(Data!G797,"00"),""))</f>
        <v>1d</v>
      </c>
      <c r="H797" s="1" t="str">
        <f>IF(ISBLANK(Data!$F797),"",IF(Data!$F797&gt;=2,TEXT(Data!H797,"00"),""))</f>
        <v>e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>
        <f>IF(ISBLANK(Data!A798),"",Data!A798)</f>
        <v>19383</v>
      </c>
      <c r="B798" s="1">
        <f>IF(ISBLANK(Data!B798),"",Data!B798)</f>
        <v>0</v>
      </c>
      <c r="C798" s="1">
        <f>IF(ISBLANK(Data!C798),"",Data!C798)</f>
        <v>204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19421</v>
      </c>
      <c r="B799" s="1">
        <f>IF(ISBLANK(Data!B799),"",Data!B799)</f>
        <v>0</v>
      </c>
      <c r="C799" s="1">
        <f>IF(ISBLANK(Data!C799),"",Data!C799)</f>
        <v>405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7</v>
      </c>
      <c r="G799" s="1" t="str">
        <f>IF(ISBLANK(Data!$F799),"",IF(Data!$F799&gt;=1,TEXT(Data!G799,"00"),""))</f>
        <v>02</v>
      </c>
      <c r="H799" s="1" t="str">
        <f>IF(ISBLANK(Data!$F799),"",IF(Data!$F799&gt;=2,TEXT(Data!H799,"00"),""))</f>
        <v>30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04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19422</v>
      </c>
      <c r="B800" s="1">
        <f>IF(ISBLANK(Data!B800),"",Data!B800)</f>
        <v>1</v>
      </c>
      <c r="C800" s="1">
        <f>IF(ISBLANK(Data!C800),"",Data!C800)</f>
        <v>300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03</v>
      </c>
      <c r="H800" s="1" t="str">
        <f>IF(ISBLANK(Data!$F800),"",IF(Data!$F800&gt;=2,TEXT(Data!H800,"00"),""))</f>
        <v>5a</v>
      </c>
      <c r="I800" s="1" t="str">
        <f>IF(ISBLANK(Data!$F800),"",IF(Data!$F800&gt;=3,TEXT(Data!I800,"00"),""))</f>
        <v>64</v>
      </c>
      <c r="J800" s="1" t="str">
        <f>IF(ISBLANK(Data!$F800),"",IF(Data!$F800&gt;=4,TEXT(Data!J800,"00"),""))</f>
        <v>5a</v>
      </c>
      <c r="K800" s="1" t="str">
        <f>IF(ISBLANK(Data!$F800),"",IF(Data!$F800&gt;=5,TEXT(Data!K800,"00"),""))</f>
        <v>41</v>
      </c>
      <c r="L800" s="1" t="str">
        <f>IF(ISBLANK(Data!$F800),"",IF(Data!$F800&gt;=6,TEXT(Data!L800,"00"),""))</f>
        <v>00</v>
      </c>
      <c r="M800" s="1" t="str">
        <f>IF(ISBLANK(Data!$F800),"",IF(Data!$F800&gt;=7,TEXT(Data!M800,"00"),""))</f>
        <v>32</v>
      </c>
      <c r="N800" s="1" t="str">
        <f>IF(ISBLANK(Data!$F800),"",IF(Data!$F800&gt;=8,TEXT(Data!N800,"00"),""))</f>
        <v>ef</v>
      </c>
    </row>
    <row r="801" ht="14.25">
      <c r="A801" s="1">
        <f>IF(ISBLANK(Data!A801),"",Data!A801)</f>
        <v>19423</v>
      </c>
      <c r="B801" s="1">
        <f>IF(ISBLANK(Data!B801),"",Data!B801)</f>
        <v>1</v>
      </c>
      <c r="C801" s="1">
        <f>IF(ISBLANK(Data!C801),"",Data!C801)</f>
        <v>301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3</v>
      </c>
      <c r="G801" s="1" t="str">
        <f>IF(ISBLANK(Data!$F801),"",IF(Data!$F801&gt;=1,TEXT(Data!G801,"00"),""))</f>
        <v>e8</v>
      </c>
      <c r="H801" s="1" t="str">
        <f>IF(ISBLANK(Data!$F801),"",IF(Data!$F801&gt;=2,TEXT(Data!H801,"00"),""))</f>
        <v>f</v>
      </c>
      <c r="I801" s="1" t="str">
        <f>IF(ISBLANK(Data!$F801),"",IF(Data!$F801&gt;=3,TEXT(Data!I801,"00"),""))</f>
        <v>00</v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>
        <f>IF(ISBLANK(Data!A802),"",Data!A802)</f>
        <v>19433</v>
      </c>
      <c r="B802" s="1">
        <f>IF(ISBLANK(Data!B802),"",Data!B802)</f>
        <v>0</v>
      </c>
      <c r="C802" s="1">
        <f>IF(ISBLANK(Data!C802),"",Data!C802)</f>
        <v>202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e2</v>
      </c>
      <c r="H802" s="1" t="str">
        <f>IF(ISBLANK(Data!$F802),"",IF(Data!$F802&gt;=2,TEXT(Data!H802,"00"),""))</f>
        <v>20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>00</v>
      </c>
      <c r="K802" s="1" t="str">
        <f>IF(ISBLANK(Data!$F802),"",IF(Data!$F802&gt;=5,TEXT(Data!K802,"00"),""))</f>
        <v>be</v>
      </c>
      <c r="L802" s="1" t="str">
        <f>IF(ISBLANK(Data!$F802),"",IF(Data!$F802&gt;=6,TEXT(Data!L802,"00"),""))</f>
        <v>ab</v>
      </c>
      <c r="M802" s="1" t="str">
        <f>IF(ISBLANK(Data!$F802),"",IF(Data!$F802&gt;=7,TEXT(Data!M802,"00"),""))</f>
        <v>22</v>
      </c>
      <c r="N802" s="1" t="str">
        <f>IF(ISBLANK(Data!$F802),"",IF(Data!$F802&gt;=8,TEXT(Data!N802,"00"),""))</f>
        <v>00</v>
      </c>
    </row>
    <row r="803" ht="14.25">
      <c r="A803" s="1">
        <f>IF(ISBLANK(Data!A803),"",Data!A803)</f>
        <v>19446</v>
      </c>
      <c r="B803" s="1">
        <f>IF(ISBLANK(Data!B803),"",Data!B803)</f>
        <v>1</v>
      </c>
      <c r="C803" s="1">
        <f>IF(ISBLANK(Data!C803),"",Data!C803)</f>
        <v>404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2</v>
      </c>
      <c r="G803" s="1" t="str">
        <f>IF(ISBLANK(Data!$F803),"",IF(Data!$F803&gt;=1,TEXT(Data!G803,"00"),""))</f>
        <v>44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19447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6b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4e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19463</v>
      </c>
      <c r="B805" s="1">
        <f>IF(ISBLANK(Data!B805),"",Data!B805)</f>
        <v>0</v>
      </c>
      <c r="C805" s="1">
        <f>IF(ISBLANK(Data!C805),"",Data!C805)</f>
        <v>400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01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c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00</v>
      </c>
    </row>
    <row r="806" ht="14.25">
      <c r="A806" s="1">
        <f>IF(ISBLANK(Data!A806),"",Data!A806)</f>
        <v>19473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41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32</v>
      </c>
      <c r="N806" s="1" t="str">
        <f>IF(ISBLANK(Data!$F806),"",IF(Data!$F806&gt;=8,TEXT(Data!N806,"00"),""))</f>
        <v>20</v>
      </c>
    </row>
    <row r="807" ht="14.25">
      <c r="A807" s="1">
        <f>IF(ISBLANK(Data!A807),"",Data!A807)</f>
        <v>19474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e2</v>
      </c>
      <c r="H807" s="1" t="str">
        <f>IF(ISBLANK(Data!$F807),"",IF(Data!$F807&gt;=2,TEXT(Data!H807,"00"),""))</f>
        <v>00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19483</v>
      </c>
      <c r="B808" s="1">
        <f>IF(ISBLANK(Data!B808),"",Data!B808)</f>
        <v>0</v>
      </c>
      <c r="C808" s="1">
        <f>IF(ISBLANK(Data!C808),"",Data!C808)</f>
        <v>201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6</v>
      </c>
      <c r="G808" s="1" t="str">
        <f>IF(ISBLANK(Data!$F808),"",IF(Data!$F808&gt;=1,TEXT(Data!G808,"00"),""))</f>
        <v>8a</v>
      </c>
      <c r="H808" s="1" t="str">
        <f>IF(ISBLANK(Data!$F808),"",IF(Data!$F808&gt;=2,TEXT(Data!H808,"00"),""))</f>
        <v>02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62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>
        <f>IF(ISBLANK(Data!A809),"",Data!A809)</f>
        <v>19521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19522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41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32</v>
      </c>
      <c r="N810" s="1" t="str">
        <f>IF(ISBLANK(Data!$F810),"",IF(Data!$F810&gt;=8,TEXT(Data!N810,"00"),""))</f>
        <v>21</v>
      </c>
    </row>
    <row r="811" ht="14.25">
      <c r="A811" s="1">
        <f>IF(ISBLANK(Data!A811),"",Data!A811)</f>
        <v>19523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b3</v>
      </c>
      <c r="H811" s="1" t="str">
        <f>IF(ISBLANK(Data!$F811),"",IF(Data!$F811&gt;=2,TEXT(Data!H811,"00"),""))</f>
        <v>01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19533</v>
      </c>
      <c r="B812" s="1">
        <f>IF(ISBLANK(Data!B812),"",Data!B812)</f>
        <v>0</v>
      </c>
      <c r="C812" s="1">
        <f>IF(ISBLANK(Data!C812),"",Data!C812)</f>
        <v>405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44</v>
      </c>
      <c r="H812" s="1" t="str">
        <f>IF(ISBLANK(Data!$F812),"",IF(Data!$F812&gt;=2,TEXT(Data!H812,"00"),""))</f>
        <v>00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3d</v>
      </c>
      <c r="L812" s="1" t="str">
        <f>IF(ISBLANK(Data!$F812),"",IF(Data!$F812&gt;=6,TEXT(Data!L812,"00"),""))</f>
        <v>46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19536</v>
      </c>
      <c r="B813" s="1">
        <f>IF(ISBLANK(Data!B813),"",Data!B813)</f>
        <v>1</v>
      </c>
      <c r="C813" s="1">
        <f>IF(ISBLANK(Data!C813),"",Data!C813)</f>
        <v>404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2</v>
      </c>
      <c r="G813" s="1" t="str">
        <f>IF(ISBLANK(Data!$F813),"",IF(Data!$F813&gt;=1,TEXT(Data!G813,"00"),""))</f>
        <v>01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19537</v>
      </c>
      <c r="B814" s="1">
        <f>IF(ISBLANK(Data!B814),"",Data!B814)</f>
        <v>0</v>
      </c>
      <c r="C814" s="1">
        <f>IF(ISBLANK(Data!C814),"",Data!C814)</f>
        <v>401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6b</v>
      </c>
      <c r="H814" s="1" t="str">
        <f>IF(ISBLANK(Data!$F814),"",IF(Data!$F814&gt;=2,TEXT(Data!H814,"00"),""))</f>
        <v>9a</v>
      </c>
      <c r="I814" s="1" t="str">
        <f>IF(ISBLANK(Data!$F814),"",IF(Data!$F814&gt;=3,TEXT(Data!I814,"00"),""))</f>
        <v>00</v>
      </c>
      <c r="J814" s="1" t="str">
        <f>IF(ISBLANK(Data!$F814),"",IF(Data!$F814&gt;=4,TEXT(Data!J814,"00"),""))</f>
        <v>00</v>
      </c>
      <c r="K814" s="1" t="str">
        <f>IF(ISBLANK(Data!$F814),"",IF(Data!$F814&gt;=5,TEXT(Data!K814,"00"),""))</f>
        <v>4d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00</v>
      </c>
      <c r="N814" s="1" t="str">
        <f>IF(ISBLANK(Data!$F814),"",IF(Data!$F814&gt;=8,TEXT(Data!N814,"00"),""))</f>
        <v>00</v>
      </c>
    </row>
    <row r="815" ht="14.25">
      <c r="A815" s="1">
        <f>IF(ISBLANK(Data!A815),"",Data!A815)</f>
        <v>19563</v>
      </c>
      <c r="B815" s="1">
        <f>IF(ISBLANK(Data!B815),"",Data!B815)</f>
        <v>0</v>
      </c>
      <c r="C815" s="1">
        <f>IF(ISBLANK(Data!C815),"",Data!C815)</f>
        <v>400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8</v>
      </c>
      <c r="G815" s="1" t="str">
        <f>IF(ISBLANK(Data!$F815),"",IF(Data!$F815&gt;=1,TEXT(Data!G815,"00"),""))</f>
        <v>01</v>
      </c>
      <c r="H815" s="1" t="str">
        <f>IF(ISBLANK(Data!$F815),"",IF(Data!$F815&gt;=2,TEXT(Data!H815,"00"),""))</f>
        <v>00</v>
      </c>
      <c r="I815" s="1" t="str">
        <f>IF(ISBLANK(Data!$F815),"",IF(Data!$F815&gt;=3,TEXT(Data!I815,"00"),""))</f>
        <v>c</v>
      </c>
      <c r="J815" s="1" t="str">
        <f>IF(ISBLANK(Data!$F815),"",IF(Data!$F815&gt;=4,TEXT(Data!J815,"00"),""))</f>
        <v>00</v>
      </c>
      <c r="K815" s="1" t="str">
        <f>IF(ISBLANK(Data!$F815),"",IF(Data!$F815&gt;=5,TEXT(Data!K815,"00"),""))</f>
        <v>00</v>
      </c>
      <c r="L815" s="1" t="str">
        <f>IF(ISBLANK(Data!$F815),"",IF(Data!$F815&gt;=6,TEXT(Data!L815,"00"),""))</f>
        <v>00</v>
      </c>
      <c r="M815" s="1" t="str">
        <f>IF(ISBLANK(Data!$F815),"",IF(Data!$F815&gt;=7,TEXT(Data!M815,"00"),""))</f>
        <v>00</v>
      </c>
      <c r="N815" s="1" t="str">
        <f>IF(ISBLANK(Data!$F815),"",IF(Data!$F815&gt;=8,TEXT(Data!N815,"00"),""))</f>
        <v>00</v>
      </c>
    </row>
    <row r="816" ht="14.25">
      <c r="A816" s="1">
        <f>IF(ISBLANK(Data!A816),"",Data!A816)</f>
        <v>19573</v>
      </c>
      <c r="B816" s="1">
        <f>IF(ISBLANK(Data!B816),"",Data!B816)</f>
        <v>1</v>
      </c>
      <c r="C816" s="1">
        <f>IF(ISBLANK(Data!C816),"",Data!C816)</f>
        <v>300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03</v>
      </c>
      <c r="H816" s="1" t="str">
        <f>IF(ISBLANK(Data!$F816),"",IF(Data!$F816&gt;=2,TEXT(Data!H816,"00"),""))</f>
        <v>5a</v>
      </c>
      <c r="I816" s="1" t="str">
        <f>IF(ISBLANK(Data!$F816),"",IF(Data!$F816&gt;=3,TEXT(Data!I816,"00"),""))</f>
        <v>64</v>
      </c>
      <c r="J816" s="1" t="str">
        <f>IF(ISBLANK(Data!$F816),"",IF(Data!$F816&gt;=4,TEXT(Data!J816,"00"),""))</f>
        <v>5a</v>
      </c>
      <c r="K816" s="1" t="str">
        <f>IF(ISBLANK(Data!$F816),"",IF(Data!$F816&gt;=5,TEXT(Data!K816,"00"),""))</f>
        <v>41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32</v>
      </c>
      <c r="N816" s="1" t="str">
        <f>IF(ISBLANK(Data!$F816),"",IF(Data!$F816&gt;=8,TEXT(Data!N816,"00"),""))</f>
        <v>22</v>
      </c>
    </row>
    <row r="817" ht="14.25">
      <c r="A817" s="1">
        <f>IF(ISBLANK(Data!A817),"",Data!A817)</f>
        <v>19574</v>
      </c>
      <c r="B817" s="1">
        <f>IF(ISBLANK(Data!B817),"",Data!B817)</f>
        <v>1</v>
      </c>
      <c r="C817" s="1">
        <f>IF(ISBLANK(Data!C817),"",Data!C817)</f>
        <v>301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3</v>
      </c>
      <c r="G817" s="1" t="str">
        <f>IF(ISBLANK(Data!$F817),"",IF(Data!$F817&gt;=1,TEXT(Data!G817,"00"),""))</f>
        <v>6b</v>
      </c>
      <c r="H817" s="1" t="str">
        <f>IF(ISBLANK(Data!$F817),"",IF(Data!$F817&gt;=2,TEXT(Data!H817,"00"),""))</f>
        <v>02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>
        <f>IF(ISBLANK(Data!A818),"",Data!A818)</f>
        <v>19583</v>
      </c>
      <c r="B818" s="1">
        <f>IF(ISBLANK(Data!B818),"",Data!B818)</f>
        <v>0</v>
      </c>
      <c r="C818" s="1">
        <f>IF(ISBLANK(Data!C818),"",Data!C818)</f>
        <v>201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6</v>
      </c>
      <c r="G818" s="1" t="str">
        <f>IF(ISBLANK(Data!$F818),"",IF(Data!$F818&gt;=1,TEXT(Data!G818,"00"),""))</f>
        <v>8a</v>
      </c>
      <c r="H818" s="1" t="str">
        <f>IF(ISBLANK(Data!$F818),"",IF(Data!$F818&gt;=2,TEXT(Data!H818,"00"),""))</f>
        <v>02</v>
      </c>
      <c r="I818" s="1" t="str">
        <f>IF(ISBLANK(Data!$F818),"",IF(Data!$F818&gt;=3,TEXT(Data!I818,"00"),""))</f>
        <v>00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62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>
        <f>IF(ISBLANK(Data!A819),"",Data!A819)</f>
        <v>19621</v>
      </c>
      <c r="B819" s="1">
        <f>IF(ISBLANK(Data!B819),"",Data!B819)</f>
        <v>0</v>
      </c>
      <c r="C819" s="1">
        <f>IF(ISBLANK(Data!C819),"",Data!C819)</f>
        <v>203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00</v>
      </c>
      <c r="H819" s="1" t="str">
        <f>IF(ISBLANK(Data!$F819),"",IF(Data!$F819&gt;=2,TEXT(Data!H819,"00"),""))</f>
        <v>00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>00</v>
      </c>
      <c r="K819" s="1" t="str">
        <f>IF(ISBLANK(Data!$F819),"",IF(Data!$F819&gt;=5,TEXT(Data!K819,"00"),""))</f>
        <v>00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00</v>
      </c>
      <c r="N819" s="1" t="str">
        <f>IF(ISBLANK(Data!$F819),"",IF(Data!$F819&gt;=8,TEXT(Data!N819,"00"),""))</f>
        <v>00</v>
      </c>
    </row>
    <row r="820" ht="14.25">
      <c r="A820" s="1">
        <f>IF(ISBLANK(Data!A820),"",Data!A820)</f>
        <v>19622</v>
      </c>
      <c r="B820" s="1">
        <f>IF(ISBLANK(Data!B820),"",Data!B820)</f>
        <v>1</v>
      </c>
      <c r="C820" s="1">
        <f>IF(ISBLANK(Data!C820),"",Data!C820)</f>
        <v>300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03</v>
      </c>
      <c r="H820" s="1" t="str">
        <f>IF(ISBLANK(Data!$F820),"",IF(Data!$F820&gt;=2,TEXT(Data!H820,"00"),""))</f>
        <v>5a</v>
      </c>
      <c r="I820" s="1" t="str">
        <f>IF(ISBLANK(Data!$F820),"",IF(Data!$F820&gt;=3,TEXT(Data!I820,"00"),""))</f>
        <v>64</v>
      </c>
      <c r="J820" s="1" t="str">
        <f>IF(ISBLANK(Data!$F820),"",IF(Data!$F820&gt;=4,TEXT(Data!J820,"00"),""))</f>
        <v>5a</v>
      </c>
      <c r="K820" s="1" t="str">
        <f>IF(ISBLANK(Data!$F820),"",IF(Data!$F820&gt;=5,TEXT(Data!K820,"00"),""))</f>
        <v>41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32</v>
      </c>
      <c r="N820" s="1" t="str">
        <f>IF(ISBLANK(Data!$F820),"",IF(Data!$F820&gt;=8,TEXT(Data!N820,"00"),""))</f>
        <v>23</v>
      </c>
    </row>
    <row r="821" ht="14.25">
      <c r="A821" s="1">
        <f>IF(ISBLANK(Data!A821),"",Data!A821)</f>
        <v>19623</v>
      </c>
      <c r="B821" s="1">
        <f>IF(ISBLANK(Data!B821),"",Data!B821)</f>
        <v>1</v>
      </c>
      <c r="C821" s="1">
        <f>IF(ISBLANK(Data!C821),"",Data!C821)</f>
        <v>301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3</v>
      </c>
      <c r="G821" s="1" t="str">
        <f>IF(ISBLANK(Data!$F821),"",IF(Data!$F821&gt;=1,TEXT(Data!G821,"00"),""))</f>
        <v>96</v>
      </c>
      <c r="H821" s="1" t="str">
        <f>IF(ISBLANK(Data!$F821),"",IF(Data!$F821&gt;=2,TEXT(Data!H821,"00"),""))</f>
        <v>03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19633</v>
      </c>
      <c r="B822" s="1">
        <f>IF(ISBLANK(Data!B822),"",Data!B822)</f>
        <v>0</v>
      </c>
      <c r="C822" s="1">
        <f>IF(ISBLANK(Data!C822),"",Data!C822)</f>
        <v>405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01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04</v>
      </c>
      <c r="M822" s="1" t="str">
        <f>IF(ISBLANK(Data!$F822),"",IF(Data!$F822&gt;=7,TEXT(Data!M822,"00"),""))</f>
        <v>06</v>
      </c>
      <c r="N822" s="1" t="str">
        <f>IF(ISBLANK(Data!$F822),"",IF(Data!$F822&gt;=8,TEXT(Data!N822,"00"),""))</f>
        <v>04</v>
      </c>
    </row>
    <row r="823" ht="14.25">
      <c r="A823" s="1">
        <f>IF(ISBLANK(Data!A823),"",Data!A823)</f>
        <v>19656</v>
      </c>
      <c r="B823" s="1">
        <f>IF(ISBLANK(Data!B823),"",Data!B823)</f>
        <v>1</v>
      </c>
      <c r="C823" s="1">
        <f>IF(ISBLANK(Data!C823),"",Data!C823)</f>
        <v>404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2</v>
      </c>
      <c r="G823" s="1" t="str">
        <f>IF(ISBLANK(Data!$F823),"",IF(Data!$F823&gt;=1,TEXT(Data!G823,"00"),""))</f>
        <v>a3</v>
      </c>
      <c r="H823" s="1" t="str">
        <f>IF(ISBLANK(Data!$F823),"",IF(Data!$F823&gt;=2,TEXT(Data!H823,"00"),""))</f>
        <v>01</v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19657</v>
      </c>
      <c r="B824" s="1">
        <f>IF(ISBLANK(Data!B824),"",Data!B824)</f>
        <v>0</v>
      </c>
      <c r="C824" s="1">
        <f>IF(ISBLANK(Data!C824),"",Data!C824)</f>
        <v>401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6b</v>
      </c>
      <c r="H824" s="1" t="str">
        <f>IF(ISBLANK(Data!$F824),"",IF(Data!$F824&gt;=2,TEXT(Data!H824,"00"),""))</f>
        <v>9a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4d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19663</v>
      </c>
      <c r="B825" s="1">
        <f>IF(ISBLANK(Data!B825),"",Data!B825)</f>
        <v>0</v>
      </c>
      <c r="C825" s="1">
        <f>IF(ISBLANK(Data!C825),"",Data!C825)</f>
        <v>400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01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c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19673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03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41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32</v>
      </c>
      <c r="N826" s="1" t="str">
        <f>IF(ISBLANK(Data!$F826),"",IF(Data!$F826&gt;=8,TEXT(Data!N826,"00"),""))</f>
        <v>64</v>
      </c>
    </row>
    <row r="827" ht="14.25">
      <c r="A827" s="1">
        <f>IF(ISBLANK(Data!A827),"",Data!A827)</f>
        <v>19674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04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19683</v>
      </c>
      <c r="B828" s="1">
        <f>IF(ISBLANK(Data!B828),"",Data!B828)</f>
        <v>0</v>
      </c>
      <c r="C828" s="1">
        <f>IF(ISBLANK(Data!C828),"",Data!C828)</f>
        <v>201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6</v>
      </c>
      <c r="G828" s="1" t="str">
        <f>IF(ISBLANK(Data!$F828),"",IF(Data!$F828&gt;=1,TEXT(Data!G828,"00"),""))</f>
        <v>8a</v>
      </c>
      <c r="H828" s="1" t="str">
        <f>IF(ISBLANK(Data!$F828),"",IF(Data!$F828&gt;=2,TEXT(Data!H828,"00"),""))</f>
        <v>02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62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19721</v>
      </c>
      <c r="B829" s="1">
        <f>IF(ISBLANK(Data!B829),"",Data!B829)</f>
        <v>0</v>
      </c>
      <c r="C829" s="1">
        <f>IF(ISBLANK(Data!C829),"",Data!C829)</f>
        <v>203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8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00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>00</v>
      </c>
      <c r="N829" s="1" t="str">
        <f>IF(ISBLANK(Data!$F829),"",IF(Data!$F829&gt;=8,TEXT(Data!N829,"00"),""))</f>
        <v>00</v>
      </c>
    </row>
    <row r="830" ht="14.25">
      <c r="A830" s="1">
        <f>IF(ISBLANK(Data!A830),"",Data!A830)</f>
        <v>19722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03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41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32</v>
      </c>
      <c r="N830" s="1" t="str">
        <f>IF(ISBLANK(Data!$F830),"",IF(Data!$F830&gt;=8,TEXT(Data!N830,"00"),""))</f>
        <v>65</v>
      </c>
    </row>
    <row r="831" ht="14.25">
      <c r="A831" s="1">
        <f>IF(ISBLANK(Data!A831),"",Data!A831)</f>
        <v>19723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54</v>
      </c>
      <c r="H831" s="1" t="str">
        <f>IF(ISBLANK(Data!$F831),"",IF(Data!$F831&gt;=2,TEXT(Data!H831,"00"),""))</f>
        <v>05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19733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5</v>
      </c>
      <c r="G832" s="1" t="str">
        <f>IF(ISBLANK(Data!$F832),"",IF(Data!$F832&gt;=1,TEXT(Data!G832,"00"),""))</f>
        <v>a3</v>
      </c>
      <c r="H832" s="1" t="str">
        <f>IF(ISBLANK(Data!$F832),"",IF(Data!$F832&gt;=2,TEXT(Data!H832,"00"),""))</f>
        <v>01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06</v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>
        <f>IF(ISBLANK(Data!A833),"",Data!A833)</f>
        <v>19746</v>
      </c>
      <c r="B833" s="1">
        <f>IF(ISBLANK(Data!B833),"",Data!B833)</f>
        <v>1</v>
      </c>
      <c r="C833" s="1">
        <f>IF(ISBLANK(Data!C833),"",Data!C833)</f>
        <v>404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2</v>
      </c>
      <c r="G833" s="1" t="str">
        <f>IF(ISBLANK(Data!$F833),"",IF(Data!$F833&gt;=1,TEXT(Data!G833,"00"),""))</f>
        <v>20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>
        <f>IF(ISBLANK(Data!A834),"",Data!A834)</f>
        <v>19747</v>
      </c>
      <c r="B834" s="1">
        <f>IF(ISBLANK(Data!B834),"",Data!B834)</f>
        <v>0</v>
      </c>
      <c r="C834" s="1">
        <f>IF(ISBLANK(Data!C834),"",Data!C834)</f>
        <v>401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69</v>
      </c>
      <c r="H834" s="1" t="str">
        <f>IF(ISBLANK(Data!$F834),"",IF(Data!$F834&gt;=2,TEXT(Data!H834,"00"),""))</f>
        <v>9a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>00</v>
      </c>
      <c r="K834" s="1" t="str">
        <f>IF(ISBLANK(Data!$F834),"",IF(Data!$F834&gt;=5,TEXT(Data!K834,"00"),""))</f>
        <v>4d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00</v>
      </c>
      <c r="N834" s="1" t="str">
        <f>IF(ISBLANK(Data!$F834),"",IF(Data!$F834&gt;=8,TEXT(Data!N834,"00"),""))</f>
        <v>00</v>
      </c>
    </row>
    <row r="835" ht="14.25">
      <c r="A835" s="1">
        <f>IF(ISBLANK(Data!A835),"",Data!A835)</f>
        <v>19764</v>
      </c>
      <c r="B835" s="1">
        <f>IF(ISBLANK(Data!B835),"",Data!B835)</f>
        <v>0</v>
      </c>
      <c r="C835" s="1">
        <f>IF(ISBLANK(Data!C835),"",Data!C835)</f>
        <v>400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8</v>
      </c>
      <c r="G835" s="1" t="str">
        <f>IF(ISBLANK(Data!$F835),"",IF(Data!$F835&gt;=1,TEXT(Data!G835,"00"),""))</f>
        <v>01</v>
      </c>
      <c r="H835" s="1" t="str">
        <f>IF(ISBLANK(Data!$F835),"",IF(Data!$F835&gt;=2,TEXT(Data!H835,"00"),""))</f>
        <v>00</v>
      </c>
      <c r="I835" s="1" t="str">
        <f>IF(ISBLANK(Data!$F835),"",IF(Data!$F835&gt;=3,TEXT(Data!I835,"00"),""))</f>
        <v>c</v>
      </c>
      <c r="J835" s="1" t="str">
        <f>IF(ISBLANK(Data!$F835),"",IF(Data!$F835&gt;=4,TEXT(Data!J835,"00"),""))</f>
        <v>00</v>
      </c>
      <c r="K835" s="1" t="str">
        <f>IF(ISBLANK(Data!$F835),"",IF(Data!$F835&gt;=5,TEXT(Data!K835,"00"),""))</f>
        <v>00</v>
      </c>
      <c r="L835" s="1" t="str">
        <f>IF(ISBLANK(Data!$F835),"",IF(Data!$F835&gt;=6,TEXT(Data!L835,"00"),""))</f>
        <v>00</v>
      </c>
      <c r="M835" s="1" t="str">
        <f>IF(ISBLANK(Data!$F835),"",IF(Data!$F835&gt;=7,TEXT(Data!M835,"00"),""))</f>
        <v>00</v>
      </c>
      <c r="N835" s="1" t="str">
        <f>IF(ISBLANK(Data!$F835),"",IF(Data!$F835&gt;=8,TEXT(Data!N835,"00"),""))</f>
        <v>00</v>
      </c>
    </row>
    <row r="836" ht="14.25">
      <c r="A836" s="1">
        <f>IF(ISBLANK(Data!A836),"",Data!A836)</f>
        <v>19773</v>
      </c>
      <c r="B836" s="1">
        <f>IF(ISBLANK(Data!B836),"",Data!B836)</f>
        <v>1</v>
      </c>
      <c r="C836" s="1">
        <f>IF(ISBLANK(Data!C836),"",Data!C836)</f>
        <v>300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03</v>
      </c>
      <c r="H836" s="1" t="str">
        <f>IF(ISBLANK(Data!$F836),"",IF(Data!$F836&gt;=2,TEXT(Data!H836,"00"),""))</f>
        <v>5a</v>
      </c>
      <c r="I836" s="1" t="str">
        <f>IF(ISBLANK(Data!$F836),"",IF(Data!$F836&gt;=3,TEXT(Data!I836,"00"),""))</f>
        <v>64</v>
      </c>
      <c r="J836" s="1" t="str">
        <f>IF(ISBLANK(Data!$F836),"",IF(Data!$F836&gt;=4,TEXT(Data!J836,"00"),""))</f>
        <v>5a</v>
      </c>
      <c r="K836" s="1" t="str">
        <f>IF(ISBLANK(Data!$F836),"",IF(Data!$F836&gt;=5,TEXT(Data!K836,"00"),""))</f>
        <v>41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32</v>
      </c>
      <c r="N836" s="1" t="str">
        <f>IF(ISBLANK(Data!$F836),"",IF(Data!$F836&gt;=8,TEXT(Data!N836,"00"),""))</f>
        <v>66</v>
      </c>
    </row>
    <row r="837" ht="14.25">
      <c r="A837" s="1">
        <f>IF(ISBLANK(Data!A837),"",Data!A837)</f>
        <v>19774</v>
      </c>
      <c r="B837" s="1">
        <f>IF(ISBLANK(Data!B837),"",Data!B837)</f>
        <v>1</v>
      </c>
      <c r="C837" s="1">
        <f>IF(ISBLANK(Data!C837),"",Data!C837)</f>
        <v>301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3</v>
      </c>
      <c r="G837" s="1" t="str">
        <f>IF(ISBLANK(Data!$F837),"",IF(Data!$F837&gt;=1,TEXT(Data!G837,"00"),""))</f>
        <v>f5</v>
      </c>
      <c r="H837" s="1" t="str">
        <f>IF(ISBLANK(Data!$F837),"",IF(Data!$F837&gt;=2,TEXT(Data!H837,"00"),""))</f>
        <v>06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19784</v>
      </c>
      <c r="B838" s="1">
        <f>IF(ISBLANK(Data!B838),"",Data!B838)</f>
        <v>0</v>
      </c>
      <c r="C838" s="1">
        <f>IF(ISBLANK(Data!C838),"",Data!C838)</f>
        <v>201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6</v>
      </c>
      <c r="G838" s="1" t="str">
        <f>IF(ISBLANK(Data!$F838),"",IF(Data!$F838&gt;=1,TEXT(Data!G838,"00"),""))</f>
        <v>94</v>
      </c>
      <c r="H838" s="1" t="str">
        <f>IF(ISBLANK(Data!$F838),"",IF(Data!$F838&gt;=2,TEXT(Data!H838,"00"),""))</f>
        <v>02</v>
      </c>
      <c r="I838" s="1" t="str">
        <f>IF(ISBLANK(Data!$F838),"",IF(Data!$F838&gt;=3,TEXT(Data!I838,"00"),""))</f>
        <v>00</v>
      </c>
      <c r="J838" s="1" t="str">
        <f>IF(ISBLANK(Data!$F838),"",IF(Data!$F838&gt;=4,TEXT(Data!J838,"00"),""))</f>
        <v>00</v>
      </c>
      <c r="K838" s="1" t="str">
        <f>IF(ISBLANK(Data!$F838),"",IF(Data!$F838&gt;=5,TEXT(Data!K838,"00"),""))</f>
        <v>62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19821</v>
      </c>
      <c r="B839" s="1">
        <f>IF(ISBLANK(Data!B839),"",Data!B839)</f>
        <v>0</v>
      </c>
      <c r="C839" s="1">
        <f>IF(ISBLANK(Data!C839),"",Data!C839)</f>
        <v>203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8</v>
      </c>
      <c r="G839" s="1" t="str">
        <f>IF(ISBLANK(Data!$F839),"",IF(Data!$F839&gt;=1,TEXT(Data!G839,"00"),""))</f>
        <v>00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00</v>
      </c>
      <c r="L839" s="1" t="str">
        <f>IF(ISBLANK(Data!$F839),"",IF(Data!$F839&gt;=6,TEXT(Data!L839,"00"),""))</f>
        <v>00</v>
      </c>
      <c r="M839" s="1" t="str">
        <f>IF(ISBLANK(Data!$F839),"",IF(Data!$F839&gt;=7,TEXT(Data!M839,"00"),""))</f>
        <v>00</v>
      </c>
      <c r="N839" s="1" t="str">
        <f>IF(ISBLANK(Data!$F839),"",IF(Data!$F839&gt;=8,TEXT(Data!N839,"00"),""))</f>
        <v>00</v>
      </c>
    </row>
    <row r="840" ht="14.25">
      <c r="A840" s="1">
        <f>IF(ISBLANK(Data!A840),"",Data!A840)</f>
        <v>19822</v>
      </c>
      <c r="B840" s="1">
        <f>IF(ISBLANK(Data!B840),"",Data!B840)</f>
        <v>1</v>
      </c>
      <c r="C840" s="1">
        <f>IF(ISBLANK(Data!C840),"",Data!C840)</f>
        <v>300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03</v>
      </c>
      <c r="H840" s="1" t="str">
        <f>IF(ISBLANK(Data!$F840),"",IF(Data!$F840&gt;=2,TEXT(Data!H840,"00"),""))</f>
        <v>5a</v>
      </c>
      <c r="I840" s="1" t="str">
        <f>IF(ISBLANK(Data!$F840),"",IF(Data!$F840&gt;=3,TEXT(Data!I840,"00"),""))</f>
        <v>64</v>
      </c>
      <c r="J840" s="1" t="str">
        <f>IF(ISBLANK(Data!$F840),"",IF(Data!$F840&gt;=4,TEXT(Data!J840,"00"),""))</f>
        <v>5a</v>
      </c>
      <c r="K840" s="1" t="str">
        <f>IF(ISBLANK(Data!$F840),"",IF(Data!$F840&gt;=5,TEXT(Data!K840,"00"),""))</f>
        <v>41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32</v>
      </c>
      <c r="N840" s="1" t="str">
        <f>IF(ISBLANK(Data!$F840),"",IF(Data!$F840&gt;=8,TEXT(Data!N840,"00"),""))</f>
        <v>67</v>
      </c>
    </row>
    <row r="841" ht="14.25">
      <c r="A841" s="1">
        <f>IF(ISBLANK(Data!A841),"",Data!A841)</f>
        <v>19823</v>
      </c>
      <c r="B841" s="1">
        <f>IF(ISBLANK(Data!B841),"",Data!B841)</f>
        <v>1</v>
      </c>
      <c r="C841" s="1">
        <f>IF(ISBLANK(Data!C841),"",Data!C841)</f>
        <v>301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3</v>
      </c>
      <c r="G841" s="1" t="str">
        <f>IF(ISBLANK(Data!$F841),"",IF(Data!$F841&gt;=1,TEXT(Data!G841,"00"),""))</f>
        <v>b8</v>
      </c>
      <c r="H841" s="1" t="str">
        <f>IF(ISBLANK(Data!$F841),"",IF(Data!$F841&gt;=2,TEXT(Data!H841,"00"),""))</f>
        <v>07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>
        <f>IF(ISBLANK(Data!A842),"",Data!A842)</f>
        <v>19833</v>
      </c>
      <c r="B842" s="1">
        <f>IF(ISBLANK(Data!B842),"",Data!B842)</f>
        <v>0</v>
      </c>
      <c r="C842" s="1">
        <f>IF(ISBLANK(Data!C842),"",Data!C842)</f>
        <v>405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20</v>
      </c>
      <c r="H842" s="1" t="str">
        <f>IF(ISBLANK(Data!$F842),"",IF(Data!$F842&gt;=2,TEXT(Data!H842,"00"),""))</f>
        <v>00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>00</v>
      </c>
      <c r="K842" s="1" t="str">
        <f>IF(ISBLANK(Data!$F842),"",IF(Data!$F842&gt;=5,TEXT(Data!K842,"00"),""))</f>
        <v>32</v>
      </c>
      <c r="L842" s="1" t="str">
        <f>IF(ISBLANK(Data!$F842),"",IF(Data!$F842&gt;=6,TEXT(Data!L842,"00"),""))</f>
        <v>31</v>
      </c>
      <c r="M842" s="1" t="str">
        <f>IF(ISBLANK(Data!$F842),"",IF(Data!$F842&gt;=7,TEXT(Data!M842,"00"),""))</f>
        <v>31</v>
      </c>
      <c r="N842" s="1" t="str">
        <f>IF(ISBLANK(Data!$F842),"",IF(Data!$F842&gt;=8,TEXT(Data!N842,"00"),""))</f>
        <v>46</v>
      </c>
    </row>
    <row r="843" ht="14.25">
      <c r="A843" s="1">
        <f>IF(ISBLANK(Data!A843),"",Data!A843)</f>
        <v>19836</v>
      </c>
      <c r="B843" s="1">
        <f>IF(ISBLANK(Data!B843),"",Data!B843)</f>
        <v>1</v>
      </c>
      <c r="C843" s="1">
        <f>IF(ISBLANK(Data!C843),"",Data!C843)</f>
        <v>404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2</v>
      </c>
      <c r="G843" s="1" t="str">
        <f>IF(ISBLANK(Data!$F843),"",IF(Data!$F843&gt;=1,TEXT(Data!G843,"00"),""))</f>
        <v>21</v>
      </c>
      <c r="H843" s="1" t="str">
        <f>IF(ISBLANK(Data!$F843),"",IF(Data!$F843&gt;=2,TEXT(Data!H843,"00"),""))</f>
        <v>00</v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19837</v>
      </c>
      <c r="B844" s="1">
        <f>IF(ISBLANK(Data!B844),"",Data!B844)</f>
        <v>0</v>
      </c>
      <c r="C844" s="1">
        <f>IF(ISBLANK(Data!C844),"",Data!C844)</f>
        <v>401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69</v>
      </c>
      <c r="H844" s="1" t="str">
        <f>IF(ISBLANK(Data!$F844),"",IF(Data!$F844&gt;=2,TEXT(Data!H844,"00"),""))</f>
        <v>9a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4d</v>
      </c>
      <c r="L844" s="1" t="str">
        <f>IF(ISBLANK(Data!$F844),"",IF(Data!$F844&gt;=6,TEXT(Data!L844,"00"),""))</f>
        <v>00</v>
      </c>
      <c r="M844" s="1" t="str">
        <f>IF(ISBLANK(Data!$F844),"",IF(Data!$F844&gt;=7,TEXT(Data!M844,"00"),""))</f>
        <v>00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19844</v>
      </c>
      <c r="B845" s="1">
        <f>IF(ISBLANK(Data!B845),"",Data!B845)</f>
        <v>0</v>
      </c>
      <c r="C845" s="1">
        <f>IF(ISBLANK(Data!C845),"",Data!C845)</f>
        <v>400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c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19864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94</v>
      </c>
      <c r="H846" s="1" t="str">
        <f>IF(ISBLANK(Data!$F846),"",IF(Data!$F846&gt;=2,TEXT(Data!H846,"00"),""))</f>
        <v>02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62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19873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03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41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32</v>
      </c>
      <c r="N847" s="1" t="str">
        <f>IF(ISBLANK(Data!$F847),"",IF(Data!$F847&gt;=8,TEXT(Data!N847,"00"),""))</f>
        <v>a8</v>
      </c>
    </row>
    <row r="848" ht="14.25">
      <c r="A848" s="1">
        <f>IF(ISBLANK(Data!A848),"",Data!A848)</f>
        <v>19874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80</v>
      </c>
      <c r="H848" s="1" t="str">
        <f>IF(ISBLANK(Data!$F848),"",IF(Data!$F848&gt;=2,TEXT(Data!H848,"00"),""))</f>
        <v>08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19884</v>
      </c>
      <c r="B849" s="1">
        <f>IF(ISBLANK(Data!B849),"",Data!B849)</f>
        <v>0</v>
      </c>
      <c r="C849" s="1">
        <f>IF(ISBLANK(Data!C849),"",Data!C849)</f>
        <v>203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00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19921</v>
      </c>
      <c r="B850" s="1">
        <f>IF(ISBLANK(Data!B850),"",Data!B850)</f>
        <v>0</v>
      </c>
      <c r="C850" s="1">
        <f>IF(ISBLANK(Data!C850),"",Data!C850)</f>
        <v>405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21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46</v>
      </c>
      <c r="L850" s="1" t="str">
        <f>IF(ISBLANK(Data!$F850),"",IF(Data!$F850&gt;=6,TEXT(Data!L850,"00"),""))</f>
        <v>56</v>
      </c>
      <c r="M850" s="1" t="str">
        <f>IF(ISBLANK(Data!$F850),"",IF(Data!$F850&gt;=7,TEXT(Data!M850,"00"),""))</f>
        <v>41</v>
      </c>
      <c r="N850" s="1" t="str">
        <f>IF(ISBLANK(Data!$F850),"",IF(Data!$F850&gt;=8,TEXT(Data!N850,"00"),""))</f>
        <v>31</v>
      </c>
    </row>
    <row r="851" ht="14.25">
      <c r="A851" s="1">
        <f>IF(ISBLANK(Data!A851),"",Data!A851)</f>
        <v>19922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41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32</v>
      </c>
      <c r="N851" s="1" t="str">
        <f>IF(ISBLANK(Data!$F851),"",IF(Data!$F851&gt;=8,TEXT(Data!N851,"00"),""))</f>
        <v>a9</v>
      </c>
    </row>
    <row r="852" ht="14.25">
      <c r="A852" s="1">
        <f>IF(ISBLANK(Data!A852),"",Data!A852)</f>
        <v>19923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88</v>
      </c>
      <c r="H852" s="1" t="str">
        <f>IF(ISBLANK(Data!$F852),"",IF(Data!$F852&gt;=2,TEXT(Data!H852,"00"),""))</f>
        <v>09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19926</v>
      </c>
      <c r="B853" s="1">
        <f>IF(ISBLANK(Data!B853),"",Data!B853)</f>
        <v>1</v>
      </c>
      <c r="C853" s="1">
        <f>IF(ISBLANK(Data!C853),"",Data!C853)</f>
        <v>404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2</v>
      </c>
      <c r="G853" s="1" t="str">
        <f>IF(ISBLANK(Data!$F853),"",IF(Data!$F853&gt;=1,TEXT(Data!G853,"00"),""))</f>
        <v>22</v>
      </c>
      <c r="H853" s="1" t="str">
        <f>IF(ISBLANK(Data!$F853),"",IF(Data!$F853&gt;=2,TEXT(Data!H853,"00"),""))</f>
        <v>00</v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>
        <f>IF(ISBLANK(Data!A854),"",Data!A854)</f>
        <v>19927</v>
      </c>
      <c r="B854" s="1">
        <f>IF(ISBLANK(Data!B854),"",Data!B854)</f>
        <v>0</v>
      </c>
      <c r="C854" s="1">
        <f>IF(ISBLANK(Data!C854),"",Data!C854)</f>
        <v>402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4c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2c</v>
      </c>
      <c r="L854" s="1" t="str">
        <f>IF(ISBLANK(Data!$F854),"",IF(Data!$F854&gt;=6,TEXT(Data!L854,"00"),""))</f>
        <v>7b</v>
      </c>
      <c r="M854" s="1" t="str">
        <f>IF(ISBLANK(Data!$F854),"",IF(Data!$F854&gt;=7,TEXT(Data!M854,"00"),""))</f>
        <v>07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19933</v>
      </c>
      <c r="B855" s="1">
        <f>IF(ISBLANK(Data!B855),"",Data!B855)</f>
        <v>0</v>
      </c>
      <c r="C855" s="1">
        <f>IF(ISBLANK(Data!C855),"",Data!C855)</f>
        <v>401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6b</v>
      </c>
      <c r="H855" s="1" t="str">
        <f>IF(ISBLANK(Data!$F855),"",IF(Data!$F855&gt;=2,TEXT(Data!H855,"00"),""))</f>
        <v>9a</v>
      </c>
      <c r="I855" s="1" t="str">
        <f>IF(ISBLANK(Data!$F855),"",IF(Data!$F855&gt;=3,TEXT(Data!I855,"00"),""))</f>
        <v>00</v>
      </c>
      <c r="J855" s="1" t="str">
        <f>IF(ISBLANK(Data!$F855),"",IF(Data!$F855&gt;=4,TEXT(Data!J855,"00"),""))</f>
        <v>00</v>
      </c>
      <c r="K855" s="1" t="str">
        <f>IF(ISBLANK(Data!$F855),"",IF(Data!$F855&gt;=5,TEXT(Data!K855,"00"),""))</f>
        <v>4d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00</v>
      </c>
      <c r="N855" s="1" t="str">
        <f>IF(ISBLANK(Data!$F855),"",IF(Data!$F855&gt;=8,TEXT(Data!N855,"00"),""))</f>
        <v>00</v>
      </c>
    </row>
    <row r="856" ht="14.25">
      <c r="A856" s="1">
        <f>IF(ISBLANK(Data!A856),"",Data!A856)</f>
        <v>19964</v>
      </c>
      <c r="B856" s="1">
        <f>IF(ISBLANK(Data!B856),"",Data!B856)</f>
        <v>0</v>
      </c>
      <c r="C856" s="1">
        <f>IF(ISBLANK(Data!C856),"",Data!C856)</f>
        <v>400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01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c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00</v>
      </c>
      <c r="L856" s="1" t="str">
        <f>IF(ISBLANK(Data!$F856),"",IF(Data!$F856&gt;=6,TEXT(Data!L856,"00"),""))</f>
        <v>00</v>
      </c>
      <c r="M856" s="1" t="str">
        <f>IF(ISBLANK(Data!$F856),"",IF(Data!$F856&gt;=7,TEXT(Data!M856,"00"),""))</f>
        <v>00</v>
      </c>
      <c r="N856" s="1" t="str">
        <f>IF(ISBLANK(Data!$F856),"",IF(Data!$F856&gt;=8,TEXT(Data!N856,"00"),""))</f>
        <v>00</v>
      </c>
    </row>
    <row r="857" ht="14.25">
      <c r="A857" s="1">
        <f>IF(ISBLANK(Data!A857),"",Data!A857)</f>
        <v>19973</v>
      </c>
      <c r="B857" s="1">
        <f>IF(ISBLANK(Data!B857),"",Data!B857)</f>
        <v>1</v>
      </c>
      <c r="C857" s="1">
        <f>IF(ISBLANK(Data!C857),"",Data!C857)</f>
        <v>300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03</v>
      </c>
      <c r="H857" s="1" t="str">
        <f>IF(ISBLANK(Data!$F857),"",IF(Data!$F857&gt;=2,TEXT(Data!H857,"00"),""))</f>
        <v>5a</v>
      </c>
      <c r="I857" s="1" t="str">
        <f>IF(ISBLANK(Data!$F857),"",IF(Data!$F857&gt;=3,TEXT(Data!I857,"00"),""))</f>
        <v>64</v>
      </c>
      <c r="J857" s="1" t="str">
        <f>IF(ISBLANK(Data!$F857),"",IF(Data!$F857&gt;=4,TEXT(Data!J857,"00"),""))</f>
        <v>5a</v>
      </c>
      <c r="K857" s="1" t="str">
        <f>IF(ISBLANK(Data!$F857),"",IF(Data!$F857&gt;=5,TEXT(Data!K857,"00"),""))</f>
        <v>41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32</v>
      </c>
      <c r="N857" s="1" t="str">
        <f>IF(ISBLANK(Data!$F857),"",IF(Data!$F857&gt;=8,TEXT(Data!N857,"00"),""))</f>
        <v>aa</v>
      </c>
    </row>
    <row r="858" ht="14.25">
      <c r="A858" s="1">
        <f>IF(ISBLANK(Data!A858),"",Data!A858)</f>
        <v>19974</v>
      </c>
      <c r="B858" s="1">
        <f>IF(ISBLANK(Data!B858),"",Data!B858)</f>
        <v>1</v>
      </c>
      <c r="C858" s="1">
        <f>IF(ISBLANK(Data!C858),"",Data!C858)</f>
        <v>301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3</v>
      </c>
      <c r="G858" s="1" t="str">
        <f>IF(ISBLANK(Data!$F858),"",IF(Data!$F858&gt;=1,TEXT(Data!G858,"00"),""))</f>
        <v>c6</v>
      </c>
      <c r="H858" s="1" t="str">
        <f>IF(ISBLANK(Data!$F858),"",IF(Data!$F858&gt;=2,TEXT(Data!H858,"00"),""))</f>
        <v>a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>
        <f>IF(ISBLANK(Data!A859),"",Data!A859)</f>
        <v>19984</v>
      </c>
      <c r="B859" s="1">
        <f>IF(ISBLANK(Data!B859),"",Data!B859)</f>
        <v>0</v>
      </c>
      <c r="C859" s="1">
        <f>IF(ISBLANK(Data!C859),"",Data!C859)</f>
        <v>201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6</v>
      </c>
      <c r="G859" s="1" t="str">
        <f>IF(ISBLANK(Data!$F859),"",IF(Data!$F859&gt;=1,TEXT(Data!G859,"00"),""))</f>
        <v>94</v>
      </c>
      <c r="H859" s="1" t="str">
        <f>IF(ISBLANK(Data!$F859),"",IF(Data!$F859&gt;=2,TEXT(Data!H859,"00"),""))</f>
        <v>02</v>
      </c>
      <c r="I859" s="1" t="str">
        <f>IF(ISBLANK(Data!$F859),"",IF(Data!$F859&gt;=3,TEXT(Data!I859,"00"),""))</f>
        <v>00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62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>
        <f>IF(ISBLANK(Data!A860),"",Data!A860)</f>
        <v>20021</v>
      </c>
      <c r="B860" s="1">
        <f>IF(ISBLANK(Data!B860),"",Data!B860)</f>
        <v>0</v>
      </c>
      <c r="C860" s="1">
        <f>IF(ISBLANK(Data!C860),"",Data!C860)</f>
        <v>405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22</v>
      </c>
      <c r="H860" s="1" t="str">
        <f>IF(ISBLANK(Data!$F860),"",IF(Data!$F860&gt;=2,TEXT(Data!H860,"00"),""))</f>
        <v>00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>00</v>
      </c>
      <c r="K860" s="1" t="str">
        <f>IF(ISBLANK(Data!$F860),"",IF(Data!$F860&gt;=5,TEXT(Data!K860,"00"),""))</f>
        <v>30</v>
      </c>
      <c r="L860" s="1" t="str">
        <f>IF(ISBLANK(Data!$F860),"",IF(Data!$F860&gt;=6,TEXT(Data!L860,"00"),""))</f>
        <v>30</v>
      </c>
      <c r="M860" s="1" t="str">
        <f>IF(ISBLANK(Data!$F860),"",IF(Data!$F860&gt;=7,TEXT(Data!M860,"00"),""))</f>
        <v>31</v>
      </c>
      <c r="N860" s="1" t="str">
        <f>IF(ISBLANK(Data!$F860),"",IF(Data!$F860&gt;=8,TEXT(Data!N860,"00"),""))</f>
        <v>32</v>
      </c>
    </row>
    <row r="861" ht="14.25">
      <c r="A861" s="1">
        <f>IF(ISBLANK(Data!A861),"",Data!A861)</f>
        <v>20022</v>
      </c>
      <c r="B861" s="1">
        <f>IF(ISBLANK(Data!B861),"",Data!B861)</f>
        <v>1</v>
      </c>
      <c r="C861" s="1">
        <f>IF(ISBLANK(Data!C861),"",Data!C861)</f>
        <v>300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03</v>
      </c>
      <c r="H861" s="1" t="str">
        <f>IF(ISBLANK(Data!$F861),"",IF(Data!$F861&gt;=2,TEXT(Data!H861,"00"),""))</f>
        <v>5a</v>
      </c>
      <c r="I861" s="1" t="str">
        <f>IF(ISBLANK(Data!$F861),"",IF(Data!$F861&gt;=3,TEXT(Data!I861,"00"),""))</f>
        <v>64</v>
      </c>
      <c r="J861" s="1" t="str">
        <f>IF(ISBLANK(Data!$F861),"",IF(Data!$F861&gt;=4,TEXT(Data!J861,"00"),""))</f>
        <v>5a</v>
      </c>
      <c r="K861" s="1" t="str">
        <f>IF(ISBLANK(Data!$F861),"",IF(Data!$F861&gt;=5,TEXT(Data!K861,"00"),""))</f>
        <v>41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32</v>
      </c>
      <c r="N861" s="1" t="str">
        <f>IF(ISBLANK(Data!$F861),"",IF(Data!$F861&gt;=8,TEXT(Data!N861,"00"),""))</f>
        <v>ab</v>
      </c>
    </row>
    <row r="862" ht="14.25">
      <c r="A862" s="1">
        <f>IF(ISBLANK(Data!A862),"",Data!A862)</f>
        <v>20023</v>
      </c>
      <c r="B862" s="1">
        <f>IF(ISBLANK(Data!B862),"",Data!B862)</f>
        <v>1</v>
      </c>
      <c r="C862" s="1">
        <f>IF(ISBLANK(Data!C862),"",Data!C862)</f>
        <v>301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3</v>
      </c>
      <c r="G862" s="1" t="str">
        <f>IF(ISBLANK(Data!$F862),"",IF(Data!$F862&gt;=1,TEXT(Data!G862,"00"),""))</f>
        <v>43</v>
      </c>
      <c r="H862" s="1" t="str">
        <f>IF(ISBLANK(Data!$F862),"",IF(Data!$F862&gt;=2,TEXT(Data!H862,"00"),""))</f>
        <v>b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20033</v>
      </c>
      <c r="B863" s="1">
        <f>IF(ISBLANK(Data!B863),"",Data!B863)</f>
        <v>0</v>
      </c>
      <c r="C863" s="1">
        <f>IF(ISBLANK(Data!C863),"",Data!C863)</f>
        <v>203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65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00</v>
      </c>
      <c r="N863" s="1" t="str">
        <f>IF(ISBLANK(Data!$F863),"",IF(Data!$F863&gt;=8,TEXT(Data!N863,"00"),""))</f>
        <v>00</v>
      </c>
    </row>
    <row r="864" ht="14.25">
      <c r="A864" s="1">
        <f>IF(ISBLANK(Data!A864),"",Data!A864)</f>
        <v>20046</v>
      </c>
      <c r="B864" s="1">
        <f>IF(ISBLANK(Data!B864),"",Data!B864)</f>
        <v>1</v>
      </c>
      <c r="C864" s="1">
        <f>IF(ISBLANK(Data!C864),"",Data!C864)</f>
        <v>404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2</v>
      </c>
      <c r="G864" s="1" t="str">
        <f>IF(ISBLANK(Data!$F864),"",IF(Data!$F864&gt;=1,TEXT(Data!G864,"00"),""))</f>
        <v>23</v>
      </c>
      <c r="H864" s="1" t="str">
        <f>IF(ISBLANK(Data!$F864),"",IF(Data!$F864&gt;=2,TEXT(Data!H864,"00"),""))</f>
        <v>00</v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20047</v>
      </c>
      <c r="B865" s="1">
        <f>IF(ISBLANK(Data!B865),"",Data!B865)</f>
        <v>0</v>
      </c>
      <c r="C865" s="1">
        <f>IF(ISBLANK(Data!C865),"",Data!C865)</f>
        <v>401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6b</v>
      </c>
      <c r="H865" s="1" t="str">
        <f>IF(ISBLANK(Data!$F865),"",IF(Data!$F865&gt;=2,TEXT(Data!H865,"00"),""))</f>
        <v>9a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4e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20064</v>
      </c>
      <c r="B866" s="1">
        <f>IF(ISBLANK(Data!B866),"",Data!B866)</f>
        <v>0</v>
      </c>
      <c r="C866" s="1">
        <f>IF(ISBLANK(Data!C866),"",Data!C866)</f>
        <v>400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01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c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20073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03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41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32</v>
      </c>
      <c r="N867" s="1" t="str">
        <f>IF(ISBLANK(Data!$F867),"",IF(Data!$F867&gt;=8,TEXT(Data!N867,"00"),""))</f>
        <v>ec</v>
      </c>
    </row>
    <row r="868" ht="14.25">
      <c r="A868" s="1">
        <f>IF(ISBLANK(Data!A868),"",Data!A868)</f>
        <v>20074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b5</v>
      </c>
      <c r="H868" s="1" t="str">
        <f>IF(ISBLANK(Data!$F868),"",IF(Data!$F868&gt;=2,TEXT(Data!H868,"00"),""))</f>
        <v>c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20084</v>
      </c>
      <c r="B869" s="1">
        <f>IF(ISBLANK(Data!B869),"",Data!B869)</f>
        <v>0</v>
      </c>
      <c r="C869" s="1">
        <f>IF(ISBLANK(Data!C869),"",Data!C869)</f>
        <v>201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6</v>
      </c>
      <c r="G869" s="1" t="str">
        <f>IF(ISBLANK(Data!$F869),"",IF(Data!$F869&gt;=1,TEXT(Data!G869,"00"),""))</f>
        <v>94</v>
      </c>
      <c r="H869" s="1" t="str">
        <f>IF(ISBLANK(Data!$F869),"",IF(Data!$F869&gt;=2,TEXT(Data!H869,"00"),""))</f>
        <v>02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62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20121</v>
      </c>
      <c r="B870" s="1">
        <f>IF(ISBLANK(Data!B870),"",Data!B870)</f>
        <v>0</v>
      </c>
      <c r="C870" s="1">
        <f>IF(ISBLANK(Data!C870),"",Data!C870)</f>
        <v>203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8</v>
      </c>
      <c r="G870" s="1" t="str">
        <f>IF(ISBLANK(Data!$F870),"",IF(Data!$F870&gt;=1,TEXT(Data!G870,"00"),""))</f>
        <v>78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00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>00</v>
      </c>
      <c r="N870" s="1" t="str">
        <f>IF(ISBLANK(Data!$F870),"",IF(Data!$F870&gt;=8,TEXT(Data!N870,"00"),""))</f>
        <v>00</v>
      </c>
    </row>
    <row r="871" ht="14.25">
      <c r="A871" s="1">
        <f>IF(ISBLANK(Data!A871),"",Data!A871)</f>
        <v>20122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03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41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32</v>
      </c>
      <c r="N871" s="1" t="str">
        <f>IF(ISBLANK(Data!$F871),"",IF(Data!$F871&gt;=8,TEXT(Data!N871,"00"),""))</f>
        <v>ed</v>
      </c>
    </row>
    <row r="872" ht="14.25">
      <c r="A872" s="1">
        <f>IF(ISBLANK(Data!A872),"",Data!A872)</f>
        <v>20123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4e</v>
      </c>
      <c r="H872" s="1" t="str">
        <f>IF(ISBLANK(Data!$F872),"",IF(Data!$F872&gt;=2,TEXT(Data!H872,"00"),""))</f>
        <v>d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20133</v>
      </c>
      <c r="B873" s="1">
        <f>IF(ISBLANK(Data!B873),"",Data!B873)</f>
        <v>0</v>
      </c>
      <c r="C873" s="1">
        <f>IF(ISBLANK(Data!C873),"",Data!C873)</f>
        <v>405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23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00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38</v>
      </c>
      <c r="L873" s="1" t="str">
        <f>IF(ISBLANK(Data!$F873),"",IF(Data!$F873&gt;=6,TEXT(Data!L873,"00"),""))</f>
        <v>30</v>
      </c>
      <c r="M873" s="1" t="str">
        <f>IF(ISBLANK(Data!$F873),"",IF(Data!$F873&gt;=7,TEXT(Data!M873,"00"),""))</f>
        <v>30</v>
      </c>
      <c r="N873" s="1" t="str">
        <f>IF(ISBLANK(Data!$F873),"",IF(Data!$F873&gt;=8,TEXT(Data!N873,"00"),""))</f>
        <v>30</v>
      </c>
    </row>
    <row r="874" ht="14.25">
      <c r="A874" s="1">
        <f>IF(ISBLANK(Data!A874),"",Data!A874)</f>
        <v>20136</v>
      </c>
      <c r="B874" s="1">
        <f>IF(ISBLANK(Data!B874),"",Data!B874)</f>
        <v>1</v>
      </c>
      <c r="C874" s="1">
        <f>IF(ISBLANK(Data!C874),"",Data!C874)</f>
        <v>404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2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>
        <f>IF(ISBLANK(Data!A875),"",Data!A875)</f>
        <v>20137</v>
      </c>
      <c r="B875" s="1">
        <f>IF(ISBLANK(Data!B875),"",Data!B875)</f>
        <v>0</v>
      </c>
      <c r="C875" s="1">
        <f>IF(ISBLANK(Data!C875),"",Data!C875)</f>
        <v>401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6b</v>
      </c>
      <c r="H875" s="1" t="str">
        <f>IF(ISBLANK(Data!$F875),"",IF(Data!$F875&gt;=2,TEXT(Data!H875,"00"),""))</f>
        <v>9a</v>
      </c>
      <c r="I875" s="1" t="str">
        <f>IF(ISBLANK(Data!$F875),"",IF(Data!$F875&gt;=3,TEXT(Data!I875,"00"),""))</f>
        <v>00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4e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20164</v>
      </c>
      <c r="B876" s="1">
        <f>IF(ISBLANK(Data!B876),"",Data!B876)</f>
        <v>0</v>
      </c>
      <c r="C876" s="1">
        <f>IF(ISBLANK(Data!C876),"",Data!C876)</f>
        <v>400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01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c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00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20173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03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41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32</v>
      </c>
      <c r="N877" s="1" t="str">
        <f>IF(ISBLANK(Data!$F877),"",IF(Data!$F877&gt;=8,TEXT(Data!N877,"00"),""))</f>
        <v>ee</v>
      </c>
    </row>
    <row r="878" ht="14.25">
      <c r="A878" s="1">
        <f>IF(ISBLANK(Data!A878),"",Data!A878)</f>
        <v>20174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1d</v>
      </c>
      <c r="H878" s="1" t="str">
        <f>IF(ISBLANK(Data!$F878),"",IF(Data!$F878&gt;=2,TEXT(Data!H878,"00"),""))</f>
        <v>e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20184</v>
      </c>
      <c r="B879" s="1">
        <f>IF(ISBLANK(Data!B879),"",Data!B879)</f>
        <v>0</v>
      </c>
      <c r="C879" s="1">
        <f>IF(ISBLANK(Data!C879),"",Data!C879)</f>
        <v>201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6</v>
      </c>
      <c r="G879" s="1" t="str">
        <f>IF(ISBLANK(Data!$F879),"",IF(Data!$F879&gt;=1,TEXT(Data!G879,"00"),""))</f>
        <v>94</v>
      </c>
      <c r="H879" s="1" t="str">
        <f>IF(ISBLANK(Data!$F879),"",IF(Data!$F879&gt;=2,TEXT(Data!H879,"00"),""))</f>
        <v>02</v>
      </c>
      <c r="I879" s="1" t="str">
        <f>IF(ISBLANK(Data!$F879),"",IF(Data!$F879&gt;=3,TEXT(Data!I879,"00"),""))</f>
        <v>00</v>
      </c>
      <c r="J879" s="1" t="str">
        <f>IF(ISBLANK(Data!$F879),"",IF(Data!$F879&gt;=4,TEXT(Data!J879,"00"),""))</f>
        <v>00</v>
      </c>
      <c r="K879" s="1" t="str">
        <f>IF(ISBLANK(Data!$F879),"",IF(Data!$F879&gt;=5,TEXT(Data!K879,"00"),""))</f>
        <v>62</v>
      </c>
      <c r="L879" s="1" t="str">
        <f>IF(ISBLANK(Data!$F879),"",IF(Data!$F879&gt;=6,TEXT(Data!L879,"00"),""))</f>
        <v>00</v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20221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00</v>
      </c>
    </row>
    <row r="881" ht="14.25">
      <c r="A881" s="1">
        <f>IF(ISBLANK(Data!A881),"",Data!A881)</f>
        <v>20222</v>
      </c>
      <c r="B881" s="1">
        <f>IF(ISBLANK(Data!B881),"",Data!B881)</f>
        <v>1</v>
      </c>
      <c r="C881" s="1">
        <f>IF(ISBLANK(Data!C881),"",Data!C881)</f>
        <v>300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03</v>
      </c>
      <c r="H881" s="1" t="str">
        <f>IF(ISBLANK(Data!$F881),"",IF(Data!$F881&gt;=2,TEXT(Data!H881,"00"),""))</f>
        <v>5a</v>
      </c>
      <c r="I881" s="1" t="str">
        <f>IF(ISBLANK(Data!$F881),"",IF(Data!$F881&gt;=3,TEXT(Data!I881,"00"),""))</f>
        <v>64</v>
      </c>
      <c r="J881" s="1" t="str">
        <f>IF(ISBLANK(Data!$F881),"",IF(Data!$F881&gt;=4,TEXT(Data!J881,"00"),""))</f>
        <v>5a</v>
      </c>
      <c r="K881" s="1" t="str">
        <f>IF(ISBLANK(Data!$F881),"",IF(Data!$F881&gt;=5,TEXT(Data!K881,"00"),""))</f>
        <v>41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32</v>
      </c>
      <c r="N881" s="1" t="str">
        <f>IF(ISBLANK(Data!$F881),"",IF(Data!$F881&gt;=8,TEXT(Data!N881,"00"),""))</f>
        <v>ef</v>
      </c>
    </row>
    <row r="882" ht="14.25">
      <c r="A882" s="1">
        <f>IF(ISBLANK(Data!A882),"",Data!A882)</f>
        <v>20223</v>
      </c>
      <c r="B882" s="1">
        <f>IF(ISBLANK(Data!B882),"",Data!B882)</f>
        <v>1</v>
      </c>
      <c r="C882" s="1">
        <f>IF(ISBLANK(Data!C882),"",Data!C882)</f>
        <v>301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3</v>
      </c>
      <c r="G882" s="1" t="str">
        <f>IF(ISBLANK(Data!$F882),"",IF(Data!$F882&gt;=1,TEXT(Data!G882,"00"),""))</f>
        <v>e8</v>
      </c>
      <c r="H882" s="1" t="str">
        <f>IF(ISBLANK(Data!$F882),"",IF(Data!$F882&gt;=2,TEXT(Data!H882,"00"),""))</f>
        <v>f</v>
      </c>
      <c r="I882" s="1" t="str">
        <f>IF(ISBLANK(Data!$F882),"",IF(Data!$F882&gt;=3,TEXT(Data!I882,"00"),""))</f>
        <v>00</v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20233</v>
      </c>
      <c r="B883" s="1">
        <f>IF(ISBLANK(Data!B883),"",Data!B883)</f>
        <v>0</v>
      </c>
      <c r="C883" s="1">
        <f>IF(ISBLANK(Data!C883),"",Data!C883)</f>
        <v>405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8</v>
      </c>
      <c r="G883" s="1" t="str">
        <f>IF(ISBLANK(Data!$F883),"",IF(Data!$F883&gt;=1,TEXT(Data!G883,"00"),""))</f>
        <v>24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30</v>
      </c>
      <c r="L883" s="1" t="str">
        <f>IF(ISBLANK(Data!$F883),"",IF(Data!$F883&gt;=6,TEXT(Data!L883,"00"),""))</f>
        <v>30</v>
      </c>
      <c r="M883" s="1" t="str">
        <f>IF(ISBLANK(Data!$F883),"",IF(Data!$F883&gt;=7,TEXT(Data!M883,"00"),""))</f>
        <v>30</v>
      </c>
      <c r="N883" s="1" t="str">
        <f>IF(ISBLANK(Data!$F883),"",IF(Data!$F883&gt;=8,TEXT(Data!N883,"00"),""))</f>
        <v>30</v>
      </c>
    </row>
    <row r="884" ht="14.25">
      <c r="A884" s="1">
        <f>IF(ISBLANK(Data!A884),"",Data!A884)</f>
        <v>20256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25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20257</v>
      </c>
      <c r="B885" s="1">
        <f>IF(ISBLANK(Data!B885),"",Data!B885)</f>
        <v>0</v>
      </c>
      <c r="C885" s="1">
        <f>IF(ISBLANK(Data!C885),"",Data!C885)</f>
        <v>401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6b</v>
      </c>
      <c r="H885" s="1" t="str">
        <f>IF(ISBLANK(Data!$F885),"",IF(Data!$F885&gt;=2,TEXT(Data!H885,"00"),""))</f>
        <v>9a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4e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00</v>
      </c>
      <c r="N885" s="1" t="str">
        <f>IF(ISBLANK(Data!$F885),"",IF(Data!$F885&gt;=8,TEXT(Data!N885,"00"),""))</f>
        <v>00</v>
      </c>
    </row>
    <row r="886" ht="14.25">
      <c r="A886" s="1">
        <f>IF(ISBLANK(Data!A886),"",Data!A886)</f>
        <v>20264</v>
      </c>
      <c r="B886" s="1">
        <f>IF(ISBLANK(Data!B886),"",Data!B886)</f>
        <v>0</v>
      </c>
      <c r="C886" s="1">
        <f>IF(ISBLANK(Data!C886),"",Data!C886)</f>
        <v>400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01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c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00</v>
      </c>
      <c r="L886" s="1" t="str">
        <f>IF(ISBLANK(Data!$F886),"",IF(Data!$F886&gt;=6,TEXT(Data!L886,"00"),""))</f>
        <v>00</v>
      </c>
      <c r="M886" s="1" t="str">
        <f>IF(ISBLANK(Data!$F886),"",IF(Data!$F886&gt;=7,TEXT(Data!M886,"00"),""))</f>
        <v>00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20273</v>
      </c>
      <c r="B887" s="1">
        <f>IF(ISBLANK(Data!B887),"",Data!B887)</f>
        <v>1</v>
      </c>
      <c r="C887" s="1">
        <f>IF(ISBLANK(Data!C887),"",Data!C887)</f>
        <v>300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03</v>
      </c>
      <c r="H887" s="1" t="str">
        <f>IF(ISBLANK(Data!$F887),"",IF(Data!$F887&gt;=2,TEXT(Data!H887,"00"),""))</f>
        <v>5a</v>
      </c>
      <c r="I887" s="1" t="str">
        <f>IF(ISBLANK(Data!$F887),"",IF(Data!$F887&gt;=3,TEXT(Data!I887,"00"),""))</f>
        <v>64</v>
      </c>
      <c r="J887" s="1" t="str">
        <f>IF(ISBLANK(Data!$F887),"",IF(Data!$F887&gt;=4,TEXT(Data!J887,"00"),""))</f>
        <v>5a</v>
      </c>
      <c r="K887" s="1" t="str">
        <f>IF(ISBLANK(Data!$F887),"",IF(Data!$F887&gt;=5,TEXT(Data!K887,"00"),""))</f>
        <v>41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32</v>
      </c>
      <c r="N887" s="1" t="str">
        <f>IF(ISBLANK(Data!$F887),"",IF(Data!$F887&gt;=8,TEXT(Data!N887,"00"),""))</f>
        <v>20</v>
      </c>
    </row>
    <row r="888" ht="14.25">
      <c r="A888" s="1">
        <f>IF(ISBLANK(Data!A888),"",Data!A888)</f>
        <v>20274</v>
      </c>
      <c r="B888" s="1">
        <f>IF(ISBLANK(Data!B888),"",Data!B888)</f>
        <v>1</v>
      </c>
      <c r="C888" s="1">
        <f>IF(ISBLANK(Data!C888),"",Data!C888)</f>
        <v>301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3</v>
      </c>
      <c r="G888" s="1" t="str">
        <f>IF(ISBLANK(Data!$F888),"",IF(Data!$F888&gt;=1,TEXT(Data!G888,"00"),""))</f>
        <v>e2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20284</v>
      </c>
      <c r="B889" s="1">
        <f>IF(ISBLANK(Data!B889),"",Data!B889)</f>
        <v>0</v>
      </c>
      <c r="C889" s="1">
        <f>IF(ISBLANK(Data!C889),"",Data!C889)</f>
        <v>201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94</v>
      </c>
      <c r="H889" s="1" t="str">
        <f>IF(ISBLANK(Data!$F889),"",IF(Data!$F889&gt;=2,TEXT(Data!H889,"00"),""))</f>
        <v>02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62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20321</v>
      </c>
      <c r="B890" s="1">
        <f>IF(ISBLANK(Data!B890),"",Data!B890)</f>
        <v>0</v>
      </c>
      <c r="C890" s="1">
        <f>IF(ISBLANK(Data!C890),"",Data!C890)</f>
        <v>203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00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00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20322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5a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41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32</v>
      </c>
      <c r="N891" s="1" t="str">
        <f>IF(ISBLANK(Data!$F891),"",IF(Data!$F891&gt;=8,TEXT(Data!N891,"00"),""))</f>
        <v>21</v>
      </c>
    </row>
    <row r="892" ht="14.25">
      <c r="A892" s="1">
        <f>IF(ISBLANK(Data!A892),"",Data!A892)</f>
        <v>20323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b3</v>
      </c>
      <c r="H892" s="1" t="str">
        <f>IF(ISBLANK(Data!$F892),"",IF(Data!$F892&gt;=2,TEXT(Data!H892,"00"),""))</f>
        <v>01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20333</v>
      </c>
      <c r="B893" s="1">
        <f>IF(ISBLANK(Data!B893),"",Data!B893)</f>
        <v>0</v>
      </c>
      <c r="C893" s="1">
        <f>IF(ISBLANK(Data!C893),"",Data!C893)</f>
        <v>405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25</v>
      </c>
      <c r="H893" s="1" t="str">
        <f>IF(ISBLANK(Data!$F893),"",IF(Data!$F893&gt;=2,TEXT(Data!H893,"00"),""))</f>
        <v>00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30</v>
      </c>
      <c r="L893" s="1" t="str">
        <f>IF(ISBLANK(Data!$F893),"",IF(Data!$F893&gt;=6,TEXT(Data!L893,"00"),""))</f>
        <v>30</v>
      </c>
      <c r="M893" s="1" t="str">
        <f>IF(ISBLANK(Data!$F893),"",IF(Data!$F893&gt;=7,TEXT(Data!M893,"00"),""))</f>
        <v>30</v>
      </c>
      <c r="N893" s="1" t="str">
        <f>IF(ISBLANK(Data!$F893),"",IF(Data!$F893&gt;=8,TEXT(Data!N893,"00"),""))</f>
        <v>30</v>
      </c>
    </row>
    <row r="894" ht="14.25">
      <c r="A894" s="1">
        <f>IF(ISBLANK(Data!A894),"",Data!A894)</f>
        <v>20344</v>
      </c>
      <c r="B894" s="1">
        <f>IF(ISBLANK(Data!B894),"",Data!B894)</f>
        <v>0</v>
      </c>
      <c r="C894" s="1">
        <f>IF(ISBLANK(Data!C894),"",Data!C894)</f>
        <v>401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8</v>
      </c>
      <c r="G894" s="1" t="str">
        <f>IF(ISBLANK(Data!$F894),"",IF(Data!$F894&gt;=1,TEXT(Data!G894,"00"),""))</f>
        <v>6b</v>
      </c>
      <c r="H894" s="1" t="str">
        <f>IF(ISBLANK(Data!$F894),"",IF(Data!$F894&gt;=2,TEXT(Data!H894,"00"),""))</f>
        <v>9a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>00</v>
      </c>
      <c r="K894" s="1" t="str">
        <f>IF(ISBLANK(Data!$F894),"",IF(Data!$F894&gt;=5,TEXT(Data!K894,"00"),""))</f>
        <v>4e</v>
      </c>
      <c r="L894" s="1" t="str">
        <f>IF(ISBLANK(Data!$F894),"",IF(Data!$F894&gt;=6,TEXT(Data!L894,"00"),""))</f>
        <v>00</v>
      </c>
      <c r="M894" s="1" t="str">
        <f>IF(ISBLANK(Data!$F894),"",IF(Data!$F894&gt;=7,TEXT(Data!M894,"00"),""))</f>
        <v>00</v>
      </c>
      <c r="N894" s="1" t="str">
        <f>IF(ISBLANK(Data!$F894),"",IF(Data!$F894&gt;=8,TEXT(Data!N894,"00"),""))</f>
        <v>00</v>
      </c>
    </row>
    <row r="895" ht="14.25">
      <c r="A895" s="1">
        <f>IF(ISBLANK(Data!A895),"",Data!A895)</f>
        <v>20345</v>
      </c>
      <c r="B895" s="1">
        <f>IF(ISBLANK(Data!B895),"",Data!B895)</f>
        <v>0</v>
      </c>
      <c r="C895" s="1">
        <f>IF(ISBLANK(Data!C895),"",Data!C895)</f>
        <v>400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01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c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00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20346</v>
      </c>
      <c r="B896" s="1">
        <f>IF(ISBLANK(Data!B896),"",Data!B896)</f>
        <v>1</v>
      </c>
      <c r="C896" s="1">
        <f>IF(ISBLANK(Data!C896),"",Data!C896)</f>
        <v>404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2</v>
      </c>
      <c r="G896" s="1" t="str">
        <f>IF(ISBLANK(Data!$F896),"",IF(Data!$F896&gt;=1,TEXT(Data!G896,"00"),""))</f>
        <v>26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20347</v>
      </c>
      <c r="B897" s="1">
        <f>IF(ISBLANK(Data!B897),"",Data!B897)</f>
        <v>0</v>
      </c>
      <c r="C897" s="1">
        <f>IF(ISBLANK(Data!C897),"",Data!C897)</f>
        <v>201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6</v>
      </c>
      <c r="G897" s="1" t="str">
        <f>IF(ISBLANK(Data!$F897),"",IF(Data!$F897&gt;=1,TEXT(Data!G897,"00"),""))</f>
        <v>94</v>
      </c>
      <c r="H897" s="1" t="str">
        <f>IF(ISBLANK(Data!$F897),"",IF(Data!$F897&gt;=2,TEXT(Data!H897,"00"),""))</f>
        <v>02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62</v>
      </c>
      <c r="L897" s="1" t="str">
        <f>IF(ISBLANK(Data!$F897),"",IF(Data!$F897&gt;=6,TEXT(Data!L897,"00"),""))</f>
        <v>00</v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20357</v>
      </c>
      <c r="B898" s="1">
        <f>IF(ISBLANK(Data!B898),"",Data!B898)</f>
        <v>0</v>
      </c>
      <c r="C898" s="1">
        <f>IF(ISBLANK(Data!C898),"",Data!C898)</f>
        <v>203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00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20364</v>
      </c>
      <c r="B899" s="1">
        <f>IF(ISBLANK(Data!B899),"",Data!B899)</f>
        <v>0</v>
      </c>
      <c r="C899" s="1">
        <f>IF(ISBLANK(Data!C899),"",Data!C899)</f>
        <v>403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63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>00</v>
      </c>
      <c r="J899" s="1" t="str">
        <f>IF(ISBLANK(Data!$F899),"",IF(Data!$F899&gt;=4,TEXT(Data!J899,"00"),""))</f>
        <v>00</v>
      </c>
      <c r="K899" s="1" t="str">
        <f>IF(ISBLANK(Data!$F899),"",IF(Data!$F899&gt;=5,TEXT(Data!K899,"00"),""))</f>
        <v>94</v>
      </c>
      <c r="L899" s="1" t="str">
        <f>IF(ISBLANK(Data!$F899),"",IF(Data!$F899&gt;=6,TEXT(Data!L899,"00"),""))</f>
        <v>e0</v>
      </c>
      <c r="M899" s="1" t="str">
        <f>IF(ISBLANK(Data!$F899),"",IF(Data!$F899&gt;=7,TEXT(Data!M899,"00"),""))</f>
        <v>09</v>
      </c>
      <c r="N899" s="1" t="str">
        <f>IF(ISBLANK(Data!$F899),"",IF(Data!$F899&gt;=8,TEXT(Data!N899,"00"),""))</f>
        <v>00</v>
      </c>
    </row>
    <row r="900" ht="14.25">
      <c r="A900" s="1">
        <f>IF(ISBLANK(Data!A900),"",Data!A900)</f>
        <v>20373</v>
      </c>
      <c r="B900" s="1">
        <f>IF(ISBLANK(Data!B900),"",Data!B900)</f>
        <v>1</v>
      </c>
      <c r="C900" s="1">
        <f>IF(ISBLANK(Data!C900),"",Data!C900)</f>
        <v>300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03</v>
      </c>
      <c r="H900" s="1" t="str">
        <f>IF(ISBLANK(Data!$F900),"",IF(Data!$F900&gt;=2,TEXT(Data!H900,"00"),""))</f>
        <v>5a</v>
      </c>
      <c r="I900" s="1" t="str">
        <f>IF(ISBLANK(Data!$F900),"",IF(Data!$F900&gt;=3,TEXT(Data!I900,"00"),""))</f>
        <v>64</v>
      </c>
      <c r="J900" s="1" t="str">
        <f>IF(ISBLANK(Data!$F900),"",IF(Data!$F900&gt;=4,TEXT(Data!J900,"00"),""))</f>
        <v>5a</v>
      </c>
      <c r="K900" s="1" t="str">
        <f>IF(ISBLANK(Data!$F900),"",IF(Data!$F900&gt;=5,TEXT(Data!K900,"00"),""))</f>
        <v>41</v>
      </c>
      <c r="L900" s="1" t="str">
        <f>IF(ISBLANK(Data!$F900),"",IF(Data!$F900&gt;=6,TEXT(Data!L900,"00"),""))</f>
        <v>00</v>
      </c>
      <c r="M900" s="1" t="str">
        <f>IF(ISBLANK(Data!$F900),"",IF(Data!$F900&gt;=7,TEXT(Data!M900,"00"),""))</f>
        <v>32</v>
      </c>
      <c r="N900" s="1" t="str">
        <f>IF(ISBLANK(Data!$F900),"",IF(Data!$F900&gt;=8,TEXT(Data!N900,"00"),""))</f>
        <v>22</v>
      </c>
    </row>
    <row r="901" ht="14.25">
      <c r="A901" s="1">
        <f>IF(ISBLANK(Data!A901),"",Data!A901)</f>
        <v>20374</v>
      </c>
      <c r="B901" s="1">
        <f>IF(ISBLANK(Data!B901),"",Data!B901)</f>
        <v>1</v>
      </c>
      <c r="C901" s="1">
        <f>IF(ISBLANK(Data!C901),"",Data!C901)</f>
        <v>301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3</v>
      </c>
      <c r="G901" s="1" t="str">
        <f>IF(ISBLANK(Data!$F901),"",IF(Data!$F901&gt;=1,TEXT(Data!G901,"00"),""))</f>
        <v>6b</v>
      </c>
      <c r="H901" s="1" t="str">
        <f>IF(ISBLANK(Data!$F901),"",IF(Data!$F901&gt;=2,TEXT(Data!H901,"00"),""))</f>
        <v>02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20384</v>
      </c>
      <c r="B902" s="1">
        <f>IF(ISBLANK(Data!B902),"",Data!B902)</f>
        <v>0</v>
      </c>
      <c r="C902" s="1">
        <f>IF(ISBLANK(Data!C902),"",Data!C902)</f>
        <v>204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20421</v>
      </c>
      <c r="B903" s="1">
        <f>IF(ISBLANK(Data!B903),"",Data!B903)</f>
        <v>0</v>
      </c>
      <c r="C903" s="1">
        <f>IF(ISBLANK(Data!C903),"",Data!C903)</f>
        <v>405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26</v>
      </c>
      <c r="H903" s="1" t="str">
        <f>IF(ISBLANK(Data!$F903),"",IF(Data!$F903&gt;=2,TEXT(Data!H903,"00"),""))</f>
        <v>00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30</v>
      </c>
      <c r="L903" s="1" t="str">
        <f>IF(ISBLANK(Data!$F903),"",IF(Data!$F903&gt;=6,TEXT(Data!L903,"00"),""))</f>
        <v>30</v>
      </c>
      <c r="M903" s="1" t="str">
        <f>IF(ISBLANK(Data!$F903),"",IF(Data!$F903&gt;=7,TEXT(Data!M903,"00"),""))</f>
        <v>30</v>
      </c>
      <c r="N903" s="1" t="str">
        <f>IF(ISBLANK(Data!$F903),"",IF(Data!$F903&gt;=8,TEXT(Data!N903,"00"),""))</f>
        <v>30</v>
      </c>
    </row>
    <row r="904" ht="14.25">
      <c r="A904" s="1">
        <f>IF(ISBLANK(Data!A904),"",Data!A904)</f>
        <v>20422</v>
      </c>
      <c r="B904" s="1">
        <f>IF(ISBLANK(Data!B904),"",Data!B904)</f>
        <v>1</v>
      </c>
      <c r="C904" s="1">
        <f>IF(ISBLANK(Data!C904),"",Data!C904)</f>
        <v>300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03</v>
      </c>
      <c r="H904" s="1" t="str">
        <f>IF(ISBLANK(Data!$F904),"",IF(Data!$F904&gt;=2,TEXT(Data!H904,"00"),""))</f>
        <v>5a</v>
      </c>
      <c r="I904" s="1" t="str">
        <f>IF(ISBLANK(Data!$F904),"",IF(Data!$F904&gt;=3,TEXT(Data!I904,"00"),""))</f>
        <v>64</v>
      </c>
      <c r="J904" s="1" t="str">
        <f>IF(ISBLANK(Data!$F904),"",IF(Data!$F904&gt;=4,TEXT(Data!J904,"00"),""))</f>
        <v>5a</v>
      </c>
      <c r="K904" s="1" t="str">
        <f>IF(ISBLANK(Data!$F904),"",IF(Data!$F904&gt;=5,TEXT(Data!K904,"00"),""))</f>
        <v>41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32</v>
      </c>
      <c r="N904" s="1" t="str">
        <f>IF(ISBLANK(Data!$F904),"",IF(Data!$F904&gt;=8,TEXT(Data!N904,"00"),""))</f>
        <v>23</v>
      </c>
    </row>
    <row r="905" ht="14.25">
      <c r="A905" s="1">
        <f>IF(ISBLANK(Data!A905),"",Data!A905)</f>
        <v>20423</v>
      </c>
      <c r="B905" s="1">
        <f>IF(ISBLANK(Data!B905),"",Data!B905)</f>
        <v>1</v>
      </c>
      <c r="C905" s="1">
        <f>IF(ISBLANK(Data!C905),"",Data!C905)</f>
        <v>301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3</v>
      </c>
      <c r="G905" s="1" t="str">
        <f>IF(ISBLANK(Data!$F905),"",IF(Data!$F905&gt;=1,TEXT(Data!G905,"00"),""))</f>
        <v>96</v>
      </c>
      <c r="H905" s="1" t="str">
        <f>IF(ISBLANK(Data!$F905),"",IF(Data!$F905&gt;=2,TEXT(Data!H905,"00"),""))</f>
        <v>03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>
        <f>IF(ISBLANK(Data!A906),"",Data!A906)</f>
        <v>20433</v>
      </c>
      <c r="B906" s="1">
        <f>IF(ISBLANK(Data!B906),"",Data!B906)</f>
        <v>0</v>
      </c>
      <c r="C906" s="1">
        <f>IF(ISBLANK(Data!C906),"",Data!C906)</f>
        <v>202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8</v>
      </c>
      <c r="G906" s="1" t="str">
        <f>IF(ISBLANK(Data!$F906),"",IF(Data!$F906&gt;=1,TEXT(Data!G906,"00"),""))</f>
        <v>e2</v>
      </c>
      <c r="H906" s="1" t="str">
        <f>IF(ISBLANK(Data!$F906),"",IF(Data!$F906&gt;=2,TEXT(Data!H906,"00"),""))</f>
        <v>20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>00</v>
      </c>
      <c r="K906" s="1" t="str">
        <f>IF(ISBLANK(Data!$F906),"",IF(Data!$F906&gt;=5,TEXT(Data!K906,"00"),""))</f>
        <v>c0</v>
      </c>
      <c r="L906" s="1" t="str">
        <f>IF(ISBLANK(Data!$F906),"",IF(Data!$F906&gt;=6,TEXT(Data!L906,"00"),""))</f>
        <v>ab</v>
      </c>
      <c r="M906" s="1" t="str">
        <f>IF(ISBLANK(Data!$F906),"",IF(Data!$F906&gt;=7,TEXT(Data!M906,"00"),""))</f>
        <v>22</v>
      </c>
      <c r="N906" s="1" t="str">
        <f>IF(ISBLANK(Data!$F906),"",IF(Data!$F906&gt;=8,TEXT(Data!N906,"00"),""))</f>
        <v>00</v>
      </c>
    </row>
    <row r="907" ht="14.25">
      <c r="A907" s="1">
        <f>IF(ISBLANK(Data!A907),"",Data!A907)</f>
        <v>20436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27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20437</v>
      </c>
      <c r="B908" s="1">
        <f>IF(ISBLANK(Data!B908),"",Data!B908)</f>
        <v>0</v>
      </c>
      <c r="C908" s="1">
        <f>IF(ISBLANK(Data!C908),"",Data!C908)</f>
        <v>401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6b</v>
      </c>
      <c r="H908" s="1" t="str">
        <f>IF(ISBLANK(Data!$F908),"",IF(Data!$F908&gt;=2,TEXT(Data!H908,"00"),""))</f>
        <v>9a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4e</v>
      </c>
      <c r="L908" s="1" t="str">
        <f>IF(ISBLANK(Data!$F908),"",IF(Data!$F908&gt;=6,TEXT(Data!L908,"00"),""))</f>
        <v>00</v>
      </c>
      <c r="M908" s="1" t="str">
        <f>IF(ISBLANK(Data!$F908),"",IF(Data!$F908&gt;=7,TEXT(Data!M908,"00"),""))</f>
        <v>00</v>
      </c>
      <c r="N908" s="1" t="str">
        <f>IF(ISBLANK(Data!$F908),"",IF(Data!$F908&gt;=8,TEXT(Data!N908,"00"),""))</f>
        <v>00</v>
      </c>
    </row>
    <row r="909" ht="14.25">
      <c r="A909" s="1">
        <f>IF(ISBLANK(Data!A909),"",Data!A909)</f>
        <v>20464</v>
      </c>
      <c r="B909" s="1">
        <f>IF(ISBLANK(Data!B909),"",Data!B909)</f>
        <v>0</v>
      </c>
      <c r="C909" s="1">
        <f>IF(ISBLANK(Data!C909),"",Data!C909)</f>
        <v>400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01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c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00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>00</v>
      </c>
      <c r="N909" s="1" t="str">
        <f>IF(ISBLANK(Data!$F909),"",IF(Data!$F909&gt;=8,TEXT(Data!N909,"00"),""))</f>
        <v>00</v>
      </c>
    </row>
    <row r="910" ht="14.25">
      <c r="A910" s="1">
        <f>IF(ISBLANK(Data!A910),"",Data!A910)</f>
        <v>20473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03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41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32</v>
      </c>
      <c r="N910" s="1" t="str">
        <f>IF(ISBLANK(Data!$F910),"",IF(Data!$F910&gt;=8,TEXT(Data!N910,"00"),""))</f>
        <v>64</v>
      </c>
    </row>
    <row r="911" ht="14.25">
      <c r="A911" s="1">
        <f>IF(ISBLANK(Data!A911),"",Data!A911)</f>
        <v>20474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03</v>
      </c>
      <c r="H911" s="1" t="str">
        <f>IF(ISBLANK(Data!$F911),"",IF(Data!$F911&gt;=2,TEXT(Data!H911,"00"),""))</f>
        <v>04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20484</v>
      </c>
      <c r="B912" s="1">
        <f>IF(ISBLANK(Data!B912),"",Data!B912)</f>
        <v>0</v>
      </c>
      <c r="C912" s="1">
        <f>IF(ISBLANK(Data!C912),"",Data!C912)</f>
        <v>201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6</v>
      </c>
      <c r="G912" s="1" t="str">
        <f>IF(ISBLANK(Data!$F912),"",IF(Data!$F912&gt;=1,TEXT(Data!G912,"00"),""))</f>
        <v>94</v>
      </c>
      <c r="H912" s="1" t="str">
        <f>IF(ISBLANK(Data!$F912),"",IF(Data!$F912&gt;=2,TEXT(Data!H912,"00"),""))</f>
        <v>02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62</v>
      </c>
      <c r="L912" s="1" t="str">
        <f>IF(ISBLANK(Data!$F912),"",IF(Data!$F912&gt;=6,TEXT(Data!L912,"00"),""))</f>
        <v>00</v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20521</v>
      </c>
      <c r="B913" s="1">
        <f>IF(ISBLANK(Data!B913),"",Data!B913)</f>
        <v>0</v>
      </c>
      <c r="C913" s="1">
        <f>IF(ISBLANK(Data!C913),"",Data!C913)</f>
        <v>203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00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00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00</v>
      </c>
      <c r="N913" s="1" t="str">
        <f>IF(ISBLANK(Data!$F913),"",IF(Data!$F913&gt;=8,TEXT(Data!N913,"00"),""))</f>
        <v>00</v>
      </c>
    </row>
    <row r="914" ht="14.25">
      <c r="A914" s="1">
        <f>IF(ISBLANK(Data!A914),"",Data!A914)</f>
        <v>20522</v>
      </c>
      <c r="B914" s="1">
        <f>IF(ISBLANK(Data!B914),"",Data!B914)</f>
        <v>1</v>
      </c>
      <c r="C914" s="1">
        <f>IF(ISBLANK(Data!C914),"",Data!C914)</f>
        <v>300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03</v>
      </c>
      <c r="H914" s="1" t="str">
        <f>IF(ISBLANK(Data!$F914),"",IF(Data!$F914&gt;=2,TEXT(Data!H914,"00"),""))</f>
        <v>5a</v>
      </c>
      <c r="I914" s="1" t="str">
        <f>IF(ISBLANK(Data!$F914),"",IF(Data!$F914&gt;=3,TEXT(Data!I914,"00"),""))</f>
        <v>64</v>
      </c>
      <c r="J914" s="1" t="str">
        <f>IF(ISBLANK(Data!$F914),"",IF(Data!$F914&gt;=4,TEXT(Data!J914,"00"),""))</f>
        <v>5a</v>
      </c>
      <c r="K914" s="1" t="str">
        <f>IF(ISBLANK(Data!$F914),"",IF(Data!$F914&gt;=5,TEXT(Data!K914,"00"),""))</f>
        <v>41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32</v>
      </c>
      <c r="N914" s="1" t="str">
        <f>IF(ISBLANK(Data!$F914),"",IF(Data!$F914&gt;=8,TEXT(Data!N914,"00"),""))</f>
        <v>65</v>
      </c>
    </row>
    <row r="915" ht="14.25">
      <c r="A915" s="1">
        <f>IF(ISBLANK(Data!A915),"",Data!A915)</f>
        <v>20523</v>
      </c>
      <c r="B915" s="1">
        <f>IF(ISBLANK(Data!B915),"",Data!B915)</f>
        <v>1</v>
      </c>
      <c r="C915" s="1">
        <f>IF(ISBLANK(Data!C915),"",Data!C915)</f>
        <v>301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3</v>
      </c>
      <c r="G915" s="1" t="str">
        <f>IF(ISBLANK(Data!$F915),"",IF(Data!$F915&gt;=1,TEXT(Data!G915,"00"),""))</f>
        <v>54</v>
      </c>
      <c r="H915" s="1" t="str">
        <f>IF(ISBLANK(Data!$F915),"",IF(Data!$F915&gt;=2,TEXT(Data!H915,"00"),""))</f>
        <v>05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20533</v>
      </c>
      <c r="B916" s="1">
        <f>IF(ISBLANK(Data!B916),"",Data!B916)</f>
        <v>0</v>
      </c>
      <c r="C916" s="1">
        <f>IF(ISBLANK(Data!C916),"",Data!C916)</f>
        <v>405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6</v>
      </c>
      <c r="G916" s="1" t="str">
        <f>IF(ISBLANK(Data!$F916),"",IF(Data!$F916&gt;=1,TEXT(Data!G916,"00"),""))</f>
        <v>27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00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30</v>
      </c>
      <c r="L916" s="1" t="str">
        <f>IF(ISBLANK(Data!$F916),"",IF(Data!$F916&gt;=6,TEXT(Data!L916,"00"),""))</f>
        <v>30</v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>
        <f>IF(ISBLANK(Data!A917),"",Data!A917)</f>
        <v>20556</v>
      </c>
      <c r="B917" s="1">
        <f>IF(ISBLANK(Data!B917),"",Data!B917)</f>
        <v>1</v>
      </c>
      <c r="C917" s="1">
        <f>IF(ISBLANK(Data!C917),"",Data!C917)</f>
        <v>404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2</v>
      </c>
      <c r="G917" s="1" t="str">
        <f>IF(ISBLANK(Data!$F917),"",IF(Data!$F917&gt;=1,TEXT(Data!G917,"00"),""))</f>
        <v>4c</v>
      </c>
      <c r="H917" s="1" t="str">
        <f>IF(ISBLANK(Data!$F917),"",IF(Data!$F917&gt;=2,TEXT(Data!H917,"00"),""))</f>
        <v>00</v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20557</v>
      </c>
      <c r="B918" s="1">
        <f>IF(ISBLANK(Data!B918),"",Data!B918)</f>
        <v>0</v>
      </c>
      <c r="C918" s="1">
        <f>IF(ISBLANK(Data!C918),"",Data!C918)</f>
        <v>401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6b</v>
      </c>
      <c r="H918" s="1" t="str">
        <f>IF(ISBLANK(Data!$F918),"",IF(Data!$F918&gt;=2,TEXT(Data!H918,"00"),""))</f>
        <v>9a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4d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20564</v>
      </c>
      <c r="B919" s="1">
        <f>IF(ISBLANK(Data!B919),"",Data!B919)</f>
        <v>0</v>
      </c>
      <c r="C919" s="1">
        <f>IF(ISBLANK(Data!C919),"",Data!C919)</f>
        <v>400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8</v>
      </c>
      <c r="G919" s="1" t="str">
        <f>IF(ISBLANK(Data!$F919),"",IF(Data!$F919&gt;=1,TEXT(Data!G919,"00"),""))</f>
        <v>01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>c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00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>00</v>
      </c>
      <c r="N919" s="1" t="str">
        <f>IF(ISBLANK(Data!$F919),"",IF(Data!$F919&gt;=8,TEXT(Data!N919,"00"),""))</f>
        <v>00</v>
      </c>
    </row>
    <row r="920" ht="14.25">
      <c r="A920" s="1">
        <f>IF(ISBLANK(Data!A920),"",Data!A920)</f>
        <v>20573</v>
      </c>
      <c r="B920" s="1">
        <f>IF(ISBLANK(Data!B920),"",Data!B920)</f>
        <v>1</v>
      </c>
      <c r="C920" s="1">
        <f>IF(ISBLANK(Data!C920),"",Data!C920)</f>
        <v>300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03</v>
      </c>
      <c r="H920" s="1" t="str">
        <f>IF(ISBLANK(Data!$F920),"",IF(Data!$F920&gt;=2,TEXT(Data!H920,"00"),""))</f>
        <v>5a</v>
      </c>
      <c r="I920" s="1" t="str">
        <f>IF(ISBLANK(Data!$F920),"",IF(Data!$F920&gt;=3,TEXT(Data!I920,"00"),""))</f>
        <v>64</v>
      </c>
      <c r="J920" s="1" t="str">
        <f>IF(ISBLANK(Data!$F920),"",IF(Data!$F920&gt;=4,TEXT(Data!J920,"00"),""))</f>
        <v>5a</v>
      </c>
      <c r="K920" s="1" t="str">
        <f>IF(ISBLANK(Data!$F920),"",IF(Data!$F920&gt;=5,TEXT(Data!K920,"00"),""))</f>
        <v>41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32</v>
      </c>
      <c r="N920" s="1" t="str">
        <f>IF(ISBLANK(Data!$F920),"",IF(Data!$F920&gt;=8,TEXT(Data!N920,"00"),""))</f>
        <v>66</v>
      </c>
    </row>
    <row r="921" ht="14.25">
      <c r="A921" s="1">
        <f>IF(ISBLANK(Data!A921),"",Data!A921)</f>
        <v>20574</v>
      </c>
      <c r="B921" s="1">
        <f>IF(ISBLANK(Data!B921),"",Data!B921)</f>
        <v>1</v>
      </c>
      <c r="C921" s="1">
        <f>IF(ISBLANK(Data!C921),"",Data!C921)</f>
        <v>301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3</v>
      </c>
      <c r="G921" s="1" t="str">
        <f>IF(ISBLANK(Data!$F921),"",IF(Data!$F921&gt;=1,TEXT(Data!G921,"00"),""))</f>
        <v>f5</v>
      </c>
      <c r="H921" s="1" t="str">
        <f>IF(ISBLANK(Data!$F921),"",IF(Data!$F921&gt;=2,TEXT(Data!H921,"00"),""))</f>
        <v>06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>
        <f>IF(ISBLANK(Data!A922),"",Data!A922)</f>
        <v>20585</v>
      </c>
      <c r="B922" s="1">
        <f>IF(ISBLANK(Data!B922),"",Data!B922)</f>
        <v>0</v>
      </c>
      <c r="C922" s="1">
        <f>IF(ISBLANK(Data!C922),"",Data!C922)</f>
        <v>201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6</v>
      </c>
      <c r="G922" s="1" t="str">
        <f>IF(ISBLANK(Data!$F922),"",IF(Data!$F922&gt;=1,TEXT(Data!G922,"00"),""))</f>
        <v>94</v>
      </c>
      <c r="H922" s="1" t="str">
        <f>IF(ISBLANK(Data!$F922),"",IF(Data!$F922&gt;=2,TEXT(Data!H922,"00"),""))</f>
        <v>02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>00</v>
      </c>
      <c r="K922" s="1" t="str">
        <f>IF(ISBLANK(Data!$F922),"",IF(Data!$F922&gt;=5,TEXT(Data!K922,"00"),""))</f>
        <v>62</v>
      </c>
      <c r="L922" s="1" t="str">
        <f>IF(ISBLANK(Data!$F922),"",IF(Data!$F922&gt;=6,TEXT(Data!L922,"00"),""))</f>
        <v>00</v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20621</v>
      </c>
      <c r="B923" s="1">
        <f>IF(ISBLANK(Data!B923),"",Data!B923)</f>
        <v>0</v>
      </c>
      <c r="C923" s="1">
        <f>IF(ISBLANK(Data!C923),"",Data!C923)</f>
        <v>203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00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00</v>
      </c>
      <c r="L923" s="1" t="str">
        <f>IF(ISBLANK(Data!$F923),"",IF(Data!$F923&gt;=6,TEXT(Data!L923,"00"),""))</f>
        <v>00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20622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03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41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32</v>
      </c>
      <c r="N924" s="1" t="str">
        <f>IF(ISBLANK(Data!$F924),"",IF(Data!$F924&gt;=8,TEXT(Data!N924,"00"),""))</f>
        <v>67</v>
      </c>
    </row>
    <row r="925" ht="14.25">
      <c r="A925" s="1">
        <f>IF(ISBLANK(Data!A925),"",Data!A925)</f>
        <v>20623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b8</v>
      </c>
      <c r="H925" s="1" t="str">
        <f>IF(ISBLANK(Data!$F925),"",IF(Data!$F925&gt;=2,TEXT(Data!H925,"00"),""))</f>
        <v>07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20633</v>
      </c>
      <c r="B926" s="1">
        <f>IF(ISBLANK(Data!B926),"",Data!B926)</f>
        <v>0</v>
      </c>
      <c r="C926" s="1">
        <f>IF(ISBLANK(Data!C926),"",Data!C926)</f>
        <v>405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8</v>
      </c>
      <c r="G926" s="1" t="str">
        <f>IF(ISBLANK(Data!$F926),"",IF(Data!$F926&gt;=1,TEXT(Data!G926,"00"),""))</f>
        <v>4c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>00</v>
      </c>
      <c r="K926" s="1" t="str">
        <f>IF(ISBLANK(Data!$F926),"",IF(Data!$F926&gt;=5,TEXT(Data!K926,"00"),""))</f>
        <v>01</v>
      </c>
      <c r="L926" s="1" t="str">
        <f>IF(ISBLANK(Data!$F926),"",IF(Data!$F926&gt;=6,TEXT(Data!L926,"00"),""))</f>
        <v>24</v>
      </c>
      <c r="M926" s="1" t="str">
        <f>IF(ISBLANK(Data!$F926),"",IF(Data!$F926&gt;=7,TEXT(Data!M926,"00"),""))</f>
        <v>00</v>
      </c>
      <c r="N926" s="1" t="str">
        <f>IF(ISBLANK(Data!$F926),"",IF(Data!$F926&gt;=8,TEXT(Data!N926,"00"),""))</f>
        <v>00</v>
      </c>
    </row>
    <row r="927" ht="14.25">
      <c r="A927" s="1">
        <f>IF(ISBLANK(Data!A927),"",Data!A927)</f>
        <v>20646</v>
      </c>
      <c r="B927" s="1">
        <f>IF(ISBLANK(Data!B927),"",Data!B927)</f>
        <v>1</v>
      </c>
      <c r="C927" s="1">
        <f>IF(ISBLANK(Data!C927),"",Data!C927)</f>
        <v>404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2</v>
      </c>
      <c r="G927" s="1" t="str">
        <f>IF(ISBLANK(Data!$F927),"",IF(Data!$F927&gt;=1,TEXT(Data!G927,"00"),""))</f>
        <v>46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20647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4d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20665</v>
      </c>
      <c r="B929" s="1">
        <f>IF(ISBLANK(Data!B929),"",Data!B929)</f>
        <v>0</v>
      </c>
      <c r="C929" s="1">
        <f>IF(ISBLANK(Data!C929),"",Data!C929)</f>
        <v>400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01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>c</v>
      </c>
      <c r="J929" s="1" t="str">
        <f>IF(ISBLANK(Data!$F929),"",IF(Data!$F929&gt;=4,TEXT(Data!J929,"00"),""))</f>
        <v>00</v>
      </c>
      <c r="K929" s="1" t="str">
        <f>IF(ISBLANK(Data!$F929),"",IF(Data!$F929&gt;=5,TEXT(Data!K929,"00"),""))</f>
        <v>00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00</v>
      </c>
      <c r="N929" s="1" t="str">
        <f>IF(ISBLANK(Data!$F929),"",IF(Data!$F929&gt;=8,TEXT(Data!N929,"00"),""))</f>
        <v>00</v>
      </c>
    </row>
    <row r="930" ht="14.25">
      <c r="A930" s="1">
        <f>IF(ISBLANK(Data!A930),"",Data!A930)</f>
        <v>20673</v>
      </c>
      <c r="B930" s="1">
        <f>IF(ISBLANK(Data!B930),"",Data!B930)</f>
        <v>1</v>
      </c>
      <c r="C930" s="1">
        <f>IF(ISBLANK(Data!C930),"",Data!C930)</f>
        <v>300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8</v>
      </c>
      <c r="G930" s="1" t="str">
        <f>IF(ISBLANK(Data!$F930),"",IF(Data!$F930&gt;=1,TEXT(Data!G930,"00"),""))</f>
        <v>03</v>
      </c>
      <c r="H930" s="1" t="str">
        <f>IF(ISBLANK(Data!$F930),"",IF(Data!$F930&gt;=2,TEXT(Data!H930,"00"),""))</f>
        <v>5a</v>
      </c>
      <c r="I930" s="1" t="str">
        <f>IF(ISBLANK(Data!$F930),"",IF(Data!$F930&gt;=3,TEXT(Data!I930,"00"),""))</f>
        <v>64</v>
      </c>
      <c r="J930" s="1" t="str">
        <f>IF(ISBLANK(Data!$F930),"",IF(Data!$F930&gt;=4,TEXT(Data!J930,"00"),""))</f>
        <v>5a</v>
      </c>
      <c r="K930" s="1" t="str">
        <f>IF(ISBLANK(Data!$F930),"",IF(Data!$F930&gt;=5,TEXT(Data!K930,"00"),""))</f>
        <v>41</v>
      </c>
      <c r="L930" s="1" t="str">
        <f>IF(ISBLANK(Data!$F930),"",IF(Data!$F930&gt;=6,TEXT(Data!L930,"00"),""))</f>
        <v>00</v>
      </c>
      <c r="M930" s="1" t="str">
        <f>IF(ISBLANK(Data!$F930),"",IF(Data!$F930&gt;=7,TEXT(Data!M930,"00"),""))</f>
        <v>32</v>
      </c>
      <c r="N930" s="1" t="str">
        <f>IF(ISBLANK(Data!$F930),"",IF(Data!$F930&gt;=8,TEXT(Data!N930,"00"),""))</f>
        <v>a8</v>
      </c>
    </row>
    <row r="931" ht="14.25">
      <c r="A931" s="1">
        <f>IF(ISBLANK(Data!A931),"",Data!A931)</f>
        <v>20674</v>
      </c>
      <c r="B931" s="1">
        <f>IF(ISBLANK(Data!B931),"",Data!B931)</f>
        <v>1</v>
      </c>
      <c r="C931" s="1">
        <f>IF(ISBLANK(Data!C931),"",Data!C931)</f>
        <v>301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3</v>
      </c>
      <c r="G931" s="1" t="str">
        <f>IF(ISBLANK(Data!$F931),"",IF(Data!$F931&gt;=1,TEXT(Data!G931,"00"),""))</f>
        <v>80</v>
      </c>
      <c r="H931" s="1" t="str">
        <f>IF(ISBLANK(Data!$F931),"",IF(Data!$F931&gt;=2,TEXT(Data!H931,"00"),""))</f>
        <v>08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20685</v>
      </c>
      <c r="B932" s="1">
        <f>IF(ISBLANK(Data!B932),"",Data!B932)</f>
        <v>0</v>
      </c>
      <c r="C932" s="1">
        <f>IF(ISBLANK(Data!C932),"",Data!C932)</f>
        <v>201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6</v>
      </c>
      <c r="G932" s="1" t="str">
        <f>IF(ISBLANK(Data!$F932),"",IF(Data!$F932&gt;=1,TEXT(Data!G932,"00"),""))</f>
        <v>94</v>
      </c>
      <c r="H932" s="1" t="str">
        <f>IF(ISBLANK(Data!$F932),"",IF(Data!$F932&gt;=2,TEXT(Data!H932,"00"),""))</f>
        <v>02</v>
      </c>
      <c r="I932" s="1" t="str">
        <f>IF(ISBLANK(Data!$F932),"",IF(Data!$F932&gt;=3,TEXT(Data!I932,"00"),""))</f>
        <v>00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62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>
        <f>IF(ISBLANK(Data!A933),"",Data!A933)</f>
        <v>20721</v>
      </c>
      <c r="B933" s="1">
        <f>IF(ISBLANK(Data!B933),"",Data!B933)</f>
        <v>0</v>
      </c>
      <c r="C933" s="1">
        <f>IF(ISBLANK(Data!C933),"",Data!C933)</f>
        <v>203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00</v>
      </c>
      <c r="H933" s="1" t="str">
        <f>IF(ISBLANK(Data!$F933),"",IF(Data!$F933&gt;=2,TEXT(Data!H933,"00"),""))</f>
        <v>00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>00</v>
      </c>
      <c r="K933" s="1" t="str">
        <f>IF(ISBLANK(Data!$F933),"",IF(Data!$F933&gt;=5,TEXT(Data!K933,"00"),""))</f>
        <v>00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00</v>
      </c>
      <c r="N933" s="1" t="str">
        <f>IF(ISBLANK(Data!$F933),"",IF(Data!$F933&gt;=8,TEXT(Data!N933,"00"),""))</f>
        <v>00</v>
      </c>
    </row>
    <row r="934" ht="14.25">
      <c r="A934" s="1">
        <f>IF(ISBLANK(Data!A934),"",Data!A934)</f>
        <v>20722</v>
      </c>
      <c r="B934" s="1">
        <f>IF(ISBLANK(Data!B934),"",Data!B934)</f>
        <v>1</v>
      </c>
      <c r="C934" s="1">
        <f>IF(ISBLANK(Data!C934),"",Data!C934)</f>
        <v>300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03</v>
      </c>
      <c r="H934" s="1" t="str">
        <f>IF(ISBLANK(Data!$F934),"",IF(Data!$F934&gt;=2,TEXT(Data!H934,"00"),""))</f>
        <v>5a</v>
      </c>
      <c r="I934" s="1" t="str">
        <f>IF(ISBLANK(Data!$F934),"",IF(Data!$F934&gt;=3,TEXT(Data!I934,"00"),""))</f>
        <v>64</v>
      </c>
      <c r="J934" s="1" t="str">
        <f>IF(ISBLANK(Data!$F934),"",IF(Data!$F934&gt;=4,TEXT(Data!J934,"00"),""))</f>
        <v>5a</v>
      </c>
      <c r="K934" s="1" t="str">
        <f>IF(ISBLANK(Data!$F934),"",IF(Data!$F934&gt;=5,TEXT(Data!K934,"00"),""))</f>
        <v>41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32</v>
      </c>
      <c r="N934" s="1" t="str">
        <f>IF(ISBLANK(Data!$F934),"",IF(Data!$F934&gt;=8,TEXT(Data!N934,"00"),""))</f>
        <v>a9</v>
      </c>
    </row>
    <row r="935" ht="14.25">
      <c r="A935" s="1">
        <f>IF(ISBLANK(Data!A935),"",Data!A935)</f>
        <v>20723</v>
      </c>
      <c r="B935" s="1">
        <f>IF(ISBLANK(Data!B935),"",Data!B935)</f>
        <v>1</v>
      </c>
      <c r="C935" s="1">
        <f>IF(ISBLANK(Data!C935),"",Data!C935)</f>
        <v>301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3</v>
      </c>
      <c r="G935" s="1" t="str">
        <f>IF(ISBLANK(Data!$F935),"",IF(Data!$F935&gt;=1,TEXT(Data!G935,"00"),""))</f>
        <v>88</v>
      </c>
      <c r="H935" s="1" t="str">
        <f>IF(ISBLANK(Data!$F935),"",IF(Data!$F935&gt;=2,TEXT(Data!H935,"00"),""))</f>
        <v>09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20733</v>
      </c>
      <c r="B936" s="1">
        <f>IF(ISBLANK(Data!B936),"",Data!B936)</f>
        <v>0</v>
      </c>
      <c r="C936" s="1">
        <f>IF(ISBLANK(Data!C936),"",Data!C936)</f>
        <v>405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5</v>
      </c>
      <c r="G936" s="1" t="str">
        <f>IF(ISBLANK(Data!$F936),"",IF(Data!$F936&gt;=1,TEXT(Data!G936,"00"),""))</f>
        <v>46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20736</v>
      </c>
      <c r="B937" s="1">
        <f>IF(ISBLANK(Data!B937),"",Data!B937)</f>
        <v>1</v>
      </c>
      <c r="C937" s="1">
        <f>IF(ISBLANK(Data!C937),"",Data!C937)</f>
        <v>404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2</v>
      </c>
      <c r="G937" s="1" t="str">
        <f>IF(ISBLANK(Data!$F937),"",IF(Data!$F937&gt;=1,TEXT(Data!G937,"00"),""))</f>
        <v>4d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>
        <f>IF(ISBLANK(Data!A938),"",Data!A938)</f>
        <v>20737</v>
      </c>
      <c r="B938" s="1">
        <f>IF(ISBLANK(Data!B938),"",Data!B938)</f>
        <v>0</v>
      </c>
      <c r="C938" s="1">
        <f>IF(ISBLANK(Data!C938),"",Data!C938)</f>
        <v>401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6b</v>
      </c>
      <c r="H938" s="1" t="str">
        <f>IF(ISBLANK(Data!$F938),"",IF(Data!$F938&gt;=2,TEXT(Data!H938,"00"),""))</f>
        <v>9a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>00</v>
      </c>
      <c r="K938" s="1" t="str">
        <f>IF(ISBLANK(Data!$F938),"",IF(Data!$F938&gt;=5,TEXT(Data!K938,"00"),""))</f>
        <v>4d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00</v>
      </c>
      <c r="N938" s="1" t="str">
        <f>IF(ISBLANK(Data!$F938),"",IF(Data!$F938&gt;=8,TEXT(Data!N938,"00"),""))</f>
        <v>00</v>
      </c>
    </row>
    <row r="939" ht="14.25">
      <c r="A939" s="1">
        <f>IF(ISBLANK(Data!A939),"",Data!A939)</f>
        <v>20765</v>
      </c>
      <c r="B939" s="1">
        <f>IF(ISBLANK(Data!B939),"",Data!B939)</f>
        <v>0</v>
      </c>
      <c r="C939" s="1">
        <f>IF(ISBLANK(Data!C939),"",Data!C939)</f>
        <v>400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01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c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00</v>
      </c>
      <c r="L939" s="1" t="str">
        <f>IF(ISBLANK(Data!$F939),"",IF(Data!$F939&gt;=6,TEXT(Data!L939,"00"),""))</f>
        <v>00</v>
      </c>
      <c r="M939" s="1" t="str">
        <f>IF(ISBLANK(Data!$F939),"",IF(Data!$F939&gt;=7,TEXT(Data!M939,"00"),""))</f>
        <v>00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20773</v>
      </c>
      <c r="B940" s="1">
        <f>IF(ISBLANK(Data!B940),"",Data!B940)</f>
        <v>1</v>
      </c>
      <c r="C940" s="1">
        <f>IF(ISBLANK(Data!C940),"",Data!C940)</f>
        <v>300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03</v>
      </c>
      <c r="H940" s="1" t="str">
        <f>IF(ISBLANK(Data!$F940),"",IF(Data!$F940&gt;=2,TEXT(Data!H940,"00"),""))</f>
        <v>5a</v>
      </c>
      <c r="I940" s="1" t="str">
        <f>IF(ISBLANK(Data!$F940),"",IF(Data!$F940&gt;=3,TEXT(Data!I940,"00"),""))</f>
        <v>64</v>
      </c>
      <c r="J940" s="1" t="str">
        <f>IF(ISBLANK(Data!$F940),"",IF(Data!$F940&gt;=4,TEXT(Data!J940,"00"),""))</f>
        <v>5a</v>
      </c>
      <c r="K940" s="1" t="str">
        <f>IF(ISBLANK(Data!$F940),"",IF(Data!$F940&gt;=5,TEXT(Data!K940,"00"),""))</f>
        <v>41</v>
      </c>
      <c r="L940" s="1" t="str">
        <f>IF(ISBLANK(Data!$F940),"",IF(Data!$F940&gt;=6,TEXT(Data!L940,"00"),""))</f>
        <v>00</v>
      </c>
      <c r="M940" s="1" t="str">
        <f>IF(ISBLANK(Data!$F940),"",IF(Data!$F940&gt;=7,TEXT(Data!M940,"00"),""))</f>
        <v>32</v>
      </c>
      <c r="N940" s="1" t="str">
        <f>IF(ISBLANK(Data!$F940),"",IF(Data!$F940&gt;=8,TEXT(Data!N940,"00"),""))</f>
        <v>aa</v>
      </c>
    </row>
    <row r="941" ht="14.25">
      <c r="A941" s="1">
        <f>IF(ISBLANK(Data!A941),"",Data!A941)</f>
        <v>20774</v>
      </c>
      <c r="B941" s="1">
        <f>IF(ISBLANK(Data!B941),"",Data!B941)</f>
        <v>1</v>
      </c>
      <c r="C941" s="1">
        <f>IF(ISBLANK(Data!C941),"",Data!C941)</f>
        <v>301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3</v>
      </c>
      <c r="G941" s="1" t="str">
        <f>IF(ISBLANK(Data!$F941),"",IF(Data!$F941&gt;=1,TEXT(Data!G941,"00"),""))</f>
        <v>c6</v>
      </c>
      <c r="H941" s="1" t="str">
        <f>IF(ISBLANK(Data!$F941),"",IF(Data!$F941&gt;=2,TEXT(Data!H941,"00"),""))</f>
        <v>a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>
        <f>IF(ISBLANK(Data!A942),"",Data!A942)</f>
        <v>20785</v>
      </c>
      <c r="B942" s="1">
        <f>IF(ISBLANK(Data!B942),"",Data!B942)</f>
        <v>0</v>
      </c>
      <c r="C942" s="1">
        <f>IF(ISBLANK(Data!C942),"",Data!C942)</f>
        <v>201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6</v>
      </c>
      <c r="G942" s="1" t="str">
        <f>IF(ISBLANK(Data!$F942),"",IF(Data!$F942&gt;=1,TEXT(Data!G942,"00"),""))</f>
        <v>94</v>
      </c>
      <c r="H942" s="1" t="str">
        <f>IF(ISBLANK(Data!$F942),"",IF(Data!$F942&gt;=2,TEXT(Data!H942,"00"),""))</f>
        <v>02</v>
      </c>
      <c r="I942" s="1" t="str">
        <f>IF(ISBLANK(Data!$F942),"",IF(Data!$F942&gt;=3,TEXT(Data!I942,"00"),""))</f>
        <v>00</v>
      </c>
      <c r="J942" s="1" t="str">
        <f>IF(ISBLANK(Data!$F942),"",IF(Data!$F942&gt;=4,TEXT(Data!J942,"00"),""))</f>
        <v>00</v>
      </c>
      <c r="K942" s="1" t="str">
        <f>IF(ISBLANK(Data!$F942),"",IF(Data!$F942&gt;=5,TEXT(Data!K942,"00"),""))</f>
        <v>62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>
        <f>IF(ISBLANK(Data!A943),"",Data!A943)</f>
        <v>20821</v>
      </c>
      <c r="B943" s="1">
        <f>IF(ISBLANK(Data!B943),"",Data!B943)</f>
        <v>0</v>
      </c>
      <c r="C943" s="1">
        <f>IF(ISBLANK(Data!C943),"",Data!C943)</f>
        <v>203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8</v>
      </c>
      <c r="G943" s="1" t="str">
        <f>IF(ISBLANK(Data!$F943),"",IF(Data!$F943&gt;=1,TEXT(Data!G943,"00"),""))</f>
        <v>00</v>
      </c>
      <c r="H943" s="1" t="str">
        <f>IF(ISBLANK(Data!$F943),"",IF(Data!$F943&gt;=2,TEXT(Data!H943,"00"),""))</f>
        <v>00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>00</v>
      </c>
      <c r="K943" s="1" t="str">
        <f>IF(ISBLANK(Data!$F943),"",IF(Data!$F943&gt;=5,TEXT(Data!K943,"00"),""))</f>
        <v>00</v>
      </c>
      <c r="L943" s="1" t="str">
        <f>IF(ISBLANK(Data!$F943),"",IF(Data!$F943&gt;=6,TEXT(Data!L943,"00"),""))</f>
        <v>00</v>
      </c>
      <c r="M943" s="1" t="str">
        <f>IF(ISBLANK(Data!$F943),"",IF(Data!$F943&gt;=7,TEXT(Data!M943,"00"),""))</f>
        <v>00</v>
      </c>
      <c r="N943" s="1" t="str">
        <f>IF(ISBLANK(Data!$F943),"",IF(Data!$F943&gt;=8,TEXT(Data!N943,"00"),""))</f>
        <v>00</v>
      </c>
    </row>
    <row r="944" ht="14.25">
      <c r="A944" s="1">
        <f>IF(ISBLANK(Data!A944),"",Data!A944)</f>
        <v>20822</v>
      </c>
      <c r="B944" s="1">
        <f>IF(ISBLANK(Data!B944),"",Data!B944)</f>
        <v>1</v>
      </c>
      <c r="C944" s="1">
        <f>IF(ISBLANK(Data!C944),"",Data!C944)</f>
        <v>300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8</v>
      </c>
      <c r="G944" s="1" t="str">
        <f>IF(ISBLANK(Data!$F944),"",IF(Data!$F944&gt;=1,TEXT(Data!G944,"00"),""))</f>
        <v>03</v>
      </c>
      <c r="H944" s="1" t="str">
        <f>IF(ISBLANK(Data!$F944),"",IF(Data!$F944&gt;=2,TEXT(Data!H944,"00"),""))</f>
        <v>5a</v>
      </c>
      <c r="I944" s="1" t="str">
        <f>IF(ISBLANK(Data!$F944),"",IF(Data!$F944&gt;=3,TEXT(Data!I944,"00"),""))</f>
        <v>64</v>
      </c>
      <c r="J944" s="1" t="str">
        <f>IF(ISBLANK(Data!$F944),"",IF(Data!$F944&gt;=4,TEXT(Data!J944,"00"),""))</f>
        <v>5a</v>
      </c>
      <c r="K944" s="1" t="str">
        <f>IF(ISBLANK(Data!$F944),"",IF(Data!$F944&gt;=5,TEXT(Data!K944,"00"),""))</f>
        <v>41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>32</v>
      </c>
      <c r="N944" s="1" t="str">
        <f>IF(ISBLANK(Data!$F944),"",IF(Data!$F944&gt;=8,TEXT(Data!N944,"00"),""))</f>
        <v>ab</v>
      </c>
    </row>
    <row r="945" ht="14.25">
      <c r="A945" s="1">
        <f>IF(ISBLANK(Data!A945),"",Data!A945)</f>
        <v>20823</v>
      </c>
      <c r="B945" s="1">
        <f>IF(ISBLANK(Data!B945),"",Data!B945)</f>
        <v>1</v>
      </c>
      <c r="C945" s="1">
        <f>IF(ISBLANK(Data!C945),"",Data!C945)</f>
        <v>301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3</v>
      </c>
      <c r="G945" s="1" t="str">
        <f>IF(ISBLANK(Data!$F945),"",IF(Data!$F945&gt;=1,TEXT(Data!G945,"00"),""))</f>
        <v>43</v>
      </c>
      <c r="H945" s="1" t="str">
        <f>IF(ISBLANK(Data!$F945),"",IF(Data!$F945&gt;=2,TEXT(Data!H945,"00"),""))</f>
        <v>b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>
        <f>IF(ISBLANK(Data!A946),"",Data!A946)</f>
        <v>20833</v>
      </c>
      <c r="B946" s="1">
        <f>IF(ISBLANK(Data!B946),"",Data!B946)</f>
        <v>0</v>
      </c>
      <c r="C946" s="1">
        <f>IF(ISBLANK(Data!C946),"",Data!C946)</f>
        <v>405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4d</v>
      </c>
      <c r="H946" s="1" t="str">
        <f>IF(ISBLANK(Data!$F946),"",IF(Data!$F946&gt;=2,TEXT(Data!H946,"00"),""))</f>
        <v>00</v>
      </c>
      <c r="I946" s="1" t="str">
        <f>IF(ISBLANK(Data!$F946),"",IF(Data!$F946&gt;=3,TEXT(Data!I946,"00"),""))</f>
        <v>00</v>
      </c>
      <c r="J946" s="1" t="str">
        <f>IF(ISBLANK(Data!$F946),"",IF(Data!$F946&gt;=4,TEXT(Data!J946,"00"),""))</f>
        <v>00</v>
      </c>
      <c r="K946" s="1" t="str">
        <f>IF(ISBLANK(Data!$F946),"",IF(Data!$F946&gt;=5,TEXT(Data!K946,"00"),""))</f>
        <v>00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00</v>
      </c>
      <c r="N946" s="1" t="str">
        <f>IF(ISBLANK(Data!$F946),"",IF(Data!$F946&gt;=8,TEXT(Data!N946,"00"),""))</f>
        <v>00</v>
      </c>
    </row>
    <row r="947" ht="14.25">
      <c r="A947" s="1">
        <f>IF(ISBLANK(Data!A947),"",Data!A947)</f>
        <v>20845</v>
      </c>
      <c r="B947" s="1">
        <f>IF(ISBLANK(Data!B947),"",Data!B947)</f>
        <v>0</v>
      </c>
      <c r="C947" s="1">
        <f>IF(ISBLANK(Data!C947),"",Data!C947)</f>
        <v>401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8</v>
      </c>
      <c r="G947" s="1" t="str">
        <f>IF(ISBLANK(Data!$F947),"",IF(Data!$F947&gt;=1,TEXT(Data!G947,"00"),""))</f>
        <v>6b</v>
      </c>
      <c r="H947" s="1" t="str">
        <f>IF(ISBLANK(Data!$F947),"",IF(Data!$F947&gt;=2,TEXT(Data!H947,"00"),""))</f>
        <v>9a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>00</v>
      </c>
      <c r="K947" s="1" t="str">
        <f>IF(ISBLANK(Data!$F947),"",IF(Data!$F947&gt;=5,TEXT(Data!K947,"00"),""))</f>
        <v>4e</v>
      </c>
      <c r="L947" s="1" t="str">
        <f>IF(ISBLANK(Data!$F947),"",IF(Data!$F947&gt;=6,TEXT(Data!L947,"00"),""))</f>
        <v>00</v>
      </c>
      <c r="M947" s="1" t="str">
        <f>IF(ISBLANK(Data!$F947),"",IF(Data!$F947&gt;=7,TEXT(Data!M947,"00"),""))</f>
        <v>00</v>
      </c>
      <c r="N947" s="1" t="str">
        <f>IF(ISBLANK(Data!$F947),"",IF(Data!$F947&gt;=8,TEXT(Data!N947,"00"),""))</f>
        <v>00</v>
      </c>
    </row>
    <row r="948" ht="14.25">
      <c r="A948" s="1">
        <f>IF(ISBLANK(Data!A948),"",Data!A948)</f>
        <v>20856</v>
      </c>
      <c r="B948" s="1">
        <f>IF(ISBLANK(Data!B948),"",Data!B948)</f>
        <v>1</v>
      </c>
      <c r="C948" s="1">
        <f>IF(ISBLANK(Data!C948),"",Data!C948)</f>
        <v>404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2</v>
      </c>
      <c r="G948" s="1" t="str">
        <f>IF(ISBLANK(Data!$F948),"",IF(Data!$F948&gt;=1,TEXT(Data!G948,"00"),""))</f>
        <v>50</v>
      </c>
      <c r="H948" s="1" t="str">
        <f>IF(ISBLANK(Data!$F948),"",IF(Data!$F948&gt;=2,TEXT(Data!H948,"00"),""))</f>
        <v>00</v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>
        <f>IF(ISBLANK(Data!A949),"",Data!A949)</f>
        <v>20857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20865</v>
      </c>
      <c r="B950" s="1">
        <f>IF(ISBLANK(Data!B950),"",Data!B950)</f>
        <v>0</v>
      </c>
      <c r="C950" s="1">
        <f>IF(ISBLANK(Data!C950),"",Data!C950)</f>
        <v>201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6</v>
      </c>
      <c r="G950" s="1" t="str">
        <f>IF(ISBLANK(Data!$F950),"",IF(Data!$F950&gt;=1,TEXT(Data!G950,"00"),""))</f>
        <v>94</v>
      </c>
      <c r="H950" s="1" t="str">
        <f>IF(ISBLANK(Data!$F950),"",IF(Data!$F950&gt;=2,TEXT(Data!H950,"00"),""))</f>
        <v>02</v>
      </c>
      <c r="I950" s="1" t="str">
        <f>IF(ISBLANK(Data!$F950),"",IF(Data!$F950&gt;=3,TEXT(Data!I950,"00"),""))</f>
        <v>00</v>
      </c>
      <c r="J950" s="1" t="str">
        <f>IF(ISBLANK(Data!$F950),"",IF(Data!$F950&gt;=4,TEXT(Data!J950,"00"),""))</f>
        <v>00</v>
      </c>
      <c r="K950" s="1" t="str">
        <f>IF(ISBLANK(Data!$F950),"",IF(Data!$F950&gt;=5,TEXT(Data!K950,"00"),""))</f>
        <v>62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>
        <f>IF(ISBLANK(Data!A951),"",Data!A951)</f>
        <v>20873</v>
      </c>
      <c r="B951" s="1">
        <f>IF(ISBLANK(Data!B951),"",Data!B951)</f>
        <v>1</v>
      </c>
      <c r="C951" s="1">
        <f>IF(ISBLANK(Data!C951),"",Data!C951)</f>
        <v>300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8</v>
      </c>
      <c r="G951" s="1" t="str">
        <f>IF(ISBLANK(Data!$F951),"",IF(Data!$F951&gt;=1,TEXT(Data!G951,"00"),""))</f>
        <v>03</v>
      </c>
      <c r="H951" s="1" t="str">
        <f>IF(ISBLANK(Data!$F951),"",IF(Data!$F951&gt;=2,TEXT(Data!H951,"00"),""))</f>
        <v>5a</v>
      </c>
      <c r="I951" s="1" t="str">
        <f>IF(ISBLANK(Data!$F951),"",IF(Data!$F951&gt;=3,TEXT(Data!I951,"00"),""))</f>
        <v>64</v>
      </c>
      <c r="J951" s="1" t="str">
        <f>IF(ISBLANK(Data!$F951),"",IF(Data!$F951&gt;=4,TEXT(Data!J951,"00"),""))</f>
        <v>5a</v>
      </c>
      <c r="K951" s="1" t="str">
        <f>IF(ISBLANK(Data!$F951),"",IF(Data!$F951&gt;=5,TEXT(Data!K951,"00"),""))</f>
        <v>41</v>
      </c>
      <c r="L951" s="1" t="str">
        <f>IF(ISBLANK(Data!$F951),"",IF(Data!$F951&gt;=6,TEXT(Data!L951,"00"),""))</f>
        <v>00</v>
      </c>
      <c r="M951" s="1" t="str">
        <f>IF(ISBLANK(Data!$F951),"",IF(Data!$F951&gt;=7,TEXT(Data!M951,"00"),""))</f>
        <v>32</v>
      </c>
      <c r="N951" s="1" t="str">
        <f>IF(ISBLANK(Data!$F951),"",IF(Data!$F951&gt;=8,TEXT(Data!N951,"00"),""))</f>
        <v>ec</v>
      </c>
    </row>
    <row r="952" ht="14.25">
      <c r="A952" s="1">
        <f>IF(ISBLANK(Data!A952),"",Data!A952)</f>
        <v>20874</v>
      </c>
      <c r="B952" s="1">
        <f>IF(ISBLANK(Data!B952),"",Data!B952)</f>
        <v>1</v>
      </c>
      <c r="C952" s="1">
        <f>IF(ISBLANK(Data!C952),"",Data!C952)</f>
        <v>301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3</v>
      </c>
      <c r="G952" s="1" t="str">
        <f>IF(ISBLANK(Data!$F952),"",IF(Data!$F952&gt;=1,TEXT(Data!G952,"00"),""))</f>
        <v>b5</v>
      </c>
      <c r="H952" s="1" t="str">
        <f>IF(ISBLANK(Data!$F952),"",IF(Data!$F952&gt;=2,TEXT(Data!H952,"00"),""))</f>
        <v>c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20885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00</v>
      </c>
    </row>
    <row r="954" ht="14.25">
      <c r="A954" s="1">
        <f>IF(ISBLANK(Data!A954),"",Data!A954)</f>
        <v>20921</v>
      </c>
      <c r="B954" s="1">
        <f>IF(ISBLANK(Data!B954),"",Data!B954)</f>
        <v>0</v>
      </c>
      <c r="C954" s="1">
        <f>IF(ISBLANK(Data!C954),"",Data!C954)</f>
        <v>402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4c</v>
      </c>
      <c r="H954" s="1" t="str">
        <f>IF(ISBLANK(Data!$F954),"",IF(Data!$F954&gt;=2,TEXT(Data!H954,"00"),""))</f>
        <v>00</v>
      </c>
      <c r="I954" s="1" t="str">
        <f>IF(ISBLANK(Data!$F954),"",IF(Data!$F954&gt;=3,TEXT(Data!I954,"00"),""))</f>
        <v>00</v>
      </c>
      <c r="J954" s="1" t="str">
        <f>IF(ISBLANK(Data!$F954),"",IF(Data!$F954&gt;=4,TEXT(Data!J954,"00"),""))</f>
        <v>00</v>
      </c>
      <c r="K954" s="1" t="str">
        <f>IF(ISBLANK(Data!$F954),"",IF(Data!$F954&gt;=5,TEXT(Data!K954,"00"),""))</f>
        <v>2c</v>
      </c>
      <c r="L954" s="1" t="str">
        <f>IF(ISBLANK(Data!$F954),"",IF(Data!$F954&gt;=6,TEXT(Data!L954,"00"),""))</f>
        <v>7b</v>
      </c>
      <c r="M954" s="1" t="str">
        <f>IF(ISBLANK(Data!$F954),"",IF(Data!$F954&gt;=7,TEXT(Data!M954,"00"),""))</f>
        <v>07</v>
      </c>
      <c r="N954" s="1" t="str">
        <f>IF(ISBLANK(Data!$F954),"",IF(Data!$F954&gt;=8,TEXT(Data!N954,"00"),""))</f>
        <v>00</v>
      </c>
    </row>
    <row r="955" ht="14.25">
      <c r="A955" s="1">
        <f>IF(ISBLANK(Data!A955),"",Data!A955)</f>
        <v>20922</v>
      </c>
      <c r="B955" s="1">
        <f>IF(ISBLANK(Data!B955),"",Data!B955)</f>
        <v>1</v>
      </c>
      <c r="C955" s="1">
        <f>IF(ISBLANK(Data!C955),"",Data!C955)</f>
        <v>300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8</v>
      </c>
      <c r="G955" s="1" t="str">
        <f>IF(ISBLANK(Data!$F955),"",IF(Data!$F955&gt;=1,TEXT(Data!G955,"00"),""))</f>
        <v>03</v>
      </c>
      <c r="H955" s="1" t="str">
        <f>IF(ISBLANK(Data!$F955),"",IF(Data!$F955&gt;=2,TEXT(Data!H955,"00"),""))</f>
        <v>5a</v>
      </c>
      <c r="I955" s="1" t="str">
        <f>IF(ISBLANK(Data!$F955),"",IF(Data!$F955&gt;=3,TEXT(Data!I955,"00"),""))</f>
        <v>64</v>
      </c>
      <c r="J955" s="1" t="str">
        <f>IF(ISBLANK(Data!$F955),"",IF(Data!$F955&gt;=4,TEXT(Data!J955,"00"),""))</f>
        <v>5a</v>
      </c>
      <c r="K955" s="1" t="str">
        <f>IF(ISBLANK(Data!$F955),"",IF(Data!$F955&gt;=5,TEXT(Data!K955,"00"),""))</f>
        <v>41</v>
      </c>
      <c r="L955" s="1" t="str">
        <f>IF(ISBLANK(Data!$F955),"",IF(Data!$F955&gt;=6,TEXT(Data!L955,"00"),""))</f>
        <v>00</v>
      </c>
      <c r="M955" s="1" t="str">
        <f>IF(ISBLANK(Data!$F955),"",IF(Data!$F955&gt;=7,TEXT(Data!M955,"00"),""))</f>
        <v>32</v>
      </c>
      <c r="N955" s="1" t="str">
        <f>IF(ISBLANK(Data!$F955),"",IF(Data!$F955&gt;=8,TEXT(Data!N955,"00"),""))</f>
        <v>ed</v>
      </c>
    </row>
    <row r="956" ht="14.25">
      <c r="A956" s="1">
        <f>IF(ISBLANK(Data!A956),"",Data!A956)</f>
        <v>20923</v>
      </c>
      <c r="B956" s="1">
        <f>IF(ISBLANK(Data!B956),"",Data!B956)</f>
        <v>1</v>
      </c>
      <c r="C956" s="1">
        <f>IF(ISBLANK(Data!C956),"",Data!C956)</f>
        <v>301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3</v>
      </c>
      <c r="G956" s="1" t="str">
        <f>IF(ISBLANK(Data!$F956),"",IF(Data!$F956&gt;=1,TEXT(Data!G956,"00"),""))</f>
        <v>4e</v>
      </c>
      <c r="H956" s="1" t="str">
        <f>IF(ISBLANK(Data!$F956),"",IF(Data!$F956&gt;=2,TEXT(Data!H956,"00"),""))</f>
        <v>d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>
        <f>IF(ISBLANK(Data!A957),"",Data!A957)</f>
        <v>20933</v>
      </c>
      <c r="B957" s="1">
        <f>IF(ISBLANK(Data!B957),"",Data!B957)</f>
        <v>0</v>
      </c>
      <c r="C957" s="1">
        <f>IF(ISBLANK(Data!C957),"",Data!C957)</f>
        <v>405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50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00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21</v>
      </c>
      <c r="L957" s="1" t="str">
        <f>IF(ISBLANK(Data!$F957),"",IF(Data!$F957&gt;=6,TEXT(Data!L957,"00"),""))</f>
        <v>01</v>
      </c>
      <c r="M957" s="1" t="str">
        <f>IF(ISBLANK(Data!$F957),"",IF(Data!$F957&gt;=7,TEXT(Data!M957,"00"),""))</f>
        <v>26</v>
      </c>
      <c r="N957" s="1" t="str">
        <f>IF(ISBLANK(Data!$F957),"",IF(Data!$F957&gt;=8,TEXT(Data!N957,"00"),""))</f>
        <v>01</v>
      </c>
    </row>
    <row r="958" ht="14.25">
      <c r="A958" s="1">
        <f>IF(ISBLANK(Data!A958),"",Data!A958)</f>
        <v>20947</v>
      </c>
      <c r="B958" s="1">
        <f>IF(ISBLANK(Data!B958),"",Data!B958)</f>
        <v>1</v>
      </c>
      <c r="C958" s="1">
        <f>IF(ISBLANK(Data!C958),"",Data!C958)</f>
        <v>404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2</v>
      </c>
      <c r="G958" s="1" t="str">
        <f>IF(ISBLANK(Data!$F958),"",IF(Data!$F958&gt;=1,TEXT(Data!G958,"00"),""))</f>
        <v>02</v>
      </c>
      <c r="H958" s="1" t="str">
        <f>IF(ISBLANK(Data!$F958),"",IF(Data!$F958&gt;=2,TEXT(Data!H958,"00"),""))</f>
        <v>00</v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>
        <f>IF(ISBLANK(Data!A959),"",Data!A959)</f>
        <v>20948</v>
      </c>
      <c r="B959" s="1">
        <f>IF(ISBLANK(Data!B959),"",Data!B959)</f>
        <v>0</v>
      </c>
      <c r="C959" s="1">
        <f>IF(ISBLANK(Data!C959),"",Data!C959)</f>
        <v>401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8</v>
      </c>
      <c r="G959" s="1" t="str">
        <f>IF(ISBLANK(Data!$F959),"",IF(Data!$F959&gt;=1,TEXT(Data!G959,"00"),""))</f>
        <v>6b</v>
      </c>
      <c r="H959" s="1" t="str">
        <f>IF(ISBLANK(Data!$F959),"",IF(Data!$F959&gt;=2,TEXT(Data!H959,"00"),""))</f>
        <v>9a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>00</v>
      </c>
      <c r="K959" s="1" t="str">
        <f>IF(ISBLANK(Data!$F959),"",IF(Data!$F959&gt;=5,TEXT(Data!K959,"00"),""))</f>
        <v>4e</v>
      </c>
      <c r="L959" s="1" t="str">
        <f>IF(ISBLANK(Data!$F959),"",IF(Data!$F959&gt;=6,TEXT(Data!L959,"00"),""))</f>
        <v>00</v>
      </c>
      <c r="M959" s="1" t="str">
        <f>IF(ISBLANK(Data!$F959),"",IF(Data!$F959&gt;=7,TEXT(Data!M959,"00"),""))</f>
        <v>00</v>
      </c>
      <c r="N959" s="1" t="str">
        <f>IF(ISBLANK(Data!$F959),"",IF(Data!$F959&gt;=8,TEXT(Data!N959,"00"),""))</f>
        <v>00</v>
      </c>
    </row>
    <row r="960" ht="14.25">
      <c r="A960" s="1">
        <f>IF(ISBLANK(Data!A960),"",Data!A960)</f>
        <v>20965</v>
      </c>
      <c r="B960" s="1">
        <f>IF(ISBLANK(Data!B960),"",Data!B960)</f>
        <v>0</v>
      </c>
      <c r="C960" s="1">
        <f>IF(ISBLANK(Data!C960),"",Data!C960)</f>
        <v>400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8</v>
      </c>
      <c r="G960" s="1" t="str">
        <f>IF(ISBLANK(Data!$F960),"",IF(Data!$F960&gt;=1,TEXT(Data!G960,"00"),""))</f>
        <v>01</v>
      </c>
      <c r="H960" s="1" t="str">
        <f>IF(ISBLANK(Data!$F960),"",IF(Data!$F960&gt;=2,TEXT(Data!H960,"00"),""))</f>
        <v>00</v>
      </c>
      <c r="I960" s="1" t="str">
        <f>IF(ISBLANK(Data!$F960),"",IF(Data!$F960&gt;=3,TEXT(Data!I960,"00"),""))</f>
        <v>c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00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>00</v>
      </c>
      <c r="N960" s="1" t="str">
        <f>IF(ISBLANK(Data!$F960),"",IF(Data!$F960&gt;=8,TEXT(Data!N960,"00"),""))</f>
        <v>00</v>
      </c>
    </row>
    <row r="961" ht="14.25">
      <c r="A961" s="1">
        <f>IF(ISBLANK(Data!A961),"",Data!A961)</f>
        <v>20973</v>
      </c>
      <c r="B961" s="1">
        <f>IF(ISBLANK(Data!B961),"",Data!B961)</f>
        <v>1</v>
      </c>
      <c r="C961" s="1">
        <f>IF(ISBLANK(Data!C961),"",Data!C961)</f>
        <v>300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03</v>
      </c>
      <c r="H961" s="1" t="str">
        <f>IF(ISBLANK(Data!$F961),"",IF(Data!$F961&gt;=2,TEXT(Data!H961,"00"),""))</f>
        <v>5a</v>
      </c>
      <c r="I961" s="1" t="str">
        <f>IF(ISBLANK(Data!$F961),"",IF(Data!$F961&gt;=3,TEXT(Data!I961,"00"),""))</f>
        <v>64</v>
      </c>
      <c r="J961" s="1" t="str">
        <f>IF(ISBLANK(Data!$F961),"",IF(Data!$F961&gt;=4,TEXT(Data!J961,"00"),""))</f>
        <v>5a</v>
      </c>
      <c r="K961" s="1" t="str">
        <f>IF(ISBLANK(Data!$F961),"",IF(Data!$F961&gt;=5,TEXT(Data!K961,"00"),""))</f>
        <v>41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32</v>
      </c>
      <c r="N961" s="1" t="str">
        <f>IF(ISBLANK(Data!$F961),"",IF(Data!$F961&gt;=8,TEXT(Data!N961,"00"),""))</f>
        <v>ee</v>
      </c>
    </row>
    <row r="962" ht="14.25">
      <c r="A962" s="1">
        <f>IF(ISBLANK(Data!A962),"",Data!A962)</f>
        <v>20974</v>
      </c>
      <c r="B962" s="1">
        <f>IF(ISBLANK(Data!B962),"",Data!B962)</f>
        <v>1</v>
      </c>
      <c r="C962" s="1">
        <f>IF(ISBLANK(Data!C962),"",Data!C962)</f>
        <v>301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3</v>
      </c>
      <c r="G962" s="1" t="str">
        <f>IF(ISBLANK(Data!$F962),"",IF(Data!$F962&gt;=1,TEXT(Data!G962,"00"),""))</f>
        <v>1d</v>
      </c>
      <c r="H962" s="1" t="str">
        <f>IF(ISBLANK(Data!$F962),"",IF(Data!$F962&gt;=2,TEXT(Data!H962,"00"),""))</f>
        <v>e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>
        <f>IF(ISBLANK(Data!A963),"",Data!A963)</f>
        <v>20985</v>
      </c>
      <c r="B963" s="1">
        <f>IF(ISBLANK(Data!B963),"",Data!B963)</f>
        <v>0</v>
      </c>
      <c r="C963" s="1">
        <f>IF(ISBLANK(Data!C963),"",Data!C963)</f>
        <v>201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6</v>
      </c>
      <c r="G963" s="1" t="str">
        <f>IF(ISBLANK(Data!$F963),"",IF(Data!$F963&gt;=1,TEXT(Data!G963,"00"),""))</f>
        <v>94</v>
      </c>
      <c r="H963" s="1" t="str">
        <f>IF(ISBLANK(Data!$F963),"",IF(Data!$F963&gt;=2,TEXT(Data!H963,"00"),""))</f>
        <v>02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62</v>
      </c>
      <c r="L963" s="1" t="str">
        <f>IF(ISBLANK(Data!$F963),"",IF(Data!$F963&gt;=6,TEXT(Data!L963,"00"),""))</f>
        <v>00</v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>
        <f>IF(ISBLANK(Data!A964),"",Data!A964)</f>
        <v>21021</v>
      </c>
      <c r="B964" s="1">
        <f>IF(ISBLANK(Data!B964),"",Data!B964)</f>
        <v>0</v>
      </c>
      <c r="C964" s="1">
        <f>IF(ISBLANK(Data!C964),"",Data!C964)</f>
        <v>203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00</v>
      </c>
      <c r="H964" s="1" t="str">
        <f>IF(ISBLANK(Data!$F964),"",IF(Data!$F964&gt;=2,TEXT(Data!H964,"00"),""))</f>
        <v>00</v>
      </c>
      <c r="I964" s="1" t="str">
        <f>IF(ISBLANK(Data!$F964),"",IF(Data!$F964&gt;=3,TEXT(Data!I964,"00"),""))</f>
        <v>00</v>
      </c>
      <c r="J964" s="1" t="str">
        <f>IF(ISBLANK(Data!$F964),"",IF(Data!$F964&gt;=4,TEXT(Data!J964,"00"),""))</f>
        <v>00</v>
      </c>
      <c r="K964" s="1" t="str">
        <f>IF(ISBLANK(Data!$F964),"",IF(Data!$F964&gt;=5,TEXT(Data!K964,"00"),""))</f>
        <v>00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00</v>
      </c>
      <c r="N964" s="1" t="str">
        <f>IF(ISBLANK(Data!$F964),"",IF(Data!$F964&gt;=8,TEXT(Data!N964,"00"),""))</f>
        <v>00</v>
      </c>
    </row>
    <row r="965" ht="14.25">
      <c r="A965" s="1">
        <f>IF(ISBLANK(Data!A965),"",Data!A965)</f>
        <v>21022</v>
      </c>
      <c r="B965" s="1">
        <f>IF(ISBLANK(Data!B965),"",Data!B965)</f>
        <v>1</v>
      </c>
      <c r="C965" s="1">
        <f>IF(ISBLANK(Data!C965),"",Data!C965)</f>
        <v>300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8</v>
      </c>
      <c r="G965" s="1" t="str">
        <f>IF(ISBLANK(Data!$F965),"",IF(Data!$F965&gt;=1,TEXT(Data!G965,"00"),""))</f>
        <v>03</v>
      </c>
      <c r="H965" s="1" t="str">
        <f>IF(ISBLANK(Data!$F965),"",IF(Data!$F965&gt;=2,TEXT(Data!H965,"00"),""))</f>
        <v>5a</v>
      </c>
      <c r="I965" s="1" t="str">
        <f>IF(ISBLANK(Data!$F965),"",IF(Data!$F965&gt;=3,TEXT(Data!I965,"00"),""))</f>
        <v>64</v>
      </c>
      <c r="J965" s="1" t="str">
        <f>IF(ISBLANK(Data!$F965),"",IF(Data!$F965&gt;=4,TEXT(Data!J965,"00"),""))</f>
        <v>5a</v>
      </c>
      <c r="K965" s="1" t="str">
        <f>IF(ISBLANK(Data!$F965),"",IF(Data!$F965&gt;=5,TEXT(Data!K965,"00"),""))</f>
        <v>41</v>
      </c>
      <c r="L965" s="1" t="str">
        <f>IF(ISBLANK(Data!$F965),"",IF(Data!$F965&gt;=6,TEXT(Data!L965,"00"),""))</f>
        <v>00</v>
      </c>
      <c r="M965" s="1" t="str">
        <f>IF(ISBLANK(Data!$F965),"",IF(Data!$F965&gt;=7,TEXT(Data!M965,"00"),""))</f>
        <v>32</v>
      </c>
      <c r="N965" s="1" t="str">
        <f>IF(ISBLANK(Data!$F965),"",IF(Data!$F965&gt;=8,TEXT(Data!N965,"00"),""))</f>
        <v>ef</v>
      </c>
    </row>
    <row r="966" ht="14.25">
      <c r="A966" s="1">
        <f>IF(ISBLANK(Data!A966),"",Data!A966)</f>
        <v>21023</v>
      </c>
      <c r="B966" s="1">
        <f>IF(ISBLANK(Data!B966),"",Data!B966)</f>
        <v>1</v>
      </c>
      <c r="C966" s="1">
        <f>IF(ISBLANK(Data!C966),"",Data!C966)</f>
        <v>301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3</v>
      </c>
      <c r="G966" s="1" t="str">
        <f>IF(ISBLANK(Data!$F966),"",IF(Data!$F966&gt;=1,TEXT(Data!G966,"00"),""))</f>
        <v>e8</v>
      </c>
      <c r="H966" s="1" t="str">
        <f>IF(ISBLANK(Data!$F966),"",IF(Data!$F966&gt;=2,TEXT(Data!H966,"00"),""))</f>
        <v>f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>
        <f>IF(ISBLANK(Data!A967),"",Data!A967)</f>
        <v>21033</v>
      </c>
      <c r="B967" s="1">
        <f>IF(ISBLANK(Data!B967),"",Data!B967)</f>
        <v>0</v>
      </c>
      <c r="C967" s="1">
        <f>IF(ISBLANK(Data!C967),"",Data!C967)</f>
        <v>405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02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00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53</v>
      </c>
      <c r="L967" s="1" t="str">
        <f>IF(ISBLANK(Data!$F967),"",IF(Data!$F967&gt;=6,TEXT(Data!L967,"00"),""))</f>
        <v>49</v>
      </c>
      <c r="M967" s="1" t="str">
        <f>IF(ISBLANK(Data!$F967),"",IF(Data!$F967&gt;=7,TEXT(Data!M967,"00"),""))</f>
        <v>43</v>
      </c>
      <c r="N967" s="1" t="str">
        <f>IF(ISBLANK(Data!$F967),"",IF(Data!$F967&gt;=8,TEXT(Data!N967,"00"),""))</f>
        <v>54</v>
      </c>
    </row>
    <row r="968" ht="14.25">
      <c r="A968" s="1">
        <f>IF(ISBLANK(Data!A968),"",Data!A968)</f>
        <v>21065</v>
      </c>
      <c r="B968" s="1">
        <f>IF(ISBLANK(Data!B968),"",Data!B968)</f>
        <v>0</v>
      </c>
      <c r="C968" s="1">
        <f>IF(ISBLANK(Data!C968),"",Data!C968)</f>
        <v>401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6b</v>
      </c>
      <c r="H968" s="1" t="str">
        <f>IF(ISBLANK(Data!$F968),"",IF(Data!$F968&gt;=2,TEXT(Data!H968,"00"),""))</f>
        <v>9a</v>
      </c>
      <c r="I968" s="1" t="str">
        <f>IF(ISBLANK(Data!$F968),"",IF(Data!$F968&gt;=3,TEXT(Data!I968,"00"),""))</f>
        <v>00</v>
      </c>
      <c r="J968" s="1" t="str">
        <f>IF(ISBLANK(Data!$F968),"",IF(Data!$F968&gt;=4,TEXT(Data!J968,"00"),""))</f>
        <v>00</v>
      </c>
      <c r="K968" s="1" t="str">
        <f>IF(ISBLANK(Data!$F968),"",IF(Data!$F968&gt;=5,TEXT(Data!K968,"00"),""))</f>
        <v>4e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00</v>
      </c>
      <c r="N968" s="1" t="str">
        <f>IF(ISBLANK(Data!$F968),"",IF(Data!$F968&gt;=8,TEXT(Data!N968,"00"),""))</f>
        <v>00</v>
      </c>
    </row>
    <row r="969" ht="14.25">
      <c r="A969" s="1">
        <f>IF(ISBLANK(Data!A969),"",Data!A969)</f>
        <v>21073</v>
      </c>
      <c r="B969" s="1">
        <f>IF(ISBLANK(Data!B969),"",Data!B969)</f>
        <v>1</v>
      </c>
      <c r="C969" s="1">
        <f>IF(ISBLANK(Data!C969),"",Data!C969)</f>
        <v>300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8</v>
      </c>
      <c r="G969" s="1" t="str">
        <f>IF(ISBLANK(Data!$F969),"",IF(Data!$F969&gt;=1,TEXT(Data!G969,"00"),""))</f>
        <v>03</v>
      </c>
      <c r="H969" s="1" t="str">
        <f>IF(ISBLANK(Data!$F969),"",IF(Data!$F969&gt;=2,TEXT(Data!H969,"00"),""))</f>
        <v>5a</v>
      </c>
      <c r="I969" s="1" t="str">
        <f>IF(ISBLANK(Data!$F969),"",IF(Data!$F969&gt;=3,TEXT(Data!I969,"00"),""))</f>
        <v>64</v>
      </c>
      <c r="J969" s="1" t="str">
        <f>IF(ISBLANK(Data!$F969),"",IF(Data!$F969&gt;=4,TEXT(Data!J969,"00"),""))</f>
        <v>5a</v>
      </c>
      <c r="K969" s="1" t="str">
        <f>IF(ISBLANK(Data!$F969),"",IF(Data!$F969&gt;=5,TEXT(Data!K969,"00"),""))</f>
        <v>41</v>
      </c>
      <c r="L969" s="1" t="str">
        <f>IF(ISBLANK(Data!$F969),"",IF(Data!$F969&gt;=6,TEXT(Data!L969,"00"),""))</f>
        <v>00</v>
      </c>
      <c r="M969" s="1" t="str">
        <f>IF(ISBLANK(Data!$F969),"",IF(Data!$F969&gt;=7,TEXT(Data!M969,"00"),""))</f>
        <v>32</v>
      </c>
      <c r="N969" s="1" t="str">
        <f>IF(ISBLANK(Data!$F969),"",IF(Data!$F969&gt;=8,TEXT(Data!N969,"00"),""))</f>
        <v>20</v>
      </c>
    </row>
    <row r="970" ht="14.25">
      <c r="A970" s="1">
        <f>IF(ISBLANK(Data!A970),"",Data!A970)</f>
        <v>21074</v>
      </c>
      <c r="B970" s="1">
        <f>IF(ISBLANK(Data!B970),"",Data!B970)</f>
        <v>1</v>
      </c>
      <c r="C970" s="1">
        <f>IF(ISBLANK(Data!C970),"",Data!C970)</f>
        <v>301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3</v>
      </c>
      <c r="G970" s="1" t="str">
        <f>IF(ISBLANK(Data!$F970),"",IF(Data!$F970&gt;=1,TEXT(Data!G970,"00"),""))</f>
        <v>e2</v>
      </c>
      <c r="H970" s="1" t="str">
        <f>IF(ISBLANK(Data!$F970),"",IF(Data!$F970&gt;=2,TEXT(Data!H970,"00"),""))</f>
        <v>00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21085</v>
      </c>
      <c r="B971" s="1">
        <f>IF(ISBLANK(Data!B971),"",Data!B971)</f>
        <v>0</v>
      </c>
      <c r="C971" s="1">
        <f>IF(ISBLANK(Data!C971),"",Data!C971)</f>
        <v>400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01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c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00</v>
      </c>
    </row>
    <row r="972" ht="14.25">
      <c r="A972" s="1">
        <f>IF(ISBLANK(Data!A972),"",Data!A972)</f>
        <v>21121</v>
      </c>
      <c r="B972" s="1">
        <f>IF(ISBLANK(Data!B972),"",Data!B972)</f>
        <v>0</v>
      </c>
      <c r="C972" s="1">
        <f>IF(ISBLANK(Data!C972),"",Data!C972)</f>
        <v>201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6</v>
      </c>
      <c r="G972" s="1" t="str">
        <f>IF(ISBLANK(Data!$F972),"",IF(Data!$F972&gt;=1,TEXT(Data!G972,"00"),""))</f>
        <v>30</v>
      </c>
      <c r="H972" s="1" t="str">
        <f>IF(ISBLANK(Data!$F972),"",IF(Data!$F972&gt;=2,TEXT(Data!H972,"00"),""))</f>
        <v>02</v>
      </c>
      <c r="I972" s="1" t="str">
        <f>IF(ISBLANK(Data!$F972),"",IF(Data!$F972&gt;=3,TEXT(Data!I972,"00"),""))</f>
        <v>00</v>
      </c>
      <c r="J972" s="1" t="str">
        <f>IF(ISBLANK(Data!$F972),"",IF(Data!$F972&gt;=4,TEXT(Data!J972,"00"),""))</f>
        <v>00</v>
      </c>
      <c r="K972" s="1" t="str">
        <f>IF(ISBLANK(Data!$F972),"",IF(Data!$F972&gt;=5,TEXT(Data!K972,"00"),""))</f>
        <v>62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>
        <f>IF(ISBLANK(Data!A973),"",Data!A973)</f>
        <v>21122</v>
      </c>
      <c r="B973" s="1">
        <f>IF(ISBLANK(Data!B973),"",Data!B973)</f>
        <v>1</v>
      </c>
      <c r="C973" s="1">
        <f>IF(ISBLANK(Data!C973),"",Data!C973)</f>
        <v>300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8</v>
      </c>
      <c r="G973" s="1" t="str">
        <f>IF(ISBLANK(Data!$F973),"",IF(Data!$F973&gt;=1,TEXT(Data!G973,"00"),""))</f>
        <v>03</v>
      </c>
      <c r="H973" s="1" t="str">
        <f>IF(ISBLANK(Data!$F973),"",IF(Data!$F973&gt;=2,TEXT(Data!H973,"00"),""))</f>
        <v>5a</v>
      </c>
      <c r="I973" s="1" t="str">
        <f>IF(ISBLANK(Data!$F973),"",IF(Data!$F973&gt;=3,TEXT(Data!I973,"00"),""))</f>
        <v>64</v>
      </c>
      <c r="J973" s="1" t="str">
        <f>IF(ISBLANK(Data!$F973),"",IF(Data!$F973&gt;=4,TEXT(Data!J973,"00"),""))</f>
        <v>5a</v>
      </c>
      <c r="K973" s="1" t="str">
        <f>IF(ISBLANK(Data!$F973),"",IF(Data!$F973&gt;=5,TEXT(Data!K973,"00"),""))</f>
        <v>41</v>
      </c>
      <c r="L973" s="1" t="str">
        <f>IF(ISBLANK(Data!$F973),"",IF(Data!$F973&gt;=6,TEXT(Data!L973,"00"),""))</f>
        <v>00</v>
      </c>
      <c r="M973" s="1" t="str">
        <f>IF(ISBLANK(Data!$F973),"",IF(Data!$F973&gt;=7,TEXT(Data!M973,"00"),""))</f>
        <v>32</v>
      </c>
      <c r="N973" s="1" t="str">
        <f>IF(ISBLANK(Data!$F973),"",IF(Data!$F973&gt;=8,TEXT(Data!N973,"00"),""))</f>
        <v>21</v>
      </c>
    </row>
    <row r="974" ht="14.25">
      <c r="A974" s="1">
        <f>IF(ISBLANK(Data!A974),"",Data!A974)</f>
        <v>21123</v>
      </c>
      <c r="B974" s="1">
        <f>IF(ISBLANK(Data!B974),"",Data!B974)</f>
        <v>1</v>
      </c>
      <c r="C974" s="1">
        <f>IF(ISBLANK(Data!C974),"",Data!C974)</f>
        <v>301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3</v>
      </c>
      <c r="G974" s="1" t="str">
        <f>IF(ISBLANK(Data!$F974),"",IF(Data!$F974&gt;=1,TEXT(Data!G974,"00"),""))</f>
        <v>b3</v>
      </c>
      <c r="H974" s="1" t="str">
        <f>IF(ISBLANK(Data!$F974),"",IF(Data!$F974&gt;=2,TEXT(Data!H974,"00"),""))</f>
        <v>01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>
        <f>IF(ISBLANK(Data!A975),"",Data!A975)</f>
        <v>21133</v>
      </c>
      <c r="B975" s="1">
        <f>IF(ISBLANK(Data!B975),"",Data!B975)</f>
        <v>0</v>
      </c>
      <c r="C975" s="1">
        <f>IF(ISBLANK(Data!C975),"",Data!C975)</f>
        <v>203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00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00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21165</v>
      </c>
      <c r="B976" s="1">
        <f>IF(ISBLANK(Data!B976),"",Data!B976)</f>
        <v>0</v>
      </c>
      <c r="C976" s="1">
        <f>IF(ISBLANK(Data!C976),"",Data!C976)</f>
        <v>401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6b</v>
      </c>
      <c r="H976" s="1" t="str">
        <f>IF(ISBLANK(Data!$F976),"",IF(Data!$F976&gt;=2,TEXT(Data!H976,"00"),""))</f>
        <v>9a</v>
      </c>
      <c r="I976" s="1" t="str">
        <f>IF(ISBLANK(Data!$F976),"",IF(Data!$F976&gt;=3,TEXT(Data!I976,"00"),""))</f>
        <v>00</v>
      </c>
      <c r="J976" s="1" t="str">
        <f>IF(ISBLANK(Data!$F976),"",IF(Data!$F976&gt;=4,TEXT(Data!J976,"00"),""))</f>
        <v>00</v>
      </c>
      <c r="K976" s="1" t="str">
        <f>IF(ISBLANK(Data!$F976),"",IF(Data!$F976&gt;=5,TEXT(Data!K976,"00"),""))</f>
        <v>4e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00</v>
      </c>
      <c r="N976" s="1" t="str">
        <f>IF(ISBLANK(Data!$F976),"",IF(Data!$F976&gt;=8,TEXT(Data!N976,"00"),""))</f>
        <v>00</v>
      </c>
    </row>
    <row r="977" ht="14.25">
      <c r="A977" s="1">
        <f>IF(ISBLANK(Data!A977),"",Data!A977)</f>
        <v>21173</v>
      </c>
      <c r="B977" s="1">
        <f>IF(ISBLANK(Data!B977),"",Data!B977)</f>
        <v>1</v>
      </c>
      <c r="C977" s="1">
        <f>IF(ISBLANK(Data!C977),"",Data!C977)</f>
        <v>300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8</v>
      </c>
      <c r="G977" s="1" t="str">
        <f>IF(ISBLANK(Data!$F977),"",IF(Data!$F977&gt;=1,TEXT(Data!G977,"00"),""))</f>
        <v>03</v>
      </c>
      <c r="H977" s="1" t="str">
        <f>IF(ISBLANK(Data!$F977),"",IF(Data!$F977&gt;=2,TEXT(Data!H977,"00"),""))</f>
        <v>5a</v>
      </c>
      <c r="I977" s="1" t="str">
        <f>IF(ISBLANK(Data!$F977),"",IF(Data!$F977&gt;=3,TEXT(Data!I977,"00"),""))</f>
        <v>64</v>
      </c>
      <c r="J977" s="1" t="str">
        <f>IF(ISBLANK(Data!$F977),"",IF(Data!$F977&gt;=4,TEXT(Data!J977,"00"),""))</f>
        <v>5a</v>
      </c>
      <c r="K977" s="1" t="str">
        <f>IF(ISBLANK(Data!$F977),"",IF(Data!$F977&gt;=5,TEXT(Data!K977,"00"),""))</f>
        <v>41</v>
      </c>
      <c r="L977" s="1" t="str">
        <f>IF(ISBLANK(Data!$F977),"",IF(Data!$F977&gt;=6,TEXT(Data!L977,"00"),""))</f>
        <v>00</v>
      </c>
      <c r="M977" s="1" t="str">
        <f>IF(ISBLANK(Data!$F977),"",IF(Data!$F977&gt;=7,TEXT(Data!M977,"00"),""))</f>
        <v>32</v>
      </c>
      <c r="N977" s="1" t="str">
        <f>IF(ISBLANK(Data!$F977),"",IF(Data!$F977&gt;=8,TEXT(Data!N977,"00"),""))</f>
        <v>22</v>
      </c>
    </row>
    <row r="978" ht="14.25">
      <c r="A978" s="1">
        <f>IF(ISBLANK(Data!A978),"",Data!A978)</f>
        <v>21174</v>
      </c>
      <c r="B978" s="1">
        <f>IF(ISBLANK(Data!B978),"",Data!B978)</f>
        <v>1</v>
      </c>
      <c r="C978" s="1">
        <f>IF(ISBLANK(Data!C978),"",Data!C978)</f>
        <v>301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3</v>
      </c>
      <c r="G978" s="1" t="str">
        <f>IF(ISBLANK(Data!$F978),"",IF(Data!$F978&gt;=1,TEXT(Data!G978,"00"),""))</f>
        <v>6b</v>
      </c>
      <c r="H978" s="1" t="str">
        <f>IF(ISBLANK(Data!$F978),"",IF(Data!$F978&gt;=2,TEXT(Data!H978,"00"),""))</f>
        <v>02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21185</v>
      </c>
      <c r="B979" s="1">
        <f>IF(ISBLANK(Data!B979),"",Data!B979)</f>
        <v>0</v>
      </c>
      <c r="C979" s="1">
        <f>IF(ISBLANK(Data!C979),"",Data!C979)</f>
        <v>400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01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c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00</v>
      </c>
    </row>
    <row r="980" ht="14.25">
      <c r="A980" s="1">
        <f>IF(ISBLANK(Data!A980),"",Data!A980)</f>
        <v>21221</v>
      </c>
      <c r="B980" s="1">
        <f>IF(ISBLANK(Data!B980),"",Data!B980)</f>
        <v>0</v>
      </c>
      <c r="C980" s="1">
        <f>IF(ISBLANK(Data!C980),"",Data!C980)</f>
        <v>201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6</v>
      </c>
      <c r="G980" s="1" t="str">
        <f>IF(ISBLANK(Data!$F980),"",IF(Data!$F980&gt;=1,TEXT(Data!G980,"00"),""))</f>
        <v>30</v>
      </c>
      <c r="H980" s="1" t="str">
        <f>IF(ISBLANK(Data!$F980),"",IF(Data!$F980&gt;=2,TEXT(Data!H980,"00"),""))</f>
        <v>02</v>
      </c>
      <c r="I980" s="1" t="str">
        <f>IF(ISBLANK(Data!$F980),"",IF(Data!$F980&gt;=3,TEXT(Data!I980,"00"),""))</f>
        <v>00</v>
      </c>
      <c r="J980" s="1" t="str">
        <f>IF(ISBLANK(Data!$F980),"",IF(Data!$F980&gt;=4,TEXT(Data!J980,"00"),""))</f>
        <v>00</v>
      </c>
      <c r="K980" s="1" t="str">
        <f>IF(ISBLANK(Data!$F980),"",IF(Data!$F980&gt;=5,TEXT(Data!K980,"00"),""))</f>
        <v>62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>
        <f>IF(ISBLANK(Data!A981),"",Data!A981)</f>
        <v>21222</v>
      </c>
      <c r="B981" s="1">
        <f>IF(ISBLANK(Data!B981),"",Data!B981)</f>
        <v>1</v>
      </c>
      <c r="C981" s="1">
        <f>IF(ISBLANK(Data!C981),"",Data!C981)</f>
        <v>300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8</v>
      </c>
      <c r="G981" s="1" t="str">
        <f>IF(ISBLANK(Data!$F981),"",IF(Data!$F981&gt;=1,TEXT(Data!G981,"00"),""))</f>
        <v>03</v>
      </c>
      <c r="H981" s="1" t="str">
        <f>IF(ISBLANK(Data!$F981),"",IF(Data!$F981&gt;=2,TEXT(Data!H981,"00"),""))</f>
        <v>5a</v>
      </c>
      <c r="I981" s="1" t="str">
        <f>IF(ISBLANK(Data!$F981),"",IF(Data!$F981&gt;=3,TEXT(Data!I981,"00"),""))</f>
        <v>64</v>
      </c>
      <c r="J981" s="1" t="str">
        <f>IF(ISBLANK(Data!$F981),"",IF(Data!$F981&gt;=4,TEXT(Data!J981,"00"),""))</f>
        <v>5a</v>
      </c>
      <c r="K981" s="1" t="str">
        <f>IF(ISBLANK(Data!$F981),"",IF(Data!$F981&gt;=5,TEXT(Data!K981,"00"),""))</f>
        <v>41</v>
      </c>
      <c r="L981" s="1" t="str">
        <f>IF(ISBLANK(Data!$F981),"",IF(Data!$F981&gt;=6,TEXT(Data!L981,"00"),""))</f>
        <v>00</v>
      </c>
      <c r="M981" s="1" t="str">
        <f>IF(ISBLANK(Data!$F981),"",IF(Data!$F981&gt;=7,TEXT(Data!M981,"00"),""))</f>
        <v>32</v>
      </c>
      <c r="N981" s="1" t="str">
        <f>IF(ISBLANK(Data!$F981),"",IF(Data!$F981&gt;=8,TEXT(Data!N981,"00"),""))</f>
        <v>23</v>
      </c>
    </row>
    <row r="982" ht="14.25">
      <c r="A982" s="1">
        <f>IF(ISBLANK(Data!A982),"",Data!A982)</f>
        <v>21223</v>
      </c>
      <c r="B982" s="1">
        <f>IF(ISBLANK(Data!B982),"",Data!B982)</f>
        <v>1</v>
      </c>
      <c r="C982" s="1">
        <f>IF(ISBLANK(Data!C982),"",Data!C982)</f>
        <v>301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3</v>
      </c>
      <c r="G982" s="1" t="str">
        <f>IF(ISBLANK(Data!$F982),"",IF(Data!$F982&gt;=1,TEXT(Data!G982,"00"),""))</f>
        <v>96</v>
      </c>
      <c r="H982" s="1" t="str">
        <f>IF(ISBLANK(Data!$F982),"",IF(Data!$F982&gt;=2,TEXT(Data!H982,"00"),""))</f>
        <v>03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>
        <f>IF(ISBLANK(Data!A983),"",Data!A983)</f>
        <v>21233</v>
      </c>
      <c r="B983" s="1">
        <f>IF(ISBLANK(Data!B983),"",Data!B983)</f>
        <v>0</v>
      </c>
      <c r="C983" s="1">
        <f>IF(ISBLANK(Data!C983),"",Data!C983)</f>
        <v>203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00</v>
      </c>
      <c r="H983" s="1" t="str">
        <f>IF(ISBLANK(Data!$F983),"",IF(Data!$F983&gt;=2,TEXT(Data!H983,"00"),""))</f>
        <v>00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00</v>
      </c>
      <c r="L983" s="1" t="str">
        <f>IF(ISBLANK(Data!$F983),"",IF(Data!$F983&gt;=6,TEXT(Data!L983,"00"),""))</f>
        <v>00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21265</v>
      </c>
      <c r="B984" s="1">
        <f>IF(ISBLANK(Data!B984),"",Data!B984)</f>
        <v>0</v>
      </c>
      <c r="C984" s="1">
        <f>IF(ISBLANK(Data!C984),"",Data!C984)</f>
        <v>401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6b</v>
      </c>
      <c r="H984" s="1" t="str">
        <f>IF(ISBLANK(Data!$F984),"",IF(Data!$F984&gt;=2,TEXT(Data!H984,"00"),""))</f>
        <v>9a</v>
      </c>
      <c r="I984" s="1" t="str">
        <f>IF(ISBLANK(Data!$F984),"",IF(Data!$F984&gt;=3,TEXT(Data!I984,"00"),""))</f>
        <v>00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4e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21273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41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32</v>
      </c>
      <c r="N985" s="1" t="str">
        <f>IF(ISBLANK(Data!$F985),"",IF(Data!$F985&gt;=8,TEXT(Data!N985,"00"),""))</f>
        <v>64</v>
      </c>
    </row>
    <row r="986" ht="14.25">
      <c r="A986" s="1">
        <f>IF(ISBLANK(Data!A986),"",Data!A986)</f>
        <v>21274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21285</v>
      </c>
      <c r="B987" s="1">
        <f>IF(ISBLANK(Data!B987),"",Data!B987)</f>
        <v>0</v>
      </c>
      <c r="C987" s="1">
        <f>IF(ISBLANK(Data!C987),"",Data!C987)</f>
        <v>400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8</v>
      </c>
      <c r="G987" s="1" t="str">
        <f>IF(ISBLANK(Data!$F987),"",IF(Data!$F987&gt;=1,TEXT(Data!G987,"00"),""))</f>
        <v>01</v>
      </c>
      <c r="H987" s="1" t="str">
        <f>IF(ISBLANK(Data!$F987),"",IF(Data!$F987&gt;=2,TEXT(Data!H987,"00"),""))</f>
        <v>00</v>
      </c>
      <c r="I987" s="1" t="str">
        <f>IF(ISBLANK(Data!$F987),"",IF(Data!$F987&gt;=3,TEXT(Data!I987,"00"),""))</f>
        <v>c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00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>00</v>
      </c>
      <c r="N987" s="1" t="str">
        <f>IF(ISBLANK(Data!$F987),"",IF(Data!$F987&gt;=8,TEXT(Data!N987,"00"),""))</f>
        <v>00</v>
      </c>
    </row>
    <row r="988" ht="14.25">
      <c r="A988" s="1">
        <f>IF(ISBLANK(Data!A988),"",Data!A988)</f>
        <v>21321</v>
      </c>
      <c r="B988" s="1">
        <f>IF(ISBLANK(Data!B988),"",Data!B988)</f>
        <v>0</v>
      </c>
      <c r="C988" s="1">
        <f>IF(ISBLANK(Data!C988),"",Data!C988)</f>
        <v>201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6</v>
      </c>
      <c r="G988" s="1" t="str">
        <f>IF(ISBLANK(Data!$F988),"",IF(Data!$F988&gt;=1,TEXT(Data!G988,"00"),""))</f>
        <v>ea</v>
      </c>
      <c r="H988" s="1" t="str">
        <f>IF(ISBLANK(Data!$F988),"",IF(Data!$F988&gt;=2,TEXT(Data!H988,"00"),""))</f>
        <v>01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62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>
        <f>IF(ISBLANK(Data!A989),"",Data!A989)</f>
        <v>21322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41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32</v>
      </c>
      <c r="N989" s="1" t="str">
        <f>IF(ISBLANK(Data!$F989),"",IF(Data!$F989&gt;=8,TEXT(Data!N989,"00"),""))</f>
        <v>65</v>
      </c>
    </row>
    <row r="990" ht="14.25">
      <c r="A990" s="1">
        <f>IF(ISBLANK(Data!A990),"",Data!A990)</f>
        <v>21323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21333</v>
      </c>
      <c r="B991" s="1">
        <f>IF(ISBLANK(Data!B991),"",Data!B991)</f>
        <v>0</v>
      </c>
      <c r="C991" s="1">
        <f>IF(ISBLANK(Data!C991),"",Data!C991)</f>
        <v>203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00</v>
      </c>
      <c r="H991" s="1" t="str">
        <f>IF(ISBLANK(Data!$F991),"",IF(Data!$F991&gt;=2,TEXT(Data!H991,"00"),""))</f>
        <v>00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00</v>
      </c>
      <c r="L991" s="1" t="str">
        <f>IF(ISBLANK(Data!$F991),"",IF(Data!$F991&gt;=6,TEXT(Data!L991,"00"),""))</f>
        <v>00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21345</v>
      </c>
      <c r="B992" s="1">
        <f>IF(ISBLANK(Data!B992),"",Data!B992)</f>
        <v>0</v>
      </c>
      <c r="C992" s="1">
        <f>IF(ISBLANK(Data!C992),"",Data!C992)</f>
        <v>401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6b</v>
      </c>
      <c r="H992" s="1" t="str">
        <f>IF(ISBLANK(Data!$F992),"",IF(Data!$F992&gt;=2,TEXT(Data!H992,"00"),""))</f>
        <v>9a</v>
      </c>
      <c r="I992" s="1" t="str">
        <f>IF(ISBLANK(Data!$F992),"",IF(Data!$F992&gt;=3,TEXT(Data!I992,"00"),""))</f>
        <v>00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4e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21346</v>
      </c>
      <c r="B993" s="1">
        <f>IF(ISBLANK(Data!B993),"",Data!B993)</f>
        <v>0</v>
      </c>
      <c r="C993" s="1">
        <f>IF(ISBLANK(Data!C993),"",Data!C993)</f>
        <v>400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01</v>
      </c>
      <c r="H993" s="1" t="str">
        <f>IF(ISBLANK(Data!$F993),"",IF(Data!$F993&gt;=2,TEXT(Data!H993,"00"),""))</f>
        <v>00</v>
      </c>
      <c r="I993" s="1" t="str">
        <f>IF(ISBLANK(Data!$F993),"",IF(Data!$F993&gt;=3,TEXT(Data!I993,"00"),""))</f>
        <v>c</v>
      </c>
      <c r="J993" s="1" t="str">
        <f>IF(ISBLANK(Data!$F993),"",IF(Data!$F993&gt;=4,TEXT(Data!J993,"00"),""))</f>
        <v>00</v>
      </c>
      <c r="K993" s="1" t="str">
        <f>IF(ISBLANK(Data!$F993),"",IF(Data!$F993&gt;=5,TEXT(Data!K993,"00"),""))</f>
        <v>00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00</v>
      </c>
      <c r="N993" s="1" t="str">
        <f>IF(ISBLANK(Data!$F993),"",IF(Data!$F993&gt;=8,TEXT(Data!N993,"00"),""))</f>
        <v>00</v>
      </c>
    </row>
    <row r="994" ht="14.25">
      <c r="A994" s="1">
        <f>IF(ISBLANK(Data!A994),"",Data!A994)</f>
        <v>21357</v>
      </c>
      <c r="B994" s="1">
        <f>IF(ISBLANK(Data!B994),"",Data!B994)</f>
        <v>0</v>
      </c>
      <c r="C994" s="1">
        <f>IF(ISBLANK(Data!C994),"",Data!C994)</f>
        <v>201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6</v>
      </c>
      <c r="G994" s="1" t="str">
        <f>IF(ISBLANK(Data!$F994),"",IF(Data!$F994&gt;=1,TEXT(Data!G994,"00"),""))</f>
        <v>ea</v>
      </c>
      <c r="H994" s="1" t="str">
        <f>IF(ISBLANK(Data!$F994),"",IF(Data!$F994&gt;=2,TEXT(Data!H994,"00"),""))</f>
        <v>01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>00</v>
      </c>
      <c r="K994" s="1" t="str">
        <f>IF(ISBLANK(Data!$F994),"",IF(Data!$F994&gt;=5,TEXT(Data!K994,"00"),""))</f>
        <v>62</v>
      </c>
      <c r="L994" s="1" t="str">
        <f>IF(ISBLANK(Data!$F994),"",IF(Data!$F994&gt;=6,TEXT(Data!L994,"00"),""))</f>
        <v>00</v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21365</v>
      </c>
      <c r="B995" s="1">
        <f>IF(ISBLANK(Data!B995),"",Data!B995)</f>
        <v>0</v>
      </c>
      <c r="C995" s="1">
        <f>IF(ISBLANK(Data!C995),"",Data!C995)</f>
        <v>203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8</v>
      </c>
      <c r="G995" s="1" t="str">
        <f>IF(ISBLANK(Data!$F995),"",IF(Data!$F995&gt;=1,TEXT(Data!G995,"00"),""))</f>
        <v>00</v>
      </c>
      <c r="H995" s="1" t="str">
        <f>IF(ISBLANK(Data!$F995),"",IF(Data!$F995&gt;=2,TEXT(Data!H995,"00"),""))</f>
        <v>00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00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>00</v>
      </c>
      <c r="N995" s="1" t="str">
        <f>IF(ISBLANK(Data!$F995),"",IF(Data!$F995&gt;=8,TEXT(Data!N995,"00"),""))</f>
        <v>00</v>
      </c>
    </row>
    <row r="996" ht="14.25">
      <c r="A996" s="1">
        <f>IF(ISBLANK(Data!A996),"",Data!A996)</f>
        <v>21369</v>
      </c>
      <c r="B996" s="1">
        <f>IF(ISBLANK(Data!B996),"",Data!B996)</f>
        <v>0</v>
      </c>
      <c r="C996" s="1">
        <f>IF(ISBLANK(Data!C996),"",Data!C996)</f>
        <v>204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00</v>
      </c>
    </row>
    <row r="997" ht="14.25">
      <c r="A997" s="1">
        <f>IF(ISBLANK(Data!A997),"",Data!A997)</f>
        <v>21373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41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32</v>
      </c>
      <c r="N997" s="1" t="str">
        <f>IF(ISBLANK(Data!$F997),"",IF(Data!$F997&gt;=8,TEXT(Data!N997,"00"),""))</f>
        <v>66</v>
      </c>
    </row>
    <row r="998" ht="14.25">
      <c r="A998" s="1">
        <f>IF(ISBLANK(Data!A998),"",Data!A998)</f>
        <v>21374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f5</v>
      </c>
      <c r="H998" s="1" t="str">
        <f>IF(ISBLANK(Data!$F998),"",IF(Data!$F998&gt;=2,TEXT(Data!H998,"00"),""))</f>
        <v>06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21381</v>
      </c>
      <c r="B999" s="1">
        <f>IF(ISBLANK(Data!B999),"",Data!B999)</f>
        <v>0</v>
      </c>
      <c r="C999" s="1">
        <f>IF(ISBLANK(Data!C999),"",Data!C999)</f>
        <v>403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63</v>
      </c>
      <c r="H999" s="1" t="str">
        <f>IF(ISBLANK(Data!$F999),"",IF(Data!$F999&gt;=2,TEXT(Data!H999,"00"),""))</f>
        <v>00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94</v>
      </c>
      <c r="L999" s="1" t="str">
        <f>IF(ISBLANK(Data!$F999),"",IF(Data!$F999&gt;=6,TEXT(Data!L999,"00"),""))</f>
        <v>e0</v>
      </c>
      <c r="M999" s="1" t="str">
        <f>IF(ISBLANK(Data!$F999),"",IF(Data!$F999&gt;=7,TEXT(Data!M999,"00"),""))</f>
        <v>09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/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3"/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</row>
    <row r="2" hidden="1">
      <c r="A2" s="1">
        <f>'Filtered Data'!A1</f>
        <v>10253</v>
      </c>
      <c r="B2" s="4">
        <f>'Filtered Data'!B1</f>
        <v>0</v>
      </c>
      <c r="C2" s="4">
        <f>'Filtered Data'!C1</f>
        <v>400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01</v>
      </c>
      <c r="H2" s="4" t="str">
        <f>'Filtered Data'!H1</f>
        <v>00</v>
      </c>
      <c r="I2" s="4" t="str">
        <f>'Filtered Data'!I1</f>
        <v>c</v>
      </c>
      <c r="J2" s="4" t="str">
        <f>'Filtered Data'!J1</f>
        <v>00</v>
      </c>
      <c r="K2" s="4" t="str">
        <f>'Filtered Data'!K1</f>
        <v>00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</v>
      </c>
      <c r="R2" s="7">
        <f>IF('Filtered Data'!H1="","",HEX2DEC(H2))</f>
        <v>0</v>
      </c>
      <c r="S2" s="7">
        <f>IF('Filtered Data'!I1="","",HEX2DEC(I2))</f>
        <v>12</v>
      </c>
      <c r="T2" s="7">
        <f>IF('Filtered Data'!J1="","",HEX2DEC(J2))</f>
        <v>0</v>
      </c>
      <c r="U2" s="7">
        <f>IF('Filtered Data'!K1="","",HEX2DEC(K2))</f>
        <v>0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</v>
      </c>
      <c r="AB2" s="7" t="str">
        <f>IF('Filtered Data'!H1="","",HEX2BIN(H2))</f>
        <v>0</v>
      </c>
      <c r="AC2" s="7" t="str">
        <f>IF('Filtered Data'!I1="","",HEX2BIN(I2))</f>
        <v>1100</v>
      </c>
      <c r="AD2" s="7" t="str">
        <f>IF('Filtered Data'!J1="","",HEX2BIN(J2))</f>
        <v>0</v>
      </c>
      <c r="AE2" s="7" t="str">
        <f>IF('Filtered Data'!K1="","",HEX2BIN(K2))</f>
        <v>0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1</v>
      </c>
      <c r="AL2" s="7" t="str">
        <f>IF('Filtered Data'!H1="","",HEX2OCT(H2))</f>
        <v>0</v>
      </c>
      <c r="AM2" s="7" t="str">
        <f>IF('Filtered Data'!I1="","",HEX2OCT(I2))</f>
        <v>14</v>
      </c>
      <c r="AN2" s="7" t="str">
        <f>IF('Filtered Data'!J1="","",HEX2OCT(J2))</f>
        <v>0</v>
      </c>
      <c r="AO2" s="7" t="str">
        <f>IF('Filtered Data'!K1="","",HEX2OCT(K2))</f>
        <v>0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10273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25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>30</v>
      </c>
      <c r="N3" s="4" t="str">
        <f>'Filtered Data'!N2</f>
        <v>30</v>
      </c>
      <c r="P3" s="6" t="e">
        <f t="shared" si="0"/>
        <v>#NUM!</v>
      </c>
      <c r="Q3" s="7">
        <f>IF('Filtered Data'!G2="","",HEX2DEC(G3))</f>
        <v>37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>
        <f>IF('Filtered Data'!M2="","",HEX2DEC(M3))</f>
        <v>48</v>
      </c>
      <c r="X3" s="7">
        <f>IF('Filtered Data'!N2="","",HEX2DEC(N3))</f>
        <v>48</v>
      </c>
      <c r="Y3" s="7"/>
      <c r="Z3" s="8" t="e">
        <f t="shared" si="1"/>
        <v>#NUM!</v>
      </c>
      <c r="AA3" s="7" t="str">
        <f>IF('Filtered Data'!G2="","",HEX2BIN(G3))</f>
        <v>100101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>110000</v>
      </c>
      <c r="AH3" s="7" t="str">
        <f>IF('Filtered Data'!N2="","",HEX2BIN(N3))</f>
        <v>110000</v>
      </c>
      <c r="AI3" s="7"/>
      <c r="AJ3" s="8" t="e">
        <f t="shared" si="2"/>
        <v>#NUM!</v>
      </c>
      <c r="AK3" s="7" t="str">
        <f>IF('Filtered Data'!G2="","",HEX2OCT(G3))</f>
        <v>45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>60</v>
      </c>
      <c r="AR3" s="7" t="str">
        <f>IF('Filtered Data'!N2="","",HEX2OCT(N3))</f>
        <v>60</v>
      </c>
    </row>
    <row r="4" hidden="1">
      <c r="A4" s="4">
        <f>'Filtered Data'!A3</f>
        <v>10273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41</v>
      </c>
      <c r="L4" s="4" t="str">
        <f>'Filtered Data'!L3</f>
        <v>00</v>
      </c>
      <c r="M4" s="4" t="str">
        <f>'Filtered Data'!M3</f>
        <v>32</v>
      </c>
      <c r="N4" s="4" t="str">
        <f>'Filtered Data'!N3</f>
        <v>a8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65</v>
      </c>
      <c r="V4" s="7">
        <f>IF('Filtered Data'!L3="","",HEX2DEC(L4))</f>
        <v>0</v>
      </c>
      <c r="W4" s="7">
        <f>IF('Filtered Data'!M3="","",HEX2DEC(M4))</f>
        <v>50</v>
      </c>
      <c r="X4" s="7">
        <f>IF('Filtered Data'!N3="","",HEX2DEC(N4))</f>
        <v>168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1000001</v>
      </c>
      <c r="AF4" s="7" t="str">
        <f>IF('Filtered Data'!L3="","",HEX2BIN(L4))</f>
        <v>0</v>
      </c>
      <c r="AG4" s="7" t="str">
        <f>IF('Filtered Data'!M3="","",HEX2BIN(M4))</f>
        <v>110010</v>
      </c>
      <c r="AH4" s="7" t="str">
        <f>IF('Filtered Data'!N3="","",HEX2BIN(N4))</f>
        <v>10101000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101</v>
      </c>
      <c r="AP4" s="7" t="str">
        <f>IF('Filtered Data'!L3="","",HEX2OCT(L4))</f>
        <v>0</v>
      </c>
      <c r="AQ4" s="7" t="str">
        <f>IF('Filtered Data'!M3="","",HEX2OCT(M4))</f>
        <v>62</v>
      </c>
      <c r="AR4" s="7" t="str">
        <f>IF('Filtered Data'!N3="","",HEX2OCT(N4))</f>
        <v>250</v>
      </c>
    </row>
    <row r="5" hidden="1">
      <c r="A5" s="4">
        <f>'Filtered Data'!A4</f>
        <v>10274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10295</v>
      </c>
      <c r="B6" s="4">
        <f>'Filtered Data'!B5</f>
        <v>1</v>
      </c>
      <c r="C6" s="4">
        <f>'Filtered Data'!C5</f>
        <v>404</v>
      </c>
      <c r="D6" s="4">
        <f>'Filtered Data'!D5</f>
        <v>0</v>
      </c>
      <c r="E6" s="4">
        <f>'Filtered Data'!E5</f>
        <v>0</v>
      </c>
      <c r="F6" s="4">
        <f>'Filtered Data'!F5</f>
        <v>2</v>
      </c>
      <c r="G6" s="4" t="str">
        <f>'Filtered Data'!G5</f>
        <v>26</v>
      </c>
      <c r="H6" s="4" t="str">
        <f>'Filtered Data'!H5</f>
        <v>00</v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9728</v>
      </c>
      <c r="Q6" s="7">
        <f>IF('Filtered Data'!G5="","",HEX2DEC(G6))</f>
        <v>38</v>
      </c>
      <c r="R6" s="7">
        <f>IF('Filtered Data'!H5="","",HEX2DEC(H6))</f>
        <v>0</v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100110</v>
      </c>
      <c r="AB6" s="7" t="str">
        <f>IF('Filtered Data'!H5="","",HEX2BIN(H6))</f>
        <v>0</v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46</v>
      </c>
      <c r="AL6" s="7" t="str">
        <f>IF('Filtered Data'!H5="","",HEX2OCT(H6))</f>
        <v>0</v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10296</v>
      </c>
      <c r="B7" s="4">
        <f>'Filtered Data'!B6</f>
        <v>0</v>
      </c>
      <c r="C7" s="4">
        <f>'Filtered Data'!C6</f>
        <v>201</v>
      </c>
      <c r="D7" s="4">
        <f>'Filtered Data'!D6</f>
        <v>0</v>
      </c>
      <c r="E7" s="4">
        <f>'Filtered Data'!E6</f>
        <v>0</v>
      </c>
      <c r="F7" s="4">
        <f>'Filtered Data'!F6</f>
        <v>6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62</v>
      </c>
      <c r="L7" s="4" t="str">
        <f>'Filtered Data'!L6</f>
        <v>00</v>
      </c>
      <c r="M7" s="4" t="str">
        <f>'Filtered Data'!M6</f>
        <v/>
      </c>
      <c r="N7" s="4" t="str">
        <f>'Filtered Data'!N6</f>
        <v/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98</v>
      </c>
      <c r="V7" s="7">
        <f>IF('Filtered Data'!L6="","",HEX2DEC(L7))</f>
        <v>0</v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1100010</v>
      </c>
      <c r="AF7" s="7" t="str">
        <f>IF('Filtered Data'!L6="","",HEX2BIN(L7))</f>
        <v>0</v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142</v>
      </c>
      <c r="AP7" s="7" t="str">
        <f>IF('Filtered Data'!L6="","",HEX2OCT(L7))</f>
        <v>0</v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10321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10323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03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41</v>
      </c>
      <c r="L9" s="4" t="str">
        <f>'Filtered Data'!L8</f>
        <v>00</v>
      </c>
      <c r="M9" s="4" t="str">
        <f>'Filtered Data'!M8</f>
        <v>32</v>
      </c>
      <c r="N9" s="4" t="str">
        <f>'Filtered Data'!N8</f>
        <v>a9</v>
      </c>
      <c r="P9" s="6" t="e">
        <f t="shared" si="0"/>
        <v>#NUM!</v>
      </c>
      <c r="Q9" s="7">
        <f>IF('Filtered Data'!G8="","",HEX2DEC(G9))</f>
        <v>3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65</v>
      </c>
      <c r="V9" s="7">
        <f>IF('Filtered Data'!L8="","",HEX2DEC(L9))</f>
        <v>0</v>
      </c>
      <c r="W9" s="7">
        <f>IF('Filtered Data'!M8="","",HEX2DEC(M9))</f>
        <v>50</v>
      </c>
      <c r="X9" s="7">
        <f>IF('Filtered Data'!N8="","",HEX2DEC(N9))</f>
        <v>169</v>
      </c>
      <c r="Y9" s="7"/>
      <c r="Z9" s="8" t="e">
        <f t="shared" si="1"/>
        <v>#NUM!</v>
      </c>
      <c r="AA9" s="7" t="str">
        <f>IF('Filtered Data'!G8="","",HEX2BIN(G9))</f>
        <v>11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1000001</v>
      </c>
      <c r="AF9" s="7" t="str">
        <f>IF('Filtered Data'!L8="","",HEX2BIN(L9))</f>
        <v>0</v>
      </c>
      <c r="AG9" s="7" t="str">
        <f>IF('Filtered Data'!M8="","",HEX2BIN(M9))</f>
        <v>110010</v>
      </c>
      <c r="AH9" s="7" t="str">
        <f>IF('Filtered Data'!N8="","",HEX2BIN(N9))</f>
        <v>10101001</v>
      </c>
      <c r="AI9" s="7"/>
      <c r="AJ9" s="8" t="e">
        <f t="shared" si="2"/>
        <v>#NUM!</v>
      </c>
      <c r="AK9" s="7" t="str">
        <f>IF('Filtered Data'!G8="","",HEX2OCT(G9))</f>
        <v>3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101</v>
      </c>
      <c r="AP9" s="7" t="str">
        <f>IF('Filtered Data'!L8="","",HEX2OCT(L9))</f>
        <v>0</v>
      </c>
      <c r="AQ9" s="7" t="str">
        <f>IF('Filtered Data'!M8="","",HEX2OCT(M9))</f>
        <v>62</v>
      </c>
      <c r="AR9" s="7" t="str">
        <f>IF('Filtered Data'!N8="","",HEX2OCT(N9))</f>
        <v>251</v>
      </c>
    </row>
    <row r="10" hidden="1">
      <c r="A10" s="4">
        <f>'Filtered Data'!A9</f>
        <v>10323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88</v>
      </c>
      <c r="H10" s="4" t="str">
        <f>'Filtered Data'!H9</f>
        <v>09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8915200</v>
      </c>
      <c r="Q10" s="7">
        <f>IF('Filtered Data'!G9="","",HEX2DEC(G10))</f>
        <v>136</v>
      </c>
      <c r="R10" s="7">
        <f>IF('Filtered Data'!H9="","",HEX2DEC(H10))</f>
        <v>9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10001000</v>
      </c>
      <c r="AB10" s="7" t="str">
        <f>IF('Filtered Data'!H9="","",HEX2BIN(H10))</f>
        <v>1001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210</v>
      </c>
      <c r="AL10" s="7" t="str">
        <f>IF('Filtered Data'!H9="","",HEX2OCT(H10))</f>
        <v>11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>
        <f>'Filtered Data'!A10</f>
        <v>10333</v>
      </c>
      <c r="B11" s="4">
        <f>'Filtered Data'!B10</f>
        <v>0</v>
      </c>
      <c r="C11" s="4">
        <f>'Filtered Data'!C10</f>
        <v>401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6b</v>
      </c>
      <c r="H11" s="4" t="str">
        <f>'Filtered Data'!H10</f>
        <v>9a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4d</v>
      </c>
      <c r="L11" s="4" t="str">
        <f>'Filtered Data'!L10</f>
        <v>00</v>
      </c>
      <c r="M11" s="4" t="str">
        <f>'Filtered Data'!M10</f>
        <v>00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107</v>
      </c>
      <c r="R11" s="7">
        <f>IF('Filtered Data'!H10="","",HEX2DEC(H11))</f>
        <v>154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77</v>
      </c>
      <c r="V11" s="7">
        <f>IF('Filtered Data'!L10="","",HEX2DEC(L11))</f>
        <v>0</v>
      </c>
      <c r="W11" s="7">
        <f>IF('Filtered Data'!M10="","",HEX2DEC(M11))</f>
        <v>0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10011010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1001101</v>
      </c>
      <c r="AF11" s="7" t="str">
        <f>IF('Filtered Data'!L10="","",HEX2BIN(L11))</f>
        <v>0</v>
      </c>
      <c r="AG11" s="7" t="str">
        <f>IF('Filtered Data'!M10="","",HEX2BIN(M11))</f>
        <v>0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232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115</v>
      </c>
      <c r="AP11" s="7" t="str">
        <f>IF('Filtered Data'!L10="","",HEX2OCT(L11))</f>
        <v>0</v>
      </c>
      <c r="AQ11" s="7" t="str">
        <f>IF('Filtered Data'!M10="","",HEX2OCT(M11))</f>
        <v>0</v>
      </c>
      <c r="AR11" s="7" t="str">
        <f>IF('Filtered Data'!N10="","",HEX2OCT(N11))</f>
        <v>0</v>
      </c>
    </row>
    <row r="12" hidden="1">
      <c r="A12" s="4">
        <f>'Filtered Data'!A11</f>
        <v>10333</v>
      </c>
      <c r="B12" s="4">
        <f>'Filtered Data'!B11</f>
        <v>0</v>
      </c>
      <c r="C12" s="4">
        <f>'Filtered Data'!C11</f>
        <v>400</v>
      </c>
      <c r="D12" s="4">
        <f>'Filtered Data'!D11</f>
        <v>0</v>
      </c>
      <c r="E12" s="4">
        <f>'Filtered Data'!E11</f>
        <v>0</v>
      </c>
      <c r="F12" s="4">
        <f>'Filtered Data'!F11</f>
        <v>8</v>
      </c>
      <c r="G12" s="4" t="str">
        <f>'Filtered Data'!G11</f>
        <v>01</v>
      </c>
      <c r="H12" s="4" t="str">
        <f>'Filtered Data'!H11</f>
        <v>00</v>
      </c>
      <c r="I12" s="4" t="str">
        <f>'Filtered Data'!I11</f>
        <v>c</v>
      </c>
      <c r="J12" s="4" t="str">
        <f>'Filtered Data'!J11</f>
        <v>00</v>
      </c>
      <c r="K12" s="4" t="str">
        <f>'Filtered Data'!K11</f>
        <v>00</v>
      </c>
      <c r="L12" s="4" t="str">
        <f>'Filtered Data'!L11</f>
        <v>00</v>
      </c>
      <c r="M12" s="4" t="str">
        <f>'Filtered Data'!M11</f>
        <v>00</v>
      </c>
      <c r="N12" s="4" t="str">
        <f>'Filtered Data'!N11</f>
        <v>00</v>
      </c>
      <c r="P12" s="6" t="e">
        <f t="shared" si="3"/>
        <v>#NUM!</v>
      </c>
      <c r="Q12" s="7">
        <f>IF('Filtered Data'!G11="","",HEX2DEC(G12))</f>
        <v>1</v>
      </c>
      <c r="R12" s="7">
        <f>IF('Filtered Data'!H11="","",HEX2DEC(H12))</f>
        <v>0</v>
      </c>
      <c r="S12" s="7">
        <f>IF('Filtered Data'!I11="","",HEX2DEC(I12))</f>
        <v>12</v>
      </c>
      <c r="T12" s="7">
        <f>IF('Filtered Data'!J11="","",HEX2DEC(J12))</f>
        <v>0</v>
      </c>
      <c r="U12" s="7">
        <f>IF('Filtered Data'!K11="","",HEX2DEC(K12))</f>
        <v>0</v>
      </c>
      <c r="V12" s="7">
        <f>IF('Filtered Data'!L11="","",HEX2DEC(L12))</f>
        <v>0</v>
      </c>
      <c r="W12" s="7">
        <f>IF('Filtered Data'!M11="","",HEX2DEC(M12))</f>
        <v>0</v>
      </c>
      <c r="X12" s="7">
        <f>IF('Filtered Data'!N11="","",HEX2DEC(N12))</f>
        <v>0</v>
      </c>
      <c r="Y12" s="7"/>
      <c r="Z12" s="8" t="e">
        <f t="shared" si="4"/>
        <v>#NUM!</v>
      </c>
      <c r="AA12" s="7" t="str">
        <f>IF('Filtered Data'!G11="","",HEX2BIN(G12))</f>
        <v>1</v>
      </c>
      <c r="AB12" s="7" t="str">
        <f>IF('Filtered Data'!H11="","",HEX2BIN(H12))</f>
        <v>0</v>
      </c>
      <c r="AC12" s="7" t="str">
        <f>IF('Filtered Data'!I11="","",HEX2BIN(I12))</f>
        <v>1100</v>
      </c>
      <c r="AD12" s="7" t="str">
        <f>IF('Filtered Data'!J11="","",HEX2BIN(J12))</f>
        <v>0</v>
      </c>
      <c r="AE12" s="7" t="str">
        <f>IF('Filtered Data'!K11="","",HEX2BIN(K12))</f>
        <v>0</v>
      </c>
      <c r="AF12" s="7" t="str">
        <f>IF('Filtered Data'!L11="","",HEX2BIN(L12))</f>
        <v>0</v>
      </c>
      <c r="AG12" s="7" t="str">
        <f>IF('Filtered Data'!M11="","",HEX2BIN(M12))</f>
        <v>0</v>
      </c>
      <c r="AH12" s="7" t="str">
        <f>IF('Filtered Data'!N11="","",HEX2BIN(N12))</f>
        <v>0</v>
      </c>
      <c r="AI12" s="7"/>
      <c r="AJ12" s="8" t="e">
        <f t="shared" si="5"/>
        <v>#NUM!</v>
      </c>
      <c r="AK12" s="7" t="str">
        <f>IF('Filtered Data'!G11="","",HEX2OCT(G12))</f>
        <v>1</v>
      </c>
      <c r="AL12" s="7" t="str">
        <f>IF('Filtered Data'!H11="","",HEX2OCT(H12))</f>
        <v>0</v>
      </c>
      <c r="AM12" s="7" t="str">
        <f>IF('Filtered Data'!I11="","",HEX2OCT(I12))</f>
        <v>14</v>
      </c>
      <c r="AN12" s="7" t="str">
        <f>IF('Filtered Data'!J11="","",HEX2OCT(J12))</f>
        <v>0</v>
      </c>
      <c r="AO12" s="7" t="str">
        <f>IF('Filtered Data'!K11="","",HEX2OCT(K12))</f>
        <v>0</v>
      </c>
      <c r="AP12" s="7" t="str">
        <f>IF('Filtered Data'!L11="","",HEX2OCT(L12))</f>
        <v>0</v>
      </c>
      <c r="AQ12" s="7" t="str">
        <f>IF('Filtered Data'!M11="","",HEX2OCT(M12))</f>
        <v>0</v>
      </c>
      <c r="AR12" s="7" t="str">
        <f>IF('Filtered Data'!N11="","",HEX2OCT(N12))</f>
        <v>0</v>
      </c>
    </row>
    <row r="13" hidden="1">
      <c r="A13" s="4">
        <f>'Filtered Data'!A12</f>
        <v>10345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26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30</v>
      </c>
      <c r="L13" s="4" t="str">
        <f>'Filtered Data'!L12</f>
        <v>30</v>
      </c>
      <c r="M13" s="4" t="str">
        <f>'Filtered Data'!M12</f>
        <v>30</v>
      </c>
      <c r="N13" s="4" t="str">
        <f>'Filtered Data'!N12</f>
        <v>30</v>
      </c>
      <c r="P13" s="6" t="e">
        <f t="shared" si="3"/>
        <v>#NUM!</v>
      </c>
      <c r="Q13" s="7">
        <f>IF('Filtered Data'!G12="","",HEX2DEC(G13))</f>
        <v>38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48</v>
      </c>
      <c r="V13" s="7">
        <f>IF('Filtered Data'!L12="","",HEX2DEC(L13))</f>
        <v>48</v>
      </c>
      <c r="W13" s="7">
        <f>IF('Filtered Data'!M12="","",HEX2DEC(M13))</f>
        <v>48</v>
      </c>
      <c r="X13" s="7">
        <f>IF('Filtered Data'!N12="","",HEX2DEC(N13))</f>
        <v>48</v>
      </c>
      <c r="Y13" s="7"/>
      <c r="Z13" s="8" t="e">
        <f t="shared" si="4"/>
        <v>#NUM!</v>
      </c>
      <c r="AA13" s="7" t="str">
        <f>IF('Filtered Data'!G12="","",HEX2BIN(G13))</f>
        <v>100110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110000</v>
      </c>
      <c r="AF13" s="7" t="str">
        <f>IF('Filtered Data'!L12="","",HEX2BIN(L13))</f>
        <v>110000</v>
      </c>
      <c r="AG13" s="7" t="str">
        <f>IF('Filtered Data'!M12="","",HEX2BIN(M13))</f>
        <v>110000</v>
      </c>
      <c r="AH13" s="7" t="str">
        <f>IF('Filtered Data'!N12="","",HEX2BIN(N13))</f>
        <v>110000</v>
      </c>
      <c r="AI13" s="7"/>
      <c r="AJ13" s="8" t="e">
        <f t="shared" si="5"/>
        <v>#NUM!</v>
      </c>
      <c r="AK13" s="7" t="str">
        <f>IF('Filtered Data'!G12="","",HEX2OCT(G13))</f>
        <v>46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60</v>
      </c>
      <c r="AP13" s="7" t="str">
        <f>IF('Filtered Data'!L12="","",HEX2OCT(L13))</f>
        <v>60</v>
      </c>
      <c r="AQ13" s="7" t="str">
        <f>IF('Filtered Data'!M12="","",HEX2OCT(M13))</f>
        <v>60</v>
      </c>
      <c r="AR13" s="7" t="str">
        <f>IF('Filtered Data'!N12="","",HEX2OCT(N13))</f>
        <v>60</v>
      </c>
    </row>
    <row r="14" hidden="1">
      <c r="A14" s="4">
        <f>'Filtered Data'!A13</f>
        <v>10353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10354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27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9984</v>
      </c>
      <c r="Q15" s="7">
        <f>IF('Filtered Data'!G14="","",HEX2DEC(G15))</f>
        <v>39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47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10355</v>
      </c>
      <c r="B16" s="4">
        <f>'Filtered Data'!B15</f>
        <v>0</v>
      </c>
      <c r="C16" s="4">
        <f>'Filtered Data'!C15</f>
        <v>403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63</v>
      </c>
      <c r="H16" s="4" t="str">
        <f>'Filtered Data'!H15</f>
        <v>00</v>
      </c>
      <c r="I16" s="4" t="str">
        <f>'Filtered Data'!I15</f>
        <v>00</v>
      </c>
      <c r="J16" s="4" t="str">
        <f>'Filtered Data'!J15</f>
        <v>00</v>
      </c>
      <c r="K16" s="4" t="str">
        <f>'Filtered Data'!K15</f>
        <v>94</v>
      </c>
      <c r="L16" s="4" t="str">
        <f>'Filtered Data'!L15</f>
        <v>e0</v>
      </c>
      <c r="M16" s="4" t="str">
        <f>'Filtered Data'!M15</f>
        <v>09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99</v>
      </c>
      <c r="R16" s="7">
        <f>IF('Filtered Data'!H15="","",HEX2DEC(H16))</f>
        <v>0</v>
      </c>
      <c r="S16" s="7">
        <f>IF('Filtered Data'!I15="","",HEX2DEC(I16))</f>
        <v>0</v>
      </c>
      <c r="T16" s="7">
        <f>IF('Filtered Data'!J15="","",HEX2DEC(J16))</f>
        <v>0</v>
      </c>
      <c r="U16" s="7">
        <f>IF('Filtered Data'!K15="","",HEX2DEC(K16))</f>
        <v>148</v>
      </c>
      <c r="V16" s="7">
        <f>IF('Filtered Data'!L15="","",HEX2DEC(L16))</f>
        <v>224</v>
      </c>
      <c r="W16" s="7">
        <f>IF('Filtered Data'!M15="","",HEX2DEC(M16))</f>
        <v>9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1100011</v>
      </c>
      <c r="AB16" s="7" t="str">
        <f>IF('Filtered Data'!H15="","",HEX2BIN(H16))</f>
        <v>0</v>
      </c>
      <c r="AC16" s="7" t="str">
        <f>IF('Filtered Data'!I15="","",HEX2BIN(I16))</f>
        <v>0</v>
      </c>
      <c r="AD16" s="7" t="str">
        <f>IF('Filtered Data'!J15="","",HEX2BIN(J16))</f>
        <v>0</v>
      </c>
      <c r="AE16" s="7" t="str">
        <f>IF('Filtered Data'!K15="","",HEX2BIN(K16))</f>
        <v>10010100</v>
      </c>
      <c r="AF16" s="7" t="str">
        <f>IF('Filtered Data'!L15="","",HEX2BIN(L16))</f>
        <v>11100000</v>
      </c>
      <c r="AG16" s="7" t="str">
        <f>IF('Filtered Data'!M15="","",HEX2BIN(M16))</f>
        <v>1001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143</v>
      </c>
      <c r="AL16" s="7" t="str">
        <f>IF('Filtered Data'!H15="","",HEX2OCT(H16))</f>
        <v>0</v>
      </c>
      <c r="AM16" s="7" t="str">
        <f>IF('Filtered Data'!I15="","",HEX2OCT(I16))</f>
        <v>0</v>
      </c>
      <c r="AN16" s="7" t="str">
        <f>IF('Filtered Data'!J15="","",HEX2OCT(J16))</f>
        <v>0</v>
      </c>
      <c r="AO16" s="7" t="str">
        <f>IF('Filtered Data'!K15="","",HEX2OCT(K16))</f>
        <v>224</v>
      </c>
      <c r="AP16" s="7" t="str">
        <f>IF('Filtered Data'!L15="","",HEX2OCT(L16))</f>
        <v>340</v>
      </c>
      <c r="AQ16" s="7" t="str">
        <f>IF('Filtered Data'!M15="","",HEX2OCT(M16))</f>
        <v>11</v>
      </c>
      <c r="AR16" s="7" t="str">
        <f>IF('Filtered Data'!N15="","",HEX2OCT(N16))</f>
        <v>0</v>
      </c>
    </row>
    <row r="17">
      <c r="A17" s="4">
        <f>'Filtered Data'!A16</f>
        <v>10357</v>
      </c>
      <c r="B17" s="4">
        <f>'Filtered Data'!B16</f>
        <v>0</v>
      </c>
      <c r="C17" s="4">
        <f>'Filtered Data'!C16</f>
        <v>203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00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0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10373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41</v>
      </c>
      <c r="L18" s="4" t="str">
        <f>'Filtered Data'!L17</f>
        <v>00</v>
      </c>
      <c r="M18" s="4" t="str">
        <f>'Filtered Data'!M17</f>
        <v>32</v>
      </c>
      <c r="N18" s="4" t="str">
        <f>'Filtered Data'!N17</f>
        <v>aa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65</v>
      </c>
      <c r="V18" s="7">
        <f>IF('Filtered Data'!L17="","",HEX2DEC(L18))</f>
        <v>0</v>
      </c>
      <c r="W18" s="7">
        <f>IF('Filtered Data'!M17="","",HEX2DEC(M18))</f>
        <v>50</v>
      </c>
      <c r="X18" s="7">
        <f>IF('Filtered Data'!N17="","",HEX2DEC(N18))</f>
        <v>170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1000001</v>
      </c>
      <c r="AF18" s="7" t="str">
        <f>IF('Filtered Data'!L17="","",HEX2BIN(L18))</f>
        <v>0</v>
      </c>
      <c r="AG18" s="7" t="str">
        <f>IF('Filtered Data'!M17="","",HEX2BIN(M18))</f>
        <v>110010</v>
      </c>
      <c r="AH18" s="7" t="str">
        <f>IF('Filtered Data'!N17="","",HEX2BIN(N18))</f>
        <v>10101010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101</v>
      </c>
      <c r="AP18" s="7" t="str">
        <f>IF('Filtered Data'!L17="","",HEX2OCT(L18))</f>
        <v>0</v>
      </c>
      <c r="AQ18" s="7" t="str">
        <f>IF('Filtered Data'!M17="","",HEX2OCT(M18))</f>
        <v>62</v>
      </c>
      <c r="AR18" s="7" t="str">
        <f>IF('Filtered Data'!N17="","",HEX2OCT(N18))</f>
        <v>252</v>
      </c>
    </row>
    <row r="19" hidden="1">
      <c r="A19" s="4">
        <f>'Filtered Data'!A18</f>
        <v>10373</v>
      </c>
      <c r="B19" s="4">
        <f>'Filtered Data'!B18</f>
        <v>0</v>
      </c>
      <c r="C19" s="4">
        <f>'Filtered Data'!C18</f>
        <v>204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00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0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0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 hidden="1">
      <c r="A20" s="4">
        <f>'Filtered Data'!A19</f>
        <v>10374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c6</v>
      </c>
      <c r="H20" s="4" t="str">
        <f>'Filtered Data'!H19</f>
        <v>a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813568</v>
      </c>
      <c r="Q20" s="7">
        <f>IF('Filtered Data'!G19="","",HEX2DEC(G20))</f>
        <v>198</v>
      </c>
      <c r="R20" s="7">
        <f>IF('Filtered Data'!H19="","",HEX2DEC(H20))</f>
        <v>10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11000110</v>
      </c>
      <c r="AB20" s="7" t="str">
        <f>IF('Filtered Data'!H19="","",HEX2BIN(H20))</f>
        <v>1010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306</v>
      </c>
      <c r="AL20" s="7" t="str">
        <f>IF('Filtered Data'!H19="","",HEX2OCT(H20))</f>
        <v>12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10421</v>
      </c>
      <c r="B21" s="4">
        <f>'Filtered Data'!B20</f>
        <v>0</v>
      </c>
      <c r="C21" s="4">
        <f>'Filtered Data'!C20</f>
        <v>401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6d</v>
      </c>
      <c r="H21" s="4" t="str">
        <f>'Filtered Data'!H20</f>
        <v>9a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4d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109</v>
      </c>
      <c r="R21" s="7">
        <f>IF('Filtered Data'!H20="","",HEX2DEC(H21))</f>
        <v>154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77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1101101</v>
      </c>
      <c r="AB21" s="7" t="str">
        <f>IF('Filtered Data'!H20="","",HEX2BIN(H21))</f>
        <v>10011010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1001101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155</v>
      </c>
      <c r="AL21" s="7" t="str">
        <f>IF('Filtered Data'!H20="","",HEX2OCT(H21))</f>
        <v>232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115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10423</v>
      </c>
      <c r="B22" s="4">
        <f>'Filtered Data'!B21</f>
        <v>1</v>
      </c>
      <c r="C22" s="4">
        <f>'Filtered Data'!C21</f>
        <v>300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41</v>
      </c>
      <c r="L22" s="4" t="str">
        <f>'Filtered Data'!L21</f>
        <v>00</v>
      </c>
      <c r="M22" s="4" t="str">
        <f>'Filtered Data'!M21</f>
        <v>32</v>
      </c>
      <c r="N22" s="4" t="str">
        <f>'Filtered Data'!N21</f>
        <v>ab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65</v>
      </c>
      <c r="V22" s="7">
        <f>IF('Filtered Data'!L21="","",HEX2DEC(L22))</f>
        <v>0</v>
      </c>
      <c r="W22" s="7">
        <f>IF('Filtered Data'!M21="","",HEX2DEC(M22))</f>
        <v>50</v>
      </c>
      <c r="X22" s="7">
        <f>IF('Filtered Data'!N21="","",HEX2DEC(N22))</f>
        <v>171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1000001</v>
      </c>
      <c r="AF22" s="7" t="str">
        <f>IF('Filtered Data'!L21="","",HEX2BIN(L22))</f>
        <v>0</v>
      </c>
      <c r="AG22" s="7" t="str">
        <f>IF('Filtered Data'!M21="","",HEX2BIN(M22))</f>
        <v>110010</v>
      </c>
      <c r="AH22" s="7" t="str">
        <f>IF('Filtered Data'!N21="","",HEX2BIN(N22))</f>
        <v>10101011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101</v>
      </c>
      <c r="AP22" s="7" t="str">
        <f>IF('Filtered Data'!L21="","",HEX2OCT(L22))</f>
        <v>0</v>
      </c>
      <c r="AQ22" s="7" t="str">
        <f>IF('Filtered Data'!M21="","",HEX2OCT(M22))</f>
        <v>62</v>
      </c>
      <c r="AR22" s="7" t="str">
        <f>IF('Filtered Data'!N21="","",HEX2OCT(N22))</f>
        <v>253</v>
      </c>
    </row>
    <row r="23" hidden="1">
      <c r="A23" s="4">
        <f>'Filtered Data'!A22</f>
        <v>10423</v>
      </c>
      <c r="B23" s="4">
        <f>'Filtered Data'!B22</f>
        <v>1</v>
      </c>
      <c r="C23" s="4">
        <f>'Filtered Data'!C22</f>
        <v>301</v>
      </c>
      <c r="D23" s="4">
        <f>'Filtered Data'!D22</f>
        <v>0</v>
      </c>
      <c r="E23" s="4">
        <f>'Filtered Data'!E22</f>
        <v>0</v>
      </c>
      <c r="F23" s="4">
        <f>'Filtered Data'!F22</f>
        <v>3</v>
      </c>
      <c r="G23" s="4" t="str">
        <f>'Filtered Data'!G22</f>
        <v>43</v>
      </c>
      <c r="H23" s="4" t="str">
        <f>'Filtered Data'!H22</f>
        <v>b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277248</v>
      </c>
      <c r="Q23" s="7">
        <f>IF('Filtered Data'!G22="","",HEX2DEC(G23))</f>
        <v>67</v>
      </c>
      <c r="R23" s="7">
        <f>IF('Filtered Data'!H22="","",HEX2DEC(H23))</f>
        <v>11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1000011</v>
      </c>
      <c r="AB23" s="7" t="str">
        <f>IF('Filtered Data'!H22="","",HEX2BIN(H23))</f>
        <v>1011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103</v>
      </c>
      <c r="AL23" s="7" t="str">
        <f>IF('Filtered Data'!H22="","",HEX2OCT(H23))</f>
        <v>13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>
        <f>'Filtered Data'!A23</f>
        <v>10433</v>
      </c>
      <c r="B24" s="4">
        <f>'Filtered Data'!B23</f>
        <v>0</v>
      </c>
      <c r="C24" s="4">
        <f>'Filtered Data'!C23</f>
        <v>405</v>
      </c>
      <c r="D24" s="4">
        <f>'Filtered Data'!D23</f>
        <v>0</v>
      </c>
      <c r="E24" s="4">
        <f>'Filtered Data'!E23</f>
        <v>0</v>
      </c>
      <c r="F24" s="4">
        <f>'Filtered Data'!F23</f>
        <v>6</v>
      </c>
      <c r="G24" s="4" t="str">
        <f>'Filtered Data'!G23</f>
        <v>27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30</v>
      </c>
      <c r="L24" s="4" t="str">
        <f>'Filtered Data'!L23</f>
        <v>30</v>
      </c>
      <c r="M24" s="4" t="str">
        <f>'Filtered Data'!M23</f>
        <v/>
      </c>
      <c r="N24" s="4" t="str">
        <f>'Filtered Data'!N23</f>
        <v/>
      </c>
      <c r="P24" s="6" t="e">
        <f t="shared" si="3"/>
        <v>#NUM!</v>
      </c>
      <c r="Q24" s="7">
        <f>IF('Filtered Data'!G23="","",HEX2DEC(G24))</f>
        <v>39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48</v>
      </c>
      <c r="V24" s="7">
        <f>IF('Filtered Data'!L23="","",HEX2DEC(L24))</f>
        <v>48</v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100111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110000</v>
      </c>
      <c r="AF24" s="7" t="str">
        <f>IF('Filtered Data'!L23="","",HEX2BIN(L24))</f>
        <v>110000</v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47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60</v>
      </c>
      <c r="AP24" s="7" t="str">
        <f>IF('Filtered Data'!L23="","",HEX2OCT(L24))</f>
        <v>60</v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10445</v>
      </c>
      <c r="B25" s="4">
        <f>'Filtered Data'!B24</f>
        <v>1</v>
      </c>
      <c r="C25" s="4">
        <f>'Filtered Data'!C24</f>
        <v>404</v>
      </c>
      <c r="D25" s="4">
        <f>'Filtered Data'!D24</f>
        <v>0</v>
      </c>
      <c r="E25" s="4">
        <f>'Filtered Data'!E24</f>
        <v>0</v>
      </c>
      <c r="F25" s="4">
        <f>'Filtered Data'!F24</f>
        <v>2</v>
      </c>
      <c r="G25" s="4" t="str">
        <f>'Filtered Data'!G24</f>
        <v>4c</v>
      </c>
      <c r="H25" s="4" t="str">
        <f>'Filtered Data'!H24</f>
        <v>00</v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19456</v>
      </c>
      <c r="Q25" s="7">
        <f>IF('Filtered Data'!G24="","",HEX2DEC(G25))</f>
        <v>76</v>
      </c>
      <c r="R25" s="7">
        <f>IF('Filtered Data'!H24="","",HEX2DEC(H25))</f>
        <v>0</v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1001100</v>
      </c>
      <c r="AB25" s="7" t="str">
        <f>IF('Filtered Data'!H24="","",HEX2BIN(H25))</f>
        <v>0</v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114</v>
      </c>
      <c r="AL25" s="7" t="str">
        <f>IF('Filtered Data'!H24="","",HEX2OCT(H25))</f>
        <v>0</v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>
        <f>'Filtered Data'!A25</f>
        <v>10446</v>
      </c>
      <c r="B26" s="4">
        <f>'Filtered Data'!B25</f>
        <v>0</v>
      </c>
      <c r="C26" s="4">
        <f>'Filtered Data'!C25</f>
        <v>202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e2</v>
      </c>
      <c r="H26" s="4" t="str">
        <f>'Filtered Data'!H25</f>
        <v>1f</v>
      </c>
      <c r="I26" s="4" t="str">
        <f>'Filtered Data'!I25</f>
        <v>00</v>
      </c>
      <c r="J26" s="4" t="str">
        <f>'Filtered Data'!J25</f>
        <v>00</v>
      </c>
      <c r="K26" s="4" t="str">
        <f>'Filtered Data'!K25</f>
        <v>b8</v>
      </c>
      <c r="L26" s="4" t="str">
        <f>'Filtered Data'!L25</f>
        <v>ab</v>
      </c>
      <c r="M26" s="4" t="str">
        <f>'Filtered Data'!M25</f>
        <v>22</v>
      </c>
      <c r="N26" s="4" t="str">
        <f>'Filtered Data'!N25</f>
        <v>00</v>
      </c>
      <c r="P26" s="6" t="e">
        <f t="shared" si="3"/>
        <v>#NUM!</v>
      </c>
      <c r="Q26" s="7">
        <f>IF('Filtered Data'!G25="","",HEX2DEC(G26))</f>
        <v>226</v>
      </c>
      <c r="R26" s="7">
        <f>IF('Filtered Data'!H25="","",HEX2DEC(H26))</f>
        <v>31</v>
      </c>
      <c r="S26" s="7">
        <f>IF('Filtered Data'!I25="","",HEX2DEC(I26))</f>
        <v>0</v>
      </c>
      <c r="T26" s="7">
        <f>IF('Filtered Data'!J25="","",HEX2DEC(J26))</f>
        <v>0</v>
      </c>
      <c r="U26" s="7">
        <f>IF('Filtered Data'!K25="","",HEX2DEC(K26))</f>
        <v>184</v>
      </c>
      <c r="V26" s="7">
        <f>IF('Filtered Data'!L25="","",HEX2DEC(L26))</f>
        <v>171</v>
      </c>
      <c r="W26" s="7">
        <f>IF('Filtered Data'!M25="","",HEX2DEC(M26))</f>
        <v>34</v>
      </c>
      <c r="X26" s="7">
        <f>IF('Filtered Data'!N25="","",HEX2DEC(N26))</f>
        <v>0</v>
      </c>
      <c r="Y26" s="7"/>
      <c r="Z26" s="8" t="e">
        <f t="shared" si="4"/>
        <v>#NUM!</v>
      </c>
      <c r="AA26" s="7" t="str">
        <f>IF('Filtered Data'!G25="","",HEX2BIN(G26))</f>
        <v>11100010</v>
      </c>
      <c r="AB26" s="7" t="str">
        <f>IF('Filtered Data'!H25="","",HEX2BIN(H26))</f>
        <v>11111</v>
      </c>
      <c r="AC26" s="7" t="str">
        <f>IF('Filtered Data'!I25="","",HEX2BIN(I26))</f>
        <v>0</v>
      </c>
      <c r="AD26" s="7" t="str">
        <f>IF('Filtered Data'!J25="","",HEX2BIN(J26))</f>
        <v>0</v>
      </c>
      <c r="AE26" s="7" t="str">
        <f>IF('Filtered Data'!K25="","",HEX2BIN(K26))</f>
        <v>10111000</v>
      </c>
      <c r="AF26" s="7" t="str">
        <f>IF('Filtered Data'!L25="","",HEX2BIN(L26))</f>
        <v>10101011</v>
      </c>
      <c r="AG26" s="7" t="str">
        <f>IF('Filtered Data'!M25="","",HEX2BIN(M26))</f>
        <v>100010</v>
      </c>
      <c r="AH26" s="7" t="str">
        <f>IF('Filtered Data'!N25="","",HEX2BIN(N26))</f>
        <v>0</v>
      </c>
      <c r="AI26" s="7"/>
      <c r="AJ26" s="8" t="e">
        <f t="shared" si="5"/>
        <v>#NUM!</v>
      </c>
      <c r="AK26" s="7" t="str">
        <f>IF('Filtered Data'!G25="","",HEX2OCT(G26))</f>
        <v>342</v>
      </c>
      <c r="AL26" s="7" t="str">
        <f>IF('Filtered Data'!H25="","",HEX2OCT(H26))</f>
        <v>37</v>
      </c>
      <c r="AM26" s="7" t="str">
        <f>IF('Filtered Data'!I25="","",HEX2OCT(I26))</f>
        <v>0</v>
      </c>
      <c r="AN26" s="7" t="str">
        <f>IF('Filtered Data'!J25="","",HEX2OCT(J26))</f>
        <v>0</v>
      </c>
      <c r="AO26" s="7" t="str">
        <f>IF('Filtered Data'!K25="","",HEX2OCT(K26))</f>
        <v>270</v>
      </c>
      <c r="AP26" s="7" t="str">
        <f>IF('Filtered Data'!L25="","",HEX2OCT(L26))</f>
        <v>253</v>
      </c>
      <c r="AQ26" s="7" t="str">
        <f>IF('Filtered Data'!M25="","",HEX2OCT(M26))</f>
        <v>42</v>
      </c>
      <c r="AR26" s="7" t="str">
        <f>IF('Filtered Data'!N25="","",HEX2OCT(N26))</f>
        <v>0</v>
      </c>
    </row>
    <row r="27" hidden="1">
      <c r="A27" s="4">
        <f>'Filtered Data'!A26</f>
        <v>10453</v>
      </c>
      <c r="B27" s="4">
        <f>'Filtered Data'!B26</f>
        <v>0</v>
      </c>
      <c r="C27" s="4">
        <f>'Filtered Data'!C26</f>
        <v>400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01</v>
      </c>
      <c r="H27" s="4" t="str">
        <f>'Filtered Data'!H26</f>
        <v>00</v>
      </c>
      <c r="I27" s="4" t="str">
        <f>'Filtered Data'!I26</f>
        <v>c</v>
      </c>
      <c r="J27" s="4" t="str">
        <f>'Filtered Data'!J26</f>
        <v>00</v>
      </c>
      <c r="K27" s="4" t="str">
        <f>'Filtered Data'!K26</f>
        <v>00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</v>
      </c>
      <c r="R27" s="7">
        <f>IF('Filtered Data'!H26="","",HEX2DEC(H27))</f>
        <v>0</v>
      </c>
      <c r="S27" s="7">
        <f>IF('Filtered Data'!I26="","",HEX2DEC(I27))</f>
        <v>12</v>
      </c>
      <c r="T27" s="7">
        <f>IF('Filtered Data'!J26="","",HEX2DEC(J27))</f>
        <v>0</v>
      </c>
      <c r="U27" s="7">
        <f>IF('Filtered Data'!K26="","",HEX2DEC(K27))</f>
        <v>0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</v>
      </c>
      <c r="AB27" s="7" t="str">
        <f>IF('Filtered Data'!H26="","",HEX2BIN(H27))</f>
        <v>0</v>
      </c>
      <c r="AC27" s="7" t="str">
        <f>IF('Filtered Data'!I26="","",HEX2BIN(I27))</f>
        <v>1100</v>
      </c>
      <c r="AD27" s="7" t="str">
        <f>IF('Filtered Data'!J26="","",HEX2BIN(J27))</f>
        <v>0</v>
      </c>
      <c r="AE27" s="7" t="str">
        <f>IF('Filtered Data'!K26="","",HEX2BIN(K27))</f>
        <v>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1</v>
      </c>
      <c r="AL27" s="7" t="str">
        <f>IF('Filtered Data'!H26="","",HEX2OCT(H27))</f>
        <v>0</v>
      </c>
      <c r="AM27" s="7" t="str">
        <f>IF('Filtered Data'!I26="","",HEX2OCT(I27))</f>
        <v>14</v>
      </c>
      <c r="AN27" s="7" t="str">
        <f>IF('Filtered Data'!J26="","",HEX2OCT(J27))</f>
        <v>0</v>
      </c>
      <c r="AO27" s="7" t="str">
        <f>IF('Filtered Data'!K26="","",HEX2OCT(K27))</f>
        <v>0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10473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ec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236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11101100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354</v>
      </c>
    </row>
    <row r="29" hidden="1">
      <c r="A29" s="4">
        <f>'Filtered Data'!A28</f>
        <v>10473</v>
      </c>
      <c r="B29" s="4">
        <f>'Filtered Data'!B28</f>
        <v>0</v>
      </c>
      <c r="C29" s="4">
        <f>'Filtered Data'!C28</f>
        <v>201</v>
      </c>
      <c r="D29" s="4">
        <f>'Filtered Data'!D28</f>
        <v>0</v>
      </c>
      <c r="E29" s="4">
        <f>'Filtered Data'!E28</f>
        <v>0</v>
      </c>
      <c r="F29" s="4">
        <f>'Filtered Data'!F28</f>
        <v>6</v>
      </c>
      <c r="G29" s="4" t="str">
        <f>'Filtered Data'!G28</f>
        <v>00</v>
      </c>
      <c r="H29" s="4" t="str">
        <f>'Filtered Data'!H28</f>
        <v>00</v>
      </c>
      <c r="I29" s="4" t="str">
        <f>'Filtered Data'!I28</f>
        <v>00</v>
      </c>
      <c r="J29" s="4" t="str">
        <f>'Filtered Data'!J28</f>
        <v>00</v>
      </c>
      <c r="K29" s="4" t="str">
        <f>'Filtered Data'!K28</f>
        <v>62</v>
      </c>
      <c r="L29" s="4" t="str">
        <f>'Filtered Data'!L28</f>
        <v>00</v>
      </c>
      <c r="M29" s="4" t="str">
        <f>'Filtered Data'!M28</f>
        <v/>
      </c>
      <c r="N29" s="4" t="str">
        <f>'Filtered Data'!N28</f>
        <v/>
      </c>
      <c r="P29" s="6" t="e">
        <f t="shared" si="3"/>
        <v>#NUM!</v>
      </c>
      <c r="Q29" s="7">
        <f>IF('Filtered Data'!G28="","",HEX2DEC(G29))</f>
        <v>0</v>
      </c>
      <c r="R29" s="7">
        <f>IF('Filtered Data'!H28="","",HEX2DEC(H29))</f>
        <v>0</v>
      </c>
      <c r="S29" s="7">
        <f>IF('Filtered Data'!I28="","",HEX2DEC(I29))</f>
        <v>0</v>
      </c>
      <c r="T29" s="7">
        <f>IF('Filtered Data'!J28="","",HEX2DEC(J29))</f>
        <v>0</v>
      </c>
      <c r="U29" s="7">
        <f>IF('Filtered Data'!K28="","",HEX2DEC(K29))</f>
        <v>98</v>
      </c>
      <c r="V29" s="7">
        <f>IF('Filtered Data'!L28="","",HEX2DEC(L29))</f>
        <v>0</v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0</v>
      </c>
      <c r="AB29" s="7" t="str">
        <f>IF('Filtered Data'!H28="","",HEX2BIN(H29))</f>
        <v>0</v>
      </c>
      <c r="AC29" s="7" t="str">
        <f>IF('Filtered Data'!I28="","",HEX2BIN(I29))</f>
        <v>0</v>
      </c>
      <c r="AD29" s="7" t="str">
        <f>IF('Filtered Data'!J28="","",HEX2BIN(J29))</f>
        <v>0</v>
      </c>
      <c r="AE29" s="7" t="str">
        <f>IF('Filtered Data'!K28="","",HEX2BIN(K29))</f>
        <v>1100010</v>
      </c>
      <c r="AF29" s="7" t="str">
        <f>IF('Filtered Data'!L28="","",HEX2BIN(L29))</f>
        <v>0</v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0</v>
      </c>
      <c r="AL29" s="7" t="str">
        <f>IF('Filtered Data'!H28="","",HEX2OCT(H29))</f>
        <v>0</v>
      </c>
      <c r="AM29" s="7" t="str">
        <f>IF('Filtered Data'!I28="","",HEX2OCT(I29))</f>
        <v>0</v>
      </c>
      <c r="AN29" s="7" t="str">
        <f>IF('Filtered Data'!J28="","",HEX2OCT(J29))</f>
        <v>0</v>
      </c>
      <c r="AO29" s="7" t="str">
        <f>IF('Filtered Data'!K28="","",HEX2OCT(K29))</f>
        <v>142</v>
      </c>
      <c r="AP29" s="7" t="str">
        <f>IF('Filtered Data'!L28="","",HEX2OCT(L29))</f>
        <v>0</v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10474</v>
      </c>
      <c r="B30" s="4">
        <f>'Filtered Data'!B29</f>
        <v>1</v>
      </c>
      <c r="C30" s="4">
        <f>'Filtered Data'!C29</f>
        <v>301</v>
      </c>
      <c r="D30" s="4">
        <f>'Filtered Data'!D29</f>
        <v>0</v>
      </c>
      <c r="E30" s="4">
        <f>'Filtered Data'!E29</f>
        <v>0</v>
      </c>
      <c r="F30" s="4">
        <f>'Filtered Data'!F29</f>
        <v>3</v>
      </c>
      <c r="G30" s="4" t="str">
        <f>'Filtered Data'!G29</f>
        <v>b5</v>
      </c>
      <c r="H30" s="4" t="str">
        <f>'Filtered Data'!H29</f>
        <v>c</v>
      </c>
      <c r="I30" s="4" t="str">
        <f>'Filtered Data'!I29</f>
        <v>00</v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744448</v>
      </c>
      <c r="Q30" s="7">
        <f>IF('Filtered Data'!G29="","",HEX2DEC(G30))</f>
        <v>181</v>
      </c>
      <c r="R30" s="7">
        <f>IF('Filtered Data'!H29="","",HEX2DEC(H30))</f>
        <v>12</v>
      </c>
      <c r="S30" s="7">
        <f>IF('Filtered Data'!I29="","",HEX2DEC(I30))</f>
        <v>0</v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e">
        <f t="shared" si="4"/>
        <v>#NUM!</v>
      </c>
      <c r="AA30" s="7" t="str">
        <f>IF('Filtered Data'!G29="","",HEX2BIN(G30))</f>
        <v>10110101</v>
      </c>
      <c r="AB30" s="7" t="str">
        <f>IF('Filtered Data'!H29="","",HEX2BIN(H30))</f>
        <v>1100</v>
      </c>
      <c r="AC30" s="7" t="str">
        <f>IF('Filtered Data'!I29="","",HEX2BIN(I30))</f>
        <v>0</v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e">
        <f t="shared" si="5"/>
        <v>#NUM!</v>
      </c>
      <c r="AK30" s="7" t="str">
        <f>IF('Filtered Data'!G29="","",HEX2OCT(G30))</f>
        <v>265</v>
      </c>
      <c r="AL30" s="7" t="str">
        <f>IF('Filtered Data'!H29="","",HEX2OCT(H30))</f>
        <v>14</v>
      </c>
      <c r="AM30" s="7" t="str">
        <f>IF('Filtered Data'!I29="","",HEX2OCT(I30))</f>
        <v>0</v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>
        <f>'Filtered Data'!A30</f>
        <v>10521</v>
      </c>
      <c r="B31" s="4">
        <f>'Filtered Data'!B30</f>
        <v>0</v>
      </c>
      <c r="C31" s="4">
        <f>'Filtered Data'!C30</f>
        <v>203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10523</v>
      </c>
      <c r="B32" s="4">
        <f>'Filtered Data'!B31</f>
        <v>1</v>
      </c>
      <c r="C32" s="4">
        <f>'Filtered Data'!C31</f>
        <v>300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41</v>
      </c>
      <c r="L32" s="4" t="str">
        <f>'Filtered Data'!L31</f>
        <v>00</v>
      </c>
      <c r="M32" s="4" t="str">
        <f>'Filtered Data'!M31</f>
        <v>32</v>
      </c>
      <c r="N32" s="4" t="str">
        <f>'Filtered Data'!N31</f>
        <v>ed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65</v>
      </c>
      <c r="V32" s="7">
        <f>IF('Filtered Data'!L31="","",HEX2DEC(L32))</f>
        <v>0</v>
      </c>
      <c r="W32" s="7">
        <f>IF('Filtered Data'!M31="","",HEX2DEC(M32))</f>
        <v>50</v>
      </c>
      <c r="X32" s="7">
        <f>IF('Filtered Data'!N31="","",HEX2DEC(N32))</f>
        <v>237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1000001</v>
      </c>
      <c r="AF32" s="7" t="str">
        <f>IF('Filtered Data'!L31="","",HEX2BIN(L32))</f>
        <v>0</v>
      </c>
      <c r="AG32" s="7" t="str">
        <f>IF('Filtered Data'!M31="","",HEX2BIN(M32))</f>
        <v>110010</v>
      </c>
      <c r="AH32" s="7" t="str">
        <f>IF('Filtered Data'!N31="","",HEX2BIN(N32))</f>
        <v>11101101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101</v>
      </c>
      <c r="AP32" s="7" t="str">
        <f>IF('Filtered Data'!L31="","",HEX2OCT(L32))</f>
        <v>0</v>
      </c>
      <c r="AQ32" s="7" t="str">
        <f>IF('Filtered Data'!M31="","",HEX2OCT(M32))</f>
        <v>62</v>
      </c>
      <c r="AR32" s="7" t="str">
        <f>IF('Filtered Data'!N31="","",HEX2OCT(N32))</f>
        <v>355</v>
      </c>
    </row>
    <row r="33" hidden="1">
      <c r="A33" s="4">
        <f>'Filtered Data'!A32</f>
        <v>10523</v>
      </c>
      <c r="B33" s="4">
        <f>'Filtered Data'!B32</f>
        <v>1</v>
      </c>
      <c r="C33" s="4">
        <f>'Filtered Data'!C32</f>
        <v>301</v>
      </c>
      <c r="D33" s="4">
        <f>'Filtered Data'!D32</f>
        <v>0</v>
      </c>
      <c r="E33" s="4">
        <f>'Filtered Data'!E32</f>
        <v>0</v>
      </c>
      <c r="F33" s="4">
        <f>'Filtered Data'!F32</f>
        <v>3</v>
      </c>
      <c r="G33" s="4" t="str">
        <f>'Filtered Data'!G32</f>
        <v>4e</v>
      </c>
      <c r="H33" s="4" t="str">
        <f>'Filtered Data'!H32</f>
        <v>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322816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 hidden="1">
      <c r="A34" s="4">
        <f>'Filtered Data'!A33</f>
        <v>10533</v>
      </c>
      <c r="B34" s="4">
        <f>'Filtered Data'!B33</f>
        <v>0</v>
      </c>
      <c r="C34" s="4">
        <f>'Filtered Data'!C33</f>
        <v>405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4c</v>
      </c>
      <c r="H34" s="4" t="str">
        <f>'Filtered Data'!H33</f>
        <v>00</v>
      </c>
      <c r="I34" s="4" t="str">
        <f>'Filtered Data'!I33</f>
        <v>00</v>
      </c>
      <c r="J34" s="4" t="str">
        <f>'Filtered Data'!J33</f>
        <v>00</v>
      </c>
      <c r="K34" s="4" t="str">
        <f>'Filtered Data'!K33</f>
        <v>01</v>
      </c>
      <c r="L34" s="4" t="str">
        <f>'Filtered Data'!L33</f>
        <v>24</v>
      </c>
      <c r="M34" s="4" t="str">
        <f>'Filtered Data'!M33</f>
        <v>00</v>
      </c>
      <c r="N34" s="4" t="str">
        <f>'Filtered Data'!N33</f>
        <v>00</v>
      </c>
      <c r="P34" s="6" t="e">
        <f t="shared" si="3"/>
        <v>#NUM!</v>
      </c>
      <c r="Q34" s="7">
        <f>IF('Filtered Data'!G33="","",HEX2DEC(G34))</f>
        <v>76</v>
      </c>
      <c r="R34" s="7">
        <f>IF('Filtered Data'!H33="","",HEX2DEC(H34))</f>
        <v>0</v>
      </c>
      <c r="S34" s="7">
        <f>IF('Filtered Data'!I33="","",HEX2DEC(I34))</f>
        <v>0</v>
      </c>
      <c r="T34" s="7">
        <f>IF('Filtered Data'!J33="","",HEX2DEC(J34))</f>
        <v>0</v>
      </c>
      <c r="U34" s="7">
        <f>IF('Filtered Data'!K33="","",HEX2DEC(K34))</f>
        <v>1</v>
      </c>
      <c r="V34" s="7">
        <f>IF('Filtered Data'!L33="","",HEX2DEC(L34))</f>
        <v>36</v>
      </c>
      <c r="W34" s="7">
        <f>IF('Filtered Data'!M33="","",HEX2DEC(M34))</f>
        <v>0</v>
      </c>
      <c r="X34" s="7">
        <f>IF('Filtered Data'!N33="","",HEX2DEC(N34))</f>
        <v>0</v>
      </c>
      <c r="Y34" s="7"/>
      <c r="Z34" s="8" t="e">
        <f t="shared" si="4"/>
        <v>#NUM!</v>
      </c>
      <c r="AA34" s="7" t="str">
        <f>IF('Filtered Data'!G33="","",HEX2BIN(G34))</f>
        <v>1001100</v>
      </c>
      <c r="AB34" s="7" t="str">
        <f>IF('Filtered Data'!H33="","",HEX2BIN(H34))</f>
        <v>0</v>
      </c>
      <c r="AC34" s="7" t="str">
        <f>IF('Filtered Data'!I33="","",HEX2BIN(I34))</f>
        <v>0</v>
      </c>
      <c r="AD34" s="7" t="str">
        <f>IF('Filtered Data'!J33="","",HEX2BIN(J34))</f>
        <v>0</v>
      </c>
      <c r="AE34" s="7" t="str">
        <f>IF('Filtered Data'!K33="","",HEX2BIN(K34))</f>
        <v>1</v>
      </c>
      <c r="AF34" s="7" t="str">
        <f>IF('Filtered Data'!L33="","",HEX2BIN(L34))</f>
        <v>100100</v>
      </c>
      <c r="AG34" s="7" t="str">
        <f>IF('Filtered Data'!M33="","",HEX2BIN(M34))</f>
        <v>0</v>
      </c>
      <c r="AH34" s="7" t="str">
        <f>IF('Filtered Data'!N33="","",HEX2BIN(N34))</f>
        <v>0</v>
      </c>
      <c r="AI34" s="7"/>
      <c r="AJ34" s="8" t="e">
        <f t="shared" si="5"/>
        <v>#NUM!</v>
      </c>
      <c r="AK34" s="7" t="str">
        <f>IF('Filtered Data'!G33="","",HEX2OCT(G34))</f>
        <v>114</v>
      </c>
      <c r="AL34" s="7" t="str">
        <f>IF('Filtered Data'!H33="","",HEX2OCT(H34))</f>
        <v>0</v>
      </c>
      <c r="AM34" s="7" t="str">
        <f>IF('Filtered Data'!I33="","",HEX2OCT(I34))</f>
        <v>0</v>
      </c>
      <c r="AN34" s="7" t="str">
        <f>IF('Filtered Data'!J33="","",HEX2OCT(J34))</f>
        <v>0</v>
      </c>
      <c r="AO34" s="7" t="str">
        <f>IF('Filtered Data'!K33="","",HEX2OCT(K34))</f>
        <v>1</v>
      </c>
      <c r="AP34" s="7" t="str">
        <f>IF('Filtered Data'!L33="","",HEX2OCT(L34))</f>
        <v>44</v>
      </c>
      <c r="AQ34" s="7" t="str">
        <f>IF('Filtered Data'!M33="","",HEX2OCT(M34))</f>
        <v>0</v>
      </c>
      <c r="AR34" s="7" t="str">
        <f>IF('Filtered Data'!N33="","",HEX2OCT(N34))</f>
        <v>0</v>
      </c>
    </row>
    <row r="35" hidden="1">
      <c r="A35" s="4">
        <f>'Filtered Data'!A34</f>
        <v>10553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6d</v>
      </c>
      <c r="H35" s="4" t="str">
        <f>'Filtered Data'!H34</f>
        <v>9a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4d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109</v>
      </c>
      <c r="R35" s="7">
        <f>IF('Filtered Data'!H34="","",HEX2DEC(H35))</f>
        <v>154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77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1101101</v>
      </c>
      <c r="AB35" s="7" t="str">
        <f>IF('Filtered Data'!H34="","",HEX2BIN(H35))</f>
        <v>10011010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1001101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155</v>
      </c>
      <c r="AL35" s="7" t="str">
        <f>IF('Filtered Data'!H34="","",HEX2OCT(H35))</f>
        <v>232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115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10565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46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17920</v>
      </c>
      <c r="Q36" s="7">
        <f>IF('Filtered Data'!G35="","",HEX2DEC(G36))</f>
        <v>70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1000110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106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>
        <f>'Filtered Data'!A36</f>
        <v>10566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10573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41</v>
      </c>
      <c r="L38" s="4" t="str">
        <f>'Filtered Data'!L37</f>
        <v>00</v>
      </c>
      <c r="M38" s="4" t="str">
        <f>'Filtered Data'!M37</f>
        <v>32</v>
      </c>
      <c r="N38" s="4" t="str">
        <f>'Filtered Data'!N37</f>
        <v>ee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65</v>
      </c>
      <c r="V38" s="7">
        <f>IF('Filtered Data'!L37="","",HEX2DEC(L38))</f>
        <v>0</v>
      </c>
      <c r="W38" s="7">
        <f>IF('Filtered Data'!M37="","",HEX2DEC(M38))</f>
        <v>50</v>
      </c>
      <c r="X38" s="7">
        <f>IF('Filtered Data'!N37="","",HEX2DEC(N38))</f>
        <v>238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1000001</v>
      </c>
      <c r="AF38" s="7" t="str">
        <f>IF('Filtered Data'!L37="","",HEX2BIN(L38))</f>
        <v>0</v>
      </c>
      <c r="AG38" s="7" t="str">
        <f>IF('Filtered Data'!M37="","",HEX2BIN(M38))</f>
        <v>110010</v>
      </c>
      <c r="AH38" s="7" t="str">
        <f>IF('Filtered Data'!N37="","",HEX2BIN(N38))</f>
        <v>11101110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101</v>
      </c>
      <c r="AP38" s="7" t="str">
        <f>IF('Filtered Data'!L37="","",HEX2OCT(L38))</f>
        <v>0</v>
      </c>
      <c r="AQ38" s="7" t="str">
        <f>IF('Filtered Data'!M37="","",HEX2OCT(M38))</f>
        <v>62</v>
      </c>
      <c r="AR38" s="7" t="str">
        <f>IF('Filtered Data'!N37="","",HEX2OCT(N38))</f>
        <v>356</v>
      </c>
    </row>
    <row r="39" hidden="1">
      <c r="A39" s="4">
        <f>'Filtered Data'!A38</f>
        <v>10573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 hidden="1">
      <c r="A40" s="4">
        <f>'Filtered Data'!A39</f>
        <v>10574</v>
      </c>
      <c r="B40" s="4">
        <f>'Filtered Data'!B39</f>
        <v>1</v>
      </c>
      <c r="C40" s="4">
        <f>'Filtered Data'!C39</f>
        <v>301</v>
      </c>
      <c r="D40" s="4">
        <f>'Filtered Data'!D39</f>
        <v>0</v>
      </c>
      <c r="E40" s="4">
        <f>'Filtered Data'!E39</f>
        <v>0</v>
      </c>
      <c r="F40" s="4">
        <f>'Filtered Data'!F39</f>
        <v>3</v>
      </c>
      <c r="G40" s="4" t="str">
        <f>'Filtered Data'!G39</f>
        <v>1d</v>
      </c>
      <c r="H40" s="4" t="str">
        <f>'Filtered Data'!H39</f>
        <v>e</v>
      </c>
      <c r="I40" s="4" t="str">
        <f>'Filtered Data'!I39</f>
        <v>00</v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122368</v>
      </c>
      <c r="Q40" s="7">
        <f>IF('Filtered Data'!G39="","",HEX2DEC(G40))</f>
        <v>29</v>
      </c>
      <c r="R40" s="7">
        <f>IF('Filtered Data'!H39="","",HEX2DEC(H40))</f>
        <v>14</v>
      </c>
      <c r="S40" s="7">
        <f>IF('Filtered Data'!I39="","",HEX2DEC(I40))</f>
        <v>0</v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11101</v>
      </c>
      <c r="AB40" s="7" t="str">
        <f>IF('Filtered Data'!H39="","",HEX2BIN(H40))</f>
        <v>1110</v>
      </c>
      <c r="AC40" s="7" t="str">
        <f>IF('Filtered Data'!I39="","",HEX2BIN(I40))</f>
        <v>0</v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35</v>
      </c>
      <c r="AL40" s="7" t="str">
        <f>IF('Filtered Data'!H39="","",HEX2OCT(H40))</f>
        <v>16</v>
      </c>
      <c r="AM40" s="7" t="str">
        <f>IF('Filtered Data'!I39="","",HEX2OCT(I40))</f>
        <v>0</v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>
        <f>'Filtered Data'!A40</f>
        <v>10621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10623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41</v>
      </c>
      <c r="L42" s="4" t="str">
        <f>'Filtered Data'!L41</f>
        <v>00</v>
      </c>
      <c r="M42" s="4" t="str">
        <f>'Filtered Data'!M41</f>
        <v>32</v>
      </c>
      <c r="N42" s="4" t="str">
        <f>'Filtered Data'!N41</f>
        <v>ef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65</v>
      </c>
      <c r="V42" s="7">
        <f>IF('Filtered Data'!L41="","",HEX2DEC(L42))</f>
        <v>0</v>
      </c>
      <c r="W42" s="7">
        <f>IF('Filtered Data'!M41="","",HEX2DEC(M42))</f>
        <v>50</v>
      </c>
      <c r="X42" s="7">
        <f>IF('Filtered Data'!N41="","",HEX2DEC(N42))</f>
        <v>239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1000001</v>
      </c>
      <c r="AF42" s="7" t="str">
        <f>IF('Filtered Data'!L41="","",HEX2BIN(L42))</f>
        <v>0</v>
      </c>
      <c r="AG42" s="7" t="str">
        <f>IF('Filtered Data'!M41="","",HEX2BIN(M42))</f>
        <v>110010</v>
      </c>
      <c r="AH42" s="7" t="str">
        <f>IF('Filtered Data'!N41="","",HEX2BIN(N42))</f>
        <v>11101111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101</v>
      </c>
      <c r="AP42" s="7" t="str">
        <f>IF('Filtered Data'!L41="","",HEX2OCT(L42))</f>
        <v>0</v>
      </c>
      <c r="AQ42" s="7" t="str">
        <f>IF('Filtered Data'!M41="","",HEX2OCT(M42))</f>
        <v>62</v>
      </c>
      <c r="AR42" s="7" t="str">
        <f>IF('Filtered Data'!N41="","",HEX2OCT(N42))</f>
        <v>357</v>
      </c>
    </row>
    <row r="43" hidden="1">
      <c r="A43" s="4">
        <f>'Filtered Data'!A42</f>
        <v>10623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10633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6d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4d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109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77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1101101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1001101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155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115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 hidden="1">
      <c r="A45" s="4">
        <f>'Filtered Data'!A44</f>
        <v>10653</v>
      </c>
      <c r="B45" s="4">
        <f>'Filtered Data'!B44</f>
        <v>0</v>
      </c>
      <c r="C45" s="4">
        <f>'Filtered Data'!C44</f>
        <v>405</v>
      </c>
      <c r="D45" s="4">
        <f>'Filtered Data'!D44</f>
        <v>0</v>
      </c>
      <c r="E45" s="4">
        <f>'Filtered Data'!E44</f>
        <v>0</v>
      </c>
      <c r="F45" s="4">
        <f>'Filtered Data'!F44</f>
        <v>5</v>
      </c>
      <c r="G45" s="4" t="str">
        <f>'Filtered Data'!G44</f>
        <v>46</v>
      </c>
      <c r="H45" s="4" t="str">
        <f>'Filtered Data'!H44</f>
        <v>00</v>
      </c>
      <c r="I45" s="4" t="str">
        <f>'Filtered Data'!I44</f>
        <v>00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300647710720</v>
      </c>
      <c r="Q45" s="7">
        <f>IF('Filtered Data'!G44="","",HEX2DEC(G45))</f>
        <v>70</v>
      </c>
      <c r="R45" s="7">
        <f>IF('Filtered Data'!H44="","",HEX2DEC(H45))</f>
        <v>0</v>
      </c>
      <c r="S45" s="7">
        <f>IF('Filtered Data'!I44="","",HEX2DEC(I45))</f>
        <v>0</v>
      </c>
      <c r="T45" s="7">
        <f>IF('Filtered Data'!J44="","",HEX2DEC(J45))</f>
        <v>0</v>
      </c>
      <c r="U45" s="7">
        <f>IF('Filtered Data'!K44="","",HEX2DEC(K45))</f>
        <v>0</v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1000110</v>
      </c>
      <c r="AB45" s="7" t="str">
        <f>IF('Filtered Data'!H44="","",HEX2BIN(H45))</f>
        <v>0</v>
      </c>
      <c r="AC45" s="7" t="str">
        <f>IF('Filtered Data'!I44="","",HEX2BIN(I45))</f>
        <v>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106</v>
      </c>
      <c r="AL45" s="7" t="str">
        <f>IF('Filtered Data'!H44="","",HEX2OCT(H45))</f>
        <v>0</v>
      </c>
      <c r="AM45" s="7" t="str">
        <f>IF('Filtered Data'!I44="","",HEX2OCT(I45))</f>
        <v>0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10673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41</v>
      </c>
      <c r="L46" s="4" t="str">
        <f>'Filtered Data'!L45</f>
        <v>00</v>
      </c>
      <c r="M46" s="4" t="str">
        <f>'Filtered Data'!M45</f>
        <v>32</v>
      </c>
      <c r="N46" s="4" t="str">
        <f>'Filtered Data'!N45</f>
        <v>20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65</v>
      </c>
      <c r="V46" s="7">
        <f>IF('Filtered Data'!L45="","",HEX2DEC(L46))</f>
        <v>0</v>
      </c>
      <c r="W46" s="7">
        <f>IF('Filtered Data'!M45="","",HEX2DEC(M46))</f>
        <v>50</v>
      </c>
      <c r="X46" s="7">
        <f>IF('Filtered Data'!N45="","",HEX2DEC(N46))</f>
        <v>32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1000001</v>
      </c>
      <c r="AF46" s="7" t="str">
        <f>IF('Filtered Data'!L45="","",HEX2BIN(L46))</f>
        <v>0</v>
      </c>
      <c r="AG46" s="7" t="str">
        <f>IF('Filtered Data'!M45="","",HEX2BIN(M46))</f>
        <v>110010</v>
      </c>
      <c r="AH46" s="7" t="str">
        <f>IF('Filtered Data'!N45="","",HEX2BIN(N46))</f>
        <v>100000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101</v>
      </c>
      <c r="AP46" s="7" t="str">
        <f>IF('Filtered Data'!L45="","",HEX2OCT(L46))</f>
        <v>0</v>
      </c>
      <c r="AQ46" s="7" t="str">
        <f>IF('Filtered Data'!M45="","",HEX2OCT(M46))</f>
        <v>62</v>
      </c>
      <c r="AR46" s="7" t="str">
        <f>IF('Filtered Data'!N45="","",HEX2OCT(N46))</f>
        <v>40</v>
      </c>
    </row>
    <row r="47" hidden="1">
      <c r="A47" s="4">
        <f>'Filtered Data'!A46</f>
        <v>10673</v>
      </c>
      <c r="B47" s="4">
        <f>'Filtered Data'!B46</f>
        <v>0</v>
      </c>
      <c r="C47" s="4">
        <f>'Filtered Data'!C46</f>
        <v>400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01</v>
      </c>
      <c r="H47" s="4" t="str">
        <f>'Filtered Data'!H46</f>
        <v>00</v>
      </c>
      <c r="I47" s="4" t="str">
        <f>'Filtered Data'!I46</f>
        <v>c</v>
      </c>
      <c r="J47" s="4" t="str">
        <f>'Filtered Data'!J46</f>
        <v>00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00</v>
      </c>
      <c r="N47" s="4" t="str">
        <f>'Filtered Data'!N46</f>
        <v>00</v>
      </c>
      <c r="P47" s="6" t="e">
        <f t="shared" si="3"/>
        <v>#NUM!</v>
      </c>
      <c r="Q47" s="7">
        <f>IF('Filtered Data'!G46="","",HEX2DEC(G47))</f>
        <v>1</v>
      </c>
      <c r="R47" s="7">
        <f>IF('Filtered Data'!H46="","",HEX2DEC(H47))</f>
        <v>0</v>
      </c>
      <c r="S47" s="7">
        <f>IF('Filtered Data'!I46="","",HEX2DEC(I47))</f>
        <v>12</v>
      </c>
      <c r="T47" s="7">
        <f>IF('Filtered Data'!J46="","",HEX2DEC(J47))</f>
        <v>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0</v>
      </c>
      <c r="X47" s="7">
        <f>IF('Filtered Data'!N46="","",HEX2DEC(N47))</f>
        <v>0</v>
      </c>
      <c r="Y47" s="7"/>
      <c r="Z47" s="8" t="e">
        <f t="shared" si="4"/>
        <v>#NUM!</v>
      </c>
      <c r="AA47" s="7" t="str">
        <f>IF('Filtered Data'!G46="","",HEX2BIN(G47))</f>
        <v>1</v>
      </c>
      <c r="AB47" s="7" t="str">
        <f>IF('Filtered Data'!H46="","",HEX2BIN(H47))</f>
        <v>0</v>
      </c>
      <c r="AC47" s="7" t="str">
        <f>IF('Filtered Data'!I46="","",HEX2BIN(I47))</f>
        <v>1100</v>
      </c>
      <c r="AD47" s="7" t="str">
        <f>IF('Filtered Data'!J46="","",HEX2BIN(J47))</f>
        <v>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0</v>
      </c>
      <c r="AH47" s="7" t="str">
        <f>IF('Filtered Data'!N46="","",HEX2BIN(N47))</f>
        <v>0</v>
      </c>
      <c r="AI47" s="7"/>
      <c r="AJ47" s="8" t="e">
        <f t="shared" si="5"/>
        <v>#NUM!</v>
      </c>
      <c r="AK47" s="7" t="str">
        <f>IF('Filtered Data'!G46="","",HEX2OCT(G47))</f>
        <v>1</v>
      </c>
      <c r="AL47" s="7" t="str">
        <f>IF('Filtered Data'!H46="","",HEX2OCT(H47))</f>
        <v>0</v>
      </c>
      <c r="AM47" s="7" t="str">
        <f>IF('Filtered Data'!I46="","",HEX2OCT(I47))</f>
        <v>14</v>
      </c>
      <c r="AN47" s="7" t="str">
        <f>IF('Filtered Data'!J46="","",HEX2OCT(J47))</f>
        <v>0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0</v>
      </c>
      <c r="AR47" s="7" t="str">
        <f>IF('Filtered Data'!N46="","",HEX2OCT(N47))</f>
        <v>0</v>
      </c>
    </row>
    <row r="48" hidden="1">
      <c r="A48" s="4">
        <f>'Filtered Data'!A47</f>
        <v>10674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e2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14811136</v>
      </c>
      <c r="Q48" s="7">
        <f>IF('Filtered Data'!G47="","",HEX2DEC(G48))</f>
        <v>226</v>
      </c>
      <c r="R48" s="7">
        <f>IF('Filtered Data'!H47="","",HEX2DEC(H48))</f>
        <v>0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11100010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342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10685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4d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19712</v>
      </c>
      <c r="Q49" s="7">
        <f>IF('Filtered Data'!G48="","",HEX2DEC(G49))</f>
        <v>77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1001101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115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>
        <f>'Filtered Data'!A49</f>
        <v>10686</v>
      </c>
      <c r="B50" s="4">
        <f>'Filtered Data'!B49</f>
        <v>0</v>
      </c>
      <c r="C50" s="4">
        <f>'Filtered Data'!C49</f>
        <v>201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00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62</v>
      </c>
      <c r="L50" s="4" t="str">
        <f>'Filtered Data'!L49</f>
        <v>00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0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98</v>
      </c>
      <c r="V50" s="7">
        <f>IF('Filtered Data'!L49="","",HEX2DEC(L50))</f>
        <v>0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1100010</v>
      </c>
      <c r="AF50" s="7" t="str">
        <f>IF('Filtered Data'!L49="","",HEX2BIN(L50))</f>
        <v>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0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142</v>
      </c>
      <c r="AP50" s="7" t="str">
        <f>IF('Filtered Data'!L49="","",HEX2OCT(L50))</f>
        <v>0</v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>
        <f>'Filtered Data'!A50</f>
        <v>10721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10723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21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33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100001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41</v>
      </c>
    </row>
    <row r="53" hidden="1">
      <c r="A53" s="4">
        <f>'Filtered Data'!A52</f>
        <v>10723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b3</v>
      </c>
      <c r="H53" s="4" t="str">
        <f>'Filtered Data'!H52</f>
        <v>01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11731200</v>
      </c>
      <c r="Q53" s="7">
        <f>IF('Filtered Data'!G52="","",HEX2DEC(G53))</f>
        <v>179</v>
      </c>
      <c r="R53" s="7">
        <f>IF('Filtered Data'!H52="","",HEX2DEC(H53))</f>
        <v>1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10110011</v>
      </c>
      <c r="AB53" s="7" t="str">
        <f>IF('Filtered Data'!H52="","",HEX2BIN(H53))</f>
        <v>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263</v>
      </c>
      <c r="AL53" s="7" t="str">
        <f>IF('Filtered Data'!H52="","",HEX2OCT(H53))</f>
        <v>1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10733</v>
      </c>
      <c r="B54" s="4">
        <f>'Filtered Data'!B53</f>
        <v>0</v>
      </c>
      <c r="C54" s="4">
        <f>'Filtered Data'!C53</f>
        <v>401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6b</v>
      </c>
      <c r="H54" s="4" t="str">
        <f>'Filtered Data'!H53</f>
        <v>9a</v>
      </c>
      <c r="I54" s="4" t="str">
        <f>'Filtered Data'!I53</f>
        <v>00</v>
      </c>
      <c r="J54" s="4" t="str">
        <f>'Filtered Data'!J53</f>
        <v>00</v>
      </c>
      <c r="K54" s="4" t="str">
        <f>'Filtered Data'!K53</f>
        <v>4d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107</v>
      </c>
      <c r="R54" s="7">
        <f>IF('Filtered Data'!H53="","",HEX2DEC(H54))</f>
        <v>154</v>
      </c>
      <c r="S54" s="7">
        <f>IF('Filtered Data'!I53="","",HEX2DEC(I54))</f>
        <v>0</v>
      </c>
      <c r="T54" s="7">
        <f>IF('Filtered Data'!J53="","",HEX2DEC(J54))</f>
        <v>0</v>
      </c>
      <c r="U54" s="7">
        <f>IF('Filtered Data'!K53="","",HEX2DEC(K54))</f>
        <v>77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1101011</v>
      </c>
      <c r="AB54" s="7" t="str">
        <f>IF('Filtered Data'!H53="","",HEX2BIN(H54))</f>
        <v>10011010</v>
      </c>
      <c r="AC54" s="7" t="str">
        <f>IF('Filtered Data'!I53="","",HEX2BIN(I54))</f>
        <v>0</v>
      </c>
      <c r="AD54" s="7" t="str">
        <f>IF('Filtered Data'!J53="","",HEX2BIN(J54))</f>
        <v>0</v>
      </c>
      <c r="AE54" s="7" t="str">
        <f>IF('Filtered Data'!K53="","",HEX2BIN(K54))</f>
        <v>1001101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153</v>
      </c>
      <c r="AL54" s="7" t="str">
        <f>IF('Filtered Data'!H53="","",HEX2OCT(H54))</f>
        <v>232</v>
      </c>
      <c r="AM54" s="7" t="str">
        <f>IF('Filtered Data'!I53="","",HEX2OCT(I54))</f>
        <v>0</v>
      </c>
      <c r="AN54" s="7" t="str">
        <f>IF('Filtered Data'!J53="","",HEX2OCT(J54))</f>
        <v>0</v>
      </c>
      <c r="AO54" s="7" t="str">
        <f>IF('Filtered Data'!K53="","",HEX2OCT(K54))</f>
        <v>115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10753</v>
      </c>
      <c r="B55" s="4">
        <f>'Filtered Data'!B54</f>
        <v>0</v>
      </c>
      <c r="C55" s="4">
        <f>'Filtered Data'!C54</f>
        <v>400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01</v>
      </c>
      <c r="H55" s="4" t="str">
        <f>'Filtered Data'!H54</f>
        <v>00</v>
      </c>
      <c r="I55" s="4" t="str">
        <f>'Filtered Data'!I54</f>
        <v>c</v>
      </c>
      <c r="J55" s="4" t="str">
        <f>'Filtered Data'!J54</f>
        <v>00</v>
      </c>
      <c r="K55" s="4" t="str">
        <f>'Filtered Data'!K54</f>
        <v>00</v>
      </c>
      <c r="L55" s="4" t="str">
        <f>'Filtered Data'!L54</f>
        <v>00</v>
      </c>
      <c r="M55" s="4" t="str">
        <f>'Filtered Data'!M54</f>
        <v>00</v>
      </c>
      <c r="N55" s="4" t="str">
        <f>'Filtered Data'!N54</f>
        <v>00</v>
      </c>
      <c r="P55" s="6" t="e">
        <f t="shared" si="3"/>
        <v>#NUM!</v>
      </c>
      <c r="Q55" s="7">
        <f>IF('Filtered Data'!G54="","",HEX2DEC(G55))</f>
        <v>1</v>
      </c>
      <c r="R55" s="7">
        <f>IF('Filtered Data'!H54="","",HEX2DEC(H55))</f>
        <v>0</v>
      </c>
      <c r="S55" s="7">
        <f>IF('Filtered Data'!I54="","",HEX2DEC(I55))</f>
        <v>12</v>
      </c>
      <c r="T55" s="7">
        <f>IF('Filtered Data'!J54="","",HEX2DEC(J55))</f>
        <v>0</v>
      </c>
      <c r="U55" s="7">
        <f>IF('Filtered Data'!K54="","",HEX2DEC(K55))</f>
        <v>0</v>
      </c>
      <c r="V55" s="7">
        <f>IF('Filtered Data'!L54="","",HEX2DEC(L55))</f>
        <v>0</v>
      </c>
      <c r="W55" s="7">
        <f>IF('Filtered Data'!M54="","",HEX2DEC(M55))</f>
        <v>0</v>
      </c>
      <c r="X55" s="7">
        <f>IF('Filtered Data'!N54="","",HEX2DEC(N55))</f>
        <v>0</v>
      </c>
      <c r="Y55" s="7"/>
      <c r="Z55" s="8" t="e">
        <f t="shared" si="4"/>
        <v>#NUM!</v>
      </c>
      <c r="AA55" s="7" t="str">
        <f>IF('Filtered Data'!G54="","",HEX2BIN(G55))</f>
        <v>1</v>
      </c>
      <c r="AB55" s="7" t="str">
        <f>IF('Filtered Data'!H54="","",HEX2BIN(H55))</f>
        <v>0</v>
      </c>
      <c r="AC55" s="7" t="str">
        <f>IF('Filtered Data'!I54="","",HEX2BIN(I55))</f>
        <v>1100</v>
      </c>
      <c r="AD55" s="7" t="str">
        <f>IF('Filtered Data'!J54="","",HEX2BIN(J55))</f>
        <v>0</v>
      </c>
      <c r="AE55" s="7" t="str">
        <f>IF('Filtered Data'!K54="","",HEX2BIN(K55))</f>
        <v>0</v>
      </c>
      <c r="AF55" s="7" t="str">
        <f>IF('Filtered Data'!L54="","",HEX2BIN(L55))</f>
        <v>0</v>
      </c>
      <c r="AG55" s="7" t="str">
        <f>IF('Filtered Data'!M54="","",HEX2BIN(M55))</f>
        <v>0</v>
      </c>
      <c r="AH55" s="7" t="str">
        <f>IF('Filtered Data'!N54="","",HEX2BIN(N55))</f>
        <v>0</v>
      </c>
      <c r="AI55" s="7"/>
      <c r="AJ55" s="8" t="e">
        <f t="shared" si="5"/>
        <v>#NUM!</v>
      </c>
      <c r="AK55" s="7" t="str">
        <f>IF('Filtered Data'!G54="","",HEX2OCT(G55))</f>
        <v>1</v>
      </c>
      <c r="AL55" s="7" t="str">
        <f>IF('Filtered Data'!H54="","",HEX2OCT(H55))</f>
        <v>0</v>
      </c>
      <c r="AM55" s="7" t="str">
        <f>IF('Filtered Data'!I54="","",HEX2OCT(I55))</f>
        <v>14</v>
      </c>
      <c r="AN55" s="7" t="str">
        <f>IF('Filtered Data'!J54="","",HEX2OCT(J55))</f>
        <v>0</v>
      </c>
      <c r="AO55" s="7" t="str">
        <f>IF('Filtered Data'!K54="","",HEX2OCT(K55))</f>
        <v>0</v>
      </c>
      <c r="AP55" s="7" t="str">
        <f>IF('Filtered Data'!L54="","",HEX2OCT(L55))</f>
        <v>0</v>
      </c>
      <c r="AQ55" s="7" t="str">
        <f>IF('Filtered Data'!M54="","",HEX2OCT(M55))</f>
        <v>0</v>
      </c>
      <c r="AR55" s="7" t="str">
        <f>IF('Filtered Data'!N54="","",HEX2OCT(N55))</f>
        <v>0</v>
      </c>
    </row>
    <row r="56" hidden="1">
      <c r="A56" s="4">
        <f>'Filtered Data'!A55</f>
        <v>10773</v>
      </c>
      <c r="B56" s="4">
        <f>'Filtered Data'!B55</f>
        <v>1</v>
      </c>
      <c r="C56" s="4">
        <f>'Filtered Data'!C55</f>
        <v>300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03</v>
      </c>
      <c r="H56" s="4" t="str">
        <f>'Filtered Data'!H55</f>
        <v>5a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41</v>
      </c>
      <c r="L56" s="4" t="str">
        <f>'Filtered Data'!L55</f>
        <v>00</v>
      </c>
      <c r="M56" s="4" t="str">
        <f>'Filtered Data'!M55</f>
        <v>32</v>
      </c>
      <c r="N56" s="4" t="str">
        <f>'Filtered Data'!N55</f>
        <v>22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90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65</v>
      </c>
      <c r="V56" s="7">
        <f>IF('Filtered Data'!L55="","",HEX2DEC(L56))</f>
        <v>0</v>
      </c>
      <c r="W56" s="7">
        <f>IF('Filtered Data'!M55="","",HEX2DEC(M56))</f>
        <v>50</v>
      </c>
      <c r="X56" s="7">
        <f>IF('Filtered Data'!N55="","",HEX2DEC(N56))</f>
        <v>34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1011010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1000001</v>
      </c>
      <c r="AF56" s="7" t="str">
        <f>IF('Filtered Data'!L55="","",HEX2BIN(L56))</f>
        <v>0</v>
      </c>
      <c r="AG56" s="7" t="str">
        <f>IF('Filtered Data'!M55="","",HEX2BIN(M56))</f>
        <v>110010</v>
      </c>
      <c r="AH56" s="7" t="str">
        <f>IF('Filtered Data'!N55="","",HEX2BIN(N56))</f>
        <v>100010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132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101</v>
      </c>
      <c r="AP56" s="7" t="str">
        <f>IF('Filtered Data'!L55="","",HEX2OCT(L56))</f>
        <v>0</v>
      </c>
      <c r="AQ56" s="7" t="str">
        <f>IF('Filtered Data'!M55="","",HEX2OCT(M56))</f>
        <v>62</v>
      </c>
      <c r="AR56" s="7" t="str">
        <f>IF('Filtered Data'!N55="","",HEX2OCT(N56))</f>
        <v>42</v>
      </c>
    </row>
    <row r="57" hidden="1">
      <c r="A57" s="4">
        <f>'Filtered Data'!A56</f>
        <v>10773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4d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>00</v>
      </c>
      <c r="M57" s="4" t="str">
        <f>'Filtered Data'!M56</f>
        <v>00</v>
      </c>
      <c r="N57" s="4" t="str">
        <f>'Filtered Data'!N56</f>
        <v>00</v>
      </c>
      <c r="P57" s="6" t="e">
        <f t="shared" si="3"/>
        <v>#NUM!</v>
      </c>
      <c r="Q57" s="7">
        <f>IF('Filtered Data'!G56="","",HEX2DEC(G57))</f>
        <v>77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>
        <f>IF('Filtered Data'!L56="","",HEX2DEC(L57))</f>
        <v>0</v>
      </c>
      <c r="W57" s="7">
        <f>IF('Filtered Data'!M56="","",HEX2DEC(M57))</f>
        <v>0</v>
      </c>
      <c r="X57" s="7">
        <f>IF('Filtered Data'!N56="","",HEX2DEC(N57))</f>
        <v>0</v>
      </c>
      <c r="Y57" s="7"/>
      <c r="Z57" s="8" t="e">
        <f t="shared" si="4"/>
        <v>#NUM!</v>
      </c>
      <c r="AA57" s="7" t="str">
        <f>IF('Filtered Data'!G56="","",HEX2BIN(G57))</f>
        <v>1001101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>0</v>
      </c>
      <c r="AG57" s="7" t="str">
        <f>IF('Filtered Data'!M56="","",HEX2BIN(M57))</f>
        <v>0</v>
      </c>
      <c r="AH57" s="7" t="str">
        <f>IF('Filtered Data'!N56="","",HEX2BIN(N57))</f>
        <v>0</v>
      </c>
      <c r="AI57" s="7"/>
      <c r="AJ57" s="8" t="e">
        <f t="shared" si="5"/>
        <v>#NUM!</v>
      </c>
      <c r="AK57" s="7" t="str">
        <f>IF('Filtered Data'!G56="","",HEX2OCT(G57))</f>
        <v>115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>0</v>
      </c>
      <c r="AQ57" s="7" t="str">
        <f>IF('Filtered Data'!M56="","",HEX2OCT(M57))</f>
        <v>0</v>
      </c>
      <c r="AR57" s="7" t="str">
        <f>IF('Filtered Data'!N56="","",HEX2OCT(N57))</f>
        <v>0</v>
      </c>
    </row>
    <row r="58" hidden="1">
      <c r="A58" s="4">
        <f>'Filtered Data'!A57</f>
        <v>10774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6b</v>
      </c>
      <c r="H58" s="4" t="str">
        <f>'Filtered Data'!H57</f>
        <v>02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7012864</v>
      </c>
      <c r="Q58" s="7">
        <f>IF('Filtered Data'!G57="","",HEX2DEC(G58))</f>
        <v>107</v>
      </c>
      <c r="R58" s="7">
        <f>IF('Filtered Data'!H57="","",HEX2DEC(H58))</f>
        <v>2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10805</v>
      </c>
      <c r="B59" s="4">
        <f>'Filtered Data'!B58</f>
        <v>1</v>
      </c>
      <c r="C59" s="4">
        <f>'Filtered Data'!C58</f>
        <v>404</v>
      </c>
      <c r="D59" s="4">
        <f>'Filtered Data'!D58</f>
        <v>0</v>
      </c>
      <c r="E59" s="4">
        <f>'Filtered Data'!E58</f>
        <v>0</v>
      </c>
      <c r="F59" s="4">
        <f>'Filtered Data'!F58</f>
        <v>2</v>
      </c>
      <c r="G59" s="4" t="str">
        <f>'Filtered Data'!G58</f>
        <v>50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20480</v>
      </c>
      <c r="Q59" s="7">
        <f>IF('Filtered Data'!G58="","",HEX2DEC(G59))</f>
        <v>80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1010000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120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>
        <f>'Filtered Data'!A59</f>
        <v>10806</v>
      </c>
      <c r="B60" s="4">
        <f>'Filtered Data'!B59</f>
        <v>0</v>
      </c>
      <c r="C60" s="4">
        <f>'Filtered Data'!C59</f>
        <v>201</v>
      </c>
      <c r="D60" s="4">
        <f>'Filtered Data'!D59</f>
        <v>0</v>
      </c>
      <c r="E60" s="4">
        <f>'Filtered Data'!E59</f>
        <v>0</v>
      </c>
      <c r="F60" s="4">
        <f>'Filtered Data'!F59</f>
        <v>6</v>
      </c>
      <c r="G60" s="4" t="str">
        <f>'Filtered Data'!G59</f>
        <v>00</v>
      </c>
      <c r="H60" s="4" t="str">
        <f>'Filtered Data'!H59</f>
        <v>00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62</v>
      </c>
      <c r="L60" s="4" t="str">
        <f>'Filtered Data'!L59</f>
        <v>00</v>
      </c>
      <c r="M60" s="4" t="str">
        <f>'Filtered Data'!M59</f>
        <v/>
      </c>
      <c r="N60" s="4" t="str">
        <f>'Filtered Data'!N59</f>
        <v/>
      </c>
      <c r="P60" s="6" t="e">
        <f t="shared" si="3"/>
        <v>#NUM!</v>
      </c>
      <c r="Q60" s="7">
        <f>IF('Filtered Data'!G59="","",HEX2DEC(G60))</f>
        <v>0</v>
      </c>
      <c r="R60" s="7">
        <f>IF('Filtered Data'!H59="","",HEX2DEC(H60))</f>
        <v>0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98</v>
      </c>
      <c r="V60" s="7">
        <f>IF('Filtered Data'!L59="","",HEX2DEC(L60))</f>
        <v>0</v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0</v>
      </c>
      <c r="AB60" s="7" t="str">
        <f>IF('Filtered Data'!H59="","",HEX2BIN(H60))</f>
        <v>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1100010</v>
      </c>
      <c r="AF60" s="7" t="str">
        <f>IF('Filtered Data'!L59="","",HEX2BIN(L60))</f>
        <v>0</v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0</v>
      </c>
      <c r="AL60" s="7" t="str">
        <f>IF('Filtered Data'!H59="","",HEX2OCT(H60))</f>
        <v>0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142</v>
      </c>
      <c r="AP60" s="7" t="str">
        <f>IF('Filtered Data'!L59="","",HEX2OCT(L60))</f>
        <v>0</v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10821</v>
      </c>
      <c r="B61" s="4">
        <f>'Filtered Data'!B60</f>
        <v>0</v>
      </c>
      <c r="C61" s="4">
        <f>'Filtered Data'!C60</f>
        <v>203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00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0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0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0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10823</v>
      </c>
      <c r="B62" s="4">
        <f>'Filtered Data'!B61</f>
        <v>1</v>
      </c>
      <c r="C62" s="4">
        <f>'Filtered Data'!C61</f>
        <v>300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03</v>
      </c>
      <c r="H62" s="4" t="str">
        <f>'Filtered Data'!H61</f>
        <v>5a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41</v>
      </c>
      <c r="L62" s="4" t="str">
        <f>'Filtered Data'!L61</f>
        <v>00</v>
      </c>
      <c r="M62" s="4" t="str">
        <f>'Filtered Data'!M61</f>
        <v>32</v>
      </c>
      <c r="N62" s="4" t="str">
        <f>'Filtered Data'!N61</f>
        <v>23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90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65</v>
      </c>
      <c r="V62" s="7">
        <f>IF('Filtered Data'!L61="","",HEX2DEC(L62))</f>
        <v>0</v>
      </c>
      <c r="W62" s="7">
        <f>IF('Filtered Data'!M61="","",HEX2DEC(M62))</f>
        <v>50</v>
      </c>
      <c r="X62" s="7">
        <f>IF('Filtered Data'!N61="","",HEX2DEC(N62))</f>
        <v>35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1011010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1000001</v>
      </c>
      <c r="AF62" s="7" t="str">
        <f>IF('Filtered Data'!L61="","",HEX2BIN(L62))</f>
        <v>0</v>
      </c>
      <c r="AG62" s="7" t="str">
        <f>IF('Filtered Data'!M61="","",HEX2BIN(M62))</f>
        <v>110010</v>
      </c>
      <c r="AH62" s="7" t="str">
        <f>IF('Filtered Data'!N61="","",HEX2BIN(N62))</f>
        <v>100011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132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101</v>
      </c>
      <c r="AP62" s="7" t="str">
        <f>IF('Filtered Data'!L61="","",HEX2OCT(L62))</f>
        <v>0</v>
      </c>
      <c r="AQ62" s="7" t="str">
        <f>IF('Filtered Data'!M61="","",HEX2OCT(M62))</f>
        <v>62</v>
      </c>
      <c r="AR62" s="7" t="str">
        <f>IF('Filtered Data'!N61="","",HEX2OCT(N62))</f>
        <v>43</v>
      </c>
    </row>
    <row r="63" hidden="1">
      <c r="A63" s="4">
        <f>'Filtered Data'!A62</f>
        <v>10823</v>
      </c>
      <c r="B63" s="4">
        <f>'Filtered Data'!B62</f>
        <v>1</v>
      </c>
      <c r="C63" s="4">
        <f>'Filtered Data'!C62</f>
        <v>301</v>
      </c>
      <c r="D63" s="4">
        <f>'Filtered Data'!D62</f>
        <v>0</v>
      </c>
      <c r="E63" s="4">
        <f>'Filtered Data'!E62</f>
        <v>0</v>
      </c>
      <c r="F63" s="4">
        <f>'Filtered Data'!F62</f>
        <v>3</v>
      </c>
      <c r="G63" s="4" t="str">
        <f>'Filtered Data'!G62</f>
        <v>96</v>
      </c>
      <c r="H63" s="4" t="str">
        <f>'Filtered Data'!H62</f>
        <v>03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9831168</v>
      </c>
      <c r="Q63" s="7">
        <f>IF('Filtered Data'!G62="","",HEX2DEC(G63))</f>
        <v>150</v>
      </c>
      <c r="R63" s="7">
        <f>IF('Filtered Data'!H62="","",HEX2DEC(H63))</f>
        <v>3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10010110</v>
      </c>
      <c r="AB63" s="7" t="str">
        <f>IF('Filtered Data'!H62="","",HEX2BIN(H63))</f>
        <v>11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226</v>
      </c>
      <c r="AL63" s="7" t="str">
        <f>IF('Filtered Data'!H62="","",HEX2OCT(H63))</f>
        <v>3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>
        <f>'Filtered Data'!A63</f>
        <v>10833</v>
      </c>
      <c r="B64" s="4">
        <f>'Filtered Data'!B63</f>
        <v>0</v>
      </c>
      <c r="C64" s="4">
        <f>'Filtered Data'!C63</f>
        <v>401</v>
      </c>
      <c r="D64" s="4">
        <f>'Filtered Data'!D63</f>
        <v>0</v>
      </c>
      <c r="E64" s="4">
        <f>'Filtered Data'!E63</f>
        <v>0</v>
      </c>
      <c r="F64" s="4">
        <f>'Filtered Data'!F63</f>
        <v>8</v>
      </c>
      <c r="G64" s="4" t="str">
        <f>'Filtered Data'!G63</f>
        <v>6b</v>
      </c>
      <c r="H64" s="4" t="str">
        <f>'Filtered Data'!H63</f>
        <v>9a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4e</v>
      </c>
      <c r="L64" s="4" t="str">
        <f>'Filtered Data'!L63</f>
        <v>00</v>
      </c>
      <c r="M64" s="4" t="str">
        <f>'Filtered Data'!M63</f>
        <v>00</v>
      </c>
      <c r="N64" s="4" t="str">
        <f>'Filtered Data'!N63</f>
        <v>00</v>
      </c>
      <c r="P64" s="6" t="e">
        <f t="shared" si="3"/>
        <v>#NUM!</v>
      </c>
      <c r="Q64" s="7">
        <f>IF('Filtered Data'!G63="","",HEX2DEC(G64))</f>
        <v>107</v>
      </c>
      <c r="R64" s="7">
        <f>IF('Filtered Data'!H63="","",HEX2DEC(H64))</f>
        <v>154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78</v>
      </c>
      <c r="V64" s="7">
        <f>IF('Filtered Data'!L63="","",HEX2DEC(L64))</f>
        <v>0</v>
      </c>
      <c r="W64" s="7">
        <f>IF('Filtered Data'!M63="","",HEX2DEC(M64))</f>
        <v>0</v>
      </c>
      <c r="X64" s="7">
        <f>IF('Filtered Data'!N63="","",HEX2DEC(N64))</f>
        <v>0</v>
      </c>
      <c r="Y64" s="7"/>
      <c r="Z64" s="8" t="e">
        <f t="shared" si="4"/>
        <v>#NUM!</v>
      </c>
      <c r="AA64" s="7" t="str">
        <f>IF('Filtered Data'!G63="","",HEX2BIN(G64))</f>
        <v>1101011</v>
      </c>
      <c r="AB64" s="7" t="str">
        <f>IF('Filtered Data'!H63="","",HEX2BIN(H64))</f>
        <v>10011010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1001110</v>
      </c>
      <c r="AF64" s="7" t="str">
        <f>IF('Filtered Data'!L63="","",HEX2BIN(L64))</f>
        <v>0</v>
      </c>
      <c r="AG64" s="7" t="str">
        <f>IF('Filtered Data'!M63="","",HEX2BIN(M64))</f>
        <v>0</v>
      </c>
      <c r="AH64" s="7" t="str">
        <f>IF('Filtered Data'!N63="","",HEX2BIN(N64))</f>
        <v>0</v>
      </c>
      <c r="AI64" s="7"/>
      <c r="AJ64" s="8" t="e">
        <f t="shared" si="5"/>
        <v>#NUM!</v>
      </c>
      <c r="AK64" s="7" t="str">
        <f>IF('Filtered Data'!G63="","",HEX2OCT(G64))</f>
        <v>153</v>
      </c>
      <c r="AL64" s="7" t="str">
        <f>IF('Filtered Data'!H63="","",HEX2OCT(H64))</f>
        <v>232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116</v>
      </c>
      <c r="AP64" s="7" t="str">
        <f>IF('Filtered Data'!L63="","",HEX2OCT(L64))</f>
        <v>0</v>
      </c>
      <c r="AQ64" s="7" t="str">
        <f>IF('Filtered Data'!M63="","",HEX2OCT(M64))</f>
        <v>0</v>
      </c>
      <c r="AR64" s="7" t="str">
        <f>IF('Filtered Data'!N63="","",HEX2OCT(N64))</f>
        <v>0</v>
      </c>
    </row>
    <row r="65" hidden="1">
      <c r="A65" s="4">
        <f>'Filtered Data'!A64</f>
        <v>10834</v>
      </c>
      <c r="B65" s="4">
        <f>'Filtered Data'!B64</f>
        <v>0</v>
      </c>
      <c r="C65" s="4">
        <f>'Filtered Data'!C64</f>
        <v>400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01</v>
      </c>
      <c r="H65" s="4" t="str">
        <f>'Filtered Data'!H64</f>
        <v>00</v>
      </c>
      <c r="I65" s="4" t="str">
        <f>'Filtered Data'!I64</f>
        <v>c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1</v>
      </c>
      <c r="R65" s="7">
        <f>IF('Filtered Data'!H64="","",HEX2DEC(H65))</f>
        <v>0</v>
      </c>
      <c r="S65" s="7">
        <f>IF('Filtered Data'!I64="","",HEX2DEC(I65))</f>
        <v>12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1</v>
      </c>
      <c r="AB65" s="7" t="str">
        <f>IF('Filtered Data'!H64="","",HEX2BIN(H65))</f>
        <v>0</v>
      </c>
      <c r="AC65" s="7" t="str">
        <f>IF('Filtered Data'!I64="","",HEX2BIN(I65))</f>
        <v>1100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1</v>
      </c>
      <c r="AL65" s="7" t="str">
        <f>IF('Filtered Data'!H64="","",HEX2OCT(H65))</f>
        <v>0</v>
      </c>
      <c r="AM65" s="7" t="str">
        <f>IF('Filtered Data'!I64="","",HEX2OCT(I65))</f>
        <v>14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10853</v>
      </c>
      <c r="B66" s="4">
        <f>'Filtered Data'!B65</f>
        <v>0</v>
      </c>
      <c r="C66" s="4">
        <f>'Filtered Data'!C65</f>
        <v>405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22</v>
      </c>
      <c r="L66" s="4" t="str">
        <f>'Filtered Data'!L65</f>
        <v>01</v>
      </c>
      <c r="M66" s="4" t="str">
        <f>'Filtered Data'!M65</f>
        <v>26</v>
      </c>
      <c r="N66" s="4" t="str">
        <f>'Filtered Data'!N65</f>
        <v>01</v>
      </c>
      <c r="P66" s="6" t="e">
        <f t="shared" si="3"/>
        <v>#NUM!</v>
      </c>
      <c r="Q66" s="7">
        <f>IF('Filtered Data'!G65="","",HEX2DEC(G66))</f>
        <v>80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34</v>
      </c>
      <c r="V66" s="7">
        <f>IF('Filtered Data'!L65="","",HEX2DEC(L66))</f>
        <v>1</v>
      </c>
      <c r="W66" s="7">
        <f>IF('Filtered Data'!M65="","",HEX2DEC(M66))</f>
        <v>38</v>
      </c>
      <c r="X66" s="7">
        <f>IF('Filtered Data'!N65="","",HEX2DEC(N66))</f>
        <v>1</v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100010</v>
      </c>
      <c r="AF66" s="7" t="str">
        <f>IF('Filtered Data'!L65="","",HEX2BIN(L66))</f>
        <v>1</v>
      </c>
      <c r="AG66" s="7" t="str">
        <f>IF('Filtered Data'!M65="","",HEX2BIN(M66))</f>
        <v>100110</v>
      </c>
      <c r="AH66" s="7" t="str">
        <f>IF('Filtered Data'!N65="","",HEX2BIN(N66))</f>
        <v>1</v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42</v>
      </c>
      <c r="AP66" s="7" t="str">
        <f>IF('Filtered Data'!L65="","",HEX2OCT(L66))</f>
        <v>1</v>
      </c>
      <c r="AQ66" s="7" t="str">
        <f>IF('Filtered Data'!M65="","",HEX2OCT(M66))</f>
        <v>46</v>
      </c>
      <c r="AR66" s="7" t="str">
        <f>IF('Filtered Data'!N65="","",HEX2OCT(N66))</f>
        <v>1</v>
      </c>
    </row>
    <row r="67" hidden="1">
      <c r="A67" s="4">
        <f>'Filtered Data'!A66</f>
        <v>10865</v>
      </c>
      <c r="B67" s="4">
        <f>'Filtered Data'!B66</f>
        <v>1</v>
      </c>
      <c r="C67" s="4">
        <f>'Filtered Data'!C66</f>
        <v>404</v>
      </c>
      <c r="D67" s="4">
        <f>'Filtered Data'!D66</f>
        <v>0</v>
      </c>
      <c r="E67" s="4">
        <f>'Filtered Data'!E66</f>
        <v>0</v>
      </c>
      <c r="F67" s="4">
        <f>'Filtered Data'!F66</f>
        <v>2</v>
      </c>
      <c r="G67" s="4" t="str">
        <f>'Filtered Data'!G66</f>
        <v>02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512</v>
      </c>
      <c r="Q67" s="7">
        <f>IF('Filtered Data'!G66="","",HEX2DEC(G67))</f>
        <v>2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10866</v>
      </c>
      <c r="B68" s="4">
        <f>'Filtered Data'!B67</f>
        <v>0</v>
      </c>
      <c r="C68" s="4">
        <f>'Filtered Data'!C67</f>
        <v>201</v>
      </c>
      <c r="D68" s="4">
        <f>'Filtered Data'!D67</f>
        <v>0</v>
      </c>
      <c r="E68" s="4">
        <f>'Filtered Data'!E67</f>
        <v>0</v>
      </c>
      <c r="F68" s="4">
        <f>'Filtered Data'!F67</f>
        <v>6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62</v>
      </c>
      <c r="L68" s="4" t="str">
        <f>'Filtered Data'!L67</f>
        <v>00</v>
      </c>
      <c r="M68" s="4" t="str">
        <f>'Filtered Data'!M67</f>
        <v/>
      </c>
      <c r="N68" s="4" t="str">
        <f>'Filtered Data'!N67</f>
        <v/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98</v>
      </c>
      <c r="V68" s="7">
        <f>IF('Filtered Data'!L67="","",HEX2DEC(L68))</f>
        <v>0</v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1100010</v>
      </c>
      <c r="AF68" s="7" t="str">
        <f>IF('Filtered Data'!L67="","",HEX2BIN(L68))</f>
        <v>0</v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142</v>
      </c>
      <c r="AP68" s="7" t="str">
        <f>IF('Filtered Data'!L67="","",HEX2OCT(L68))</f>
        <v>0</v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>
        <f>'Filtered Data'!A68</f>
        <v>10873</v>
      </c>
      <c r="B69" s="4">
        <f>'Filtered Data'!B68</f>
        <v>1</v>
      </c>
      <c r="C69" s="4">
        <f>'Filtered Data'!C68</f>
        <v>300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03</v>
      </c>
      <c r="H69" s="4" t="str">
        <f>'Filtered Data'!H68</f>
        <v>5a</v>
      </c>
      <c r="I69" s="4" t="str">
        <f>'Filtered Data'!I68</f>
        <v>64</v>
      </c>
      <c r="J69" s="4" t="str">
        <f>'Filtered Data'!J68</f>
        <v>5a</v>
      </c>
      <c r="K69" s="4" t="str">
        <f>'Filtered Data'!K68</f>
        <v>41</v>
      </c>
      <c r="L69" s="4" t="str">
        <f>'Filtered Data'!L68</f>
        <v>00</v>
      </c>
      <c r="M69" s="4" t="str">
        <f>'Filtered Data'!M68</f>
        <v>32</v>
      </c>
      <c r="N69" s="4" t="str">
        <f>'Filtered Data'!N68</f>
        <v>64</v>
      </c>
      <c r="P69" s="6" t="e">
        <f t="shared" si="3"/>
        <v>#NUM!</v>
      </c>
      <c r="Q69" s="7">
        <f>IF('Filtered Data'!G68="","",HEX2DEC(G69))</f>
        <v>3</v>
      </c>
      <c r="R69" s="7">
        <f>IF('Filtered Data'!H68="","",HEX2DEC(H69))</f>
        <v>90</v>
      </c>
      <c r="S69" s="7">
        <f>IF('Filtered Data'!I68="","",HEX2DEC(I69))</f>
        <v>100</v>
      </c>
      <c r="T69" s="7">
        <f>IF('Filtered Data'!J68="","",HEX2DEC(J69))</f>
        <v>90</v>
      </c>
      <c r="U69" s="7">
        <f>IF('Filtered Data'!K68="","",HEX2DEC(K69))</f>
        <v>65</v>
      </c>
      <c r="V69" s="7">
        <f>IF('Filtered Data'!L68="","",HEX2DEC(L69))</f>
        <v>0</v>
      </c>
      <c r="W69" s="7">
        <f>IF('Filtered Data'!M68="","",HEX2DEC(M69))</f>
        <v>50</v>
      </c>
      <c r="X69" s="7">
        <f>IF('Filtered Data'!N68="","",HEX2DEC(N69))</f>
        <v>100</v>
      </c>
      <c r="Y69" s="7"/>
      <c r="Z69" s="8" t="e">
        <f t="shared" si="4"/>
        <v>#NUM!</v>
      </c>
      <c r="AA69" s="7" t="str">
        <f>IF('Filtered Data'!G68="","",HEX2BIN(G69))</f>
        <v>11</v>
      </c>
      <c r="AB69" s="7" t="str">
        <f>IF('Filtered Data'!H68="","",HEX2BIN(H69))</f>
        <v>1011010</v>
      </c>
      <c r="AC69" s="7" t="str">
        <f>IF('Filtered Data'!I68="","",HEX2BIN(I69))</f>
        <v>1100100</v>
      </c>
      <c r="AD69" s="7" t="str">
        <f>IF('Filtered Data'!J68="","",HEX2BIN(J69))</f>
        <v>1011010</v>
      </c>
      <c r="AE69" s="7" t="str">
        <f>IF('Filtered Data'!K68="","",HEX2BIN(K69))</f>
        <v>1000001</v>
      </c>
      <c r="AF69" s="7" t="str">
        <f>IF('Filtered Data'!L68="","",HEX2BIN(L69))</f>
        <v>0</v>
      </c>
      <c r="AG69" s="7" t="str">
        <f>IF('Filtered Data'!M68="","",HEX2BIN(M69))</f>
        <v>110010</v>
      </c>
      <c r="AH69" s="7" t="str">
        <f>IF('Filtered Data'!N68="","",HEX2BIN(N69))</f>
        <v>1100100</v>
      </c>
      <c r="AI69" s="7"/>
      <c r="AJ69" s="8" t="e">
        <f t="shared" si="5"/>
        <v>#NUM!</v>
      </c>
      <c r="AK69" s="7" t="str">
        <f>IF('Filtered Data'!G68="","",HEX2OCT(G69))</f>
        <v>3</v>
      </c>
      <c r="AL69" s="7" t="str">
        <f>IF('Filtered Data'!H68="","",HEX2OCT(H69))</f>
        <v>132</v>
      </c>
      <c r="AM69" s="7" t="str">
        <f>IF('Filtered Data'!I68="","",HEX2OCT(I69))</f>
        <v>144</v>
      </c>
      <c r="AN69" s="7" t="str">
        <f>IF('Filtered Data'!J68="","",HEX2OCT(J69))</f>
        <v>132</v>
      </c>
      <c r="AO69" s="7" t="str">
        <f>IF('Filtered Data'!K68="","",HEX2OCT(K69))</f>
        <v>101</v>
      </c>
      <c r="AP69" s="7" t="str">
        <f>IF('Filtered Data'!L68="","",HEX2OCT(L69))</f>
        <v>0</v>
      </c>
      <c r="AQ69" s="7" t="str">
        <f>IF('Filtered Data'!M68="","",HEX2OCT(M69))</f>
        <v>62</v>
      </c>
      <c r="AR69" s="7" t="str">
        <f>IF('Filtered Data'!N68="","",HEX2OCT(N69))</f>
        <v>144</v>
      </c>
    </row>
    <row r="70" hidden="1">
      <c r="A70" s="4">
        <f>'Filtered Data'!A69</f>
        <v>10873</v>
      </c>
      <c r="B70" s="4">
        <f>'Filtered Data'!B69</f>
        <v>0</v>
      </c>
      <c r="C70" s="4">
        <f>'Filtered Data'!C69</f>
        <v>402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4c</v>
      </c>
      <c r="H70" s="4" t="str">
        <f>'Filtered Data'!H69</f>
        <v>00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2c</v>
      </c>
      <c r="L70" s="4" t="str">
        <f>'Filtered Data'!L69</f>
        <v>7b</v>
      </c>
      <c r="M70" s="4" t="str">
        <f>'Filtered Data'!M69</f>
        <v>07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76</v>
      </c>
      <c r="R70" s="7">
        <f>IF('Filtered Data'!H69="","",HEX2DEC(H70))</f>
        <v>0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44</v>
      </c>
      <c r="V70" s="7">
        <f>IF('Filtered Data'!L69="","",HEX2DEC(L70))</f>
        <v>123</v>
      </c>
      <c r="W70" s="7">
        <f>IF('Filtered Data'!M69="","",HEX2DEC(M70))</f>
        <v>7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1001100</v>
      </c>
      <c r="AB70" s="7" t="str">
        <f>IF('Filtered Data'!H69="","",HEX2BIN(H70))</f>
        <v>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101100</v>
      </c>
      <c r="AF70" s="7" t="str">
        <f>IF('Filtered Data'!L69="","",HEX2BIN(L70))</f>
        <v>1111011</v>
      </c>
      <c r="AG70" s="7" t="str">
        <f>IF('Filtered Data'!M69="","",HEX2BIN(M70))</f>
        <v>111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114</v>
      </c>
      <c r="AL70" s="7" t="str">
        <f>IF('Filtered Data'!H69="","",HEX2OCT(H70))</f>
        <v>0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54</v>
      </c>
      <c r="AP70" s="7" t="str">
        <f>IF('Filtered Data'!L69="","",HEX2OCT(L70))</f>
        <v>173</v>
      </c>
      <c r="AQ70" s="7" t="str">
        <f>IF('Filtered Data'!M69="","",HEX2OCT(M70))</f>
        <v>7</v>
      </c>
      <c r="AR70" s="7" t="str">
        <f>IF('Filtered Data'!N69="","",HEX2OCT(N70))</f>
        <v>0</v>
      </c>
    </row>
    <row r="71" hidden="1">
      <c r="A71" s="4">
        <f>'Filtered Data'!A70</f>
        <v>10874</v>
      </c>
      <c r="B71" s="4">
        <f>'Filtered Data'!B70</f>
        <v>1</v>
      </c>
      <c r="C71" s="4">
        <f>'Filtered Data'!C70</f>
        <v>301</v>
      </c>
      <c r="D71" s="4">
        <f>'Filtered Data'!D70</f>
        <v>0</v>
      </c>
      <c r="E71" s="4">
        <f>'Filtered Data'!E70</f>
        <v>0</v>
      </c>
      <c r="F71" s="4">
        <f>'Filtered Data'!F70</f>
        <v>3</v>
      </c>
      <c r="G71" s="4" t="str">
        <f>'Filtered Data'!G70</f>
        <v>03</v>
      </c>
      <c r="H71" s="4" t="str">
        <f>'Filtered Data'!H70</f>
        <v>04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197632</v>
      </c>
      <c r="Q71" s="7">
        <f>IF('Filtered Data'!G70="","",HEX2DEC(G71))</f>
        <v>3</v>
      </c>
      <c r="R71" s="7">
        <f>IF('Filtered Data'!H70="","",HEX2DEC(H71))</f>
        <v>4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4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10921</v>
      </c>
      <c r="B72" s="4">
        <f>'Filtered Data'!B71</f>
        <v>0</v>
      </c>
      <c r="C72" s="4">
        <f>'Filtered Data'!C71</f>
        <v>203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00</v>
      </c>
      <c r="H72" s="4" t="str">
        <f>'Filtered Data'!H71</f>
        <v>00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00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0</v>
      </c>
      <c r="R72" s="7">
        <f>IF('Filtered Data'!H71="","",HEX2DEC(H72))</f>
        <v>0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0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0</v>
      </c>
      <c r="AB72" s="7" t="str">
        <f>IF('Filtered Data'!H71="","",HEX2BIN(H72))</f>
        <v>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0</v>
      </c>
      <c r="AL72" s="7" t="str">
        <f>IF('Filtered Data'!H71="","",HEX2OCT(H72))</f>
        <v>0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0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10923</v>
      </c>
      <c r="B73" s="4">
        <f>'Filtered Data'!B72</f>
        <v>1</v>
      </c>
      <c r="C73" s="4">
        <f>'Filtered Data'!C72</f>
        <v>300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03</v>
      </c>
      <c r="H73" s="4" t="str">
        <f>'Filtered Data'!H72</f>
        <v>5a</v>
      </c>
      <c r="I73" s="4" t="str">
        <f>'Filtered Data'!I72</f>
        <v>64</v>
      </c>
      <c r="J73" s="4" t="str">
        <f>'Filtered Data'!J72</f>
        <v>5a</v>
      </c>
      <c r="K73" s="4" t="str">
        <f>'Filtered Data'!K72</f>
        <v>41</v>
      </c>
      <c r="L73" s="4" t="str">
        <f>'Filtered Data'!L72</f>
        <v>00</v>
      </c>
      <c r="M73" s="4" t="str">
        <f>'Filtered Data'!M72</f>
        <v>32</v>
      </c>
      <c r="N73" s="4" t="str">
        <f>'Filtered Data'!N72</f>
        <v>65</v>
      </c>
      <c r="P73" s="6" t="e">
        <f t="shared" si="3"/>
        <v>#NUM!</v>
      </c>
      <c r="Q73" s="7">
        <f>IF('Filtered Data'!G72="","",HEX2DEC(G73))</f>
        <v>3</v>
      </c>
      <c r="R73" s="7">
        <f>IF('Filtered Data'!H72="","",HEX2DEC(H73))</f>
        <v>90</v>
      </c>
      <c r="S73" s="7">
        <f>IF('Filtered Data'!I72="","",HEX2DEC(I73))</f>
        <v>100</v>
      </c>
      <c r="T73" s="7">
        <f>IF('Filtered Data'!J72="","",HEX2DEC(J73))</f>
        <v>90</v>
      </c>
      <c r="U73" s="7">
        <f>IF('Filtered Data'!K72="","",HEX2DEC(K73))</f>
        <v>65</v>
      </c>
      <c r="V73" s="7">
        <f>IF('Filtered Data'!L72="","",HEX2DEC(L73))</f>
        <v>0</v>
      </c>
      <c r="W73" s="7">
        <f>IF('Filtered Data'!M72="","",HEX2DEC(M73))</f>
        <v>50</v>
      </c>
      <c r="X73" s="7">
        <f>IF('Filtered Data'!N72="","",HEX2DEC(N73))</f>
        <v>101</v>
      </c>
      <c r="Y73" s="7"/>
      <c r="Z73" s="8" t="e">
        <f t="shared" si="4"/>
        <v>#NUM!</v>
      </c>
      <c r="AA73" s="7" t="str">
        <f>IF('Filtered Data'!G72="","",HEX2BIN(G73))</f>
        <v>11</v>
      </c>
      <c r="AB73" s="7" t="str">
        <f>IF('Filtered Data'!H72="","",HEX2BIN(H73))</f>
        <v>1011010</v>
      </c>
      <c r="AC73" s="7" t="str">
        <f>IF('Filtered Data'!I72="","",HEX2BIN(I73))</f>
        <v>1100100</v>
      </c>
      <c r="AD73" s="7" t="str">
        <f>IF('Filtered Data'!J72="","",HEX2BIN(J73))</f>
        <v>1011010</v>
      </c>
      <c r="AE73" s="7" t="str">
        <f>IF('Filtered Data'!K72="","",HEX2BIN(K73))</f>
        <v>1000001</v>
      </c>
      <c r="AF73" s="7" t="str">
        <f>IF('Filtered Data'!L72="","",HEX2BIN(L73))</f>
        <v>0</v>
      </c>
      <c r="AG73" s="7" t="str">
        <f>IF('Filtered Data'!M72="","",HEX2BIN(M73))</f>
        <v>110010</v>
      </c>
      <c r="AH73" s="7" t="str">
        <f>IF('Filtered Data'!N72="","",HEX2BIN(N73))</f>
        <v>1100101</v>
      </c>
      <c r="AI73" s="7"/>
      <c r="AJ73" s="8" t="e">
        <f t="shared" si="5"/>
        <v>#NUM!</v>
      </c>
      <c r="AK73" s="7" t="str">
        <f>IF('Filtered Data'!G72="","",HEX2OCT(G73))</f>
        <v>3</v>
      </c>
      <c r="AL73" s="7" t="str">
        <f>IF('Filtered Data'!H72="","",HEX2OCT(H73))</f>
        <v>132</v>
      </c>
      <c r="AM73" s="7" t="str">
        <f>IF('Filtered Data'!I72="","",HEX2OCT(I73))</f>
        <v>144</v>
      </c>
      <c r="AN73" s="7" t="str">
        <f>IF('Filtered Data'!J72="","",HEX2OCT(J73))</f>
        <v>132</v>
      </c>
      <c r="AO73" s="7" t="str">
        <f>IF('Filtered Data'!K72="","",HEX2OCT(K73))</f>
        <v>101</v>
      </c>
      <c r="AP73" s="7" t="str">
        <f>IF('Filtered Data'!L72="","",HEX2OCT(L73))</f>
        <v>0</v>
      </c>
      <c r="AQ73" s="7" t="str">
        <f>IF('Filtered Data'!M72="","",HEX2OCT(M73))</f>
        <v>62</v>
      </c>
      <c r="AR73" s="7" t="str">
        <f>IF('Filtered Data'!N72="","",HEX2OCT(N73))</f>
        <v>145</v>
      </c>
    </row>
    <row r="74" hidden="1">
      <c r="A74" s="4">
        <f>'Filtered Data'!A73</f>
        <v>10923</v>
      </c>
      <c r="B74" s="4">
        <f>'Filtered Data'!B73</f>
        <v>1</v>
      </c>
      <c r="C74" s="4">
        <f>'Filtered Data'!C73</f>
        <v>301</v>
      </c>
      <c r="D74" s="4">
        <f>'Filtered Data'!D73</f>
        <v>0</v>
      </c>
      <c r="E74" s="4">
        <f>'Filtered Data'!E73</f>
        <v>0</v>
      </c>
      <c r="F74" s="4">
        <f>'Filtered Data'!F73</f>
        <v>3</v>
      </c>
      <c r="G74" s="4" t="str">
        <f>'Filtered Data'!G73</f>
        <v>54</v>
      </c>
      <c r="H74" s="4" t="str">
        <f>'Filtered Data'!H73</f>
        <v>05</v>
      </c>
      <c r="I74" s="4" t="str">
        <f>'Filtered Data'!I73</f>
        <v>00</v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5506304</v>
      </c>
      <c r="Q74" s="7">
        <f>IF('Filtered Data'!G73="","",HEX2DEC(G74))</f>
        <v>84</v>
      </c>
      <c r="R74" s="7">
        <f>IF('Filtered Data'!H73="","",HEX2DEC(H74))</f>
        <v>5</v>
      </c>
      <c r="S74" s="7">
        <f>IF('Filtered Data'!I73="","",HEX2DEC(I74))</f>
        <v>0</v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1010100</v>
      </c>
      <c r="AB74" s="7" t="str">
        <f>IF('Filtered Data'!H73="","",HEX2BIN(H74))</f>
        <v>101</v>
      </c>
      <c r="AC74" s="7" t="str">
        <f>IF('Filtered Data'!I73="","",HEX2BIN(I74))</f>
        <v>0</v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124</v>
      </c>
      <c r="AL74" s="7" t="str">
        <f>IF('Filtered Data'!H73="","",HEX2OCT(H74))</f>
        <v>5</v>
      </c>
      <c r="AM74" s="7" t="str">
        <f>IF('Filtered Data'!I73="","",HEX2OCT(I74))</f>
        <v>0</v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10933</v>
      </c>
      <c r="B75" s="4">
        <f>'Filtered Data'!B74</f>
        <v>0</v>
      </c>
      <c r="C75" s="4">
        <f>'Filtered Data'!C74</f>
        <v>401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6b</v>
      </c>
      <c r="H75" s="4" t="str">
        <f>'Filtered Data'!H74</f>
        <v>9a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4e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107</v>
      </c>
      <c r="R75" s="7">
        <f>IF('Filtered Data'!H74="","",HEX2DEC(H75))</f>
        <v>154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78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1101011</v>
      </c>
      <c r="AB75" s="7" t="str">
        <f>IF('Filtered Data'!H74="","",HEX2BIN(H75))</f>
        <v>10011010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1001110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153</v>
      </c>
      <c r="AL75" s="7" t="str">
        <f>IF('Filtered Data'!H74="","",HEX2OCT(H75))</f>
        <v>232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116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10953</v>
      </c>
      <c r="B76" s="4">
        <f>'Filtered Data'!B75</f>
        <v>0</v>
      </c>
      <c r="C76" s="4">
        <f>'Filtered Data'!C75</f>
        <v>405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02</v>
      </c>
      <c r="H76" s="4" t="str">
        <f>'Filtered Data'!H75</f>
        <v>00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53</v>
      </c>
      <c r="L76" s="4" t="str">
        <f>'Filtered Data'!L75</f>
        <v>49</v>
      </c>
      <c r="M76" s="4" t="str">
        <f>'Filtered Data'!M75</f>
        <v>43</v>
      </c>
      <c r="N76" s="4" t="str">
        <f>'Filtered Data'!N75</f>
        <v>54</v>
      </c>
      <c r="P76" s="6" t="e">
        <f t="shared" si="6"/>
        <v>#NUM!</v>
      </c>
      <c r="Q76" s="7">
        <f>IF('Filtered Data'!G75="","",HEX2DEC(G76))</f>
        <v>2</v>
      </c>
      <c r="R76" s="7">
        <f>IF('Filtered Data'!H75="","",HEX2DEC(H76))</f>
        <v>0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83</v>
      </c>
      <c r="V76" s="7">
        <f>IF('Filtered Data'!L75="","",HEX2DEC(L76))</f>
        <v>73</v>
      </c>
      <c r="W76" s="7">
        <f>IF('Filtered Data'!M75="","",HEX2DEC(M76))</f>
        <v>67</v>
      </c>
      <c r="X76" s="7">
        <f>IF('Filtered Data'!N75="","",HEX2DEC(N76))</f>
        <v>84</v>
      </c>
      <c r="Y76" s="7"/>
      <c r="Z76" s="8" t="e">
        <f t="shared" si="7"/>
        <v>#NUM!</v>
      </c>
      <c r="AA76" s="7" t="str">
        <f>IF('Filtered Data'!G75="","",HEX2BIN(G76))</f>
        <v>10</v>
      </c>
      <c r="AB76" s="7" t="str">
        <f>IF('Filtered Data'!H75="","",HEX2BIN(H76))</f>
        <v>0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1010011</v>
      </c>
      <c r="AF76" s="7" t="str">
        <f>IF('Filtered Data'!L75="","",HEX2BIN(L76))</f>
        <v>1001001</v>
      </c>
      <c r="AG76" s="7" t="str">
        <f>IF('Filtered Data'!M75="","",HEX2BIN(M76))</f>
        <v>1000011</v>
      </c>
      <c r="AH76" s="7" t="str">
        <f>IF('Filtered Data'!N75="","",HEX2BIN(N76))</f>
        <v>1010100</v>
      </c>
      <c r="AI76" s="7"/>
      <c r="AJ76" s="8" t="e">
        <f t="shared" si="8"/>
        <v>#NUM!</v>
      </c>
      <c r="AK76" s="7" t="str">
        <f>IF('Filtered Data'!G75="","",HEX2OCT(G76))</f>
        <v>2</v>
      </c>
      <c r="AL76" s="7" t="str">
        <f>IF('Filtered Data'!H75="","",HEX2OCT(H76))</f>
        <v>0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123</v>
      </c>
      <c r="AP76" s="7" t="str">
        <f>IF('Filtered Data'!L75="","",HEX2OCT(L76))</f>
        <v>111</v>
      </c>
      <c r="AQ76" s="7" t="str">
        <f>IF('Filtered Data'!M75="","",HEX2OCT(M76))</f>
        <v>103</v>
      </c>
      <c r="AR76" s="7" t="str">
        <f>IF('Filtered Data'!N75="","",HEX2OCT(N76))</f>
        <v>124</v>
      </c>
    </row>
    <row r="77" hidden="1">
      <c r="A77" s="4">
        <f>'Filtered Data'!A76</f>
        <v>10973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5a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41</v>
      </c>
      <c r="L77" s="4" t="str">
        <f>'Filtered Data'!L76</f>
        <v>00</v>
      </c>
      <c r="M77" s="4" t="str">
        <f>'Filtered Data'!M76</f>
        <v>32</v>
      </c>
      <c r="N77" s="4" t="str">
        <f>'Filtered Data'!N76</f>
        <v>66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90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65</v>
      </c>
      <c r="V77" s="7">
        <f>IF('Filtered Data'!L76="","",HEX2DEC(L77))</f>
        <v>0</v>
      </c>
      <c r="W77" s="7">
        <f>IF('Filtered Data'!M76="","",HEX2DEC(M77))</f>
        <v>50</v>
      </c>
      <c r="X77" s="7">
        <f>IF('Filtered Data'!N76="","",HEX2DEC(N77))</f>
        <v>102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1011010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1000001</v>
      </c>
      <c r="AF77" s="7" t="str">
        <f>IF('Filtered Data'!L76="","",HEX2BIN(L77))</f>
        <v>0</v>
      </c>
      <c r="AG77" s="7" t="str">
        <f>IF('Filtered Data'!M76="","",HEX2BIN(M77))</f>
        <v>110010</v>
      </c>
      <c r="AH77" s="7" t="str">
        <f>IF('Filtered Data'!N76="","",HEX2BIN(N77))</f>
        <v>1100110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132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101</v>
      </c>
      <c r="AP77" s="7" t="str">
        <f>IF('Filtered Data'!L76="","",HEX2OCT(L77))</f>
        <v>0</v>
      </c>
      <c r="AQ77" s="7" t="str">
        <f>IF('Filtered Data'!M76="","",HEX2OCT(M77))</f>
        <v>62</v>
      </c>
      <c r="AR77" s="7" t="str">
        <f>IF('Filtered Data'!N76="","",HEX2OCT(N77))</f>
        <v>146</v>
      </c>
    </row>
    <row r="78" hidden="1">
      <c r="A78" s="4">
        <f>'Filtered Data'!A77</f>
        <v>10973</v>
      </c>
      <c r="B78" s="4">
        <f>'Filtered Data'!B77</f>
        <v>0</v>
      </c>
      <c r="C78" s="4">
        <f>'Filtered Data'!C77</f>
        <v>400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01</v>
      </c>
      <c r="H78" s="4" t="str">
        <f>'Filtered Data'!H77</f>
        <v>00</v>
      </c>
      <c r="I78" s="4" t="str">
        <f>'Filtered Data'!I77</f>
        <v>c</v>
      </c>
      <c r="J78" s="4" t="str">
        <f>'Filtered Data'!J77</f>
        <v>00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</v>
      </c>
      <c r="R78" s="7">
        <f>IF('Filtered Data'!H77="","",HEX2DEC(H78))</f>
        <v>0</v>
      </c>
      <c r="S78" s="7">
        <f>IF('Filtered Data'!I77="","",HEX2DEC(I78))</f>
        <v>12</v>
      </c>
      <c r="T78" s="7">
        <f>IF('Filtered Data'!J77="","",HEX2DEC(J78))</f>
        <v>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</v>
      </c>
      <c r="AB78" s="7" t="str">
        <f>IF('Filtered Data'!H77="","",HEX2BIN(H78))</f>
        <v>0</v>
      </c>
      <c r="AC78" s="7" t="str">
        <f>IF('Filtered Data'!I77="","",HEX2BIN(I78))</f>
        <v>1100</v>
      </c>
      <c r="AD78" s="7" t="str">
        <f>IF('Filtered Data'!J77="","",HEX2BIN(J78))</f>
        <v>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1</v>
      </c>
      <c r="AL78" s="7" t="str">
        <f>IF('Filtered Data'!H77="","",HEX2OCT(H78))</f>
        <v>0</v>
      </c>
      <c r="AM78" s="7" t="str">
        <f>IF('Filtered Data'!I77="","",HEX2OCT(I78))</f>
        <v>14</v>
      </c>
      <c r="AN78" s="7" t="str">
        <f>IF('Filtered Data'!J77="","",HEX2OCT(J78))</f>
        <v>0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 hidden="1">
      <c r="A79" s="4">
        <f>'Filtered Data'!A78</f>
        <v>10974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f5</v>
      </c>
      <c r="H79" s="4" t="str">
        <f>'Filtered Data'!H78</f>
        <v>06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16057856</v>
      </c>
      <c r="Q79" s="7">
        <f>IF('Filtered Data'!G78="","",HEX2DEC(G79))</f>
        <v>245</v>
      </c>
      <c r="R79" s="7">
        <f>IF('Filtered Data'!H78="","",HEX2DEC(H79))</f>
        <v>6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11110101</v>
      </c>
      <c r="AB79" s="7" t="str">
        <f>IF('Filtered Data'!H78="","",HEX2BIN(H79))</f>
        <v>110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365</v>
      </c>
      <c r="AL79" s="7" t="str">
        <f>IF('Filtered Data'!H78="","",HEX2OCT(H79))</f>
        <v>6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11021</v>
      </c>
      <c r="B80" s="4">
        <f>'Filtered Data'!B79</f>
        <v>0</v>
      </c>
      <c r="C80" s="4">
        <f>'Filtered Data'!C79</f>
        <v>201</v>
      </c>
      <c r="D80" s="4">
        <f>'Filtered Data'!D79</f>
        <v>0</v>
      </c>
      <c r="E80" s="4">
        <f>'Filtered Data'!E79</f>
        <v>0</v>
      </c>
      <c r="F80" s="4">
        <f>'Filtered Data'!F79</f>
        <v>6</v>
      </c>
      <c r="G80" s="4" t="str">
        <f>'Filtered Data'!G79</f>
        <v>00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62</v>
      </c>
      <c r="L80" s="4" t="str">
        <f>'Filtered Data'!L79</f>
        <v>00</v>
      </c>
      <c r="M80" s="4" t="str">
        <f>'Filtered Data'!M79</f>
        <v/>
      </c>
      <c r="N80" s="4" t="str">
        <f>'Filtered Data'!N79</f>
        <v/>
      </c>
      <c r="P80" s="6" t="e">
        <f t="shared" si="6"/>
        <v>#NUM!</v>
      </c>
      <c r="Q80" s="7">
        <f>IF('Filtered Data'!G79="","",HEX2DEC(G80))</f>
        <v>0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98</v>
      </c>
      <c r="V80" s="7">
        <f>IF('Filtered Data'!L79="","",HEX2DEC(L80))</f>
        <v>0</v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1100010</v>
      </c>
      <c r="AF80" s="7" t="str">
        <f>IF('Filtered Data'!L79="","",HEX2BIN(L80))</f>
        <v>0</v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0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142</v>
      </c>
      <c r="AP80" s="7" t="str">
        <f>IF('Filtered Data'!L79="","",HEX2OCT(L80))</f>
        <v>0</v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11023</v>
      </c>
      <c r="B81" s="4">
        <f>'Filtered Data'!B80</f>
        <v>1</v>
      </c>
      <c r="C81" s="4">
        <f>'Filtered Data'!C80</f>
        <v>300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03</v>
      </c>
      <c r="H81" s="4" t="str">
        <f>'Filtered Data'!H80</f>
        <v>5a</v>
      </c>
      <c r="I81" s="4" t="str">
        <f>'Filtered Data'!I80</f>
        <v>64</v>
      </c>
      <c r="J81" s="4" t="str">
        <f>'Filtered Data'!J80</f>
        <v>5a</v>
      </c>
      <c r="K81" s="4" t="str">
        <f>'Filtered Data'!K80</f>
        <v>41</v>
      </c>
      <c r="L81" s="4" t="str">
        <f>'Filtered Data'!L80</f>
        <v>00</v>
      </c>
      <c r="M81" s="4" t="str">
        <f>'Filtered Data'!M80</f>
        <v>32</v>
      </c>
      <c r="N81" s="4" t="str">
        <f>'Filtered Data'!N80</f>
        <v>67</v>
      </c>
      <c r="P81" s="6" t="e">
        <f t="shared" si="6"/>
        <v>#NUM!</v>
      </c>
      <c r="Q81" s="7">
        <f>IF('Filtered Data'!G80="","",HEX2DEC(G81))</f>
        <v>3</v>
      </c>
      <c r="R81" s="7">
        <f>IF('Filtered Data'!H80="","",HEX2DEC(H81))</f>
        <v>90</v>
      </c>
      <c r="S81" s="7">
        <f>IF('Filtered Data'!I80="","",HEX2DEC(I81))</f>
        <v>100</v>
      </c>
      <c r="T81" s="7">
        <f>IF('Filtered Data'!J80="","",HEX2DEC(J81))</f>
        <v>90</v>
      </c>
      <c r="U81" s="7">
        <f>IF('Filtered Data'!K80="","",HEX2DEC(K81))</f>
        <v>65</v>
      </c>
      <c r="V81" s="7">
        <f>IF('Filtered Data'!L80="","",HEX2DEC(L81))</f>
        <v>0</v>
      </c>
      <c r="W81" s="7">
        <f>IF('Filtered Data'!M80="","",HEX2DEC(M81))</f>
        <v>50</v>
      </c>
      <c r="X81" s="7">
        <f>IF('Filtered Data'!N80="","",HEX2DEC(N81))</f>
        <v>103</v>
      </c>
      <c r="Y81" s="7"/>
      <c r="Z81" s="8" t="e">
        <f t="shared" si="7"/>
        <v>#NUM!</v>
      </c>
      <c r="AA81" s="7" t="str">
        <f>IF('Filtered Data'!G80="","",HEX2BIN(G81))</f>
        <v>11</v>
      </c>
      <c r="AB81" s="7" t="str">
        <f>IF('Filtered Data'!H80="","",HEX2BIN(H81))</f>
        <v>1011010</v>
      </c>
      <c r="AC81" s="7" t="str">
        <f>IF('Filtered Data'!I80="","",HEX2BIN(I81))</f>
        <v>1100100</v>
      </c>
      <c r="AD81" s="7" t="str">
        <f>IF('Filtered Data'!J80="","",HEX2BIN(J81))</f>
        <v>1011010</v>
      </c>
      <c r="AE81" s="7" t="str">
        <f>IF('Filtered Data'!K80="","",HEX2BIN(K81))</f>
        <v>1000001</v>
      </c>
      <c r="AF81" s="7" t="str">
        <f>IF('Filtered Data'!L80="","",HEX2BIN(L81))</f>
        <v>0</v>
      </c>
      <c r="AG81" s="7" t="str">
        <f>IF('Filtered Data'!M80="","",HEX2BIN(M81))</f>
        <v>110010</v>
      </c>
      <c r="AH81" s="7" t="str">
        <f>IF('Filtered Data'!N80="","",HEX2BIN(N81))</f>
        <v>1100111</v>
      </c>
      <c r="AI81" s="7"/>
      <c r="AJ81" s="8" t="e">
        <f t="shared" si="8"/>
        <v>#NUM!</v>
      </c>
      <c r="AK81" s="7" t="str">
        <f>IF('Filtered Data'!G80="","",HEX2OCT(G81))</f>
        <v>3</v>
      </c>
      <c r="AL81" s="7" t="str">
        <f>IF('Filtered Data'!H80="","",HEX2OCT(H81))</f>
        <v>132</v>
      </c>
      <c r="AM81" s="7" t="str">
        <f>IF('Filtered Data'!I80="","",HEX2OCT(I81))</f>
        <v>144</v>
      </c>
      <c r="AN81" s="7" t="str">
        <f>IF('Filtered Data'!J80="","",HEX2OCT(J81))</f>
        <v>132</v>
      </c>
      <c r="AO81" s="7" t="str">
        <f>IF('Filtered Data'!K80="","",HEX2OCT(K81))</f>
        <v>101</v>
      </c>
      <c r="AP81" s="7" t="str">
        <f>IF('Filtered Data'!L80="","",HEX2OCT(L81))</f>
        <v>0</v>
      </c>
      <c r="AQ81" s="7" t="str">
        <f>IF('Filtered Data'!M80="","",HEX2OCT(M81))</f>
        <v>62</v>
      </c>
      <c r="AR81" s="7" t="str">
        <f>IF('Filtered Data'!N80="","",HEX2OCT(N81))</f>
        <v>147</v>
      </c>
    </row>
    <row r="82" hidden="1">
      <c r="A82" s="4">
        <f>'Filtered Data'!A81</f>
        <v>11023</v>
      </c>
      <c r="B82" s="4">
        <f>'Filtered Data'!B81</f>
        <v>1</v>
      </c>
      <c r="C82" s="4">
        <f>'Filtered Data'!C81</f>
        <v>301</v>
      </c>
      <c r="D82" s="4">
        <f>'Filtered Data'!D81</f>
        <v>0</v>
      </c>
      <c r="E82" s="4">
        <f>'Filtered Data'!E81</f>
        <v>0</v>
      </c>
      <c r="F82" s="4">
        <f>'Filtered Data'!F81</f>
        <v>3</v>
      </c>
      <c r="G82" s="4" t="str">
        <f>'Filtered Data'!G81</f>
        <v>b8</v>
      </c>
      <c r="H82" s="4" t="str">
        <f>'Filtered Data'!H81</f>
        <v>07</v>
      </c>
      <c r="I82" s="4" t="str">
        <f>'Filtered Data'!I81</f>
        <v>00</v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12060416</v>
      </c>
      <c r="Q82" s="7">
        <f>IF('Filtered Data'!G81="","",HEX2DEC(G82))</f>
        <v>184</v>
      </c>
      <c r="R82" s="7">
        <f>IF('Filtered Data'!H81="","",HEX2DEC(H82))</f>
        <v>7</v>
      </c>
      <c r="S82" s="7">
        <f>IF('Filtered Data'!I81="","",HEX2DEC(I82))</f>
        <v>0</v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10111000</v>
      </c>
      <c r="AB82" s="7" t="str">
        <f>IF('Filtered Data'!H81="","",HEX2BIN(H82))</f>
        <v>111</v>
      </c>
      <c r="AC82" s="7" t="str">
        <f>IF('Filtered Data'!I81="","",HEX2BIN(I82))</f>
        <v>0</v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270</v>
      </c>
      <c r="AL82" s="7" t="str">
        <f>IF('Filtered Data'!H81="","",HEX2OCT(H82))</f>
        <v>7</v>
      </c>
      <c r="AM82" s="7" t="str">
        <f>IF('Filtered Data'!I81="","",HEX2OCT(I82))</f>
        <v>0</v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>
        <f>'Filtered Data'!A82</f>
        <v>11033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11053</v>
      </c>
      <c r="B84" s="4">
        <f>'Filtered Data'!B83</f>
        <v>0</v>
      </c>
      <c r="C84" s="4">
        <f>'Filtered Data'!C83</f>
        <v>401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6b</v>
      </c>
      <c r="H84" s="4" t="str">
        <f>'Filtered Data'!H83</f>
        <v>9a</v>
      </c>
      <c r="I84" s="4" t="str">
        <f>'Filtered Data'!I83</f>
        <v>00</v>
      </c>
      <c r="J84" s="4" t="str">
        <f>'Filtered Data'!J83</f>
        <v>00</v>
      </c>
      <c r="K84" s="4" t="str">
        <f>'Filtered Data'!K83</f>
        <v>4d</v>
      </c>
      <c r="L84" s="4" t="str">
        <f>'Filtered Data'!L83</f>
        <v>00</v>
      </c>
      <c r="M84" s="4" t="str">
        <f>'Filtered Data'!M83</f>
        <v>00</v>
      </c>
      <c r="N84" s="4" t="str">
        <f>'Filtered Data'!N83</f>
        <v>00</v>
      </c>
      <c r="P84" s="6" t="e">
        <f t="shared" si="6"/>
        <v>#NUM!</v>
      </c>
      <c r="Q84" s="7">
        <f>IF('Filtered Data'!G83="","",HEX2DEC(G84))</f>
        <v>107</v>
      </c>
      <c r="R84" s="7">
        <f>IF('Filtered Data'!H83="","",HEX2DEC(H84))</f>
        <v>154</v>
      </c>
      <c r="S84" s="7">
        <f>IF('Filtered Data'!I83="","",HEX2DEC(I84))</f>
        <v>0</v>
      </c>
      <c r="T84" s="7">
        <f>IF('Filtered Data'!J83="","",HEX2DEC(J84))</f>
        <v>0</v>
      </c>
      <c r="U84" s="7">
        <f>IF('Filtered Data'!K83="","",HEX2DEC(K84))</f>
        <v>77</v>
      </c>
      <c r="V84" s="7">
        <f>IF('Filtered Data'!L83="","",HEX2DEC(L84))</f>
        <v>0</v>
      </c>
      <c r="W84" s="7">
        <f>IF('Filtered Data'!M83="","",HEX2DEC(M84))</f>
        <v>0</v>
      </c>
      <c r="X84" s="7">
        <f>IF('Filtered Data'!N83="","",HEX2DEC(N84))</f>
        <v>0</v>
      </c>
      <c r="Y84" s="7"/>
      <c r="Z84" s="8" t="e">
        <f t="shared" si="7"/>
        <v>#NUM!</v>
      </c>
      <c r="AA84" s="7" t="str">
        <f>IF('Filtered Data'!G83="","",HEX2BIN(G84))</f>
        <v>1101011</v>
      </c>
      <c r="AB84" s="7" t="str">
        <f>IF('Filtered Data'!H83="","",HEX2BIN(H84))</f>
        <v>10011010</v>
      </c>
      <c r="AC84" s="7" t="str">
        <f>IF('Filtered Data'!I83="","",HEX2BIN(I84))</f>
        <v>0</v>
      </c>
      <c r="AD84" s="7" t="str">
        <f>IF('Filtered Data'!J83="","",HEX2BIN(J84))</f>
        <v>0</v>
      </c>
      <c r="AE84" s="7" t="str">
        <f>IF('Filtered Data'!K83="","",HEX2BIN(K84))</f>
        <v>1001101</v>
      </c>
      <c r="AF84" s="7" t="str">
        <f>IF('Filtered Data'!L83="","",HEX2BIN(L84))</f>
        <v>0</v>
      </c>
      <c r="AG84" s="7" t="str">
        <f>IF('Filtered Data'!M83="","",HEX2BIN(M84))</f>
        <v>0</v>
      </c>
      <c r="AH84" s="7" t="str">
        <f>IF('Filtered Data'!N83="","",HEX2BIN(N84))</f>
        <v>0</v>
      </c>
      <c r="AI84" s="7"/>
      <c r="AJ84" s="8" t="e">
        <f t="shared" si="8"/>
        <v>#NUM!</v>
      </c>
      <c r="AK84" s="7" t="str">
        <f>IF('Filtered Data'!G83="","",HEX2OCT(G84))</f>
        <v>153</v>
      </c>
      <c r="AL84" s="7" t="str">
        <f>IF('Filtered Data'!H83="","",HEX2OCT(H84))</f>
        <v>232</v>
      </c>
      <c r="AM84" s="7" t="str">
        <f>IF('Filtered Data'!I83="","",HEX2OCT(I84))</f>
        <v>0</v>
      </c>
      <c r="AN84" s="7" t="str">
        <f>IF('Filtered Data'!J83="","",HEX2OCT(J84))</f>
        <v>0</v>
      </c>
      <c r="AO84" s="7" t="str">
        <f>IF('Filtered Data'!K83="","",HEX2OCT(K84))</f>
        <v>115</v>
      </c>
      <c r="AP84" s="7" t="str">
        <f>IF('Filtered Data'!L83="","",HEX2OCT(L84))</f>
        <v>0</v>
      </c>
      <c r="AQ84" s="7" t="str">
        <f>IF('Filtered Data'!M83="","",HEX2OCT(M84))</f>
        <v>0</v>
      </c>
      <c r="AR84" s="7" t="str">
        <f>IF('Filtered Data'!N83="","",HEX2OCT(N84))</f>
        <v>0</v>
      </c>
    </row>
    <row r="85" hidden="1">
      <c r="A85" s="4">
        <f>'Filtered Data'!A84</f>
        <v>11073</v>
      </c>
      <c r="B85" s="4">
        <f>'Filtered Data'!B84</f>
        <v>1</v>
      </c>
      <c r="C85" s="4">
        <f>'Filtered Data'!C84</f>
        <v>300</v>
      </c>
      <c r="D85" s="4">
        <f>'Filtered Data'!D84</f>
        <v>0</v>
      </c>
      <c r="E85" s="4">
        <f>'Filtered Data'!E84</f>
        <v>0</v>
      </c>
      <c r="F85" s="4">
        <f>'Filtered Data'!F84</f>
        <v>8</v>
      </c>
      <c r="G85" s="4" t="str">
        <f>'Filtered Data'!G84</f>
        <v>03</v>
      </c>
      <c r="H85" s="4" t="str">
        <f>'Filtered Data'!H84</f>
        <v>5a</v>
      </c>
      <c r="I85" s="4" t="str">
        <f>'Filtered Data'!I84</f>
        <v>64</v>
      </c>
      <c r="J85" s="4" t="str">
        <f>'Filtered Data'!J84</f>
        <v>5a</v>
      </c>
      <c r="K85" s="4" t="str">
        <f>'Filtered Data'!K84</f>
        <v>41</v>
      </c>
      <c r="L85" s="4" t="str">
        <f>'Filtered Data'!L84</f>
        <v>00</v>
      </c>
      <c r="M85" s="4" t="str">
        <f>'Filtered Data'!M84</f>
        <v>32</v>
      </c>
      <c r="N85" s="4" t="str">
        <f>'Filtered Data'!N84</f>
        <v>a8</v>
      </c>
      <c r="P85" s="6" t="e">
        <f t="shared" si="6"/>
        <v>#NUM!</v>
      </c>
      <c r="Q85" s="7">
        <f>IF('Filtered Data'!G84="","",HEX2DEC(G85))</f>
        <v>3</v>
      </c>
      <c r="R85" s="7">
        <f>IF('Filtered Data'!H84="","",HEX2DEC(H85))</f>
        <v>90</v>
      </c>
      <c r="S85" s="7">
        <f>IF('Filtered Data'!I84="","",HEX2DEC(I85))</f>
        <v>100</v>
      </c>
      <c r="T85" s="7">
        <f>IF('Filtered Data'!J84="","",HEX2DEC(J85))</f>
        <v>90</v>
      </c>
      <c r="U85" s="7">
        <f>IF('Filtered Data'!K84="","",HEX2DEC(K85))</f>
        <v>65</v>
      </c>
      <c r="V85" s="7">
        <f>IF('Filtered Data'!L84="","",HEX2DEC(L85))</f>
        <v>0</v>
      </c>
      <c r="W85" s="7">
        <f>IF('Filtered Data'!M84="","",HEX2DEC(M85))</f>
        <v>50</v>
      </c>
      <c r="X85" s="7">
        <f>IF('Filtered Data'!N84="","",HEX2DEC(N85))</f>
        <v>168</v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1011010</v>
      </c>
      <c r="AC85" s="7" t="str">
        <f>IF('Filtered Data'!I84="","",HEX2BIN(I85))</f>
        <v>1100100</v>
      </c>
      <c r="AD85" s="7" t="str">
        <f>IF('Filtered Data'!J84="","",HEX2BIN(J85))</f>
        <v>1011010</v>
      </c>
      <c r="AE85" s="7" t="str">
        <f>IF('Filtered Data'!K84="","",HEX2BIN(K85))</f>
        <v>1000001</v>
      </c>
      <c r="AF85" s="7" t="str">
        <f>IF('Filtered Data'!L84="","",HEX2BIN(L85))</f>
        <v>0</v>
      </c>
      <c r="AG85" s="7" t="str">
        <f>IF('Filtered Data'!M84="","",HEX2BIN(M85))</f>
        <v>110010</v>
      </c>
      <c r="AH85" s="7" t="str">
        <f>IF('Filtered Data'!N84="","",HEX2BIN(N85))</f>
        <v>10101000</v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132</v>
      </c>
      <c r="AM85" s="7" t="str">
        <f>IF('Filtered Data'!I84="","",HEX2OCT(I85))</f>
        <v>144</v>
      </c>
      <c r="AN85" s="7" t="str">
        <f>IF('Filtered Data'!J84="","",HEX2OCT(J85))</f>
        <v>132</v>
      </c>
      <c r="AO85" s="7" t="str">
        <f>IF('Filtered Data'!K84="","",HEX2OCT(K85))</f>
        <v>101</v>
      </c>
      <c r="AP85" s="7" t="str">
        <f>IF('Filtered Data'!L84="","",HEX2OCT(L85))</f>
        <v>0</v>
      </c>
      <c r="AQ85" s="7" t="str">
        <f>IF('Filtered Data'!M84="","",HEX2OCT(M85))</f>
        <v>62</v>
      </c>
      <c r="AR85" s="7" t="str">
        <f>IF('Filtered Data'!N84="","",HEX2OCT(N85))</f>
        <v>250</v>
      </c>
    </row>
    <row r="86" hidden="1">
      <c r="A86" s="4">
        <f>'Filtered Data'!A85</f>
        <v>11074</v>
      </c>
      <c r="B86" s="4">
        <f>'Filtered Data'!B85</f>
        <v>0</v>
      </c>
      <c r="C86" s="4">
        <f>'Filtered Data'!C85</f>
        <v>400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01</v>
      </c>
      <c r="H86" s="4" t="str">
        <f>'Filtered Data'!H85</f>
        <v>00</v>
      </c>
      <c r="I86" s="4" t="str">
        <f>'Filtered Data'!I85</f>
        <v>c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</v>
      </c>
      <c r="R86" s="7">
        <f>IF('Filtered Data'!H85="","",HEX2DEC(H86))</f>
        <v>0</v>
      </c>
      <c r="S86" s="7">
        <f>IF('Filtered Data'!I85="","",HEX2DEC(I86))</f>
        <v>12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</v>
      </c>
      <c r="AB86" s="7" t="str">
        <f>IF('Filtered Data'!H85="","",HEX2BIN(H86))</f>
        <v>0</v>
      </c>
      <c r="AC86" s="7" t="str">
        <f>IF('Filtered Data'!I85="","",HEX2BIN(I86))</f>
        <v>1100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1</v>
      </c>
      <c r="AL86" s="7" t="str">
        <f>IF('Filtered Data'!H85="","",HEX2OCT(H86))</f>
        <v>0</v>
      </c>
      <c r="AM86" s="7" t="str">
        <f>IF('Filtered Data'!I85="","",HEX2OCT(I86))</f>
        <v>14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 hidden="1">
      <c r="A87" s="4">
        <f>'Filtered Data'!A86</f>
        <v>11074</v>
      </c>
      <c r="B87" s="4">
        <f>'Filtered Data'!B86</f>
        <v>1</v>
      </c>
      <c r="C87" s="4">
        <f>'Filtered Data'!C86</f>
        <v>301</v>
      </c>
      <c r="D87" s="4">
        <f>'Filtered Data'!D86</f>
        <v>0</v>
      </c>
      <c r="E87" s="4">
        <f>'Filtered Data'!E86</f>
        <v>0</v>
      </c>
      <c r="F87" s="4">
        <f>'Filtered Data'!F86</f>
        <v>3</v>
      </c>
      <c r="G87" s="4" t="str">
        <f>'Filtered Data'!G86</f>
        <v>80</v>
      </c>
      <c r="H87" s="4" t="str">
        <f>'Filtered Data'!H86</f>
        <v>08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8390656</v>
      </c>
      <c r="Q87" s="7">
        <f>IF('Filtered Data'!G86="","",HEX2DEC(G87))</f>
        <v>128</v>
      </c>
      <c r="R87" s="7">
        <f>IF('Filtered Data'!H86="","",HEX2DEC(H87))</f>
        <v>8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10000000</v>
      </c>
      <c r="AB87" s="7" t="str">
        <f>IF('Filtered Data'!H86="","",HEX2BIN(H87))</f>
        <v>1000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200</v>
      </c>
      <c r="AL87" s="7" t="str">
        <f>IF('Filtered Data'!H86="","",HEX2OCT(H87))</f>
        <v>10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 hidden="1">
      <c r="A88" s="4">
        <f>'Filtered Data'!A87</f>
        <v>11121</v>
      </c>
      <c r="B88" s="4">
        <f>'Filtered Data'!B87</f>
        <v>0</v>
      </c>
      <c r="C88" s="4">
        <f>'Filtered Data'!C87</f>
        <v>201</v>
      </c>
      <c r="D88" s="4">
        <f>'Filtered Data'!D87</f>
        <v>0</v>
      </c>
      <c r="E88" s="4">
        <f>'Filtered Data'!E87</f>
        <v>0</v>
      </c>
      <c r="F88" s="4">
        <f>'Filtered Data'!F87</f>
        <v>6</v>
      </c>
      <c r="G88" s="4" t="str">
        <f>'Filtered Data'!G87</f>
        <v>00</v>
      </c>
      <c r="H88" s="4" t="str">
        <f>'Filtered Data'!H87</f>
        <v>00</v>
      </c>
      <c r="I88" s="4" t="str">
        <f>'Filtered Data'!I87</f>
        <v>00</v>
      </c>
      <c r="J88" s="4" t="str">
        <f>'Filtered Data'!J87</f>
        <v>00</v>
      </c>
      <c r="K88" s="4" t="str">
        <f>'Filtered Data'!K87</f>
        <v>62</v>
      </c>
      <c r="L88" s="4" t="str">
        <f>'Filtered Data'!L87</f>
        <v>00</v>
      </c>
      <c r="M88" s="4" t="str">
        <f>'Filtered Data'!M87</f>
        <v/>
      </c>
      <c r="N88" s="4" t="str">
        <f>'Filtered Data'!N87</f>
        <v/>
      </c>
      <c r="P88" s="6" t="e">
        <f t="shared" si="6"/>
        <v>#NUM!</v>
      </c>
      <c r="Q88" s="7">
        <f>IF('Filtered Data'!G87="","",HEX2DEC(G88))</f>
        <v>0</v>
      </c>
      <c r="R88" s="7">
        <f>IF('Filtered Data'!H87="","",HEX2DEC(H88))</f>
        <v>0</v>
      </c>
      <c r="S88" s="7">
        <f>IF('Filtered Data'!I87="","",HEX2DEC(I88))</f>
        <v>0</v>
      </c>
      <c r="T88" s="7">
        <f>IF('Filtered Data'!J87="","",HEX2DEC(J88))</f>
        <v>0</v>
      </c>
      <c r="U88" s="7">
        <f>IF('Filtered Data'!K87="","",HEX2DEC(K88))</f>
        <v>98</v>
      </c>
      <c r="V88" s="7">
        <f>IF('Filtered Data'!L87="","",HEX2DEC(L88))</f>
        <v>0</v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0</v>
      </c>
      <c r="AB88" s="7" t="str">
        <f>IF('Filtered Data'!H87="","",HEX2BIN(H88))</f>
        <v>0</v>
      </c>
      <c r="AC88" s="7" t="str">
        <f>IF('Filtered Data'!I87="","",HEX2BIN(I88))</f>
        <v>0</v>
      </c>
      <c r="AD88" s="7" t="str">
        <f>IF('Filtered Data'!J87="","",HEX2BIN(J88))</f>
        <v>0</v>
      </c>
      <c r="AE88" s="7" t="str">
        <f>IF('Filtered Data'!K87="","",HEX2BIN(K88))</f>
        <v>1100010</v>
      </c>
      <c r="AF88" s="7" t="str">
        <f>IF('Filtered Data'!L87="","",HEX2BIN(L88))</f>
        <v>0</v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0</v>
      </c>
      <c r="AL88" s="7" t="str">
        <f>IF('Filtered Data'!H87="","",HEX2OCT(H88))</f>
        <v>0</v>
      </c>
      <c r="AM88" s="7" t="str">
        <f>IF('Filtered Data'!I87="","",HEX2OCT(I88))</f>
        <v>0</v>
      </c>
      <c r="AN88" s="7" t="str">
        <f>IF('Filtered Data'!J87="","",HEX2OCT(J88))</f>
        <v>0</v>
      </c>
      <c r="AO88" s="7" t="str">
        <f>IF('Filtered Data'!K87="","",HEX2OCT(K88))</f>
        <v>142</v>
      </c>
      <c r="AP88" s="7" t="str">
        <f>IF('Filtered Data'!L87="","",HEX2OCT(L88))</f>
        <v>0</v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11123</v>
      </c>
      <c r="B89" s="4">
        <f>'Filtered Data'!B88</f>
        <v>1</v>
      </c>
      <c r="C89" s="4">
        <f>'Filtered Data'!C88</f>
        <v>300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03</v>
      </c>
      <c r="H89" s="4" t="str">
        <f>'Filtered Data'!H88</f>
        <v>5a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41</v>
      </c>
      <c r="L89" s="4" t="str">
        <f>'Filtered Data'!L88</f>
        <v>00</v>
      </c>
      <c r="M89" s="4" t="str">
        <f>'Filtered Data'!M88</f>
        <v>32</v>
      </c>
      <c r="N89" s="4" t="str">
        <f>'Filtered Data'!N88</f>
        <v>a9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90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65</v>
      </c>
      <c r="V89" s="7">
        <f>IF('Filtered Data'!L88="","",HEX2DEC(L89))</f>
        <v>0</v>
      </c>
      <c r="W89" s="7">
        <f>IF('Filtered Data'!M88="","",HEX2DEC(M89))</f>
        <v>50</v>
      </c>
      <c r="X89" s="7">
        <f>IF('Filtered Data'!N88="","",HEX2DEC(N89))</f>
        <v>169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1011010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1000001</v>
      </c>
      <c r="AF89" s="7" t="str">
        <f>IF('Filtered Data'!L88="","",HEX2BIN(L89))</f>
        <v>0</v>
      </c>
      <c r="AG89" s="7" t="str">
        <f>IF('Filtered Data'!M88="","",HEX2BIN(M89))</f>
        <v>110010</v>
      </c>
      <c r="AH89" s="7" t="str">
        <f>IF('Filtered Data'!N88="","",HEX2BIN(N89))</f>
        <v>10101001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132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101</v>
      </c>
      <c r="AP89" s="7" t="str">
        <f>IF('Filtered Data'!L88="","",HEX2OCT(L89))</f>
        <v>0</v>
      </c>
      <c r="AQ89" s="7" t="str">
        <f>IF('Filtered Data'!M88="","",HEX2OCT(M89))</f>
        <v>62</v>
      </c>
      <c r="AR89" s="7" t="str">
        <f>IF('Filtered Data'!N88="","",HEX2OCT(N89))</f>
        <v>251</v>
      </c>
    </row>
    <row r="90" hidden="1">
      <c r="A90" s="4">
        <f>'Filtered Data'!A89</f>
        <v>11123</v>
      </c>
      <c r="B90" s="4">
        <f>'Filtered Data'!B89</f>
        <v>1</v>
      </c>
      <c r="C90" s="4">
        <f>'Filtered Data'!C89</f>
        <v>301</v>
      </c>
      <c r="D90" s="4">
        <f>'Filtered Data'!D89</f>
        <v>0</v>
      </c>
      <c r="E90" s="4">
        <f>'Filtered Data'!E89</f>
        <v>0</v>
      </c>
      <c r="F90" s="4">
        <f>'Filtered Data'!F89</f>
        <v>3</v>
      </c>
      <c r="G90" s="4" t="str">
        <f>'Filtered Data'!G89</f>
        <v>88</v>
      </c>
      <c r="H90" s="4" t="str">
        <f>'Filtered Data'!H89</f>
        <v>09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8915200</v>
      </c>
      <c r="Q90" s="7">
        <f>IF('Filtered Data'!G89="","",HEX2DEC(G90))</f>
        <v>136</v>
      </c>
      <c r="R90" s="7">
        <f>IF('Filtered Data'!H89="","",HEX2DEC(H90))</f>
        <v>9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10001000</v>
      </c>
      <c r="AB90" s="7" t="str">
        <f>IF('Filtered Data'!H89="","",HEX2BIN(H90))</f>
        <v>1001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210</v>
      </c>
      <c r="AL90" s="7" t="str">
        <f>IF('Filtered Data'!H89="","",HEX2OCT(H90))</f>
        <v>11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>
        <f>'Filtered Data'!A90</f>
        <v>11133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11154</v>
      </c>
      <c r="B92" s="4">
        <f>'Filtered Data'!B91</f>
        <v>0</v>
      </c>
      <c r="C92" s="4">
        <f>'Filtered Data'!C91</f>
        <v>401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6b</v>
      </c>
      <c r="H92" s="4" t="str">
        <f>'Filtered Data'!H91</f>
        <v>9a</v>
      </c>
      <c r="I92" s="4" t="str">
        <f>'Filtered Data'!I91</f>
        <v>00</v>
      </c>
      <c r="J92" s="4" t="str">
        <f>'Filtered Data'!J91</f>
        <v>00</v>
      </c>
      <c r="K92" s="4" t="str">
        <f>'Filtered Data'!K91</f>
        <v>4d</v>
      </c>
      <c r="L92" s="4" t="str">
        <f>'Filtered Data'!L91</f>
        <v>00</v>
      </c>
      <c r="M92" s="4" t="str">
        <f>'Filtered Data'!M91</f>
        <v>00</v>
      </c>
      <c r="N92" s="4" t="str">
        <f>'Filtered Data'!N91</f>
        <v>00</v>
      </c>
      <c r="P92" s="6" t="e">
        <f t="shared" si="6"/>
        <v>#NUM!</v>
      </c>
      <c r="Q92" s="7">
        <f>IF('Filtered Data'!G91="","",HEX2DEC(G92))</f>
        <v>107</v>
      </c>
      <c r="R92" s="7">
        <f>IF('Filtered Data'!H91="","",HEX2DEC(H92))</f>
        <v>154</v>
      </c>
      <c r="S92" s="7">
        <f>IF('Filtered Data'!I91="","",HEX2DEC(I92))</f>
        <v>0</v>
      </c>
      <c r="T92" s="7">
        <f>IF('Filtered Data'!J91="","",HEX2DEC(J92))</f>
        <v>0</v>
      </c>
      <c r="U92" s="7">
        <f>IF('Filtered Data'!K91="","",HEX2DEC(K92))</f>
        <v>77</v>
      </c>
      <c r="V92" s="7">
        <f>IF('Filtered Data'!L91="","",HEX2DEC(L92))</f>
        <v>0</v>
      </c>
      <c r="W92" s="7">
        <f>IF('Filtered Data'!M91="","",HEX2DEC(M92))</f>
        <v>0</v>
      </c>
      <c r="X92" s="7">
        <f>IF('Filtered Data'!N91="","",HEX2DEC(N92))</f>
        <v>0</v>
      </c>
      <c r="Y92" s="7"/>
      <c r="Z92" s="8" t="e">
        <f t="shared" si="7"/>
        <v>#NUM!</v>
      </c>
      <c r="AA92" s="7" t="str">
        <f>IF('Filtered Data'!G91="","",HEX2BIN(G92))</f>
        <v>1101011</v>
      </c>
      <c r="AB92" s="7" t="str">
        <f>IF('Filtered Data'!H91="","",HEX2BIN(H92))</f>
        <v>10011010</v>
      </c>
      <c r="AC92" s="7" t="str">
        <f>IF('Filtered Data'!I91="","",HEX2BIN(I92))</f>
        <v>0</v>
      </c>
      <c r="AD92" s="7" t="str">
        <f>IF('Filtered Data'!J91="","",HEX2BIN(J92))</f>
        <v>0</v>
      </c>
      <c r="AE92" s="7" t="str">
        <f>IF('Filtered Data'!K91="","",HEX2BIN(K92))</f>
        <v>1001101</v>
      </c>
      <c r="AF92" s="7" t="str">
        <f>IF('Filtered Data'!L91="","",HEX2BIN(L92))</f>
        <v>0</v>
      </c>
      <c r="AG92" s="7" t="str">
        <f>IF('Filtered Data'!M91="","",HEX2BIN(M92))</f>
        <v>0</v>
      </c>
      <c r="AH92" s="7" t="str">
        <f>IF('Filtered Data'!N91="","",HEX2BIN(N92))</f>
        <v>0</v>
      </c>
      <c r="AI92" s="7"/>
      <c r="AJ92" s="8" t="e">
        <f t="shared" si="8"/>
        <v>#NUM!</v>
      </c>
      <c r="AK92" s="7" t="str">
        <f>IF('Filtered Data'!G91="","",HEX2OCT(G92))</f>
        <v>153</v>
      </c>
      <c r="AL92" s="7" t="str">
        <f>IF('Filtered Data'!H91="","",HEX2OCT(H92))</f>
        <v>232</v>
      </c>
      <c r="AM92" s="7" t="str">
        <f>IF('Filtered Data'!I91="","",HEX2OCT(I92))</f>
        <v>0</v>
      </c>
      <c r="AN92" s="7" t="str">
        <f>IF('Filtered Data'!J91="","",HEX2OCT(J92))</f>
        <v>0</v>
      </c>
      <c r="AO92" s="7" t="str">
        <f>IF('Filtered Data'!K91="","",HEX2OCT(K92))</f>
        <v>115</v>
      </c>
      <c r="AP92" s="7" t="str">
        <f>IF('Filtered Data'!L91="","",HEX2OCT(L92))</f>
        <v>0</v>
      </c>
      <c r="AQ92" s="7" t="str">
        <f>IF('Filtered Data'!M91="","",HEX2OCT(M92))</f>
        <v>0</v>
      </c>
      <c r="AR92" s="7" t="str">
        <f>IF('Filtered Data'!N91="","",HEX2OCT(N92))</f>
        <v>0</v>
      </c>
    </row>
    <row r="93" hidden="1">
      <c r="A93" s="4">
        <f>'Filtered Data'!A92</f>
        <v>11173</v>
      </c>
      <c r="B93" s="4">
        <f>'Filtered Data'!B92</f>
        <v>1</v>
      </c>
      <c r="C93" s="4">
        <f>'Filtered Data'!C92</f>
        <v>300</v>
      </c>
      <c r="D93" s="4">
        <f>'Filtered Data'!D92</f>
        <v>0</v>
      </c>
      <c r="E93" s="4">
        <f>'Filtered Data'!E92</f>
        <v>0</v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41</v>
      </c>
      <c r="L93" s="4" t="str">
        <f>'Filtered Data'!L92</f>
        <v>00</v>
      </c>
      <c r="M93" s="4" t="str">
        <f>'Filtered Data'!M92</f>
        <v>32</v>
      </c>
      <c r="N93" s="4" t="str">
        <f>'Filtered Data'!N92</f>
        <v>aa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65</v>
      </c>
      <c r="V93" s="7">
        <f>IF('Filtered Data'!L92="","",HEX2DEC(L93))</f>
        <v>0</v>
      </c>
      <c r="W93" s="7">
        <f>IF('Filtered Data'!M92="","",HEX2DEC(M93))</f>
        <v>50</v>
      </c>
      <c r="X93" s="7">
        <f>IF('Filtered Data'!N92="","",HEX2DEC(N93))</f>
        <v>170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1000001</v>
      </c>
      <c r="AF93" s="7" t="str">
        <f>IF('Filtered Data'!L92="","",HEX2BIN(L93))</f>
        <v>0</v>
      </c>
      <c r="AG93" s="7" t="str">
        <f>IF('Filtered Data'!M92="","",HEX2BIN(M93))</f>
        <v>110010</v>
      </c>
      <c r="AH93" s="7" t="str">
        <f>IF('Filtered Data'!N92="","",HEX2BIN(N93))</f>
        <v>10101010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101</v>
      </c>
      <c r="AP93" s="7" t="str">
        <f>IF('Filtered Data'!L92="","",HEX2OCT(L93))</f>
        <v>0</v>
      </c>
      <c r="AQ93" s="7" t="str">
        <f>IF('Filtered Data'!M92="","",HEX2OCT(M93))</f>
        <v>62</v>
      </c>
      <c r="AR93" s="7" t="str">
        <f>IF('Filtered Data'!N92="","",HEX2OCT(N93))</f>
        <v>252</v>
      </c>
    </row>
    <row r="94" hidden="1">
      <c r="A94" s="4">
        <f>'Filtered Data'!A93</f>
        <v>11174</v>
      </c>
      <c r="B94" s="4">
        <f>'Filtered Data'!B93</f>
        <v>1</v>
      </c>
      <c r="C94" s="4">
        <f>'Filtered Data'!C93</f>
        <v>301</v>
      </c>
      <c r="D94" s="4">
        <f>'Filtered Data'!D93</f>
        <v>0</v>
      </c>
      <c r="E94" s="4">
        <f>'Filtered Data'!E93</f>
        <v>0</v>
      </c>
      <c r="F94" s="4">
        <f>'Filtered Data'!F93</f>
        <v>3</v>
      </c>
      <c r="G94" s="4" t="str">
        <f>'Filtered Data'!G93</f>
        <v>c6</v>
      </c>
      <c r="H94" s="4" t="str">
        <f>'Filtered Data'!H93</f>
        <v>a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813568</v>
      </c>
      <c r="Q94" s="7">
        <f>IF('Filtered Data'!G93="","",HEX2DEC(G94))</f>
        <v>198</v>
      </c>
      <c r="R94" s="7">
        <f>IF('Filtered Data'!H93="","",HEX2DEC(H94))</f>
        <v>10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11000110</v>
      </c>
      <c r="AB94" s="7" t="str">
        <f>IF('Filtered Data'!H93="","",HEX2BIN(H94))</f>
        <v>1010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306</v>
      </c>
      <c r="AL94" s="7" t="str">
        <f>IF('Filtered Data'!H93="","",HEX2OCT(H94))</f>
        <v>12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11174</v>
      </c>
      <c r="B95" s="4">
        <f>'Filtered Data'!B94</f>
        <v>0</v>
      </c>
      <c r="C95" s="4">
        <f>'Filtered Data'!C94</f>
        <v>400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01</v>
      </c>
      <c r="H95" s="4" t="str">
        <f>'Filtered Data'!H94</f>
        <v>00</v>
      </c>
      <c r="I95" s="4" t="str">
        <f>'Filtered Data'!I94</f>
        <v>c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1</v>
      </c>
      <c r="R95" s="7">
        <f>IF('Filtered Data'!H94="","",HEX2DEC(H95))</f>
        <v>0</v>
      </c>
      <c r="S95" s="7">
        <f>IF('Filtered Data'!I94="","",HEX2DEC(I95))</f>
        <v>12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1</v>
      </c>
      <c r="AB95" s="7" t="str">
        <f>IF('Filtered Data'!H94="","",HEX2BIN(H95))</f>
        <v>0</v>
      </c>
      <c r="AC95" s="7" t="str">
        <f>IF('Filtered Data'!I94="","",HEX2BIN(I95))</f>
        <v>1100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1</v>
      </c>
      <c r="AL95" s="7" t="str">
        <f>IF('Filtered Data'!H94="","",HEX2OCT(H95))</f>
        <v>0</v>
      </c>
      <c r="AM95" s="7" t="str">
        <f>IF('Filtered Data'!I94="","",HEX2OCT(I95))</f>
        <v>14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11221</v>
      </c>
      <c r="B96" s="4">
        <f>'Filtered Data'!B95</f>
        <v>0</v>
      </c>
      <c r="C96" s="4">
        <f>'Filtered Data'!C95</f>
        <v>201</v>
      </c>
      <c r="D96" s="4">
        <f>'Filtered Data'!D95</f>
        <v>0</v>
      </c>
      <c r="E96" s="4">
        <f>'Filtered Data'!E95</f>
        <v>0</v>
      </c>
      <c r="F96" s="4">
        <f>'Filtered Data'!F95</f>
        <v>6</v>
      </c>
      <c r="G96" s="4" t="str">
        <f>'Filtered Data'!G95</f>
        <v>00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62</v>
      </c>
      <c r="L96" s="4" t="str">
        <f>'Filtered Data'!L95</f>
        <v>00</v>
      </c>
      <c r="M96" s="4" t="str">
        <f>'Filtered Data'!M95</f>
        <v/>
      </c>
      <c r="N96" s="4" t="str">
        <f>'Filtered Data'!N95</f>
        <v/>
      </c>
      <c r="P96" s="6" t="e">
        <f t="shared" si="6"/>
        <v>#NUM!</v>
      </c>
      <c r="Q96" s="7">
        <f>IF('Filtered Data'!G95="","",HEX2DEC(G96))</f>
        <v>0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98</v>
      </c>
      <c r="V96" s="7">
        <f>IF('Filtered Data'!L95="","",HEX2DEC(L96))</f>
        <v>0</v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0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1100010</v>
      </c>
      <c r="AF96" s="7" t="str">
        <f>IF('Filtered Data'!L95="","",HEX2BIN(L96))</f>
        <v>0</v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0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142</v>
      </c>
      <c r="AP96" s="7" t="str">
        <f>IF('Filtered Data'!L95="","",HEX2OCT(L96))</f>
        <v>0</v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11222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41</v>
      </c>
      <c r="L97" s="4" t="str">
        <f>'Filtered Data'!L96</f>
        <v>00</v>
      </c>
      <c r="M97" s="4" t="str">
        <f>'Filtered Data'!M96</f>
        <v>32</v>
      </c>
      <c r="N97" s="4" t="str">
        <f>'Filtered Data'!N96</f>
        <v>ab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65</v>
      </c>
      <c r="V97" s="7">
        <f>IF('Filtered Data'!L96="","",HEX2DEC(L97))</f>
        <v>0</v>
      </c>
      <c r="W97" s="7">
        <f>IF('Filtered Data'!M96="","",HEX2DEC(M97))</f>
        <v>50</v>
      </c>
      <c r="X97" s="7">
        <f>IF('Filtered Data'!N96="","",HEX2DEC(N97))</f>
        <v>171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1000001</v>
      </c>
      <c r="AF97" s="7" t="str">
        <f>IF('Filtered Data'!L96="","",HEX2BIN(L97))</f>
        <v>0</v>
      </c>
      <c r="AG97" s="7" t="str">
        <f>IF('Filtered Data'!M96="","",HEX2BIN(M97))</f>
        <v>110010</v>
      </c>
      <c r="AH97" s="7" t="str">
        <f>IF('Filtered Data'!N96="","",HEX2BIN(N97))</f>
        <v>10101011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101</v>
      </c>
      <c r="AP97" s="7" t="str">
        <f>IF('Filtered Data'!L96="","",HEX2OCT(L97))</f>
        <v>0</v>
      </c>
      <c r="AQ97" s="7" t="str">
        <f>IF('Filtered Data'!M96="","",HEX2OCT(M97))</f>
        <v>62</v>
      </c>
      <c r="AR97" s="7" t="str">
        <f>IF('Filtered Data'!N96="","",HEX2OCT(N97))</f>
        <v>253</v>
      </c>
    </row>
    <row r="98" hidden="1">
      <c r="A98" s="4">
        <f>'Filtered Data'!A97</f>
        <v>11223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11233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11254</v>
      </c>
      <c r="B100" s="4">
        <f>'Filtered Data'!B99</f>
        <v>0</v>
      </c>
      <c r="C100" s="4">
        <f>'Filtered Data'!C99</f>
        <v>401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6b</v>
      </c>
      <c r="H100" s="4" t="str">
        <f>'Filtered Data'!H99</f>
        <v>9a</v>
      </c>
      <c r="I100" s="4" t="str">
        <f>'Filtered Data'!I99</f>
        <v>00</v>
      </c>
      <c r="J100" s="4" t="str">
        <f>'Filtered Data'!J99</f>
        <v>00</v>
      </c>
      <c r="K100" s="4" t="str">
        <f>'Filtered Data'!K99</f>
        <v>4d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107</v>
      </c>
      <c r="R100" s="7">
        <f>IF('Filtered Data'!H99="","",HEX2DEC(H100))</f>
        <v>154</v>
      </c>
      <c r="S100" s="7">
        <f>IF('Filtered Data'!I99="","",HEX2DEC(I100))</f>
        <v>0</v>
      </c>
      <c r="T100" s="7">
        <f>IF('Filtered Data'!J99="","",HEX2DEC(J100))</f>
        <v>0</v>
      </c>
      <c r="U100" s="7">
        <f>IF('Filtered Data'!K99="","",HEX2DEC(K100))</f>
        <v>77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1101011</v>
      </c>
      <c r="AB100" s="7" t="str">
        <f>IF('Filtered Data'!H99="","",HEX2BIN(H100))</f>
        <v>10011010</v>
      </c>
      <c r="AC100" s="7" t="str">
        <f>IF('Filtered Data'!I99="","",HEX2BIN(I100))</f>
        <v>0</v>
      </c>
      <c r="AD100" s="7" t="str">
        <f>IF('Filtered Data'!J99="","",HEX2BIN(J100))</f>
        <v>0</v>
      </c>
      <c r="AE100" s="7" t="str">
        <f>IF('Filtered Data'!K99="","",HEX2BIN(K100))</f>
        <v>1001101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153</v>
      </c>
      <c r="AL100" s="7" t="str">
        <f>IF('Filtered Data'!H99="","",HEX2OCT(H100))</f>
        <v>232</v>
      </c>
      <c r="AM100" s="7" t="str">
        <f>IF('Filtered Data'!I99="","",HEX2OCT(I100))</f>
        <v>0</v>
      </c>
      <c r="AN100" s="7" t="str">
        <f>IF('Filtered Data'!J99="","",HEX2OCT(J100))</f>
        <v>0</v>
      </c>
      <c r="AO100" s="7" t="str">
        <f>IF('Filtered Data'!K99="","",HEX2OCT(K100))</f>
        <v>115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11273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5a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41</v>
      </c>
      <c r="L101" s="4" t="str">
        <f>'Filtered Data'!L100</f>
        <v>00</v>
      </c>
      <c r="M101" s="4" t="str">
        <f>'Filtered Data'!M100</f>
        <v>32</v>
      </c>
      <c r="N101" s="4" t="str">
        <f>'Filtered Data'!N100</f>
        <v>ec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90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65</v>
      </c>
      <c r="V101" s="7">
        <f>IF('Filtered Data'!L100="","",HEX2DEC(L101))</f>
        <v>0</v>
      </c>
      <c r="W101" s="7">
        <f>IF('Filtered Data'!M100="","",HEX2DEC(M101))</f>
        <v>50</v>
      </c>
      <c r="X101" s="7">
        <f>IF('Filtered Data'!N100="","",HEX2DEC(N101))</f>
        <v>236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1011010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1000001</v>
      </c>
      <c r="AF101" s="7" t="str">
        <f>IF('Filtered Data'!L100="","",HEX2BIN(L101))</f>
        <v>0</v>
      </c>
      <c r="AG101" s="7" t="str">
        <f>IF('Filtered Data'!M100="","",HEX2BIN(M101))</f>
        <v>110010</v>
      </c>
      <c r="AH101" s="7" t="str">
        <f>IF('Filtered Data'!N100="","",HEX2BIN(N101))</f>
        <v>11101100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132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101</v>
      </c>
      <c r="AP101" s="7" t="str">
        <f>IF('Filtered Data'!L100="","",HEX2OCT(L101))</f>
        <v>0</v>
      </c>
      <c r="AQ101" s="7" t="str">
        <f>IF('Filtered Data'!M100="","",HEX2OCT(M101))</f>
        <v>62</v>
      </c>
      <c r="AR101" s="7" t="str">
        <f>IF('Filtered Data'!N100="","",HEX2OCT(N101))</f>
        <v>354</v>
      </c>
    </row>
    <row r="102" hidden="1">
      <c r="A102" s="4">
        <f>'Filtered Data'!A101</f>
        <v>11274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>
        <f>'Filtered Data'!A102</f>
        <v>11274</v>
      </c>
      <c r="B103" s="4">
        <f>'Filtered Data'!B102</f>
        <v>0</v>
      </c>
      <c r="C103" s="4">
        <f>'Filtered Data'!C102</f>
        <v>400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01</v>
      </c>
      <c r="H103" s="4" t="str">
        <f>'Filtered Data'!H102</f>
        <v>00</v>
      </c>
      <c r="I103" s="4" t="str">
        <f>'Filtered Data'!I102</f>
        <v>c</v>
      </c>
      <c r="J103" s="4" t="str">
        <f>'Filtered Data'!J102</f>
        <v>00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</v>
      </c>
      <c r="R103" s="7">
        <f>IF('Filtered Data'!H102="","",HEX2DEC(H103))</f>
        <v>0</v>
      </c>
      <c r="S103" s="7">
        <f>IF('Filtered Data'!I102="","",HEX2DEC(I103))</f>
        <v>12</v>
      </c>
      <c r="T103" s="7">
        <f>IF('Filtered Data'!J102="","",HEX2DEC(J103))</f>
        <v>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</v>
      </c>
      <c r="AB103" s="7" t="str">
        <f>IF('Filtered Data'!H102="","",HEX2BIN(H103))</f>
        <v>0</v>
      </c>
      <c r="AC103" s="7" t="str">
        <f>IF('Filtered Data'!I102="","",HEX2BIN(I103))</f>
        <v>1100</v>
      </c>
      <c r="AD103" s="7" t="str">
        <f>IF('Filtered Data'!J102="","",HEX2BIN(J103))</f>
        <v>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1</v>
      </c>
      <c r="AL103" s="7" t="str">
        <f>IF('Filtered Data'!H102="","",HEX2OCT(H103))</f>
        <v>0</v>
      </c>
      <c r="AM103" s="7" t="str">
        <f>IF('Filtered Data'!I102="","",HEX2OCT(I103))</f>
        <v>14</v>
      </c>
      <c r="AN103" s="7" t="str">
        <f>IF('Filtered Data'!J102="","",HEX2OCT(J103))</f>
        <v>0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11321</v>
      </c>
      <c r="B104" s="4">
        <f>'Filtered Data'!B103</f>
        <v>0</v>
      </c>
      <c r="C104" s="4">
        <f>'Filtered Data'!C103</f>
        <v>201</v>
      </c>
      <c r="D104" s="4">
        <f>'Filtered Data'!D103</f>
        <v>0</v>
      </c>
      <c r="E104" s="4">
        <f>'Filtered Data'!E103</f>
        <v>0</v>
      </c>
      <c r="F104" s="4">
        <f>'Filtered Data'!F103</f>
        <v>6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62</v>
      </c>
      <c r="L104" s="4" t="str">
        <f>'Filtered Data'!L103</f>
        <v>00</v>
      </c>
      <c r="M104" s="4" t="str">
        <f>'Filtered Data'!M103</f>
        <v/>
      </c>
      <c r="N104" s="4" t="str">
        <f>'Filtered Data'!N103</f>
        <v/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98</v>
      </c>
      <c r="V104" s="7">
        <f>IF('Filtered Data'!L103="","",HEX2DEC(L104))</f>
        <v>0</v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1100010</v>
      </c>
      <c r="AF104" s="7" t="str">
        <f>IF('Filtered Data'!L103="","",HEX2BIN(L104))</f>
        <v>0</v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142</v>
      </c>
      <c r="AP104" s="7" t="str">
        <f>IF('Filtered Data'!L103="","",HEX2OCT(L104))</f>
        <v>0</v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>
        <f>'Filtered Data'!A104</f>
        <v>11322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5a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41</v>
      </c>
      <c r="L105" s="4" t="str">
        <f>'Filtered Data'!L104</f>
        <v>00</v>
      </c>
      <c r="M105" s="4" t="str">
        <f>'Filtered Data'!M104</f>
        <v>32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90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65</v>
      </c>
      <c r="V105" s="7">
        <f>IF('Filtered Data'!L104="","",HEX2DEC(L105))</f>
        <v>0</v>
      </c>
      <c r="W105" s="7">
        <f>IF('Filtered Data'!M104="","",HEX2DEC(M105))</f>
        <v>50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1011010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1000001</v>
      </c>
      <c r="AF105" s="7" t="str">
        <f>IF('Filtered Data'!L104="","",HEX2BIN(L105))</f>
        <v>0</v>
      </c>
      <c r="AG105" s="7" t="str">
        <f>IF('Filtered Data'!M104="","",HEX2BIN(M105))</f>
        <v>110010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132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101</v>
      </c>
      <c r="AP105" s="7" t="str">
        <f>IF('Filtered Data'!L104="","",HEX2OCT(L105))</f>
        <v>0</v>
      </c>
      <c r="AQ105" s="7" t="str">
        <f>IF('Filtered Data'!M104="","",HEX2OCT(M105))</f>
        <v>62</v>
      </c>
      <c r="AR105" s="7" t="str">
        <f>IF('Filtered Data'!N104="","",HEX2OCT(N105))</f>
        <v>355</v>
      </c>
    </row>
    <row r="106" hidden="1">
      <c r="A106" s="4">
        <f>'Filtered Data'!A105</f>
        <v>11323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>
        <f>'Filtered Data'!A106</f>
        <v>11333</v>
      </c>
      <c r="B107" s="4">
        <f>'Filtered Data'!B106</f>
        <v>0</v>
      </c>
      <c r="C107" s="4">
        <f>'Filtered Data'!C106</f>
        <v>203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00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0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0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11334</v>
      </c>
      <c r="B108" s="4">
        <f>'Filtered Data'!B107</f>
        <v>0</v>
      </c>
      <c r="C108" s="4">
        <f>'Filtered Data'!C107</f>
        <v>401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6b</v>
      </c>
      <c r="H108" s="4" t="str">
        <f>'Filtered Data'!H107</f>
        <v>9a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4d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107</v>
      </c>
      <c r="R108" s="7">
        <f>IF('Filtered Data'!H107="","",HEX2DEC(H108))</f>
        <v>154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77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1101011</v>
      </c>
      <c r="AB108" s="7" t="str">
        <f>IF('Filtered Data'!H107="","",HEX2BIN(H108))</f>
        <v>10011010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1001101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153</v>
      </c>
      <c r="AL108" s="7" t="str">
        <f>IF('Filtered Data'!H107="","",HEX2OCT(H108))</f>
        <v>232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115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11345</v>
      </c>
      <c r="B109" s="4">
        <f>'Filtered Data'!B108</f>
        <v>0</v>
      </c>
      <c r="C109" s="4">
        <f>'Filtered Data'!C108</f>
        <v>400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01</v>
      </c>
      <c r="H109" s="4" t="str">
        <f>'Filtered Data'!H108</f>
        <v>00</v>
      </c>
      <c r="I109" s="4" t="str">
        <f>'Filtered Data'!I108</f>
        <v>c</v>
      </c>
      <c r="J109" s="4" t="str">
        <f>'Filtered Data'!J108</f>
        <v>00</v>
      </c>
      <c r="K109" s="4" t="str">
        <f>'Filtered Data'!K108</f>
        <v>00</v>
      </c>
      <c r="L109" s="4" t="str">
        <f>'Filtered Data'!L108</f>
        <v>00</v>
      </c>
      <c r="M109" s="4" t="str">
        <f>'Filtered Data'!M108</f>
        <v>00</v>
      </c>
      <c r="N109" s="4" t="str">
        <f>'Filtered Data'!N108</f>
        <v>00</v>
      </c>
      <c r="P109" s="6" t="e">
        <f t="shared" si="9"/>
        <v>#NUM!</v>
      </c>
      <c r="Q109" s="7">
        <f>IF('Filtered Data'!G108="","",HEX2DEC(G109))</f>
        <v>1</v>
      </c>
      <c r="R109" s="7">
        <f>IF('Filtered Data'!H108="","",HEX2DEC(H109))</f>
        <v>0</v>
      </c>
      <c r="S109" s="7">
        <f>IF('Filtered Data'!I108="","",HEX2DEC(I109))</f>
        <v>12</v>
      </c>
      <c r="T109" s="7">
        <f>IF('Filtered Data'!J108="","",HEX2DEC(J109))</f>
        <v>0</v>
      </c>
      <c r="U109" s="7">
        <f>IF('Filtered Data'!K108="","",HEX2DEC(K109))</f>
        <v>0</v>
      </c>
      <c r="V109" s="7">
        <f>IF('Filtered Data'!L108="","",HEX2DEC(L109))</f>
        <v>0</v>
      </c>
      <c r="W109" s="7">
        <f>IF('Filtered Data'!M108="","",HEX2DEC(M109))</f>
        <v>0</v>
      </c>
      <c r="X109" s="7">
        <f>IF('Filtered Data'!N108="","",HEX2DEC(N109))</f>
        <v>0</v>
      </c>
      <c r="Y109" s="7"/>
      <c r="Z109" s="8" t="e">
        <f t="shared" si="10"/>
        <v>#NUM!</v>
      </c>
      <c r="AA109" s="7" t="str">
        <f>IF('Filtered Data'!G108="","",HEX2BIN(G109))</f>
        <v>1</v>
      </c>
      <c r="AB109" s="7" t="str">
        <f>IF('Filtered Data'!H108="","",HEX2BIN(H109))</f>
        <v>0</v>
      </c>
      <c r="AC109" s="7" t="str">
        <f>IF('Filtered Data'!I108="","",HEX2BIN(I109))</f>
        <v>1100</v>
      </c>
      <c r="AD109" s="7" t="str">
        <f>IF('Filtered Data'!J108="","",HEX2BIN(J109))</f>
        <v>0</v>
      </c>
      <c r="AE109" s="7" t="str">
        <f>IF('Filtered Data'!K108="","",HEX2BIN(K109))</f>
        <v>0</v>
      </c>
      <c r="AF109" s="7" t="str">
        <f>IF('Filtered Data'!L108="","",HEX2BIN(L109))</f>
        <v>0</v>
      </c>
      <c r="AG109" s="7" t="str">
        <f>IF('Filtered Data'!M108="","",HEX2BIN(M109))</f>
        <v>0</v>
      </c>
      <c r="AH109" s="7" t="str">
        <f>IF('Filtered Data'!N108="","",HEX2BIN(N109))</f>
        <v>0</v>
      </c>
      <c r="AI109" s="7"/>
      <c r="AJ109" s="8" t="e">
        <f t="shared" si="11"/>
        <v>#NUM!</v>
      </c>
      <c r="AK109" s="7" t="str">
        <f>IF('Filtered Data'!G108="","",HEX2OCT(G109))</f>
        <v>1</v>
      </c>
      <c r="AL109" s="7" t="str">
        <f>IF('Filtered Data'!H108="","",HEX2OCT(H109))</f>
        <v>0</v>
      </c>
      <c r="AM109" s="7" t="str">
        <f>IF('Filtered Data'!I108="","",HEX2OCT(I109))</f>
        <v>14</v>
      </c>
      <c r="AN109" s="7" t="str">
        <f>IF('Filtered Data'!J108="","",HEX2OCT(J109))</f>
        <v>0</v>
      </c>
      <c r="AO109" s="7" t="str">
        <f>IF('Filtered Data'!K108="","",HEX2OCT(K109))</f>
        <v>0</v>
      </c>
      <c r="AP109" s="7" t="str">
        <f>IF('Filtered Data'!L108="","",HEX2OCT(L109))</f>
        <v>0</v>
      </c>
      <c r="AQ109" s="7" t="str">
        <f>IF('Filtered Data'!M108="","",HEX2OCT(M109))</f>
        <v>0</v>
      </c>
      <c r="AR109" s="7" t="str">
        <f>IF('Filtered Data'!N108="","",HEX2OCT(N109))</f>
        <v>0</v>
      </c>
    </row>
    <row r="110" hidden="1">
      <c r="A110" s="4">
        <f>'Filtered Data'!A109</f>
        <v>11354</v>
      </c>
      <c r="B110" s="4">
        <f>'Filtered Data'!B109</f>
        <v>0</v>
      </c>
      <c r="C110" s="4">
        <f>'Filtered Data'!C109</f>
        <v>201</v>
      </c>
      <c r="D110" s="4">
        <f>'Filtered Data'!D109</f>
        <v>0</v>
      </c>
      <c r="E110" s="4">
        <f>'Filtered Data'!E109</f>
        <v>0</v>
      </c>
      <c r="F110" s="4">
        <f>'Filtered Data'!F109</f>
        <v>6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62</v>
      </c>
      <c r="L110" s="4" t="str">
        <f>'Filtered Data'!L109</f>
        <v>00</v>
      </c>
      <c r="M110" s="4" t="str">
        <f>'Filtered Data'!M109</f>
        <v/>
      </c>
      <c r="N110" s="4" t="str">
        <f>'Filtered Data'!N109</f>
        <v/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98</v>
      </c>
      <c r="V110" s="7">
        <f>IF('Filtered Data'!L109="","",HEX2DEC(L110))</f>
        <v>0</v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1100010</v>
      </c>
      <c r="AF110" s="7" t="str">
        <f>IF('Filtered Data'!L109="","",HEX2BIN(L110))</f>
        <v>0</v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142</v>
      </c>
      <c r="AP110" s="7" t="str">
        <f>IF('Filtered Data'!L109="","",HEX2OCT(L110))</f>
        <v>0</v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>
        <f>'Filtered Data'!A110</f>
        <v>11357</v>
      </c>
      <c r="B111" s="4">
        <f>'Filtered Data'!B110</f>
        <v>0</v>
      </c>
      <c r="C111" s="4">
        <f>'Filtered Data'!C110</f>
        <v>203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11373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ee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238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11101110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356</v>
      </c>
    </row>
    <row r="113" hidden="1">
      <c r="A113" s="4">
        <f>'Filtered Data'!A112</f>
        <v>11374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1d</v>
      </c>
      <c r="H113" s="4" t="str">
        <f>'Filtered Data'!H112</f>
        <v>e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122368</v>
      </c>
      <c r="Q113" s="7">
        <f>IF('Filtered Data'!G112="","",HEX2DEC(G113))</f>
        <v>29</v>
      </c>
      <c r="R113" s="7">
        <f>IF('Filtered Data'!H112="","",HEX2DEC(H113))</f>
        <v>14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11101</v>
      </c>
      <c r="AB113" s="7" t="str">
        <f>IF('Filtered Data'!H112="","",HEX2BIN(H113))</f>
        <v>1110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35</v>
      </c>
      <c r="AL113" s="7" t="str">
        <f>IF('Filtered Data'!H112="","",HEX2OCT(H113))</f>
        <v>16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11374</v>
      </c>
      <c r="B114" s="4">
        <f>'Filtered Data'!B113</f>
        <v>0</v>
      </c>
      <c r="C114" s="4">
        <f>'Filtered Data'!C113</f>
        <v>403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63</v>
      </c>
      <c r="H114" s="4" t="str">
        <f>'Filtered Data'!H113</f>
        <v>00</v>
      </c>
      <c r="I114" s="4" t="str">
        <f>'Filtered Data'!I113</f>
        <v>00</v>
      </c>
      <c r="J114" s="4" t="str">
        <f>'Filtered Data'!J113</f>
        <v>00</v>
      </c>
      <c r="K114" s="4" t="str">
        <f>'Filtered Data'!K113</f>
        <v>94</v>
      </c>
      <c r="L114" s="4" t="str">
        <f>'Filtered Data'!L113</f>
        <v>e0</v>
      </c>
      <c r="M114" s="4" t="str">
        <f>'Filtered Data'!M113</f>
        <v>09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99</v>
      </c>
      <c r="R114" s="7">
        <f>IF('Filtered Data'!H113="","",HEX2DEC(H114))</f>
        <v>0</v>
      </c>
      <c r="S114" s="7">
        <f>IF('Filtered Data'!I113="","",HEX2DEC(I114))</f>
        <v>0</v>
      </c>
      <c r="T114" s="7">
        <f>IF('Filtered Data'!J113="","",HEX2DEC(J114))</f>
        <v>0</v>
      </c>
      <c r="U114" s="7">
        <f>IF('Filtered Data'!K113="","",HEX2DEC(K114))</f>
        <v>148</v>
      </c>
      <c r="V114" s="7">
        <f>IF('Filtered Data'!L113="","",HEX2DEC(L114))</f>
        <v>224</v>
      </c>
      <c r="W114" s="7">
        <f>IF('Filtered Data'!M113="","",HEX2DEC(M114))</f>
        <v>9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1100011</v>
      </c>
      <c r="AB114" s="7" t="str">
        <f>IF('Filtered Data'!H113="","",HEX2BIN(H114))</f>
        <v>0</v>
      </c>
      <c r="AC114" s="7" t="str">
        <f>IF('Filtered Data'!I113="","",HEX2BIN(I114))</f>
        <v>0</v>
      </c>
      <c r="AD114" s="7" t="str">
        <f>IF('Filtered Data'!J113="","",HEX2BIN(J114))</f>
        <v>0</v>
      </c>
      <c r="AE114" s="7" t="str">
        <f>IF('Filtered Data'!K113="","",HEX2BIN(K114))</f>
        <v>10010100</v>
      </c>
      <c r="AF114" s="7" t="str">
        <f>IF('Filtered Data'!L113="","",HEX2BIN(L114))</f>
        <v>11100000</v>
      </c>
      <c r="AG114" s="7" t="str">
        <f>IF('Filtered Data'!M113="","",HEX2BIN(M114))</f>
        <v>1001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143</v>
      </c>
      <c r="AL114" s="7" t="str">
        <f>IF('Filtered Data'!H113="","",HEX2OCT(H114))</f>
        <v>0</v>
      </c>
      <c r="AM114" s="7" t="str">
        <f>IF('Filtered Data'!I113="","",HEX2OCT(I114))</f>
        <v>0</v>
      </c>
      <c r="AN114" s="7" t="str">
        <f>IF('Filtered Data'!J113="","",HEX2OCT(J114))</f>
        <v>0</v>
      </c>
      <c r="AO114" s="7" t="str">
        <f>IF('Filtered Data'!K113="","",HEX2OCT(K114))</f>
        <v>224</v>
      </c>
      <c r="AP114" s="7" t="str">
        <f>IF('Filtered Data'!L113="","",HEX2OCT(L114))</f>
        <v>340</v>
      </c>
      <c r="AQ114" s="7" t="str">
        <f>IF('Filtered Data'!M113="","",HEX2OCT(M114))</f>
        <v>11</v>
      </c>
      <c r="AR114" s="7" t="str">
        <f>IF('Filtered Data'!N113="","",HEX2OCT(N114))</f>
        <v>0</v>
      </c>
    </row>
    <row r="115" hidden="1">
      <c r="A115" s="4">
        <f>'Filtered Data'!A114</f>
        <v>11421</v>
      </c>
      <c r="B115" s="4">
        <f>'Filtered Data'!B114</f>
        <v>0</v>
      </c>
      <c r="C115" s="4">
        <f>'Filtered Data'!C114</f>
        <v>204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00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0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0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11423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41</v>
      </c>
      <c r="L116" s="4" t="str">
        <f>'Filtered Data'!L115</f>
        <v>00</v>
      </c>
      <c r="M116" s="4" t="str">
        <f>'Filtered Data'!M115</f>
        <v>32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65</v>
      </c>
      <c r="V116" s="7">
        <f>IF('Filtered Data'!L115="","",HEX2DEC(L116))</f>
        <v>0</v>
      </c>
      <c r="W116" s="7">
        <f>IF('Filtered Data'!M115="","",HEX2DEC(M116))</f>
        <v>50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1000001</v>
      </c>
      <c r="AF116" s="7" t="str">
        <f>IF('Filtered Data'!L115="","",HEX2BIN(L116))</f>
        <v>0</v>
      </c>
      <c r="AG116" s="7" t="str">
        <f>IF('Filtered Data'!M115="","",HEX2BIN(M116))</f>
        <v>110010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101</v>
      </c>
      <c r="AP116" s="7" t="str">
        <f>IF('Filtered Data'!L115="","",HEX2OCT(L116))</f>
        <v>0</v>
      </c>
      <c r="AQ116" s="7" t="str">
        <f>IF('Filtered Data'!M115="","",HEX2OCT(M116))</f>
        <v>62</v>
      </c>
      <c r="AR116" s="7" t="str">
        <f>IF('Filtered Data'!N115="","",HEX2OCT(N116))</f>
        <v>357</v>
      </c>
    </row>
    <row r="117" hidden="1">
      <c r="A117" s="4">
        <f>'Filtered Data'!A116</f>
        <v>11423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954112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11433</v>
      </c>
      <c r="B118" s="4">
        <f>'Filtered Data'!B117</f>
        <v>0</v>
      </c>
      <c r="C118" s="4">
        <f>'Filtered Data'!C117</f>
        <v>401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6b</v>
      </c>
      <c r="H118" s="4" t="str">
        <f>'Filtered Data'!H117</f>
        <v>9a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4d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107</v>
      </c>
      <c r="R118" s="7">
        <f>IF('Filtered Data'!H117="","",HEX2DEC(H118))</f>
        <v>154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77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1101011</v>
      </c>
      <c r="AB118" s="7" t="str">
        <f>IF('Filtered Data'!H117="","",HEX2BIN(H118))</f>
        <v>10011010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1001101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153</v>
      </c>
      <c r="AL118" s="7" t="str">
        <f>IF('Filtered Data'!H117="","",HEX2OCT(H118))</f>
        <v>232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115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11454</v>
      </c>
      <c r="B119" s="4">
        <f>'Filtered Data'!B118</f>
        <v>0</v>
      </c>
      <c r="C119" s="4">
        <f>'Filtered Data'!C118</f>
        <v>202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e2</v>
      </c>
      <c r="H119" s="4" t="str">
        <f>'Filtered Data'!H118</f>
        <v>20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b8</v>
      </c>
      <c r="L119" s="4" t="str">
        <f>'Filtered Data'!L118</f>
        <v>ab</v>
      </c>
      <c r="M119" s="4" t="str">
        <f>'Filtered Data'!M118</f>
        <v>22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226</v>
      </c>
      <c r="R119" s="7">
        <f>IF('Filtered Data'!H118="","",HEX2DEC(H119))</f>
        <v>32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184</v>
      </c>
      <c r="V119" s="7">
        <f>IF('Filtered Data'!L118="","",HEX2DEC(L119))</f>
        <v>171</v>
      </c>
      <c r="W119" s="7">
        <f>IF('Filtered Data'!M118="","",HEX2DEC(M119))</f>
        <v>34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100000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10111000</v>
      </c>
      <c r="AF119" s="7" t="str">
        <f>IF('Filtered Data'!L118="","",HEX2BIN(L119))</f>
        <v>10101011</v>
      </c>
      <c r="AG119" s="7" t="str">
        <f>IF('Filtered Data'!M118="","",HEX2BIN(M119))</f>
        <v>100010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40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270</v>
      </c>
      <c r="AP119" s="7" t="str">
        <f>IF('Filtered Data'!L118="","",HEX2OCT(L119))</f>
        <v>253</v>
      </c>
      <c r="AQ119" s="7" t="str">
        <f>IF('Filtered Data'!M118="","",HEX2OCT(M119))</f>
        <v>42</v>
      </c>
      <c r="AR119" s="7" t="str">
        <f>IF('Filtered Data'!N118="","",HEX2OCT(N119))</f>
        <v>0</v>
      </c>
    </row>
    <row r="120" hidden="1">
      <c r="A120" s="4">
        <f>'Filtered Data'!A119</f>
        <v>11473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20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32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100000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40</v>
      </c>
    </row>
    <row r="121" hidden="1">
      <c r="A121" s="4">
        <f>'Filtered Data'!A120</f>
        <v>11474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e2</v>
      </c>
      <c r="H121" s="4" t="str">
        <f>'Filtered Data'!H120</f>
        <v>00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14811136</v>
      </c>
      <c r="Q121" s="7">
        <f>IF('Filtered Data'!G120="","",HEX2DEC(G121))</f>
        <v>226</v>
      </c>
      <c r="R121" s="7">
        <f>IF('Filtered Data'!H120="","",HEX2DEC(H121))</f>
        <v>0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11100010</v>
      </c>
      <c r="AB121" s="7" t="str">
        <f>IF('Filtered Data'!H120="","",HEX2BIN(H121))</f>
        <v>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342</v>
      </c>
      <c r="AL121" s="7" t="str">
        <f>IF('Filtered Data'!H120="","",HEX2OCT(H121))</f>
        <v>0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11474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 hidden="1">
      <c r="A123" s="4">
        <f>'Filtered Data'!A122</f>
        <v>11521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>
        <f>'Filtered Data'!A123</f>
        <v>11522</v>
      </c>
      <c r="B124" s="4">
        <f>'Filtered Data'!B123</f>
        <v>1</v>
      </c>
      <c r="C124" s="4">
        <f>'Filtered Data'!C123</f>
        <v>300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41</v>
      </c>
      <c r="L124" s="4" t="str">
        <f>'Filtered Data'!L123</f>
        <v>00</v>
      </c>
      <c r="M124" s="4" t="str">
        <f>'Filtered Data'!M123</f>
        <v>32</v>
      </c>
      <c r="N124" s="4" t="str">
        <f>'Filtered Data'!N123</f>
        <v>21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65</v>
      </c>
      <c r="V124" s="7">
        <f>IF('Filtered Data'!L123="","",HEX2DEC(L124))</f>
        <v>0</v>
      </c>
      <c r="W124" s="7">
        <f>IF('Filtered Data'!M123="","",HEX2DEC(M124))</f>
        <v>50</v>
      </c>
      <c r="X124" s="7">
        <f>IF('Filtered Data'!N123="","",HEX2DEC(N124))</f>
        <v>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1000001</v>
      </c>
      <c r="AF124" s="7" t="str">
        <f>IF('Filtered Data'!L123="","",HEX2BIN(L124))</f>
        <v>0</v>
      </c>
      <c r="AG124" s="7" t="str">
        <f>IF('Filtered Data'!M123="","",HEX2BIN(M124))</f>
        <v>110010</v>
      </c>
      <c r="AH124" s="7" t="str">
        <f>IF('Filtered Data'!N123="","",HEX2BIN(N124))</f>
        <v>100001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101</v>
      </c>
      <c r="AP124" s="7" t="str">
        <f>IF('Filtered Data'!L123="","",HEX2OCT(L124))</f>
        <v>0</v>
      </c>
      <c r="AQ124" s="7" t="str">
        <f>IF('Filtered Data'!M123="","",HEX2OCT(M124))</f>
        <v>62</v>
      </c>
      <c r="AR124" s="7" t="str">
        <f>IF('Filtered Data'!N123="","",HEX2OCT(N124))</f>
        <v>41</v>
      </c>
    </row>
    <row r="125" hidden="1">
      <c r="A125" s="4">
        <f>'Filtered Data'!A124</f>
        <v>11523</v>
      </c>
      <c r="B125" s="4">
        <f>'Filtered Data'!B124</f>
        <v>1</v>
      </c>
      <c r="C125" s="4">
        <f>'Filtered Data'!C124</f>
        <v>301</v>
      </c>
      <c r="D125" s="4">
        <f>'Filtered Data'!D124</f>
        <v>0</v>
      </c>
      <c r="E125" s="4">
        <f>'Filtered Data'!E124</f>
        <v>0</v>
      </c>
      <c r="F125" s="4">
        <f>'Filtered Data'!F124</f>
        <v>3</v>
      </c>
      <c r="G125" s="4" t="str">
        <f>'Filtered Data'!G124</f>
        <v>b3</v>
      </c>
      <c r="H125" s="4" t="str">
        <f>'Filtered Data'!H124</f>
        <v>01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11731200</v>
      </c>
      <c r="Q125" s="7">
        <f>IF('Filtered Data'!G124="","",HEX2DEC(G125))</f>
        <v>179</v>
      </c>
      <c r="R125" s="7">
        <f>IF('Filtered Data'!H124="","",HEX2DEC(H125))</f>
        <v>1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10110011</v>
      </c>
      <c r="AB125" s="7" t="str">
        <f>IF('Filtered Data'!H124="","",HEX2BIN(H125))</f>
        <v>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263</v>
      </c>
      <c r="AL125" s="7" t="str">
        <f>IF('Filtered Data'!H124="","",HEX2OCT(H125))</f>
        <v>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11533</v>
      </c>
      <c r="B126" s="4">
        <f>'Filtered Data'!B125</f>
        <v>0</v>
      </c>
      <c r="C126" s="4">
        <f>'Filtered Data'!C125</f>
        <v>203</v>
      </c>
      <c r="D126" s="4">
        <f>'Filtered Data'!D125</f>
        <v>0</v>
      </c>
      <c r="E126" s="4">
        <f>'Filtered Data'!E125</f>
        <v>0</v>
      </c>
      <c r="F126" s="4">
        <f>'Filtered Data'!F125</f>
        <v>8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00</v>
      </c>
      <c r="L126" s="4" t="str">
        <f>'Filtered Data'!L125</f>
        <v>00</v>
      </c>
      <c r="M126" s="4" t="str">
        <f>'Filtered Data'!M125</f>
        <v>00</v>
      </c>
      <c r="N126" s="4" t="str">
        <f>'Filtered Data'!N125</f>
        <v>00</v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0</v>
      </c>
      <c r="V126" s="7">
        <f>IF('Filtered Data'!L125="","",HEX2DEC(L126))</f>
        <v>0</v>
      </c>
      <c r="W126" s="7">
        <f>IF('Filtered Data'!M125="","",HEX2DEC(M126))</f>
        <v>0</v>
      </c>
      <c r="X126" s="7">
        <f>IF('Filtered Data'!N125="","",HEX2DEC(N126))</f>
        <v>0</v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0</v>
      </c>
      <c r="AF126" s="7" t="str">
        <f>IF('Filtered Data'!L125="","",HEX2BIN(L126))</f>
        <v>0</v>
      </c>
      <c r="AG126" s="7" t="str">
        <f>IF('Filtered Data'!M125="","",HEX2BIN(M126))</f>
        <v>0</v>
      </c>
      <c r="AH126" s="7" t="str">
        <f>IF('Filtered Data'!N125="","",HEX2BIN(N126))</f>
        <v>0</v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0</v>
      </c>
      <c r="AP126" s="7" t="str">
        <f>IF('Filtered Data'!L125="","",HEX2OCT(L126))</f>
        <v>0</v>
      </c>
      <c r="AQ126" s="7" t="str">
        <f>IF('Filtered Data'!M125="","",HEX2OCT(M126))</f>
        <v>0</v>
      </c>
      <c r="AR126" s="7" t="str">
        <f>IF('Filtered Data'!N125="","",HEX2OCT(N126))</f>
        <v>0</v>
      </c>
    </row>
    <row r="127" hidden="1">
      <c r="A127" s="4">
        <f>'Filtered Data'!A126</f>
        <v>11554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6b</v>
      </c>
      <c r="H127" s="4" t="str">
        <f>'Filtered Data'!H126</f>
        <v>9a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4d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107</v>
      </c>
      <c r="R127" s="7">
        <f>IF('Filtered Data'!H126="","",HEX2DEC(H127))</f>
        <v>154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77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1101011</v>
      </c>
      <c r="AB127" s="7" t="str">
        <f>IF('Filtered Data'!H126="","",HEX2BIN(H127))</f>
        <v>10011010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1001101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153</v>
      </c>
      <c r="AL127" s="7" t="str">
        <f>IF('Filtered Data'!H126="","",HEX2OCT(H127))</f>
        <v>232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115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11573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22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34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100010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42</v>
      </c>
    </row>
    <row r="129" hidden="1">
      <c r="A129" s="4">
        <f>'Filtered Data'!A128</f>
        <v>11574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11574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 hidden="1">
      <c r="A131" s="4">
        <f>'Filtered Data'!A130</f>
        <v>11621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11622</v>
      </c>
      <c r="B132" s="4">
        <f>'Filtered Data'!B131</f>
        <v>1</v>
      </c>
      <c r="C132" s="4">
        <f>'Filtered Data'!C131</f>
        <v>300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41</v>
      </c>
      <c r="L132" s="4" t="str">
        <f>'Filtered Data'!L131</f>
        <v>00</v>
      </c>
      <c r="M132" s="4" t="str">
        <f>'Filtered Data'!M131</f>
        <v>32</v>
      </c>
      <c r="N132" s="4" t="str">
        <f>'Filtered Data'!N131</f>
        <v>23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65</v>
      </c>
      <c r="V132" s="7">
        <f>IF('Filtered Data'!L131="","",HEX2DEC(L132))</f>
        <v>0</v>
      </c>
      <c r="W132" s="7">
        <f>IF('Filtered Data'!M131="","",HEX2DEC(M132))</f>
        <v>50</v>
      </c>
      <c r="X132" s="7">
        <f>IF('Filtered Data'!N131="","",HEX2DEC(N132))</f>
        <v>35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1000001</v>
      </c>
      <c r="AF132" s="7" t="str">
        <f>IF('Filtered Data'!L131="","",HEX2BIN(L132))</f>
        <v>0</v>
      </c>
      <c r="AG132" s="7" t="str">
        <f>IF('Filtered Data'!M131="","",HEX2BIN(M132))</f>
        <v>110010</v>
      </c>
      <c r="AH132" s="7" t="str">
        <f>IF('Filtered Data'!N131="","",HEX2BIN(N132))</f>
        <v>100011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101</v>
      </c>
      <c r="AP132" s="7" t="str">
        <f>IF('Filtered Data'!L131="","",HEX2OCT(L132))</f>
        <v>0</v>
      </c>
      <c r="AQ132" s="7" t="str">
        <f>IF('Filtered Data'!M131="","",HEX2OCT(M132))</f>
        <v>62</v>
      </c>
      <c r="AR132" s="7" t="str">
        <f>IF('Filtered Data'!N131="","",HEX2OCT(N132))</f>
        <v>43</v>
      </c>
    </row>
    <row r="133" hidden="1">
      <c r="A133" s="4">
        <f>'Filtered Data'!A132</f>
        <v>11623</v>
      </c>
      <c r="B133" s="4">
        <f>'Filtered Data'!B132</f>
        <v>1</v>
      </c>
      <c r="C133" s="4">
        <f>'Filtered Data'!C132</f>
        <v>301</v>
      </c>
      <c r="D133" s="4">
        <f>'Filtered Data'!D132</f>
        <v>0</v>
      </c>
      <c r="E133" s="4">
        <f>'Filtered Data'!E132</f>
        <v>0</v>
      </c>
      <c r="F133" s="4">
        <f>'Filtered Data'!F132</f>
        <v>3</v>
      </c>
      <c r="G133" s="4" t="str">
        <f>'Filtered Data'!G132</f>
        <v>96</v>
      </c>
      <c r="H133" s="4" t="str">
        <f>'Filtered Data'!H132</f>
        <v>03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9831168</v>
      </c>
      <c r="Q133" s="7">
        <f>IF('Filtered Data'!G132="","",HEX2DEC(G133))</f>
        <v>150</v>
      </c>
      <c r="R133" s="7">
        <f>IF('Filtered Data'!H132="","",HEX2DEC(H133))</f>
        <v>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10010110</v>
      </c>
      <c r="AB133" s="7" t="str">
        <f>IF('Filtered Data'!H132="","",HEX2BIN(H133))</f>
        <v>11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226</v>
      </c>
      <c r="AL133" s="7" t="str">
        <f>IF('Filtered Data'!H132="","",HEX2OCT(H133))</f>
        <v>3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11633</v>
      </c>
      <c r="B134" s="4">
        <f>'Filtered Data'!B133</f>
        <v>0</v>
      </c>
      <c r="C134" s="4">
        <f>'Filtered Data'!C133</f>
        <v>203</v>
      </c>
      <c r="D134" s="4">
        <f>'Filtered Data'!D133</f>
        <v>0</v>
      </c>
      <c r="E134" s="4">
        <f>'Filtered Data'!E133</f>
        <v>0</v>
      </c>
      <c r="F134" s="4">
        <f>'Filtered Data'!F133</f>
        <v>8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00</v>
      </c>
      <c r="L134" s="4" t="str">
        <f>'Filtered Data'!L133</f>
        <v>00</v>
      </c>
      <c r="M134" s="4" t="str">
        <f>'Filtered Data'!M133</f>
        <v>00</v>
      </c>
      <c r="N134" s="4" t="str">
        <f>'Filtered Data'!N133</f>
        <v>00</v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0</v>
      </c>
      <c r="V134" s="7">
        <f>IF('Filtered Data'!L133="","",HEX2DEC(L134))</f>
        <v>0</v>
      </c>
      <c r="W134" s="7">
        <f>IF('Filtered Data'!M133="","",HEX2DEC(M134))</f>
        <v>0</v>
      </c>
      <c r="X134" s="7">
        <f>IF('Filtered Data'!N133="","",HEX2DEC(N134))</f>
        <v>0</v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0</v>
      </c>
      <c r="AF134" s="7" t="str">
        <f>IF('Filtered Data'!L133="","",HEX2BIN(L134))</f>
        <v>0</v>
      </c>
      <c r="AG134" s="7" t="str">
        <f>IF('Filtered Data'!M133="","",HEX2BIN(M134))</f>
        <v>0</v>
      </c>
      <c r="AH134" s="7" t="str">
        <f>IF('Filtered Data'!N133="","",HEX2BIN(N134))</f>
        <v>0</v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0</v>
      </c>
      <c r="AP134" s="7" t="str">
        <f>IF('Filtered Data'!L133="","",HEX2OCT(L134))</f>
        <v>0</v>
      </c>
      <c r="AQ134" s="7" t="str">
        <f>IF('Filtered Data'!M133="","",HEX2OCT(M134))</f>
        <v>0</v>
      </c>
      <c r="AR134" s="7" t="str">
        <f>IF('Filtered Data'!N133="","",HEX2OCT(N134))</f>
        <v>0</v>
      </c>
    </row>
    <row r="135" hidden="1">
      <c r="A135" s="4">
        <f>'Filtered Data'!A134</f>
        <v>11654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6b</v>
      </c>
      <c r="H135" s="4" t="str">
        <f>'Filtered Data'!H134</f>
        <v>9a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4d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107</v>
      </c>
      <c r="R135" s="7">
        <f>IF('Filtered Data'!H134="","",HEX2DEC(H135))</f>
        <v>154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77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1101011</v>
      </c>
      <c r="AB135" s="7" t="str">
        <f>IF('Filtered Data'!H134="","",HEX2BIN(H135))</f>
        <v>10011010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1001101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153</v>
      </c>
      <c r="AL135" s="7" t="str">
        <f>IF('Filtered Data'!H134="","",HEX2OCT(H135))</f>
        <v>232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115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11673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64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100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1100100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144</v>
      </c>
    </row>
    <row r="137" hidden="1">
      <c r="A137" s="4">
        <f>'Filtered Data'!A136</f>
        <v>11674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03</v>
      </c>
      <c r="H137" s="4" t="str">
        <f>'Filtered Data'!H136</f>
        <v>04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197632</v>
      </c>
      <c r="Q137" s="7">
        <f>IF('Filtered Data'!G136="","",HEX2DEC(G137))</f>
        <v>3</v>
      </c>
      <c r="R137" s="7">
        <f>IF('Filtered Data'!H136="","",HEX2DEC(H137))</f>
        <v>4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</v>
      </c>
      <c r="AB137" s="7" t="str">
        <f>IF('Filtered Data'!H136="","",HEX2BIN(H137))</f>
        <v>100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</v>
      </c>
      <c r="AL137" s="7" t="str">
        <f>IF('Filtered Data'!H136="","",HEX2OCT(H137))</f>
        <v>4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11674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 hidden="1">
      <c r="A139" s="4">
        <f>'Filtered Data'!A138</f>
        <v>11721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11722</v>
      </c>
      <c r="B140" s="4">
        <f>'Filtered Data'!B139</f>
        <v>1</v>
      </c>
      <c r="C140" s="4">
        <f>'Filtered Data'!C139</f>
        <v>300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41</v>
      </c>
      <c r="L140" s="4" t="str">
        <f>'Filtered Data'!L139</f>
        <v>00</v>
      </c>
      <c r="M140" s="4" t="str">
        <f>'Filtered Data'!M139</f>
        <v>32</v>
      </c>
      <c r="N140" s="4" t="str">
        <f>'Filtered Data'!N139</f>
        <v>65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65</v>
      </c>
      <c r="V140" s="7">
        <f>IF('Filtered Data'!L139="","",HEX2DEC(L140))</f>
        <v>0</v>
      </c>
      <c r="W140" s="7">
        <f>IF('Filtered Data'!M139="","",HEX2DEC(M140))</f>
        <v>50</v>
      </c>
      <c r="X140" s="7">
        <f>IF('Filtered Data'!N139="","",HEX2DEC(N140))</f>
        <v>101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1000001</v>
      </c>
      <c r="AF140" s="7" t="str">
        <f>IF('Filtered Data'!L139="","",HEX2BIN(L140))</f>
        <v>0</v>
      </c>
      <c r="AG140" s="7" t="str">
        <f>IF('Filtered Data'!M139="","",HEX2BIN(M140))</f>
        <v>110010</v>
      </c>
      <c r="AH140" s="7" t="str">
        <f>IF('Filtered Data'!N139="","",HEX2BIN(N140))</f>
        <v>1100101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101</v>
      </c>
      <c r="AP140" s="7" t="str">
        <f>IF('Filtered Data'!L139="","",HEX2OCT(L140))</f>
        <v>0</v>
      </c>
      <c r="AQ140" s="7" t="str">
        <f>IF('Filtered Data'!M139="","",HEX2OCT(M140))</f>
        <v>62</v>
      </c>
      <c r="AR140" s="7" t="str">
        <f>IF('Filtered Data'!N139="","",HEX2OCT(N140))</f>
        <v>145</v>
      </c>
    </row>
    <row r="141" hidden="1">
      <c r="A141" s="4">
        <f>'Filtered Data'!A140</f>
        <v>11723</v>
      </c>
      <c r="B141" s="4">
        <f>'Filtered Data'!B140</f>
        <v>1</v>
      </c>
      <c r="C141" s="4">
        <f>'Filtered Data'!C140</f>
        <v>301</v>
      </c>
      <c r="D141" s="4">
        <f>'Filtered Data'!D140</f>
        <v>0</v>
      </c>
      <c r="E141" s="4">
        <f>'Filtered Data'!E140</f>
        <v>0</v>
      </c>
      <c r="F141" s="4">
        <f>'Filtered Data'!F140</f>
        <v>3</v>
      </c>
      <c r="G141" s="4" t="str">
        <f>'Filtered Data'!G140</f>
        <v>54</v>
      </c>
      <c r="H141" s="4" t="str">
        <f>'Filtered Data'!H140</f>
        <v>05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5506304</v>
      </c>
      <c r="Q141" s="7">
        <f>IF('Filtered Data'!G140="","",HEX2DEC(G141))</f>
        <v>84</v>
      </c>
      <c r="R141" s="7">
        <f>IF('Filtered Data'!H140="","",HEX2DEC(H141))</f>
        <v>5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1010100</v>
      </c>
      <c r="AB141" s="7" t="str">
        <f>IF('Filtered Data'!H140="","",HEX2BIN(H141))</f>
        <v>101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124</v>
      </c>
      <c r="AL141" s="7" t="str">
        <f>IF('Filtered Data'!H140="","",HEX2OCT(H141))</f>
        <v>5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11733</v>
      </c>
      <c r="B142" s="4">
        <f>'Filtered Data'!B141</f>
        <v>0</v>
      </c>
      <c r="C142" s="4">
        <f>'Filtered Data'!C141</f>
        <v>203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00</v>
      </c>
      <c r="L142" s="4" t="str">
        <f>'Filtered Data'!L141</f>
        <v>00</v>
      </c>
      <c r="M142" s="4" t="str">
        <f>'Filtered Data'!M141</f>
        <v>00</v>
      </c>
      <c r="N142" s="4" t="str">
        <f>'Filtered Data'!N141</f>
        <v>00</v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0</v>
      </c>
      <c r="V142" s="7">
        <f>IF('Filtered Data'!L141="","",HEX2DEC(L142))</f>
        <v>0</v>
      </c>
      <c r="W142" s="7">
        <f>IF('Filtered Data'!M141="","",HEX2DEC(M142))</f>
        <v>0</v>
      </c>
      <c r="X142" s="7">
        <f>IF('Filtered Data'!N141="","",HEX2DEC(N142))</f>
        <v>0</v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0</v>
      </c>
      <c r="AF142" s="7" t="str">
        <f>IF('Filtered Data'!L141="","",HEX2BIN(L142))</f>
        <v>0</v>
      </c>
      <c r="AG142" s="7" t="str">
        <f>IF('Filtered Data'!M141="","",HEX2BIN(M142))</f>
        <v>0</v>
      </c>
      <c r="AH142" s="7" t="str">
        <f>IF('Filtered Data'!N141="","",HEX2BIN(N142))</f>
        <v>0</v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0</v>
      </c>
      <c r="AP142" s="7" t="str">
        <f>IF('Filtered Data'!L141="","",HEX2OCT(L142))</f>
        <v>0</v>
      </c>
      <c r="AQ142" s="7" t="str">
        <f>IF('Filtered Data'!M141="","",HEX2OCT(M142))</f>
        <v>0</v>
      </c>
      <c r="AR142" s="7" t="str">
        <f>IF('Filtered Data'!N141="","",HEX2OCT(N142))</f>
        <v>0</v>
      </c>
    </row>
    <row r="143" hidden="1">
      <c r="A143" s="4">
        <f>'Filtered Data'!A142</f>
        <v>11754</v>
      </c>
      <c r="B143" s="4">
        <f>'Filtered Data'!B142</f>
        <v>0</v>
      </c>
      <c r="C143" s="4">
        <f>'Filtered Data'!C142</f>
        <v>401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6d</v>
      </c>
      <c r="H143" s="4" t="str">
        <f>'Filtered Data'!H142</f>
        <v>9a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4d</v>
      </c>
      <c r="L143" s="4" t="str">
        <f>'Filtered Data'!L142</f>
        <v>00</v>
      </c>
      <c r="M143" s="4" t="str">
        <f>'Filtered Data'!M142</f>
        <v>00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109</v>
      </c>
      <c r="R143" s="7">
        <f>IF('Filtered Data'!H142="","",HEX2DEC(H143))</f>
        <v>154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77</v>
      </c>
      <c r="V143" s="7">
        <f>IF('Filtered Data'!L142="","",HEX2DEC(L143))</f>
        <v>0</v>
      </c>
      <c r="W143" s="7">
        <f>IF('Filtered Data'!M142="","",HEX2DEC(M143))</f>
        <v>0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1101101</v>
      </c>
      <c r="AB143" s="7" t="str">
        <f>IF('Filtered Data'!H142="","",HEX2BIN(H143))</f>
        <v>10011010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1001101</v>
      </c>
      <c r="AF143" s="7" t="str">
        <f>IF('Filtered Data'!L142="","",HEX2BIN(L143))</f>
        <v>0</v>
      </c>
      <c r="AG143" s="7" t="str">
        <f>IF('Filtered Data'!M142="","",HEX2BIN(M143))</f>
        <v>0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155</v>
      </c>
      <c r="AL143" s="7" t="str">
        <f>IF('Filtered Data'!H142="","",HEX2OCT(H143))</f>
        <v>232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115</v>
      </c>
      <c r="AP143" s="7" t="str">
        <f>IF('Filtered Data'!L142="","",HEX2OCT(L143))</f>
        <v>0</v>
      </c>
      <c r="AQ143" s="7" t="str">
        <f>IF('Filtered Data'!M142="","",HEX2OCT(M143))</f>
        <v>0</v>
      </c>
      <c r="AR143" s="7" t="str">
        <f>IF('Filtered Data'!N142="","",HEX2OCT(N143))</f>
        <v>0</v>
      </c>
    </row>
    <row r="144" hidden="1">
      <c r="A144" s="4">
        <f>'Filtered Data'!A143</f>
        <v>11773</v>
      </c>
      <c r="B144" s="4">
        <f>'Filtered Data'!B143</f>
        <v>1</v>
      </c>
      <c r="C144" s="4">
        <f>'Filtered Data'!C143</f>
        <v>300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41</v>
      </c>
      <c r="L144" s="4" t="str">
        <f>'Filtered Data'!L143</f>
        <v>00</v>
      </c>
      <c r="M144" s="4" t="str">
        <f>'Filtered Data'!M143</f>
        <v>32</v>
      </c>
      <c r="N144" s="4" t="str">
        <f>'Filtered Data'!N143</f>
        <v>66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65</v>
      </c>
      <c r="V144" s="7">
        <f>IF('Filtered Data'!L143="","",HEX2DEC(L144))</f>
        <v>0</v>
      </c>
      <c r="W144" s="7">
        <f>IF('Filtered Data'!M143="","",HEX2DEC(M144))</f>
        <v>50</v>
      </c>
      <c r="X144" s="7">
        <f>IF('Filtered Data'!N143="","",HEX2DEC(N144))</f>
        <v>102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1000001</v>
      </c>
      <c r="AF144" s="7" t="str">
        <f>IF('Filtered Data'!L143="","",HEX2BIN(L144))</f>
        <v>0</v>
      </c>
      <c r="AG144" s="7" t="str">
        <f>IF('Filtered Data'!M143="","",HEX2BIN(M144))</f>
        <v>110010</v>
      </c>
      <c r="AH144" s="7" t="str">
        <f>IF('Filtered Data'!N143="","",HEX2BIN(N144))</f>
        <v>1100110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101</v>
      </c>
      <c r="AP144" s="7" t="str">
        <f>IF('Filtered Data'!L143="","",HEX2OCT(L144))</f>
        <v>0</v>
      </c>
      <c r="AQ144" s="7" t="str">
        <f>IF('Filtered Data'!M143="","",HEX2OCT(M144))</f>
        <v>62</v>
      </c>
      <c r="AR144" s="7" t="str">
        <f>IF('Filtered Data'!N143="","",HEX2OCT(N144))</f>
        <v>146</v>
      </c>
    </row>
    <row r="145" hidden="1">
      <c r="A145" s="4">
        <f>'Filtered Data'!A144</f>
        <v>11774</v>
      </c>
      <c r="B145" s="4">
        <f>'Filtered Data'!B144</f>
        <v>1</v>
      </c>
      <c r="C145" s="4">
        <f>'Filtered Data'!C144</f>
        <v>301</v>
      </c>
      <c r="D145" s="4">
        <f>'Filtered Data'!D144</f>
        <v>0</v>
      </c>
      <c r="E145" s="4">
        <f>'Filtered Data'!E144</f>
        <v>0</v>
      </c>
      <c r="F145" s="4">
        <f>'Filtered Data'!F144</f>
        <v>3</v>
      </c>
      <c r="G145" s="4" t="str">
        <f>'Filtered Data'!G144</f>
        <v>f5</v>
      </c>
      <c r="H145" s="4" t="str">
        <f>'Filtered Data'!H144</f>
        <v>06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16057856</v>
      </c>
      <c r="Q145" s="7">
        <f>IF('Filtered Data'!G144="","",HEX2DEC(G145))</f>
        <v>245</v>
      </c>
      <c r="R145" s="7">
        <f>IF('Filtered Data'!H144="","",HEX2DEC(H145))</f>
        <v>6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11110101</v>
      </c>
      <c r="AB145" s="7" t="str">
        <f>IF('Filtered Data'!H144="","",HEX2BIN(H145))</f>
        <v>110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365</v>
      </c>
      <c r="AL145" s="7" t="str">
        <f>IF('Filtered Data'!H144="","",HEX2OCT(H145))</f>
        <v>6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 hidden="1">
      <c r="A146" s="4">
        <f>'Filtered Data'!A145</f>
        <v>11774</v>
      </c>
      <c r="B146" s="4">
        <f>'Filtered Data'!B145</f>
        <v>0</v>
      </c>
      <c r="C146" s="4">
        <f>'Filtered Data'!C145</f>
        <v>400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01</v>
      </c>
      <c r="H146" s="4" t="str">
        <f>'Filtered Data'!H145</f>
        <v>00</v>
      </c>
      <c r="I146" s="4" t="str">
        <f>'Filtered Data'!I145</f>
        <v>c</v>
      </c>
      <c r="J146" s="4" t="str">
        <f>'Filtered Data'!J145</f>
        <v>00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00</v>
      </c>
      <c r="N146" s="4" t="str">
        <f>'Filtered Data'!N145</f>
        <v>00</v>
      </c>
      <c r="P146" s="6" t="e">
        <f t="shared" si="9"/>
        <v>#NUM!</v>
      </c>
      <c r="Q146" s="7">
        <f>IF('Filtered Data'!G145="","",HEX2DEC(G146))</f>
        <v>1</v>
      </c>
      <c r="R146" s="7">
        <f>IF('Filtered Data'!H145="","",HEX2DEC(H146))</f>
        <v>0</v>
      </c>
      <c r="S146" s="7">
        <f>IF('Filtered Data'!I145="","",HEX2DEC(I146))</f>
        <v>12</v>
      </c>
      <c r="T146" s="7">
        <f>IF('Filtered Data'!J145="","",HEX2DEC(J146))</f>
        <v>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0</v>
      </c>
      <c r="X146" s="7">
        <f>IF('Filtered Data'!N145="","",HEX2DEC(N146))</f>
        <v>0</v>
      </c>
      <c r="Y146" s="7"/>
      <c r="Z146" s="8" t="e">
        <f t="shared" si="10"/>
        <v>#NUM!</v>
      </c>
      <c r="AA146" s="7" t="str">
        <f>IF('Filtered Data'!G145="","",HEX2BIN(G146))</f>
        <v>1</v>
      </c>
      <c r="AB146" s="7" t="str">
        <f>IF('Filtered Data'!H145="","",HEX2BIN(H146))</f>
        <v>0</v>
      </c>
      <c r="AC146" s="7" t="str">
        <f>IF('Filtered Data'!I145="","",HEX2BIN(I146))</f>
        <v>1100</v>
      </c>
      <c r="AD146" s="7" t="str">
        <f>IF('Filtered Data'!J145="","",HEX2BIN(J146))</f>
        <v>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0</v>
      </c>
      <c r="AH146" s="7" t="str">
        <f>IF('Filtered Data'!N145="","",HEX2BIN(N146))</f>
        <v>0</v>
      </c>
      <c r="AI146" s="7"/>
      <c r="AJ146" s="8" t="e">
        <f t="shared" si="11"/>
        <v>#NUM!</v>
      </c>
      <c r="AK146" s="7" t="str">
        <f>IF('Filtered Data'!G145="","",HEX2OCT(G146))</f>
        <v>1</v>
      </c>
      <c r="AL146" s="7" t="str">
        <f>IF('Filtered Data'!H145="","",HEX2OCT(H146))</f>
        <v>0</v>
      </c>
      <c r="AM146" s="7" t="str">
        <f>IF('Filtered Data'!I145="","",HEX2OCT(I146))</f>
        <v>14</v>
      </c>
      <c r="AN146" s="7" t="str">
        <f>IF('Filtered Data'!J145="","",HEX2OCT(J146))</f>
        <v>0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0</v>
      </c>
      <c r="AR146" s="7" t="str">
        <f>IF('Filtered Data'!N145="","",HEX2OCT(N146))</f>
        <v>0</v>
      </c>
    </row>
    <row r="147" hidden="1">
      <c r="A147" s="4">
        <f>'Filtered Data'!A146</f>
        <v>11821</v>
      </c>
      <c r="B147" s="4">
        <f>'Filtered Data'!B146</f>
        <v>0</v>
      </c>
      <c r="C147" s="4">
        <f>'Filtered Data'!C146</f>
        <v>201</v>
      </c>
      <c r="D147" s="4">
        <f>'Filtered Data'!D146</f>
        <v>0</v>
      </c>
      <c r="E147" s="4">
        <f>'Filtered Data'!E146</f>
        <v>0</v>
      </c>
      <c r="F147" s="4">
        <f>'Filtered Data'!F146</f>
        <v>6</v>
      </c>
      <c r="G147" s="4" t="str">
        <f>'Filtered Data'!G146</f>
        <v>00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>00</v>
      </c>
      <c r="K147" s="4" t="str">
        <f>'Filtered Data'!K146</f>
        <v>62</v>
      </c>
      <c r="L147" s="4" t="str">
        <f>'Filtered Data'!L146</f>
        <v>00</v>
      </c>
      <c r="M147" s="4" t="str">
        <f>'Filtered Data'!M146</f>
        <v/>
      </c>
      <c r="N147" s="4" t="str">
        <f>'Filtered Data'!N146</f>
        <v/>
      </c>
      <c r="P147" s="6" t="e">
        <f t="shared" si="9"/>
        <v>#NUM!</v>
      </c>
      <c r="Q147" s="7">
        <f>IF('Filtered Data'!G146="","",HEX2DEC(G147))</f>
        <v>0</v>
      </c>
      <c r="R147" s="7">
        <f>IF('Filtered Data'!H146="","",HEX2DEC(H147))</f>
        <v>0</v>
      </c>
      <c r="S147" s="7">
        <f>IF('Filtered Data'!I146="","",HEX2DEC(I147))</f>
        <v>0</v>
      </c>
      <c r="T147" s="7">
        <f>IF('Filtered Data'!J146="","",HEX2DEC(J147))</f>
        <v>0</v>
      </c>
      <c r="U147" s="7">
        <f>IF('Filtered Data'!K146="","",HEX2DEC(K147))</f>
        <v>98</v>
      </c>
      <c r="V147" s="7">
        <f>IF('Filtered Data'!L146="","",HEX2DEC(L147))</f>
        <v>0</v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>0</v>
      </c>
      <c r="AE147" s="7" t="str">
        <f>IF('Filtered Data'!K146="","",HEX2BIN(K147))</f>
        <v>1100010</v>
      </c>
      <c r="AF147" s="7" t="str">
        <f>IF('Filtered Data'!L146="","",HEX2BIN(L147))</f>
        <v>0</v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0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>0</v>
      </c>
      <c r="AO147" s="7" t="str">
        <f>IF('Filtered Data'!K146="","",HEX2OCT(K147))</f>
        <v>142</v>
      </c>
      <c r="AP147" s="7" t="str">
        <f>IF('Filtered Data'!L146="","",HEX2OCT(L147))</f>
        <v>0</v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11822</v>
      </c>
      <c r="B148" s="4">
        <f>'Filtered Data'!B147</f>
        <v>1</v>
      </c>
      <c r="C148" s="4">
        <f>'Filtered Data'!C147</f>
        <v>300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41</v>
      </c>
      <c r="L148" s="4" t="str">
        <f>'Filtered Data'!L147</f>
        <v>00</v>
      </c>
      <c r="M148" s="4" t="str">
        <f>'Filtered Data'!M147</f>
        <v>32</v>
      </c>
      <c r="N148" s="4" t="str">
        <f>'Filtered Data'!N147</f>
        <v>67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65</v>
      </c>
      <c r="V148" s="7">
        <f>IF('Filtered Data'!L147="","",HEX2DEC(L148))</f>
        <v>0</v>
      </c>
      <c r="W148" s="7">
        <f>IF('Filtered Data'!M147="","",HEX2DEC(M148))</f>
        <v>50</v>
      </c>
      <c r="X148" s="7">
        <f>IF('Filtered Data'!N147="","",HEX2DEC(N148))</f>
        <v>103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1000001</v>
      </c>
      <c r="AF148" s="7" t="str">
        <f>IF('Filtered Data'!L147="","",HEX2BIN(L148))</f>
        <v>0</v>
      </c>
      <c r="AG148" s="7" t="str">
        <f>IF('Filtered Data'!M147="","",HEX2BIN(M148))</f>
        <v>110010</v>
      </c>
      <c r="AH148" s="7" t="str">
        <f>IF('Filtered Data'!N147="","",HEX2BIN(N148))</f>
        <v>1100111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101</v>
      </c>
      <c r="AP148" s="7" t="str">
        <f>IF('Filtered Data'!L147="","",HEX2OCT(L148))</f>
        <v>0</v>
      </c>
      <c r="AQ148" s="7" t="str">
        <f>IF('Filtered Data'!M147="","",HEX2OCT(M148))</f>
        <v>62</v>
      </c>
      <c r="AR148" s="7" t="str">
        <f>IF('Filtered Data'!N147="","",HEX2OCT(N148))</f>
        <v>147</v>
      </c>
    </row>
    <row r="149" hidden="1">
      <c r="A149" s="4">
        <f>'Filtered Data'!A148</f>
        <v>11823</v>
      </c>
      <c r="B149" s="4">
        <f>'Filtered Data'!B148</f>
        <v>1</v>
      </c>
      <c r="C149" s="4">
        <f>'Filtered Data'!C148</f>
        <v>301</v>
      </c>
      <c r="D149" s="4">
        <f>'Filtered Data'!D148</f>
        <v>0</v>
      </c>
      <c r="E149" s="4">
        <f>'Filtered Data'!E148</f>
        <v>0</v>
      </c>
      <c r="F149" s="4">
        <f>'Filtered Data'!F148</f>
        <v>3</v>
      </c>
      <c r="G149" s="4" t="str">
        <f>'Filtered Data'!G148</f>
        <v>b8</v>
      </c>
      <c r="H149" s="4" t="str">
        <f>'Filtered Data'!H148</f>
        <v>07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12060416</v>
      </c>
      <c r="Q149" s="7">
        <f>IF('Filtered Data'!G148="","",HEX2DEC(G149))</f>
        <v>184</v>
      </c>
      <c r="R149" s="7">
        <f>IF('Filtered Data'!H148="","",HEX2DEC(H149))</f>
        <v>7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10111000</v>
      </c>
      <c r="AB149" s="7" t="str">
        <f>IF('Filtered Data'!H148="","",HEX2BIN(H149))</f>
        <v>111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270</v>
      </c>
      <c r="AL149" s="7" t="str">
        <f>IF('Filtered Data'!H148="","",HEX2OCT(H149))</f>
        <v>7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11833</v>
      </c>
      <c r="B150" s="4">
        <f>'Filtered Data'!B149</f>
        <v>0</v>
      </c>
      <c r="C150" s="4">
        <f>'Filtered Data'!C149</f>
        <v>203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00</v>
      </c>
      <c r="L150" s="4" t="str">
        <f>'Filtered Data'!L149</f>
        <v>00</v>
      </c>
      <c r="M150" s="4" t="str">
        <f>'Filtered Data'!M149</f>
        <v>00</v>
      </c>
      <c r="N150" s="4" t="str">
        <f>'Filtered Data'!N149</f>
        <v>00</v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0</v>
      </c>
      <c r="V150" s="7">
        <f>IF('Filtered Data'!L149="","",HEX2DEC(L150))</f>
        <v>0</v>
      </c>
      <c r="W150" s="7">
        <f>IF('Filtered Data'!M149="","",HEX2DEC(M150))</f>
        <v>0</v>
      </c>
      <c r="X150" s="7">
        <f>IF('Filtered Data'!N149="","",HEX2DEC(N150))</f>
        <v>0</v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0</v>
      </c>
      <c r="AF150" s="7" t="str">
        <f>IF('Filtered Data'!L149="","",HEX2BIN(L150))</f>
        <v>0</v>
      </c>
      <c r="AG150" s="7" t="str">
        <f>IF('Filtered Data'!M149="","",HEX2BIN(M150))</f>
        <v>0</v>
      </c>
      <c r="AH150" s="7" t="str">
        <f>IF('Filtered Data'!N149="","",HEX2BIN(N150))</f>
        <v>0</v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0</v>
      </c>
      <c r="AP150" s="7" t="str">
        <f>IF('Filtered Data'!L149="","",HEX2OCT(L150))</f>
        <v>0</v>
      </c>
      <c r="AQ150" s="7" t="str">
        <f>IF('Filtered Data'!M149="","",HEX2OCT(M150))</f>
        <v>0</v>
      </c>
      <c r="AR150" s="7" t="str">
        <f>IF('Filtered Data'!N149="","",HEX2OCT(N150))</f>
        <v>0</v>
      </c>
    </row>
    <row r="151" hidden="1">
      <c r="A151" s="4">
        <f>'Filtered Data'!A150</f>
        <v>11834</v>
      </c>
      <c r="B151" s="4">
        <f>'Filtered Data'!B150</f>
        <v>0</v>
      </c>
      <c r="C151" s="4">
        <f>'Filtered Data'!C150</f>
        <v>401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6d</v>
      </c>
      <c r="H151" s="4" t="str">
        <f>'Filtered Data'!H150</f>
        <v>9a</v>
      </c>
      <c r="I151" s="4" t="str">
        <f>'Filtered Data'!I150</f>
        <v>00</v>
      </c>
      <c r="J151" s="4" t="str">
        <f>'Filtered Data'!J150</f>
        <v>00</v>
      </c>
      <c r="K151" s="4" t="str">
        <f>'Filtered Data'!K150</f>
        <v>4e</v>
      </c>
      <c r="L151" s="4" t="str">
        <f>'Filtered Data'!L150</f>
        <v>00</v>
      </c>
      <c r="M151" s="4" t="str">
        <f>'Filtered Data'!M150</f>
        <v>00</v>
      </c>
      <c r="N151" s="4" t="str">
        <f>'Filtered Data'!N150</f>
        <v>00</v>
      </c>
      <c r="P151" s="6" t="e">
        <f t="shared" si="9"/>
        <v>#NUM!</v>
      </c>
      <c r="Q151" s="7">
        <f>IF('Filtered Data'!G150="","",HEX2DEC(G151))</f>
        <v>109</v>
      </c>
      <c r="R151" s="7">
        <f>IF('Filtered Data'!H150="","",HEX2DEC(H151))</f>
        <v>154</v>
      </c>
      <c r="S151" s="7">
        <f>IF('Filtered Data'!I150="","",HEX2DEC(I151))</f>
        <v>0</v>
      </c>
      <c r="T151" s="7">
        <f>IF('Filtered Data'!J150="","",HEX2DEC(J151))</f>
        <v>0</v>
      </c>
      <c r="U151" s="7">
        <f>IF('Filtered Data'!K150="","",HEX2DEC(K151))</f>
        <v>78</v>
      </c>
      <c r="V151" s="7">
        <f>IF('Filtered Data'!L150="","",HEX2DEC(L151))</f>
        <v>0</v>
      </c>
      <c r="W151" s="7">
        <f>IF('Filtered Data'!M150="","",HEX2DEC(M151))</f>
        <v>0</v>
      </c>
      <c r="X151" s="7">
        <f>IF('Filtered Data'!N150="","",HEX2DEC(N151))</f>
        <v>0</v>
      </c>
      <c r="Y151" s="7"/>
      <c r="Z151" s="8" t="e">
        <f t="shared" si="10"/>
        <v>#NUM!</v>
      </c>
      <c r="AA151" s="7" t="str">
        <f>IF('Filtered Data'!G150="","",HEX2BIN(G151))</f>
        <v>1101101</v>
      </c>
      <c r="AB151" s="7" t="str">
        <f>IF('Filtered Data'!H150="","",HEX2BIN(H151))</f>
        <v>10011010</v>
      </c>
      <c r="AC151" s="7" t="str">
        <f>IF('Filtered Data'!I150="","",HEX2BIN(I151))</f>
        <v>0</v>
      </c>
      <c r="AD151" s="7" t="str">
        <f>IF('Filtered Data'!J150="","",HEX2BIN(J151))</f>
        <v>0</v>
      </c>
      <c r="AE151" s="7" t="str">
        <f>IF('Filtered Data'!K150="","",HEX2BIN(K151))</f>
        <v>1001110</v>
      </c>
      <c r="AF151" s="7" t="str">
        <f>IF('Filtered Data'!L150="","",HEX2BIN(L151))</f>
        <v>0</v>
      </c>
      <c r="AG151" s="7" t="str">
        <f>IF('Filtered Data'!M150="","",HEX2BIN(M151))</f>
        <v>0</v>
      </c>
      <c r="AH151" s="7" t="str">
        <f>IF('Filtered Data'!N150="","",HEX2BIN(N151))</f>
        <v>0</v>
      </c>
      <c r="AI151" s="7"/>
      <c r="AJ151" s="8" t="e">
        <f t="shared" si="11"/>
        <v>#NUM!</v>
      </c>
      <c r="AK151" s="7" t="str">
        <f>IF('Filtered Data'!G150="","",HEX2OCT(G151))</f>
        <v>155</v>
      </c>
      <c r="AL151" s="7" t="str">
        <f>IF('Filtered Data'!H150="","",HEX2OCT(H151))</f>
        <v>232</v>
      </c>
      <c r="AM151" s="7" t="str">
        <f>IF('Filtered Data'!I150="","",HEX2OCT(I151))</f>
        <v>0</v>
      </c>
      <c r="AN151" s="7" t="str">
        <f>IF('Filtered Data'!J150="","",HEX2OCT(J151))</f>
        <v>0</v>
      </c>
      <c r="AO151" s="7" t="str">
        <f>IF('Filtered Data'!K150="","",HEX2OCT(K151))</f>
        <v>116</v>
      </c>
      <c r="AP151" s="7" t="str">
        <f>IF('Filtered Data'!L150="","",HEX2OCT(L151))</f>
        <v>0</v>
      </c>
      <c r="AQ151" s="7" t="str">
        <f>IF('Filtered Data'!M150="","",HEX2OCT(M151))</f>
        <v>0</v>
      </c>
      <c r="AR151" s="7" t="str">
        <f>IF('Filtered Data'!N150="","",HEX2OCT(N151))</f>
        <v>0</v>
      </c>
    </row>
    <row r="152" hidden="1">
      <c r="A152" s="4">
        <f>'Filtered Data'!A151</f>
        <v>11854</v>
      </c>
      <c r="B152" s="4">
        <f>'Filtered Data'!B151</f>
        <v>0</v>
      </c>
      <c r="C152" s="4">
        <f>'Filtered Data'!C151</f>
        <v>400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01</v>
      </c>
      <c r="H152" s="4" t="str">
        <f>'Filtered Data'!H151</f>
        <v>00</v>
      </c>
      <c r="I152" s="4" t="str">
        <f>'Filtered Data'!I151</f>
        <v>c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1</v>
      </c>
      <c r="R152" s="7">
        <f>IF('Filtered Data'!H151="","",HEX2DEC(H152))</f>
        <v>0</v>
      </c>
      <c r="S152" s="7">
        <f>IF('Filtered Data'!I151="","",HEX2DEC(I152))</f>
        <v>12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1</v>
      </c>
      <c r="AB152" s="7" t="str">
        <f>IF('Filtered Data'!H151="","",HEX2BIN(H152))</f>
        <v>0</v>
      </c>
      <c r="AC152" s="7" t="str">
        <f>IF('Filtered Data'!I151="","",HEX2BIN(I152))</f>
        <v>1100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1</v>
      </c>
      <c r="AL152" s="7" t="str">
        <f>IF('Filtered Data'!H151="","",HEX2OCT(H152))</f>
        <v>0</v>
      </c>
      <c r="AM152" s="7" t="str">
        <f>IF('Filtered Data'!I151="","",HEX2OCT(I152))</f>
        <v>14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11873</v>
      </c>
      <c r="B153" s="4">
        <f>'Filtered Data'!B152</f>
        <v>1</v>
      </c>
      <c r="C153" s="4">
        <f>'Filtered Data'!C152</f>
        <v>300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03</v>
      </c>
      <c r="H153" s="4" t="str">
        <f>'Filtered Data'!H152</f>
        <v>5a</v>
      </c>
      <c r="I153" s="4" t="str">
        <f>'Filtered Data'!I152</f>
        <v>64</v>
      </c>
      <c r="J153" s="4" t="str">
        <f>'Filtered Data'!J152</f>
        <v>5a</v>
      </c>
      <c r="K153" s="4" t="str">
        <f>'Filtered Data'!K152</f>
        <v>41</v>
      </c>
      <c r="L153" s="4" t="str">
        <f>'Filtered Data'!L152</f>
        <v>00</v>
      </c>
      <c r="M153" s="4" t="str">
        <f>'Filtered Data'!M152</f>
        <v>32</v>
      </c>
      <c r="N153" s="4" t="str">
        <f>'Filtered Data'!N152</f>
        <v>a8</v>
      </c>
      <c r="P153" s="6" t="e">
        <f t="shared" si="9"/>
        <v>#NUM!</v>
      </c>
      <c r="Q153" s="7">
        <f>IF('Filtered Data'!G152="","",HEX2DEC(G153))</f>
        <v>3</v>
      </c>
      <c r="R153" s="7">
        <f>IF('Filtered Data'!H152="","",HEX2DEC(H153))</f>
        <v>90</v>
      </c>
      <c r="S153" s="7">
        <f>IF('Filtered Data'!I152="","",HEX2DEC(I153))</f>
        <v>100</v>
      </c>
      <c r="T153" s="7">
        <f>IF('Filtered Data'!J152="","",HEX2DEC(J153))</f>
        <v>90</v>
      </c>
      <c r="U153" s="7">
        <f>IF('Filtered Data'!K152="","",HEX2DEC(K153))</f>
        <v>65</v>
      </c>
      <c r="V153" s="7">
        <f>IF('Filtered Data'!L152="","",HEX2DEC(L153))</f>
        <v>0</v>
      </c>
      <c r="W153" s="7">
        <f>IF('Filtered Data'!M152="","",HEX2DEC(M153))</f>
        <v>50</v>
      </c>
      <c r="X153" s="7">
        <f>IF('Filtered Data'!N152="","",HEX2DEC(N153))</f>
        <v>168</v>
      </c>
      <c r="Y153" s="7"/>
      <c r="Z153" s="8" t="e">
        <f t="shared" si="10"/>
        <v>#NUM!</v>
      </c>
      <c r="AA153" s="7" t="str">
        <f>IF('Filtered Data'!G152="","",HEX2BIN(G153))</f>
        <v>11</v>
      </c>
      <c r="AB153" s="7" t="str">
        <f>IF('Filtered Data'!H152="","",HEX2BIN(H153))</f>
        <v>1011010</v>
      </c>
      <c r="AC153" s="7" t="str">
        <f>IF('Filtered Data'!I152="","",HEX2BIN(I153))</f>
        <v>1100100</v>
      </c>
      <c r="AD153" s="7" t="str">
        <f>IF('Filtered Data'!J152="","",HEX2BIN(J153))</f>
        <v>1011010</v>
      </c>
      <c r="AE153" s="7" t="str">
        <f>IF('Filtered Data'!K152="","",HEX2BIN(K153))</f>
        <v>1000001</v>
      </c>
      <c r="AF153" s="7" t="str">
        <f>IF('Filtered Data'!L152="","",HEX2BIN(L153))</f>
        <v>0</v>
      </c>
      <c r="AG153" s="7" t="str">
        <f>IF('Filtered Data'!M152="","",HEX2BIN(M153))</f>
        <v>110010</v>
      </c>
      <c r="AH153" s="7" t="str">
        <f>IF('Filtered Data'!N152="","",HEX2BIN(N153))</f>
        <v>10101000</v>
      </c>
      <c r="AI153" s="7"/>
      <c r="AJ153" s="8" t="e">
        <f t="shared" si="11"/>
        <v>#NUM!</v>
      </c>
      <c r="AK153" s="7" t="str">
        <f>IF('Filtered Data'!G152="","",HEX2OCT(G153))</f>
        <v>3</v>
      </c>
      <c r="AL153" s="7" t="str">
        <f>IF('Filtered Data'!H152="","",HEX2OCT(H153))</f>
        <v>132</v>
      </c>
      <c r="AM153" s="7" t="str">
        <f>IF('Filtered Data'!I152="","",HEX2OCT(I153))</f>
        <v>144</v>
      </c>
      <c r="AN153" s="7" t="str">
        <f>IF('Filtered Data'!J152="","",HEX2OCT(J153))</f>
        <v>132</v>
      </c>
      <c r="AO153" s="7" t="str">
        <f>IF('Filtered Data'!K152="","",HEX2OCT(K153))</f>
        <v>101</v>
      </c>
      <c r="AP153" s="7" t="str">
        <f>IF('Filtered Data'!L152="","",HEX2OCT(L153))</f>
        <v>0</v>
      </c>
      <c r="AQ153" s="7" t="str">
        <f>IF('Filtered Data'!M152="","",HEX2OCT(M153))</f>
        <v>62</v>
      </c>
      <c r="AR153" s="7" t="str">
        <f>IF('Filtered Data'!N152="","",HEX2OCT(N153))</f>
        <v>250</v>
      </c>
    </row>
    <row r="154" hidden="1">
      <c r="A154" s="4">
        <f>'Filtered Data'!A153</f>
        <v>11874</v>
      </c>
      <c r="B154" s="4">
        <f>'Filtered Data'!B153</f>
        <v>1</v>
      </c>
      <c r="C154" s="4">
        <f>'Filtered Data'!C153</f>
        <v>301</v>
      </c>
      <c r="D154" s="4">
        <f>'Filtered Data'!D153</f>
        <v>0</v>
      </c>
      <c r="E154" s="4">
        <f>'Filtered Data'!E153</f>
        <v>0</v>
      </c>
      <c r="F154" s="4">
        <f>'Filtered Data'!F153</f>
        <v>3</v>
      </c>
      <c r="G154" s="4" t="str">
        <f>'Filtered Data'!G153</f>
        <v>80</v>
      </c>
      <c r="H154" s="4" t="str">
        <f>'Filtered Data'!H153</f>
        <v>08</v>
      </c>
      <c r="I154" s="4" t="str">
        <f>'Filtered Data'!I153</f>
        <v>00</v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8390656</v>
      </c>
      <c r="Q154" s="7">
        <f>IF('Filtered Data'!G153="","",HEX2DEC(G154))</f>
        <v>128</v>
      </c>
      <c r="R154" s="7">
        <f>IF('Filtered Data'!H153="","",HEX2DEC(H154))</f>
        <v>8</v>
      </c>
      <c r="S154" s="7">
        <f>IF('Filtered Data'!I153="","",HEX2DEC(I154))</f>
        <v>0</v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e">
        <f t="shared" si="10"/>
        <v>#NUM!</v>
      </c>
      <c r="AA154" s="7" t="str">
        <f>IF('Filtered Data'!G153="","",HEX2BIN(G154))</f>
        <v>10000000</v>
      </c>
      <c r="AB154" s="7" t="str">
        <f>IF('Filtered Data'!H153="","",HEX2BIN(H154))</f>
        <v>1000</v>
      </c>
      <c r="AC154" s="7" t="str">
        <f>IF('Filtered Data'!I153="","",HEX2BIN(I154))</f>
        <v>0</v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e">
        <f t="shared" si="11"/>
        <v>#NUM!</v>
      </c>
      <c r="AK154" s="7" t="str">
        <f>IF('Filtered Data'!G153="","",HEX2OCT(G154))</f>
        <v>200</v>
      </c>
      <c r="AL154" s="7" t="str">
        <f>IF('Filtered Data'!H153="","",HEX2OCT(H154))</f>
        <v>10</v>
      </c>
      <c r="AM154" s="7" t="str">
        <f>IF('Filtered Data'!I153="","",HEX2OCT(I154))</f>
        <v>0</v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>
        <f>'Filtered Data'!A154</f>
        <v>11875</v>
      </c>
      <c r="B155" s="4">
        <f>'Filtered Data'!B154</f>
        <v>0</v>
      </c>
      <c r="C155" s="4">
        <f>'Filtered Data'!C154</f>
        <v>201</v>
      </c>
      <c r="D155" s="4">
        <f>'Filtered Data'!D154</f>
        <v>0</v>
      </c>
      <c r="E155" s="4">
        <f>'Filtered Data'!E154</f>
        <v>0</v>
      </c>
      <c r="F155" s="4">
        <f>'Filtered Data'!F154</f>
        <v>6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00</v>
      </c>
      <c r="K155" s="4" t="str">
        <f>'Filtered Data'!K154</f>
        <v>62</v>
      </c>
      <c r="L155" s="4" t="str">
        <f>'Filtered Data'!L154</f>
        <v>00</v>
      </c>
      <c r="M155" s="4" t="str">
        <f>'Filtered Data'!M154</f>
        <v/>
      </c>
      <c r="N155" s="4" t="str">
        <f>'Filtered Data'!N154</f>
        <v/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0</v>
      </c>
      <c r="U155" s="7">
        <f>IF('Filtered Data'!K154="","",HEX2DEC(K155))</f>
        <v>98</v>
      </c>
      <c r="V155" s="7">
        <f>IF('Filtered Data'!L154="","",HEX2DEC(L155))</f>
        <v>0</v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0</v>
      </c>
      <c r="AE155" s="7" t="str">
        <f>IF('Filtered Data'!K154="","",HEX2BIN(K155))</f>
        <v>1100010</v>
      </c>
      <c r="AF155" s="7" t="str">
        <f>IF('Filtered Data'!L154="","",HEX2BIN(L155))</f>
        <v>0</v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0</v>
      </c>
      <c r="AO155" s="7" t="str">
        <f>IF('Filtered Data'!K154="","",HEX2OCT(K155))</f>
        <v>142</v>
      </c>
      <c r="AP155" s="7" t="str">
        <f>IF('Filtered Data'!L154="","",HEX2OCT(L155))</f>
        <v>0</v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11921</v>
      </c>
      <c r="B156" s="4">
        <f>'Filtered Data'!B155</f>
        <v>0</v>
      </c>
      <c r="C156" s="4">
        <f>'Filtered Data'!C155</f>
        <v>203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00</v>
      </c>
      <c r="H156" s="4" t="str">
        <f>'Filtered Data'!H155</f>
        <v>00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00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0</v>
      </c>
      <c r="R156" s="7">
        <f>IF('Filtered Data'!H155="","",HEX2DEC(H156))</f>
        <v>0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0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0</v>
      </c>
      <c r="AB156" s="7" t="str">
        <f>IF('Filtered Data'!H155="","",HEX2BIN(H156))</f>
        <v>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0</v>
      </c>
      <c r="AL156" s="7" t="str">
        <f>IF('Filtered Data'!H155="","",HEX2OCT(H156))</f>
        <v>0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0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11923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a9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169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10101001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251</v>
      </c>
    </row>
    <row r="158" hidden="1">
      <c r="A158" s="4">
        <f>'Filtered Data'!A157</f>
        <v>11923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88</v>
      </c>
      <c r="H158" s="4" t="str">
        <f>'Filtered Data'!H157</f>
        <v>09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8915200</v>
      </c>
      <c r="Q158" s="7">
        <f>IF('Filtered Data'!G157="","",HEX2DEC(G158))</f>
        <v>136</v>
      </c>
      <c r="R158" s="7">
        <f>IF('Filtered Data'!H157="","",HEX2DEC(H158))</f>
        <v>9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10001000</v>
      </c>
      <c r="AB158" s="7" t="str">
        <f>IF('Filtered Data'!H157="","",HEX2BIN(H158))</f>
        <v>1001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210</v>
      </c>
      <c r="AL158" s="7" t="str">
        <f>IF('Filtered Data'!H157="","",HEX2OCT(H158))</f>
        <v>11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11933</v>
      </c>
      <c r="B159" s="4">
        <f>'Filtered Data'!B158</f>
        <v>0</v>
      </c>
      <c r="C159" s="4">
        <f>'Filtered Data'!C158</f>
        <v>402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4c</v>
      </c>
      <c r="H159" s="4" t="str">
        <f>'Filtered Data'!H158</f>
        <v>00</v>
      </c>
      <c r="I159" s="4" t="str">
        <f>'Filtered Data'!I158</f>
        <v>00</v>
      </c>
      <c r="J159" s="4" t="str">
        <f>'Filtered Data'!J158</f>
        <v>00</v>
      </c>
      <c r="K159" s="4" t="str">
        <f>'Filtered Data'!K158</f>
        <v>2c</v>
      </c>
      <c r="L159" s="4" t="str">
        <f>'Filtered Data'!L158</f>
        <v>7b</v>
      </c>
      <c r="M159" s="4" t="str">
        <f>'Filtered Data'!M158</f>
        <v>07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76</v>
      </c>
      <c r="R159" s="7">
        <f>IF('Filtered Data'!H158="","",HEX2DEC(H159))</f>
        <v>0</v>
      </c>
      <c r="S159" s="7">
        <f>IF('Filtered Data'!I158="","",HEX2DEC(I159))</f>
        <v>0</v>
      </c>
      <c r="T159" s="7">
        <f>IF('Filtered Data'!J158="","",HEX2DEC(J159))</f>
        <v>0</v>
      </c>
      <c r="U159" s="7">
        <f>IF('Filtered Data'!K158="","",HEX2DEC(K159))</f>
        <v>44</v>
      </c>
      <c r="V159" s="7">
        <f>IF('Filtered Data'!L158="","",HEX2DEC(L159))</f>
        <v>123</v>
      </c>
      <c r="W159" s="7">
        <f>IF('Filtered Data'!M158="","",HEX2DEC(M159))</f>
        <v>7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1001100</v>
      </c>
      <c r="AB159" s="7" t="str">
        <f>IF('Filtered Data'!H158="","",HEX2BIN(H159))</f>
        <v>0</v>
      </c>
      <c r="AC159" s="7" t="str">
        <f>IF('Filtered Data'!I158="","",HEX2BIN(I159))</f>
        <v>0</v>
      </c>
      <c r="AD159" s="7" t="str">
        <f>IF('Filtered Data'!J158="","",HEX2BIN(J159))</f>
        <v>0</v>
      </c>
      <c r="AE159" s="7" t="str">
        <f>IF('Filtered Data'!K158="","",HEX2BIN(K159))</f>
        <v>101100</v>
      </c>
      <c r="AF159" s="7" t="str">
        <f>IF('Filtered Data'!L158="","",HEX2BIN(L159))</f>
        <v>1111011</v>
      </c>
      <c r="AG159" s="7" t="str">
        <f>IF('Filtered Data'!M158="","",HEX2BIN(M159))</f>
        <v>111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114</v>
      </c>
      <c r="AL159" s="7" t="str">
        <f>IF('Filtered Data'!H158="","",HEX2OCT(H159))</f>
        <v>0</v>
      </c>
      <c r="AM159" s="7" t="str">
        <f>IF('Filtered Data'!I158="","",HEX2OCT(I159))</f>
        <v>0</v>
      </c>
      <c r="AN159" s="7" t="str">
        <f>IF('Filtered Data'!J158="","",HEX2OCT(J159))</f>
        <v>0</v>
      </c>
      <c r="AO159" s="7" t="str">
        <f>IF('Filtered Data'!K158="","",HEX2OCT(K159))</f>
        <v>54</v>
      </c>
      <c r="AP159" s="7" t="str">
        <f>IF('Filtered Data'!L158="","",HEX2OCT(L159))</f>
        <v>173</v>
      </c>
      <c r="AQ159" s="7" t="str">
        <f>IF('Filtered Data'!M158="","",HEX2OCT(M159))</f>
        <v>7</v>
      </c>
      <c r="AR159" s="7" t="str">
        <f>IF('Filtered Data'!N158="","",HEX2OCT(N159))</f>
        <v>0</v>
      </c>
    </row>
    <row r="160" hidden="1">
      <c r="A160" s="4">
        <f>'Filtered Data'!A159</f>
        <v>11955</v>
      </c>
      <c r="B160" s="4">
        <f>'Filtered Data'!B159</f>
        <v>0</v>
      </c>
      <c r="C160" s="4">
        <f>'Filtered Data'!C159</f>
        <v>401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6b</v>
      </c>
      <c r="H160" s="4" t="str">
        <f>'Filtered Data'!H159</f>
        <v>9a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4e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107</v>
      </c>
      <c r="R160" s="7">
        <f>IF('Filtered Data'!H159="","",HEX2DEC(H160))</f>
        <v>154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78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1101011</v>
      </c>
      <c r="AB160" s="7" t="str">
        <f>IF('Filtered Data'!H159="","",HEX2BIN(H160))</f>
        <v>10011010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1001110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153</v>
      </c>
      <c r="AL160" s="7" t="str">
        <f>IF('Filtered Data'!H159="","",HEX2OCT(H160))</f>
        <v>232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116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 hidden="1">
      <c r="A161" s="4">
        <f>'Filtered Data'!A160</f>
        <v>11973</v>
      </c>
      <c r="B161" s="4">
        <f>'Filtered Data'!B160</f>
        <v>1</v>
      </c>
      <c r="C161" s="4">
        <f>'Filtered Data'!C160</f>
        <v>300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03</v>
      </c>
      <c r="H161" s="4" t="str">
        <f>'Filtered Data'!H160</f>
        <v>5a</v>
      </c>
      <c r="I161" s="4" t="str">
        <f>'Filtered Data'!I160</f>
        <v>64</v>
      </c>
      <c r="J161" s="4" t="str">
        <f>'Filtered Data'!J160</f>
        <v>5a</v>
      </c>
      <c r="K161" s="4" t="str">
        <f>'Filtered Data'!K160</f>
        <v>41</v>
      </c>
      <c r="L161" s="4" t="str">
        <f>'Filtered Data'!L160</f>
        <v>00</v>
      </c>
      <c r="M161" s="4" t="str">
        <f>'Filtered Data'!M160</f>
        <v>32</v>
      </c>
      <c r="N161" s="4" t="str">
        <f>'Filtered Data'!N160</f>
        <v>aa</v>
      </c>
      <c r="P161" s="6" t="e">
        <f t="shared" si="9"/>
        <v>#NUM!</v>
      </c>
      <c r="Q161" s="7">
        <f>IF('Filtered Data'!G160="","",HEX2DEC(G161))</f>
        <v>3</v>
      </c>
      <c r="R161" s="7">
        <f>IF('Filtered Data'!H160="","",HEX2DEC(H161))</f>
        <v>90</v>
      </c>
      <c r="S161" s="7">
        <f>IF('Filtered Data'!I160="","",HEX2DEC(I161))</f>
        <v>100</v>
      </c>
      <c r="T161" s="7">
        <f>IF('Filtered Data'!J160="","",HEX2DEC(J161))</f>
        <v>90</v>
      </c>
      <c r="U161" s="7">
        <f>IF('Filtered Data'!K160="","",HEX2DEC(K161))</f>
        <v>65</v>
      </c>
      <c r="V161" s="7">
        <f>IF('Filtered Data'!L160="","",HEX2DEC(L161))</f>
        <v>0</v>
      </c>
      <c r="W161" s="7">
        <f>IF('Filtered Data'!M160="","",HEX2DEC(M161))</f>
        <v>50</v>
      </c>
      <c r="X161" s="7">
        <f>IF('Filtered Data'!N160="","",HEX2DEC(N161))</f>
        <v>170</v>
      </c>
      <c r="Y161" s="7"/>
      <c r="Z161" s="8" t="e">
        <f t="shared" si="10"/>
        <v>#NUM!</v>
      </c>
      <c r="AA161" s="7" t="str">
        <f>IF('Filtered Data'!G160="","",HEX2BIN(G161))</f>
        <v>11</v>
      </c>
      <c r="AB161" s="7" t="str">
        <f>IF('Filtered Data'!H160="","",HEX2BIN(H161))</f>
        <v>1011010</v>
      </c>
      <c r="AC161" s="7" t="str">
        <f>IF('Filtered Data'!I160="","",HEX2BIN(I161))</f>
        <v>1100100</v>
      </c>
      <c r="AD161" s="7" t="str">
        <f>IF('Filtered Data'!J160="","",HEX2BIN(J161))</f>
        <v>1011010</v>
      </c>
      <c r="AE161" s="7" t="str">
        <f>IF('Filtered Data'!K160="","",HEX2BIN(K161))</f>
        <v>1000001</v>
      </c>
      <c r="AF161" s="7" t="str">
        <f>IF('Filtered Data'!L160="","",HEX2BIN(L161))</f>
        <v>0</v>
      </c>
      <c r="AG161" s="7" t="str">
        <f>IF('Filtered Data'!M160="","",HEX2BIN(M161))</f>
        <v>110010</v>
      </c>
      <c r="AH161" s="7" t="str">
        <f>IF('Filtered Data'!N160="","",HEX2BIN(N161))</f>
        <v>10101010</v>
      </c>
      <c r="AI161" s="7"/>
      <c r="AJ161" s="8" t="e">
        <f t="shared" si="11"/>
        <v>#NUM!</v>
      </c>
      <c r="AK161" s="7" t="str">
        <f>IF('Filtered Data'!G160="","",HEX2OCT(G161))</f>
        <v>3</v>
      </c>
      <c r="AL161" s="7" t="str">
        <f>IF('Filtered Data'!H160="","",HEX2OCT(H161))</f>
        <v>132</v>
      </c>
      <c r="AM161" s="7" t="str">
        <f>IF('Filtered Data'!I160="","",HEX2OCT(I161))</f>
        <v>144</v>
      </c>
      <c r="AN161" s="7" t="str">
        <f>IF('Filtered Data'!J160="","",HEX2OCT(J161))</f>
        <v>132</v>
      </c>
      <c r="AO161" s="7" t="str">
        <f>IF('Filtered Data'!K160="","",HEX2OCT(K161))</f>
        <v>101</v>
      </c>
      <c r="AP161" s="7" t="str">
        <f>IF('Filtered Data'!L160="","",HEX2OCT(L161))</f>
        <v>0</v>
      </c>
      <c r="AQ161" s="7" t="str">
        <f>IF('Filtered Data'!M160="","",HEX2OCT(M161))</f>
        <v>62</v>
      </c>
      <c r="AR161" s="7" t="str">
        <f>IF('Filtered Data'!N160="","",HEX2OCT(N161))</f>
        <v>252</v>
      </c>
    </row>
    <row r="162" hidden="1">
      <c r="A162" s="4">
        <f>'Filtered Data'!A161</f>
        <v>11974</v>
      </c>
      <c r="B162" s="4">
        <f>'Filtered Data'!B161</f>
        <v>1</v>
      </c>
      <c r="C162" s="4">
        <f>'Filtered Data'!C161</f>
        <v>301</v>
      </c>
      <c r="D162" s="4">
        <f>'Filtered Data'!D161</f>
        <v>0</v>
      </c>
      <c r="E162" s="4">
        <f>'Filtered Data'!E161</f>
        <v>0</v>
      </c>
      <c r="F162" s="4">
        <f>'Filtered Data'!F161</f>
        <v>3</v>
      </c>
      <c r="G162" s="4" t="str">
        <f>'Filtered Data'!G161</f>
        <v>c6</v>
      </c>
      <c r="H162" s="4" t="str">
        <f>'Filtered Data'!H161</f>
        <v>a</v>
      </c>
      <c r="I162" s="4" t="str">
        <f>'Filtered Data'!I161</f>
        <v>00</v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813568</v>
      </c>
      <c r="Q162" s="7">
        <f>IF('Filtered Data'!G161="","",HEX2DEC(G162))</f>
        <v>198</v>
      </c>
      <c r="R162" s="7">
        <f>IF('Filtered Data'!H161="","",HEX2DEC(H162))</f>
        <v>10</v>
      </c>
      <c r="S162" s="7">
        <f>IF('Filtered Data'!I161="","",HEX2DEC(I162))</f>
        <v>0</v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e">
        <f t="shared" si="10"/>
        <v>#NUM!</v>
      </c>
      <c r="AA162" s="7" t="str">
        <f>IF('Filtered Data'!G161="","",HEX2BIN(G162))</f>
        <v>11000110</v>
      </c>
      <c r="AB162" s="7" t="str">
        <f>IF('Filtered Data'!H161="","",HEX2BIN(H162))</f>
        <v>1010</v>
      </c>
      <c r="AC162" s="7" t="str">
        <f>IF('Filtered Data'!I161="","",HEX2BIN(I162))</f>
        <v>0</v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e">
        <f t="shared" si="11"/>
        <v>#NUM!</v>
      </c>
      <c r="AK162" s="7" t="str">
        <f>IF('Filtered Data'!G161="","",HEX2OCT(G162))</f>
        <v>306</v>
      </c>
      <c r="AL162" s="7" t="str">
        <f>IF('Filtered Data'!H161="","",HEX2OCT(H162))</f>
        <v>12</v>
      </c>
      <c r="AM162" s="7" t="str">
        <f>IF('Filtered Data'!I161="","",HEX2OCT(I162))</f>
        <v>0</v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>
        <f>'Filtered Data'!A162</f>
        <v>11975</v>
      </c>
      <c r="B163" s="4">
        <f>'Filtered Data'!B162</f>
        <v>0</v>
      </c>
      <c r="C163" s="4">
        <f>'Filtered Data'!C162</f>
        <v>400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01</v>
      </c>
      <c r="H163" s="4" t="str">
        <f>'Filtered Data'!H162</f>
        <v>00</v>
      </c>
      <c r="I163" s="4" t="str">
        <f>'Filtered Data'!I162</f>
        <v>c</v>
      </c>
      <c r="J163" s="4" t="str">
        <f>'Filtered Data'!J162</f>
        <v>00</v>
      </c>
      <c r="K163" s="4" t="str">
        <f>'Filtered Data'!K162</f>
        <v>00</v>
      </c>
      <c r="L163" s="4" t="str">
        <f>'Filtered Data'!L162</f>
        <v>00</v>
      </c>
      <c r="M163" s="4" t="str">
        <f>'Filtered Data'!M162</f>
        <v>00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1</v>
      </c>
      <c r="R163" s="7">
        <f>IF('Filtered Data'!H162="","",HEX2DEC(H163))</f>
        <v>0</v>
      </c>
      <c r="S163" s="7">
        <f>IF('Filtered Data'!I162="","",HEX2DEC(I163))</f>
        <v>12</v>
      </c>
      <c r="T163" s="7">
        <f>IF('Filtered Data'!J162="","",HEX2DEC(J163))</f>
        <v>0</v>
      </c>
      <c r="U163" s="7">
        <f>IF('Filtered Data'!K162="","",HEX2DEC(K163))</f>
        <v>0</v>
      </c>
      <c r="V163" s="7">
        <f>IF('Filtered Data'!L162="","",HEX2DEC(L163))</f>
        <v>0</v>
      </c>
      <c r="W163" s="7">
        <f>IF('Filtered Data'!M162="","",HEX2DEC(M163))</f>
        <v>0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</v>
      </c>
      <c r="AB163" s="7" t="str">
        <f>IF('Filtered Data'!H162="","",HEX2BIN(H163))</f>
        <v>0</v>
      </c>
      <c r="AC163" s="7" t="str">
        <f>IF('Filtered Data'!I162="","",HEX2BIN(I163))</f>
        <v>1100</v>
      </c>
      <c r="AD163" s="7" t="str">
        <f>IF('Filtered Data'!J162="","",HEX2BIN(J163))</f>
        <v>0</v>
      </c>
      <c r="AE163" s="7" t="str">
        <f>IF('Filtered Data'!K162="","",HEX2BIN(K163))</f>
        <v>0</v>
      </c>
      <c r="AF163" s="7" t="str">
        <f>IF('Filtered Data'!L162="","",HEX2BIN(L163))</f>
        <v>0</v>
      </c>
      <c r="AG163" s="7" t="str">
        <f>IF('Filtered Data'!M162="","",HEX2BIN(M163))</f>
        <v>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1</v>
      </c>
      <c r="AL163" s="7" t="str">
        <f>IF('Filtered Data'!H162="","",HEX2OCT(H163))</f>
        <v>0</v>
      </c>
      <c r="AM163" s="7" t="str">
        <f>IF('Filtered Data'!I162="","",HEX2OCT(I163))</f>
        <v>14</v>
      </c>
      <c r="AN163" s="7" t="str">
        <f>IF('Filtered Data'!J162="","",HEX2OCT(J163))</f>
        <v>0</v>
      </c>
      <c r="AO163" s="7" t="str">
        <f>IF('Filtered Data'!K162="","",HEX2OCT(K163))</f>
        <v>0</v>
      </c>
      <c r="AP163" s="7" t="str">
        <f>IF('Filtered Data'!L162="","",HEX2OCT(L163))</f>
        <v>0</v>
      </c>
      <c r="AQ163" s="7" t="str">
        <f>IF('Filtered Data'!M162="","",HEX2OCT(M163))</f>
        <v>0</v>
      </c>
      <c r="AR163" s="7" t="str">
        <f>IF('Filtered Data'!N162="","",HEX2OCT(N163))</f>
        <v>0</v>
      </c>
    </row>
    <row r="164" hidden="1">
      <c r="A164" s="4">
        <f>'Filtered Data'!A163</f>
        <v>12021</v>
      </c>
      <c r="B164" s="4">
        <f>'Filtered Data'!B163</f>
        <v>0</v>
      </c>
      <c r="C164" s="4">
        <f>'Filtered Data'!C163</f>
        <v>201</v>
      </c>
      <c r="D164" s="4">
        <f>'Filtered Data'!D163</f>
        <v>0</v>
      </c>
      <c r="E164" s="4">
        <f>'Filtered Data'!E163</f>
        <v>0</v>
      </c>
      <c r="F164" s="4">
        <f>'Filtered Data'!F163</f>
        <v>6</v>
      </c>
      <c r="G164" s="4" t="str">
        <f>'Filtered Data'!G163</f>
        <v>00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62</v>
      </c>
      <c r="L164" s="4" t="str">
        <f>'Filtered Data'!L163</f>
        <v>00</v>
      </c>
      <c r="M164" s="4" t="str">
        <f>'Filtered Data'!M163</f>
        <v/>
      </c>
      <c r="N164" s="4" t="str">
        <f>'Filtered Data'!N163</f>
        <v/>
      </c>
      <c r="P164" s="6" t="e">
        <f t="shared" ref="P164:P227" si="12">HEX2DEC(_xlfn.CONCAT(G164:N164))</f>
        <v>#NUM!</v>
      </c>
      <c r="Q164" s="7">
        <f>IF('Filtered Data'!G163="","",HEX2DEC(G164))</f>
        <v>0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98</v>
      </c>
      <c r="V164" s="7">
        <f>IF('Filtered Data'!L163="","",HEX2DEC(L164))</f>
        <v>0</v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1100010</v>
      </c>
      <c r="AF164" s="7" t="str">
        <f>IF('Filtered Data'!L163="","",HEX2BIN(L164))</f>
        <v>0</v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0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142</v>
      </c>
      <c r="AP164" s="7" t="str">
        <f>IF('Filtered Data'!L163="","",HEX2OCT(L164))</f>
        <v>0</v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12022</v>
      </c>
      <c r="B165" s="4">
        <f>'Filtered Data'!B164</f>
        <v>1</v>
      </c>
      <c r="C165" s="4">
        <f>'Filtered Data'!C164</f>
        <v>300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03</v>
      </c>
      <c r="H165" s="4" t="str">
        <f>'Filtered Data'!H164</f>
        <v>5a</v>
      </c>
      <c r="I165" s="4" t="str">
        <f>'Filtered Data'!I164</f>
        <v>64</v>
      </c>
      <c r="J165" s="4" t="str">
        <f>'Filtered Data'!J164</f>
        <v>5a</v>
      </c>
      <c r="K165" s="4" t="str">
        <f>'Filtered Data'!K164</f>
        <v>41</v>
      </c>
      <c r="L165" s="4" t="str">
        <f>'Filtered Data'!L164</f>
        <v>00</v>
      </c>
      <c r="M165" s="4" t="str">
        <f>'Filtered Data'!M164</f>
        <v>32</v>
      </c>
      <c r="N165" s="4" t="str">
        <f>'Filtered Data'!N164</f>
        <v>ab</v>
      </c>
      <c r="P165" s="6" t="e">
        <f t="shared" si="12"/>
        <v>#NUM!</v>
      </c>
      <c r="Q165" s="7">
        <f>IF('Filtered Data'!G164="","",HEX2DEC(G165))</f>
        <v>3</v>
      </c>
      <c r="R165" s="7">
        <f>IF('Filtered Data'!H164="","",HEX2DEC(H165))</f>
        <v>90</v>
      </c>
      <c r="S165" s="7">
        <f>IF('Filtered Data'!I164="","",HEX2DEC(I165))</f>
        <v>100</v>
      </c>
      <c r="T165" s="7">
        <f>IF('Filtered Data'!J164="","",HEX2DEC(J165))</f>
        <v>90</v>
      </c>
      <c r="U165" s="7">
        <f>IF('Filtered Data'!K164="","",HEX2DEC(K165))</f>
        <v>65</v>
      </c>
      <c r="V165" s="7">
        <f>IF('Filtered Data'!L164="","",HEX2DEC(L165))</f>
        <v>0</v>
      </c>
      <c r="W165" s="7">
        <f>IF('Filtered Data'!M164="","",HEX2DEC(M165))</f>
        <v>50</v>
      </c>
      <c r="X165" s="7">
        <f>IF('Filtered Data'!N164="","",HEX2DEC(N165))</f>
        <v>171</v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1011010</v>
      </c>
      <c r="AC165" s="7" t="str">
        <f>IF('Filtered Data'!I164="","",HEX2BIN(I165))</f>
        <v>1100100</v>
      </c>
      <c r="AD165" s="7" t="str">
        <f>IF('Filtered Data'!J164="","",HEX2BIN(J165))</f>
        <v>1011010</v>
      </c>
      <c r="AE165" s="7" t="str">
        <f>IF('Filtered Data'!K164="","",HEX2BIN(K165))</f>
        <v>1000001</v>
      </c>
      <c r="AF165" s="7" t="str">
        <f>IF('Filtered Data'!L164="","",HEX2BIN(L165))</f>
        <v>0</v>
      </c>
      <c r="AG165" s="7" t="str">
        <f>IF('Filtered Data'!M164="","",HEX2BIN(M165))</f>
        <v>110010</v>
      </c>
      <c r="AH165" s="7" t="str">
        <f>IF('Filtered Data'!N164="","",HEX2BIN(N165))</f>
        <v>10101011</v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132</v>
      </c>
      <c r="AM165" s="7" t="str">
        <f>IF('Filtered Data'!I164="","",HEX2OCT(I165))</f>
        <v>144</v>
      </c>
      <c r="AN165" s="7" t="str">
        <f>IF('Filtered Data'!J164="","",HEX2OCT(J165))</f>
        <v>132</v>
      </c>
      <c r="AO165" s="7" t="str">
        <f>IF('Filtered Data'!K164="","",HEX2OCT(K165))</f>
        <v>101</v>
      </c>
      <c r="AP165" s="7" t="str">
        <f>IF('Filtered Data'!L164="","",HEX2OCT(L165))</f>
        <v>0</v>
      </c>
      <c r="AQ165" s="7" t="str">
        <f>IF('Filtered Data'!M164="","",HEX2OCT(M165))</f>
        <v>62</v>
      </c>
      <c r="AR165" s="7" t="str">
        <f>IF('Filtered Data'!N164="","",HEX2OCT(N165))</f>
        <v>253</v>
      </c>
    </row>
    <row r="166" hidden="1">
      <c r="A166" s="4">
        <f>'Filtered Data'!A165</f>
        <v>12023</v>
      </c>
      <c r="B166" s="4">
        <f>'Filtered Data'!B165</f>
        <v>1</v>
      </c>
      <c r="C166" s="4">
        <f>'Filtered Data'!C165</f>
        <v>301</v>
      </c>
      <c r="D166" s="4">
        <f>'Filtered Data'!D165</f>
        <v>0</v>
      </c>
      <c r="E166" s="4">
        <f>'Filtered Data'!E165</f>
        <v>0</v>
      </c>
      <c r="F166" s="4">
        <f>'Filtered Data'!F165</f>
        <v>3</v>
      </c>
      <c r="G166" s="4" t="str">
        <f>'Filtered Data'!G165</f>
        <v>43</v>
      </c>
      <c r="H166" s="4" t="str">
        <f>'Filtered Data'!H165</f>
        <v>b</v>
      </c>
      <c r="I166" s="4" t="str">
        <f>'Filtered Data'!I165</f>
        <v>00</v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277248</v>
      </c>
      <c r="Q166" s="7">
        <f>IF('Filtered Data'!G165="","",HEX2DEC(G166))</f>
        <v>67</v>
      </c>
      <c r="R166" s="7">
        <f>IF('Filtered Data'!H165="","",HEX2DEC(H166))</f>
        <v>11</v>
      </c>
      <c r="S166" s="7">
        <f>IF('Filtered Data'!I165="","",HEX2DEC(I166))</f>
        <v>0</v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e">
        <f t="shared" si="13"/>
        <v>#NUM!</v>
      </c>
      <c r="AA166" s="7" t="str">
        <f>IF('Filtered Data'!G165="","",HEX2BIN(G166))</f>
        <v>1000011</v>
      </c>
      <c r="AB166" s="7" t="str">
        <f>IF('Filtered Data'!H165="","",HEX2BIN(H166))</f>
        <v>1011</v>
      </c>
      <c r="AC166" s="7" t="str">
        <f>IF('Filtered Data'!I165="","",HEX2BIN(I166))</f>
        <v>0</v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e">
        <f t="shared" si="14"/>
        <v>#NUM!</v>
      </c>
      <c r="AK166" s="7" t="str">
        <f>IF('Filtered Data'!G165="","",HEX2OCT(G166))</f>
        <v>103</v>
      </c>
      <c r="AL166" s="7" t="str">
        <f>IF('Filtered Data'!H165="","",HEX2OCT(H166))</f>
        <v>13</v>
      </c>
      <c r="AM166" s="7" t="str">
        <f>IF('Filtered Data'!I165="","",HEX2OCT(I166))</f>
        <v>0</v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>
        <f>'Filtered Data'!A166</f>
        <v>12033</v>
      </c>
      <c r="B167" s="4">
        <f>'Filtered Data'!B166</f>
        <v>0</v>
      </c>
      <c r="C167" s="4">
        <f>'Filtered Data'!C166</f>
        <v>203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12055</v>
      </c>
      <c r="B168" s="4">
        <f>'Filtered Data'!B167</f>
        <v>0</v>
      </c>
      <c r="C168" s="4">
        <f>'Filtered Data'!C167</f>
        <v>401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6b</v>
      </c>
      <c r="H168" s="4" t="str">
        <f>'Filtered Data'!H167</f>
        <v>9a</v>
      </c>
      <c r="I168" s="4" t="str">
        <f>'Filtered Data'!I167</f>
        <v>00</v>
      </c>
      <c r="J168" s="4" t="str">
        <f>'Filtered Data'!J167</f>
        <v>00</v>
      </c>
      <c r="K168" s="4" t="str">
        <f>'Filtered Data'!K167</f>
        <v>4d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107</v>
      </c>
      <c r="R168" s="7">
        <f>IF('Filtered Data'!H167="","",HEX2DEC(H168))</f>
        <v>154</v>
      </c>
      <c r="S168" s="7">
        <f>IF('Filtered Data'!I167="","",HEX2DEC(I168))</f>
        <v>0</v>
      </c>
      <c r="T168" s="7">
        <f>IF('Filtered Data'!J167="","",HEX2DEC(J168))</f>
        <v>0</v>
      </c>
      <c r="U168" s="7">
        <f>IF('Filtered Data'!K167="","",HEX2DEC(K168))</f>
        <v>77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1101011</v>
      </c>
      <c r="AB168" s="7" t="str">
        <f>IF('Filtered Data'!H167="","",HEX2BIN(H168))</f>
        <v>10011010</v>
      </c>
      <c r="AC168" s="7" t="str">
        <f>IF('Filtered Data'!I167="","",HEX2BIN(I168))</f>
        <v>0</v>
      </c>
      <c r="AD168" s="7" t="str">
        <f>IF('Filtered Data'!J167="","",HEX2BIN(J168))</f>
        <v>0</v>
      </c>
      <c r="AE168" s="7" t="str">
        <f>IF('Filtered Data'!K167="","",HEX2BIN(K168))</f>
        <v>1001101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153</v>
      </c>
      <c r="AL168" s="7" t="str">
        <f>IF('Filtered Data'!H167="","",HEX2OCT(H168))</f>
        <v>232</v>
      </c>
      <c r="AM168" s="7" t="str">
        <f>IF('Filtered Data'!I167="","",HEX2OCT(I168))</f>
        <v>0</v>
      </c>
      <c r="AN168" s="7" t="str">
        <f>IF('Filtered Data'!J167="","",HEX2OCT(J168))</f>
        <v>0</v>
      </c>
      <c r="AO168" s="7" t="str">
        <f>IF('Filtered Data'!K167="","",HEX2OCT(K168))</f>
        <v>115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 hidden="1">
      <c r="A169" s="4">
        <f>'Filtered Data'!A168</f>
        <v>12073</v>
      </c>
      <c r="B169" s="4">
        <f>'Filtered Data'!B168</f>
        <v>1</v>
      </c>
      <c r="C169" s="4">
        <f>'Filtered Data'!C168</f>
        <v>300</v>
      </c>
      <c r="D169" s="4">
        <f>'Filtered Data'!D168</f>
        <v>0</v>
      </c>
      <c r="E169" s="4">
        <f>'Filtered Data'!E168</f>
        <v>0</v>
      </c>
      <c r="F169" s="4">
        <f>'Filtered Data'!F168</f>
        <v>8</v>
      </c>
      <c r="G169" s="4" t="str">
        <f>'Filtered Data'!G168</f>
        <v>03</v>
      </c>
      <c r="H169" s="4" t="str">
        <f>'Filtered Data'!H168</f>
        <v>5a</v>
      </c>
      <c r="I169" s="4" t="str">
        <f>'Filtered Data'!I168</f>
        <v>64</v>
      </c>
      <c r="J169" s="4" t="str">
        <f>'Filtered Data'!J168</f>
        <v>5a</v>
      </c>
      <c r="K169" s="4" t="str">
        <f>'Filtered Data'!K168</f>
        <v>41</v>
      </c>
      <c r="L169" s="4" t="str">
        <f>'Filtered Data'!L168</f>
        <v>00</v>
      </c>
      <c r="M169" s="4" t="str">
        <f>'Filtered Data'!M168</f>
        <v>32</v>
      </c>
      <c r="N169" s="4" t="str">
        <f>'Filtered Data'!N168</f>
        <v>ec</v>
      </c>
      <c r="P169" s="6" t="e">
        <f t="shared" si="12"/>
        <v>#NUM!</v>
      </c>
      <c r="Q169" s="7">
        <f>IF('Filtered Data'!G168="","",HEX2DEC(G169))</f>
        <v>3</v>
      </c>
      <c r="R169" s="7">
        <f>IF('Filtered Data'!H168="","",HEX2DEC(H169))</f>
        <v>90</v>
      </c>
      <c r="S169" s="7">
        <f>IF('Filtered Data'!I168="","",HEX2DEC(I169))</f>
        <v>100</v>
      </c>
      <c r="T169" s="7">
        <f>IF('Filtered Data'!J168="","",HEX2DEC(J169))</f>
        <v>90</v>
      </c>
      <c r="U169" s="7">
        <f>IF('Filtered Data'!K168="","",HEX2DEC(K169))</f>
        <v>65</v>
      </c>
      <c r="V169" s="7">
        <f>IF('Filtered Data'!L168="","",HEX2DEC(L169))</f>
        <v>0</v>
      </c>
      <c r="W169" s="7">
        <f>IF('Filtered Data'!M168="","",HEX2DEC(M169))</f>
        <v>50</v>
      </c>
      <c r="X169" s="7">
        <f>IF('Filtered Data'!N168="","",HEX2DEC(N169))</f>
        <v>236</v>
      </c>
      <c r="Y169" s="7"/>
      <c r="Z169" s="8" t="e">
        <f t="shared" si="13"/>
        <v>#NUM!</v>
      </c>
      <c r="AA169" s="7" t="str">
        <f>IF('Filtered Data'!G168="","",HEX2BIN(G169))</f>
        <v>11</v>
      </c>
      <c r="AB169" s="7" t="str">
        <f>IF('Filtered Data'!H168="","",HEX2BIN(H169))</f>
        <v>1011010</v>
      </c>
      <c r="AC169" s="7" t="str">
        <f>IF('Filtered Data'!I168="","",HEX2BIN(I169))</f>
        <v>1100100</v>
      </c>
      <c r="AD169" s="7" t="str">
        <f>IF('Filtered Data'!J168="","",HEX2BIN(J169))</f>
        <v>1011010</v>
      </c>
      <c r="AE169" s="7" t="str">
        <f>IF('Filtered Data'!K168="","",HEX2BIN(K169))</f>
        <v>1000001</v>
      </c>
      <c r="AF169" s="7" t="str">
        <f>IF('Filtered Data'!L168="","",HEX2BIN(L169))</f>
        <v>0</v>
      </c>
      <c r="AG169" s="7" t="str">
        <f>IF('Filtered Data'!M168="","",HEX2BIN(M169))</f>
        <v>110010</v>
      </c>
      <c r="AH169" s="7" t="str">
        <f>IF('Filtered Data'!N168="","",HEX2BIN(N169))</f>
        <v>11101100</v>
      </c>
      <c r="AI169" s="7"/>
      <c r="AJ169" s="8" t="e">
        <f t="shared" si="14"/>
        <v>#NUM!</v>
      </c>
      <c r="AK169" s="7" t="str">
        <f>IF('Filtered Data'!G168="","",HEX2OCT(G169))</f>
        <v>3</v>
      </c>
      <c r="AL169" s="7" t="str">
        <f>IF('Filtered Data'!H168="","",HEX2OCT(H169))</f>
        <v>132</v>
      </c>
      <c r="AM169" s="7" t="str">
        <f>IF('Filtered Data'!I168="","",HEX2OCT(I169))</f>
        <v>144</v>
      </c>
      <c r="AN169" s="7" t="str">
        <f>IF('Filtered Data'!J168="","",HEX2OCT(J169))</f>
        <v>132</v>
      </c>
      <c r="AO169" s="7" t="str">
        <f>IF('Filtered Data'!K168="","",HEX2OCT(K169))</f>
        <v>101</v>
      </c>
      <c r="AP169" s="7" t="str">
        <f>IF('Filtered Data'!L168="","",HEX2OCT(L169))</f>
        <v>0</v>
      </c>
      <c r="AQ169" s="7" t="str">
        <f>IF('Filtered Data'!M168="","",HEX2OCT(M169))</f>
        <v>62</v>
      </c>
      <c r="AR169" s="7" t="str">
        <f>IF('Filtered Data'!N168="","",HEX2OCT(N169))</f>
        <v>354</v>
      </c>
    </row>
    <row r="170" hidden="1">
      <c r="A170" s="4">
        <f>'Filtered Data'!A169</f>
        <v>12074</v>
      </c>
      <c r="B170" s="4">
        <f>'Filtered Data'!B169</f>
        <v>1</v>
      </c>
      <c r="C170" s="4">
        <f>'Filtered Data'!C169</f>
        <v>301</v>
      </c>
      <c r="D170" s="4">
        <f>'Filtered Data'!D169</f>
        <v>0</v>
      </c>
      <c r="E170" s="4">
        <f>'Filtered Data'!E169</f>
        <v>0</v>
      </c>
      <c r="F170" s="4">
        <f>'Filtered Data'!F169</f>
        <v>3</v>
      </c>
      <c r="G170" s="4" t="str">
        <f>'Filtered Data'!G169</f>
        <v>b5</v>
      </c>
      <c r="H170" s="4" t="str">
        <f>'Filtered Data'!H169</f>
        <v>c</v>
      </c>
      <c r="I170" s="4" t="str">
        <f>'Filtered Data'!I169</f>
        <v>00</v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744448</v>
      </c>
      <c r="Q170" s="7">
        <f>IF('Filtered Data'!G169="","",HEX2DEC(G170))</f>
        <v>181</v>
      </c>
      <c r="R170" s="7">
        <f>IF('Filtered Data'!H169="","",HEX2DEC(H170))</f>
        <v>12</v>
      </c>
      <c r="S170" s="7">
        <f>IF('Filtered Data'!I169="","",HEX2DEC(I170))</f>
        <v>0</v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10110101</v>
      </c>
      <c r="AB170" s="7" t="str">
        <f>IF('Filtered Data'!H169="","",HEX2BIN(H170))</f>
        <v>1100</v>
      </c>
      <c r="AC170" s="7" t="str">
        <f>IF('Filtered Data'!I169="","",HEX2BIN(I170))</f>
        <v>0</v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265</v>
      </c>
      <c r="AL170" s="7" t="str">
        <f>IF('Filtered Data'!H169="","",HEX2OCT(H170))</f>
        <v>14</v>
      </c>
      <c r="AM170" s="7" t="str">
        <f>IF('Filtered Data'!I169="","",HEX2OCT(I170))</f>
        <v>0</v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12075</v>
      </c>
      <c r="B171" s="4">
        <f>'Filtered Data'!B170</f>
        <v>0</v>
      </c>
      <c r="C171" s="4">
        <f>'Filtered Data'!C170</f>
        <v>400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01</v>
      </c>
      <c r="H171" s="4" t="str">
        <f>'Filtered Data'!H170</f>
        <v>00</v>
      </c>
      <c r="I171" s="4" t="str">
        <f>'Filtered Data'!I170</f>
        <v>c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1</v>
      </c>
      <c r="R171" s="7">
        <f>IF('Filtered Data'!H170="","",HEX2DEC(H171))</f>
        <v>0</v>
      </c>
      <c r="S171" s="7">
        <f>IF('Filtered Data'!I170="","",HEX2DEC(I171))</f>
        <v>12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1</v>
      </c>
      <c r="AB171" s="7" t="str">
        <f>IF('Filtered Data'!H170="","",HEX2BIN(H171))</f>
        <v>0</v>
      </c>
      <c r="AC171" s="7" t="str">
        <f>IF('Filtered Data'!I170="","",HEX2BIN(I171))</f>
        <v>1100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1</v>
      </c>
      <c r="AL171" s="7" t="str">
        <f>IF('Filtered Data'!H170="","",HEX2OCT(H171))</f>
        <v>0</v>
      </c>
      <c r="AM171" s="7" t="str">
        <f>IF('Filtered Data'!I170="","",HEX2OCT(I171))</f>
        <v>14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12121</v>
      </c>
      <c r="B172" s="4">
        <f>'Filtered Data'!B171</f>
        <v>0</v>
      </c>
      <c r="C172" s="4">
        <f>'Filtered Data'!C171</f>
        <v>201</v>
      </c>
      <c r="D172" s="4">
        <f>'Filtered Data'!D171</f>
        <v>0</v>
      </c>
      <c r="E172" s="4">
        <f>'Filtered Data'!E171</f>
        <v>0</v>
      </c>
      <c r="F172" s="4">
        <f>'Filtered Data'!F171</f>
        <v>6</v>
      </c>
      <c r="G172" s="4" t="str">
        <f>'Filtered Data'!G171</f>
        <v>00</v>
      </c>
      <c r="H172" s="4" t="str">
        <f>'Filtered Data'!H171</f>
        <v>00</v>
      </c>
      <c r="I172" s="4" t="str">
        <f>'Filtered Data'!I171</f>
        <v>00</v>
      </c>
      <c r="J172" s="4" t="str">
        <f>'Filtered Data'!J171</f>
        <v>00</v>
      </c>
      <c r="K172" s="4" t="str">
        <f>'Filtered Data'!K171</f>
        <v>62</v>
      </c>
      <c r="L172" s="4" t="str">
        <f>'Filtered Data'!L171</f>
        <v>00</v>
      </c>
      <c r="M172" s="4" t="str">
        <f>'Filtered Data'!M171</f>
        <v/>
      </c>
      <c r="N172" s="4" t="str">
        <f>'Filtered Data'!N171</f>
        <v/>
      </c>
      <c r="P172" s="6" t="e">
        <f t="shared" si="12"/>
        <v>#NUM!</v>
      </c>
      <c r="Q172" s="7">
        <f>IF('Filtered Data'!G171="","",HEX2DEC(G172))</f>
        <v>0</v>
      </c>
      <c r="R172" s="7">
        <f>IF('Filtered Data'!H171="","",HEX2DEC(H172))</f>
        <v>0</v>
      </c>
      <c r="S172" s="7">
        <f>IF('Filtered Data'!I171="","",HEX2DEC(I172))</f>
        <v>0</v>
      </c>
      <c r="T172" s="7">
        <f>IF('Filtered Data'!J171="","",HEX2DEC(J172))</f>
        <v>0</v>
      </c>
      <c r="U172" s="7">
        <f>IF('Filtered Data'!K171="","",HEX2DEC(K172))</f>
        <v>98</v>
      </c>
      <c r="V172" s="7">
        <f>IF('Filtered Data'!L171="","",HEX2DEC(L172))</f>
        <v>0</v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0</v>
      </c>
      <c r="AB172" s="7" t="str">
        <f>IF('Filtered Data'!H171="","",HEX2BIN(H172))</f>
        <v>0</v>
      </c>
      <c r="AC172" s="7" t="str">
        <f>IF('Filtered Data'!I171="","",HEX2BIN(I172))</f>
        <v>0</v>
      </c>
      <c r="AD172" s="7" t="str">
        <f>IF('Filtered Data'!J171="","",HEX2BIN(J172))</f>
        <v>0</v>
      </c>
      <c r="AE172" s="7" t="str">
        <f>IF('Filtered Data'!K171="","",HEX2BIN(K172))</f>
        <v>1100010</v>
      </c>
      <c r="AF172" s="7" t="str">
        <f>IF('Filtered Data'!L171="","",HEX2BIN(L172))</f>
        <v>0</v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0</v>
      </c>
      <c r="AL172" s="7" t="str">
        <f>IF('Filtered Data'!H171="","",HEX2OCT(H172))</f>
        <v>0</v>
      </c>
      <c r="AM172" s="7" t="str">
        <f>IF('Filtered Data'!I171="","",HEX2OCT(I172))</f>
        <v>0</v>
      </c>
      <c r="AN172" s="7" t="str">
        <f>IF('Filtered Data'!J171="","",HEX2OCT(J172))</f>
        <v>0</v>
      </c>
      <c r="AO172" s="7" t="str">
        <f>IF('Filtered Data'!K171="","",HEX2OCT(K172))</f>
        <v>142</v>
      </c>
      <c r="AP172" s="7" t="str">
        <f>IF('Filtered Data'!L171="","",HEX2OCT(L172))</f>
        <v>0</v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12122</v>
      </c>
      <c r="B173" s="4">
        <f>'Filtered Data'!B172</f>
        <v>1</v>
      </c>
      <c r="C173" s="4">
        <f>'Filtered Data'!C172</f>
        <v>300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03</v>
      </c>
      <c r="H173" s="4" t="str">
        <f>'Filtered Data'!H172</f>
        <v>5a</v>
      </c>
      <c r="I173" s="4" t="str">
        <f>'Filtered Data'!I172</f>
        <v>64</v>
      </c>
      <c r="J173" s="4" t="str">
        <f>'Filtered Data'!J172</f>
        <v>5a</v>
      </c>
      <c r="K173" s="4" t="str">
        <f>'Filtered Data'!K172</f>
        <v>41</v>
      </c>
      <c r="L173" s="4" t="str">
        <f>'Filtered Data'!L172</f>
        <v>00</v>
      </c>
      <c r="M173" s="4" t="str">
        <f>'Filtered Data'!M172</f>
        <v>32</v>
      </c>
      <c r="N173" s="4" t="str">
        <f>'Filtered Data'!N172</f>
        <v>ed</v>
      </c>
      <c r="P173" s="6" t="e">
        <f t="shared" si="12"/>
        <v>#NUM!</v>
      </c>
      <c r="Q173" s="7">
        <f>IF('Filtered Data'!G172="","",HEX2DEC(G173))</f>
        <v>3</v>
      </c>
      <c r="R173" s="7">
        <f>IF('Filtered Data'!H172="","",HEX2DEC(H173))</f>
        <v>90</v>
      </c>
      <c r="S173" s="7">
        <f>IF('Filtered Data'!I172="","",HEX2DEC(I173))</f>
        <v>100</v>
      </c>
      <c r="T173" s="7">
        <f>IF('Filtered Data'!J172="","",HEX2DEC(J173))</f>
        <v>90</v>
      </c>
      <c r="U173" s="7">
        <f>IF('Filtered Data'!K172="","",HEX2DEC(K173))</f>
        <v>65</v>
      </c>
      <c r="V173" s="7">
        <f>IF('Filtered Data'!L172="","",HEX2DEC(L173))</f>
        <v>0</v>
      </c>
      <c r="W173" s="7">
        <f>IF('Filtered Data'!M172="","",HEX2DEC(M173))</f>
        <v>50</v>
      </c>
      <c r="X173" s="7">
        <f>IF('Filtered Data'!N172="","",HEX2DEC(N173))</f>
        <v>237</v>
      </c>
      <c r="Y173" s="7"/>
      <c r="Z173" s="8" t="e">
        <f t="shared" si="13"/>
        <v>#NUM!</v>
      </c>
      <c r="AA173" s="7" t="str">
        <f>IF('Filtered Data'!G172="","",HEX2BIN(G173))</f>
        <v>11</v>
      </c>
      <c r="AB173" s="7" t="str">
        <f>IF('Filtered Data'!H172="","",HEX2BIN(H173))</f>
        <v>1011010</v>
      </c>
      <c r="AC173" s="7" t="str">
        <f>IF('Filtered Data'!I172="","",HEX2BIN(I173))</f>
        <v>1100100</v>
      </c>
      <c r="AD173" s="7" t="str">
        <f>IF('Filtered Data'!J172="","",HEX2BIN(J173))</f>
        <v>1011010</v>
      </c>
      <c r="AE173" s="7" t="str">
        <f>IF('Filtered Data'!K172="","",HEX2BIN(K173))</f>
        <v>1000001</v>
      </c>
      <c r="AF173" s="7" t="str">
        <f>IF('Filtered Data'!L172="","",HEX2BIN(L173))</f>
        <v>0</v>
      </c>
      <c r="AG173" s="7" t="str">
        <f>IF('Filtered Data'!M172="","",HEX2BIN(M173))</f>
        <v>110010</v>
      </c>
      <c r="AH173" s="7" t="str">
        <f>IF('Filtered Data'!N172="","",HEX2BIN(N173))</f>
        <v>11101101</v>
      </c>
      <c r="AI173" s="7"/>
      <c r="AJ173" s="8" t="e">
        <f t="shared" si="14"/>
        <v>#NUM!</v>
      </c>
      <c r="AK173" s="7" t="str">
        <f>IF('Filtered Data'!G172="","",HEX2OCT(G173))</f>
        <v>3</v>
      </c>
      <c r="AL173" s="7" t="str">
        <f>IF('Filtered Data'!H172="","",HEX2OCT(H173))</f>
        <v>132</v>
      </c>
      <c r="AM173" s="7" t="str">
        <f>IF('Filtered Data'!I172="","",HEX2OCT(I173))</f>
        <v>144</v>
      </c>
      <c r="AN173" s="7" t="str">
        <f>IF('Filtered Data'!J172="","",HEX2OCT(J173))</f>
        <v>132</v>
      </c>
      <c r="AO173" s="7" t="str">
        <f>IF('Filtered Data'!K172="","",HEX2OCT(K173))</f>
        <v>101</v>
      </c>
      <c r="AP173" s="7" t="str">
        <f>IF('Filtered Data'!L172="","",HEX2OCT(L173))</f>
        <v>0</v>
      </c>
      <c r="AQ173" s="7" t="str">
        <f>IF('Filtered Data'!M172="","",HEX2OCT(M173))</f>
        <v>62</v>
      </c>
      <c r="AR173" s="7" t="str">
        <f>IF('Filtered Data'!N172="","",HEX2OCT(N173))</f>
        <v>355</v>
      </c>
    </row>
    <row r="174" hidden="1">
      <c r="A174" s="4">
        <f>'Filtered Data'!A173</f>
        <v>12123</v>
      </c>
      <c r="B174" s="4">
        <f>'Filtered Data'!B173</f>
        <v>1</v>
      </c>
      <c r="C174" s="4">
        <f>'Filtered Data'!C173</f>
        <v>301</v>
      </c>
      <c r="D174" s="4">
        <f>'Filtered Data'!D173</f>
        <v>0</v>
      </c>
      <c r="E174" s="4">
        <f>'Filtered Data'!E173</f>
        <v>0</v>
      </c>
      <c r="F174" s="4">
        <f>'Filtered Data'!F173</f>
        <v>3</v>
      </c>
      <c r="G174" s="4" t="str">
        <f>'Filtered Data'!G173</f>
        <v>4e</v>
      </c>
      <c r="H174" s="4" t="str">
        <f>'Filtered Data'!H173</f>
        <v>d</v>
      </c>
      <c r="I174" s="4" t="str">
        <f>'Filtered Data'!I173</f>
        <v>00</v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322816</v>
      </c>
      <c r="Q174" s="7">
        <f>IF('Filtered Data'!G173="","",HEX2DEC(G174))</f>
        <v>78</v>
      </c>
      <c r="R174" s="7">
        <f>IF('Filtered Data'!H173="","",HEX2DEC(H174))</f>
        <v>13</v>
      </c>
      <c r="S174" s="7">
        <f>IF('Filtered Data'!I173="","",HEX2DEC(I174))</f>
        <v>0</v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e">
        <f t="shared" si="13"/>
        <v>#NUM!</v>
      </c>
      <c r="AA174" s="7" t="str">
        <f>IF('Filtered Data'!G173="","",HEX2BIN(G174))</f>
        <v>1001110</v>
      </c>
      <c r="AB174" s="7" t="str">
        <f>IF('Filtered Data'!H173="","",HEX2BIN(H174))</f>
        <v>1101</v>
      </c>
      <c r="AC174" s="7" t="str">
        <f>IF('Filtered Data'!I173="","",HEX2BIN(I174))</f>
        <v>0</v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e">
        <f t="shared" si="14"/>
        <v>#NUM!</v>
      </c>
      <c r="AK174" s="7" t="str">
        <f>IF('Filtered Data'!G173="","",HEX2OCT(G174))</f>
        <v>116</v>
      </c>
      <c r="AL174" s="7" t="str">
        <f>IF('Filtered Data'!H173="","",HEX2OCT(H174))</f>
        <v>15</v>
      </c>
      <c r="AM174" s="7" t="str">
        <f>IF('Filtered Data'!I173="","",HEX2OCT(I174))</f>
        <v>0</v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>
        <f>'Filtered Data'!A174</f>
        <v>12133</v>
      </c>
      <c r="B175" s="4">
        <f>'Filtered Data'!B174</f>
        <v>0</v>
      </c>
      <c r="C175" s="4">
        <f>'Filtered Data'!C174</f>
        <v>203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12155</v>
      </c>
      <c r="B176" s="4">
        <f>'Filtered Data'!B175</f>
        <v>0</v>
      </c>
      <c r="C176" s="4">
        <f>'Filtered Data'!C175</f>
        <v>401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6b</v>
      </c>
      <c r="H176" s="4" t="str">
        <f>'Filtered Data'!H175</f>
        <v>9a</v>
      </c>
      <c r="I176" s="4" t="str">
        <f>'Filtered Data'!I175</f>
        <v>00</v>
      </c>
      <c r="J176" s="4" t="str">
        <f>'Filtered Data'!J175</f>
        <v>00</v>
      </c>
      <c r="K176" s="4" t="str">
        <f>'Filtered Data'!K175</f>
        <v>4d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107</v>
      </c>
      <c r="R176" s="7">
        <f>IF('Filtered Data'!H175="","",HEX2DEC(H176))</f>
        <v>154</v>
      </c>
      <c r="S176" s="7">
        <f>IF('Filtered Data'!I175="","",HEX2DEC(I176))</f>
        <v>0</v>
      </c>
      <c r="T176" s="7">
        <f>IF('Filtered Data'!J175="","",HEX2DEC(J176))</f>
        <v>0</v>
      </c>
      <c r="U176" s="7">
        <f>IF('Filtered Data'!K175="","",HEX2DEC(K176))</f>
        <v>77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1101011</v>
      </c>
      <c r="AB176" s="7" t="str">
        <f>IF('Filtered Data'!H175="","",HEX2BIN(H176))</f>
        <v>10011010</v>
      </c>
      <c r="AC176" s="7" t="str">
        <f>IF('Filtered Data'!I175="","",HEX2BIN(I176))</f>
        <v>0</v>
      </c>
      <c r="AD176" s="7" t="str">
        <f>IF('Filtered Data'!J175="","",HEX2BIN(J176))</f>
        <v>0</v>
      </c>
      <c r="AE176" s="7" t="str">
        <f>IF('Filtered Data'!K175="","",HEX2BIN(K176))</f>
        <v>1001101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153</v>
      </c>
      <c r="AL176" s="7" t="str">
        <f>IF('Filtered Data'!H175="","",HEX2OCT(H176))</f>
        <v>232</v>
      </c>
      <c r="AM176" s="7" t="str">
        <f>IF('Filtered Data'!I175="","",HEX2OCT(I176))</f>
        <v>0</v>
      </c>
      <c r="AN176" s="7" t="str">
        <f>IF('Filtered Data'!J175="","",HEX2OCT(J176))</f>
        <v>0</v>
      </c>
      <c r="AO176" s="7" t="str">
        <f>IF('Filtered Data'!K175="","",HEX2OCT(K176))</f>
        <v>115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 hidden="1">
      <c r="A177" s="4">
        <f>'Filtered Data'!A176</f>
        <v>12173</v>
      </c>
      <c r="B177" s="4">
        <f>'Filtered Data'!B176</f>
        <v>1</v>
      </c>
      <c r="C177" s="4">
        <f>'Filtered Data'!C176</f>
        <v>300</v>
      </c>
      <c r="D177" s="4">
        <f>'Filtered Data'!D176</f>
        <v>0</v>
      </c>
      <c r="E177" s="4">
        <f>'Filtered Data'!E176</f>
        <v>0</v>
      </c>
      <c r="F177" s="4">
        <f>'Filtered Data'!F176</f>
        <v>8</v>
      </c>
      <c r="G177" s="4" t="str">
        <f>'Filtered Data'!G176</f>
        <v>03</v>
      </c>
      <c r="H177" s="4" t="str">
        <f>'Filtered Data'!H176</f>
        <v>5a</v>
      </c>
      <c r="I177" s="4" t="str">
        <f>'Filtered Data'!I176</f>
        <v>64</v>
      </c>
      <c r="J177" s="4" t="str">
        <f>'Filtered Data'!J176</f>
        <v>5a</v>
      </c>
      <c r="K177" s="4" t="str">
        <f>'Filtered Data'!K176</f>
        <v>41</v>
      </c>
      <c r="L177" s="4" t="str">
        <f>'Filtered Data'!L176</f>
        <v>00</v>
      </c>
      <c r="M177" s="4" t="str">
        <f>'Filtered Data'!M176</f>
        <v>32</v>
      </c>
      <c r="N177" s="4" t="str">
        <f>'Filtered Data'!N176</f>
        <v>ee</v>
      </c>
      <c r="P177" s="6" t="e">
        <f t="shared" si="12"/>
        <v>#NUM!</v>
      </c>
      <c r="Q177" s="7">
        <f>IF('Filtered Data'!G176="","",HEX2DEC(G177))</f>
        <v>3</v>
      </c>
      <c r="R177" s="7">
        <f>IF('Filtered Data'!H176="","",HEX2DEC(H177))</f>
        <v>90</v>
      </c>
      <c r="S177" s="7">
        <f>IF('Filtered Data'!I176="","",HEX2DEC(I177))</f>
        <v>100</v>
      </c>
      <c r="T177" s="7">
        <f>IF('Filtered Data'!J176="","",HEX2DEC(J177))</f>
        <v>90</v>
      </c>
      <c r="U177" s="7">
        <f>IF('Filtered Data'!K176="","",HEX2DEC(K177))</f>
        <v>65</v>
      </c>
      <c r="V177" s="7">
        <f>IF('Filtered Data'!L176="","",HEX2DEC(L177))</f>
        <v>0</v>
      </c>
      <c r="W177" s="7">
        <f>IF('Filtered Data'!M176="","",HEX2DEC(M177))</f>
        <v>50</v>
      </c>
      <c r="X177" s="7">
        <f>IF('Filtered Data'!N176="","",HEX2DEC(N177))</f>
        <v>238</v>
      </c>
      <c r="Y177" s="7"/>
      <c r="Z177" s="8" t="e">
        <f t="shared" si="13"/>
        <v>#NUM!</v>
      </c>
      <c r="AA177" s="7" t="str">
        <f>IF('Filtered Data'!G176="","",HEX2BIN(G177))</f>
        <v>11</v>
      </c>
      <c r="AB177" s="7" t="str">
        <f>IF('Filtered Data'!H176="","",HEX2BIN(H177))</f>
        <v>1011010</v>
      </c>
      <c r="AC177" s="7" t="str">
        <f>IF('Filtered Data'!I176="","",HEX2BIN(I177))</f>
        <v>1100100</v>
      </c>
      <c r="AD177" s="7" t="str">
        <f>IF('Filtered Data'!J176="","",HEX2BIN(J177))</f>
        <v>1011010</v>
      </c>
      <c r="AE177" s="7" t="str">
        <f>IF('Filtered Data'!K176="","",HEX2BIN(K177))</f>
        <v>1000001</v>
      </c>
      <c r="AF177" s="7" t="str">
        <f>IF('Filtered Data'!L176="","",HEX2BIN(L177))</f>
        <v>0</v>
      </c>
      <c r="AG177" s="7" t="str">
        <f>IF('Filtered Data'!M176="","",HEX2BIN(M177))</f>
        <v>110010</v>
      </c>
      <c r="AH177" s="7" t="str">
        <f>IF('Filtered Data'!N176="","",HEX2BIN(N177))</f>
        <v>11101110</v>
      </c>
      <c r="AI177" s="7"/>
      <c r="AJ177" s="8" t="e">
        <f t="shared" si="14"/>
        <v>#NUM!</v>
      </c>
      <c r="AK177" s="7" t="str">
        <f>IF('Filtered Data'!G176="","",HEX2OCT(G177))</f>
        <v>3</v>
      </c>
      <c r="AL177" s="7" t="str">
        <f>IF('Filtered Data'!H176="","",HEX2OCT(H177))</f>
        <v>132</v>
      </c>
      <c r="AM177" s="7" t="str">
        <f>IF('Filtered Data'!I176="","",HEX2OCT(I177))</f>
        <v>144</v>
      </c>
      <c r="AN177" s="7" t="str">
        <f>IF('Filtered Data'!J176="","",HEX2OCT(J177))</f>
        <v>132</v>
      </c>
      <c r="AO177" s="7" t="str">
        <f>IF('Filtered Data'!K176="","",HEX2OCT(K177))</f>
        <v>101</v>
      </c>
      <c r="AP177" s="7" t="str">
        <f>IF('Filtered Data'!L176="","",HEX2OCT(L177))</f>
        <v>0</v>
      </c>
      <c r="AQ177" s="7" t="str">
        <f>IF('Filtered Data'!M176="","",HEX2OCT(M177))</f>
        <v>62</v>
      </c>
      <c r="AR177" s="7" t="str">
        <f>IF('Filtered Data'!N176="","",HEX2OCT(N177))</f>
        <v>356</v>
      </c>
    </row>
    <row r="178" hidden="1">
      <c r="A178" s="4">
        <f>'Filtered Data'!A177</f>
        <v>12174</v>
      </c>
      <c r="B178" s="4">
        <f>'Filtered Data'!B177</f>
        <v>1</v>
      </c>
      <c r="C178" s="4">
        <f>'Filtered Data'!C177</f>
        <v>301</v>
      </c>
      <c r="D178" s="4">
        <f>'Filtered Data'!D177</f>
        <v>0</v>
      </c>
      <c r="E178" s="4">
        <f>'Filtered Data'!E177</f>
        <v>0</v>
      </c>
      <c r="F178" s="4">
        <f>'Filtered Data'!F177</f>
        <v>3</v>
      </c>
      <c r="G178" s="4" t="str">
        <f>'Filtered Data'!G177</f>
        <v>1d</v>
      </c>
      <c r="H178" s="4" t="str">
        <f>'Filtered Data'!H177</f>
        <v>e</v>
      </c>
      <c r="I178" s="4" t="str">
        <f>'Filtered Data'!I177</f>
        <v>00</v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122368</v>
      </c>
      <c r="Q178" s="7">
        <f>IF('Filtered Data'!G177="","",HEX2DEC(G178))</f>
        <v>29</v>
      </c>
      <c r="R178" s="7">
        <f>IF('Filtered Data'!H177="","",HEX2DEC(H178))</f>
        <v>14</v>
      </c>
      <c r="S178" s="7">
        <f>IF('Filtered Data'!I177="","",HEX2DEC(I178))</f>
        <v>0</v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11101</v>
      </c>
      <c r="AB178" s="7" t="str">
        <f>IF('Filtered Data'!H177="","",HEX2BIN(H178))</f>
        <v>1110</v>
      </c>
      <c r="AC178" s="7" t="str">
        <f>IF('Filtered Data'!I177="","",HEX2BIN(I178))</f>
        <v>0</v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35</v>
      </c>
      <c r="AL178" s="7" t="str">
        <f>IF('Filtered Data'!H177="","",HEX2OCT(H178))</f>
        <v>16</v>
      </c>
      <c r="AM178" s="7" t="str">
        <f>IF('Filtered Data'!I177="","",HEX2OCT(I178))</f>
        <v>0</v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12175</v>
      </c>
      <c r="B179" s="4">
        <f>'Filtered Data'!B178</f>
        <v>0</v>
      </c>
      <c r="C179" s="4">
        <f>'Filtered Data'!C178</f>
        <v>400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01</v>
      </c>
      <c r="H179" s="4" t="str">
        <f>'Filtered Data'!H178</f>
        <v>00</v>
      </c>
      <c r="I179" s="4" t="str">
        <f>'Filtered Data'!I178</f>
        <v>c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1</v>
      </c>
      <c r="R179" s="7">
        <f>IF('Filtered Data'!H178="","",HEX2DEC(H179))</f>
        <v>0</v>
      </c>
      <c r="S179" s="7">
        <f>IF('Filtered Data'!I178="","",HEX2DEC(I179))</f>
        <v>12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1</v>
      </c>
      <c r="AB179" s="7" t="str">
        <f>IF('Filtered Data'!H178="","",HEX2BIN(H179))</f>
        <v>0</v>
      </c>
      <c r="AC179" s="7" t="str">
        <f>IF('Filtered Data'!I178="","",HEX2BIN(I179))</f>
        <v>1100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1</v>
      </c>
      <c r="AL179" s="7" t="str">
        <f>IF('Filtered Data'!H178="","",HEX2OCT(H179))</f>
        <v>0</v>
      </c>
      <c r="AM179" s="7" t="str">
        <f>IF('Filtered Data'!I178="","",HEX2OCT(I179))</f>
        <v>14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12221</v>
      </c>
      <c r="B180" s="4">
        <f>'Filtered Data'!B179</f>
        <v>0</v>
      </c>
      <c r="C180" s="4">
        <f>'Filtered Data'!C179</f>
        <v>201</v>
      </c>
      <c r="D180" s="4">
        <f>'Filtered Data'!D179</f>
        <v>0</v>
      </c>
      <c r="E180" s="4">
        <f>'Filtered Data'!E179</f>
        <v>0</v>
      </c>
      <c r="F180" s="4">
        <f>'Filtered Data'!F179</f>
        <v>6</v>
      </c>
      <c r="G180" s="4" t="str">
        <f>'Filtered Data'!G179</f>
        <v>00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62</v>
      </c>
      <c r="L180" s="4" t="str">
        <f>'Filtered Data'!L179</f>
        <v>00</v>
      </c>
      <c r="M180" s="4" t="str">
        <f>'Filtered Data'!M179</f>
        <v/>
      </c>
      <c r="N180" s="4" t="str">
        <f>'Filtered Data'!N179</f>
        <v/>
      </c>
      <c r="P180" s="6" t="e">
        <f t="shared" si="12"/>
        <v>#NUM!</v>
      </c>
      <c r="Q180" s="7">
        <f>IF('Filtered Data'!G179="","",HEX2DEC(G180))</f>
        <v>0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98</v>
      </c>
      <c r="V180" s="7">
        <f>IF('Filtered Data'!L179="","",HEX2DEC(L180))</f>
        <v>0</v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0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1100010</v>
      </c>
      <c r="AF180" s="7" t="str">
        <f>IF('Filtered Data'!L179="","",HEX2BIN(L180))</f>
        <v>0</v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0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142</v>
      </c>
      <c r="AP180" s="7" t="str">
        <f>IF('Filtered Data'!L179="","",HEX2OCT(L180))</f>
        <v>0</v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12222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5a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41</v>
      </c>
      <c r="L181" s="4" t="str">
        <f>'Filtered Data'!L180</f>
        <v>00</v>
      </c>
      <c r="M181" s="4" t="str">
        <f>'Filtered Data'!M180</f>
        <v>32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90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65</v>
      </c>
      <c r="V181" s="7">
        <f>IF('Filtered Data'!L180="","",HEX2DEC(L181))</f>
        <v>0</v>
      </c>
      <c r="W181" s="7">
        <f>IF('Filtered Data'!M180="","",HEX2DEC(M181))</f>
        <v>50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1011010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1000001</v>
      </c>
      <c r="AF181" s="7" t="str">
        <f>IF('Filtered Data'!L180="","",HEX2BIN(L181))</f>
        <v>0</v>
      </c>
      <c r="AG181" s="7" t="str">
        <f>IF('Filtered Data'!M180="","",HEX2BIN(M181))</f>
        <v>110010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132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101</v>
      </c>
      <c r="AP181" s="7" t="str">
        <f>IF('Filtered Data'!L180="","",HEX2OCT(L181))</f>
        <v>0</v>
      </c>
      <c r="AQ181" s="7" t="str">
        <f>IF('Filtered Data'!M180="","",HEX2OCT(M181))</f>
        <v>62</v>
      </c>
      <c r="AR181" s="7" t="str">
        <f>IF('Filtered Data'!N180="","",HEX2OCT(N181))</f>
        <v>357</v>
      </c>
    </row>
    <row r="182" hidden="1">
      <c r="A182" s="4">
        <f>'Filtered Data'!A181</f>
        <v>12223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>
        <f>'Filtered Data'!A182</f>
        <v>12233</v>
      </c>
      <c r="B183" s="4">
        <f>'Filtered Data'!B182</f>
        <v>0</v>
      </c>
      <c r="C183" s="4">
        <f>'Filtered Data'!C182</f>
        <v>203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00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0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0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12255</v>
      </c>
      <c r="B184" s="4">
        <f>'Filtered Data'!B183</f>
        <v>0</v>
      </c>
      <c r="C184" s="4">
        <f>'Filtered Data'!C183</f>
        <v>401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6d</v>
      </c>
      <c r="H184" s="4" t="str">
        <f>'Filtered Data'!H183</f>
        <v>9a</v>
      </c>
      <c r="I184" s="4" t="str">
        <f>'Filtered Data'!I183</f>
        <v>00</v>
      </c>
      <c r="J184" s="4" t="str">
        <f>'Filtered Data'!J183</f>
        <v>00</v>
      </c>
      <c r="K184" s="4" t="str">
        <f>'Filtered Data'!K183</f>
        <v>4d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109</v>
      </c>
      <c r="R184" s="7">
        <f>IF('Filtered Data'!H183="","",HEX2DEC(H184))</f>
        <v>154</v>
      </c>
      <c r="S184" s="7">
        <f>IF('Filtered Data'!I183="","",HEX2DEC(I184))</f>
        <v>0</v>
      </c>
      <c r="T184" s="7">
        <f>IF('Filtered Data'!J183="","",HEX2DEC(J184))</f>
        <v>0</v>
      </c>
      <c r="U184" s="7">
        <f>IF('Filtered Data'!K183="","",HEX2DEC(K184))</f>
        <v>77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1101101</v>
      </c>
      <c r="AB184" s="7" t="str">
        <f>IF('Filtered Data'!H183="","",HEX2BIN(H184))</f>
        <v>10011010</v>
      </c>
      <c r="AC184" s="7" t="str">
        <f>IF('Filtered Data'!I183="","",HEX2BIN(I184))</f>
        <v>0</v>
      </c>
      <c r="AD184" s="7" t="str">
        <f>IF('Filtered Data'!J183="","",HEX2BIN(J184))</f>
        <v>0</v>
      </c>
      <c r="AE184" s="7" t="str">
        <f>IF('Filtered Data'!K183="","",HEX2BIN(K184))</f>
        <v>1001101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155</v>
      </c>
      <c r="AL184" s="7" t="str">
        <f>IF('Filtered Data'!H183="","",HEX2OCT(H184))</f>
        <v>232</v>
      </c>
      <c r="AM184" s="7" t="str">
        <f>IF('Filtered Data'!I183="","",HEX2OCT(I184))</f>
        <v>0</v>
      </c>
      <c r="AN184" s="7" t="str">
        <f>IF('Filtered Data'!J183="","",HEX2OCT(J184))</f>
        <v>0</v>
      </c>
      <c r="AO184" s="7" t="str">
        <f>IF('Filtered Data'!K183="","",HEX2OCT(K184))</f>
        <v>115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12273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5a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41</v>
      </c>
      <c r="L185" s="4" t="str">
        <f>'Filtered Data'!L184</f>
        <v>00</v>
      </c>
      <c r="M185" s="4" t="str">
        <f>'Filtered Data'!M184</f>
        <v>32</v>
      </c>
      <c r="N185" s="4" t="str">
        <f>'Filtered Data'!N184</f>
        <v>20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90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65</v>
      </c>
      <c r="V185" s="7">
        <f>IF('Filtered Data'!L184="","",HEX2DEC(L185))</f>
        <v>0</v>
      </c>
      <c r="W185" s="7">
        <f>IF('Filtered Data'!M184="","",HEX2DEC(M185))</f>
        <v>50</v>
      </c>
      <c r="X185" s="7">
        <f>IF('Filtered Data'!N184="","",HEX2DEC(N185))</f>
        <v>32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1011010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1000001</v>
      </c>
      <c r="AF185" s="7" t="str">
        <f>IF('Filtered Data'!L184="","",HEX2BIN(L185))</f>
        <v>0</v>
      </c>
      <c r="AG185" s="7" t="str">
        <f>IF('Filtered Data'!M184="","",HEX2BIN(M185))</f>
        <v>110010</v>
      </c>
      <c r="AH185" s="7" t="str">
        <f>IF('Filtered Data'!N184="","",HEX2BIN(N185))</f>
        <v>100000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132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101</v>
      </c>
      <c r="AP185" s="7" t="str">
        <f>IF('Filtered Data'!L184="","",HEX2OCT(L185))</f>
        <v>0</v>
      </c>
      <c r="AQ185" s="7" t="str">
        <f>IF('Filtered Data'!M184="","",HEX2OCT(M185))</f>
        <v>62</v>
      </c>
      <c r="AR185" s="7" t="str">
        <f>IF('Filtered Data'!N184="","",HEX2OCT(N185))</f>
        <v>40</v>
      </c>
    </row>
    <row r="186" hidden="1">
      <c r="A186" s="4">
        <f>'Filtered Data'!A185</f>
        <v>12274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>
        <f>'Filtered Data'!A186</f>
        <v>12275</v>
      </c>
      <c r="B187" s="4">
        <f>'Filtered Data'!B186</f>
        <v>0</v>
      </c>
      <c r="C187" s="4">
        <f>'Filtered Data'!C186</f>
        <v>400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01</v>
      </c>
      <c r="H187" s="4" t="str">
        <f>'Filtered Data'!H186</f>
        <v>00</v>
      </c>
      <c r="I187" s="4" t="str">
        <f>'Filtered Data'!I186</f>
        <v>c</v>
      </c>
      <c r="J187" s="4" t="str">
        <f>'Filtered Data'!J186</f>
        <v>00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00</v>
      </c>
      <c r="N187" s="4" t="str">
        <f>'Filtered Data'!N186</f>
        <v>00</v>
      </c>
      <c r="P187" s="6" t="e">
        <f t="shared" si="12"/>
        <v>#NUM!</v>
      </c>
      <c r="Q187" s="7">
        <f>IF('Filtered Data'!G186="","",HEX2DEC(G187))</f>
        <v>1</v>
      </c>
      <c r="R187" s="7">
        <f>IF('Filtered Data'!H186="","",HEX2DEC(H187))</f>
        <v>0</v>
      </c>
      <c r="S187" s="7">
        <f>IF('Filtered Data'!I186="","",HEX2DEC(I187))</f>
        <v>12</v>
      </c>
      <c r="T187" s="7">
        <f>IF('Filtered Data'!J186="","",HEX2DEC(J187))</f>
        <v>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0</v>
      </c>
      <c r="X187" s="7">
        <f>IF('Filtered Data'!N186="","",HEX2DEC(N187))</f>
        <v>0</v>
      </c>
      <c r="Y187" s="7"/>
      <c r="Z187" s="8" t="e">
        <f t="shared" si="13"/>
        <v>#NUM!</v>
      </c>
      <c r="AA187" s="7" t="str">
        <f>IF('Filtered Data'!G186="","",HEX2BIN(G187))</f>
        <v>1</v>
      </c>
      <c r="AB187" s="7" t="str">
        <f>IF('Filtered Data'!H186="","",HEX2BIN(H187))</f>
        <v>0</v>
      </c>
      <c r="AC187" s="7" t="str">
        <f>IF('Filtered Data'!I186="","",HEX2BIN(I187))</f>
        <v>1100</v>
      </c>
      <c r="AD187" s="7" t="str">
        <f>IF('Filtered Data'!J186="","",HEX2BIN(J187))</f>
        <v>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0</v>
      </c>
      <c r="AH187" s="7" t="str">
        <f>IF('Filtered Data'!N186="","",HEX2BIN(N187))</f>
        <v>0</v>
      </c>
      <c r="AI187" s="7"/>
      <c r="AJ187" s="8" t="e">
        <f t="shared" si="14"/>
        <v>#NUM!</v>
      </c>
      <c r="AK187" s="7" t="str">
        <f>IF('Filtered Data'!G186="","",HEX2OCT(G187))</f>
        <v>1</v>
      </c>
      <c r="AL187" s="7" t="str">
        <f>IF('Filtered Data'!H186="","",HEX2OCT(H187))</f>
        <v>0</v>
      </c>
      <c r="AM187" s="7" t="str">
        <f>IF('Filtered Data'!I186="","",HEX2OCT(I187))</f>
        <v>14</v>
      </c>
      <c r="AN187" s="7" t="str">
        <f>IF('Filtered Data'!J186="","",HEX2OCT(J187))</f>
        <v>0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0</v>
      </c>
      <c r="AR187" s="7" t="str">
        <f>IF('Filtered Data'!N186="","",HEX2OCT(N187))</f>
        <v>0</v>
      </c>
    </row>
    <row r="188" hidden="1">
      <c r="A188" s="4">
        <f>'Filtered Data'!A187</f>
        <v>12321</v>
      </c>
      <c r="B188" s="4">
        <f>'Filtered Data'!B187</f>
        <v>0</v>
      </c>
      <c r="C188" s="4">
        <f>'Filtered Data'!C187</f>
        <v>201</v>
      </c>
      <c r="D188" s="4">
        <f>'Filtered Data'!D187</f>
        <v>0</v>
      </c>
      <c r="E188" s="4">
        <f>'Filtered Data'!E187</f>
        <v>0</v>
      </c>
      <c r="F188" s="4">
        <f>'Filtered Data'!F187</f>
        <v>6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62</v>
      </c>
      <c r="L188" s="4" t="str">
        <f>'Filtered Data'!L187</f>
        <v>00</v>
      </c>
      <c r="M188" s="4" t="str">
        <f>'Filtered Data'!M187</f>
        <v/>
      </c>
      <c r="N188" s="4" t="str">
        <f>'Filtered Data'!N187</f>
        <v/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98</v>
      </c>
      <c r="V188" s="7">
        <f>IF('Filtered Data'!L187="","",HEX2DEC(L188))</f>
        <v>0</v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1100010</v>
      </c>
      <c r="AF188" s="7" t="str">
        <f>IF('Filtered Data'!L187="","",HEX2BIN(L188))</f>
        <v>0</v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142</v>
      </c>
      <c r="AP188" s="7" t="str">
        <f>IF('Filtered Data'!L187="","",HEX2OCT(L188))</f>
        <v>0</v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12322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5a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41</v>
      </c>
      <c r="L189" s="4" t="str">
        <f>'Filtered Data'!L188</f>
        <v>00</v>
      </c>
      <c r="M189" s="4" t="str">
        <f>'Filtered Data'!M188</f>
        <v>32</v>
      </c>
      <c r="N189" s="4" t="str">
        <f>'Filtered Data'!N188</f>
        <v>21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90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65</v>
      </c>
      <c r="V189" s="7">
        <f>IF('Filtered Data'!L188="","",HEX2DEC(L189))</f>
        <v>0</v>
      </c>
      <c r="W189" s="7">
        <f>IF('Filtered Data'!M188="","",HEX2DEC(M189))</f>
        <v>50</v>
      </c>
      <c r="X189" s="7">
        <f>IF('Filtered Data'!N188="","",HEX2DEC(N189))</f>
        <v>33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1011010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1000001</v>
      </c>
      <c r="AF189" s="7" t="str">
        <f>IF('Filtered Data'!L188="","",HEX2BIN(L189))</f>
        <v>0</v>
      </c>
      <c r="AG189" s="7" t="str">
        <f>IF('Filtered Data'!M188="","",HEX2BIN(M189))</f>
        <v>110010</v>
      </c>
      <c r="AH189" s="7" t="str">
        <f>IF('Filtered Data'!N188="","",HEX2BIN(N189))</f>
        <v>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132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101</v>
      </c>
      <c r="AP189" s="7" t="str">
        <f>IF('Filtered Data'!L188="","",HEX2OCT(L189))</f>
        <v>0</v>
      </c>
      <c r="AQ189" s="7" t="str">
        <f>IF('Filtered Data'!M188="","",HEX2OCT(M189))</f>
        <v>62</v>
      </c>
      <c r="AR189" s="7" t="str">
        <f>IF('Filtered Data'!N188="","",HEX2OCT(N189))</f>
        <v>41</v>
      </c>
    </row>
    <row r="190" hidden="1">
      <c r="A190" s="4">
        <f>'Filtered Data'!A189</f>
        <v>12323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>
        <f>'Filtered Data'!A190</f>
        <v>12333</v>
      </c>
      <c r="B191" s="4">
        <f>'Filtered Data'!B190</f>
        <v>0</v>
      </c>
      <c r="C191" s="4">
        <f>'Filtered Data'!C190</f>
        <v>203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00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0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0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12335</v>
      </c>
      <c r="B192" s="4">
        <f>'Filtered Data'!B191</f>
        <v>0</v>
      </c>
      <c r="C192" s="4">
        <f>'Filtered Data'!C191</f>
        <v>401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6d</v>
      </c>
      <c r="H192" s="4" t="str">
        <f>'Filtered Data'!H191</f>
        <v>9a</v>
      </c>
      <c r="I192" s="4" t="str">
        <f>'Filtered Data'!I191</f>
        <v>00</v>
      </c>
      <c r="J192" s="4" t="str">
        <f>'Filtered Data'!J191</f>
        <v>00</v>
      </c>
      <c r="K192" s="4" t="str">
        <f>'Filtered Data'!K191</f>
        <v>4d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109</v>
      </c>
      <c r="R192" s="7">
        <f>IF('Filtered Data'!H191="","",HEX2DEC(H192))</f>
        <v>154</v>
      </c>
      <c r="S192" s="7">
        <f>IF('Filtered Data'!I191="","",HEX2DEC(I192))</f>
        <v>0</v>
      </c>
      <c r="T192" s="7">
        <f>IF('Filtered Data'!J191="","",HEX2DEC(J192))</f>
        <v>0</v>
      </c>
      <c r="U192" s="7">
        <f>IF('Filtered Data'!K191="","",HEX2DEC(K192))</f>
        <v>77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1101101</v>
      </c>
      <c r="AB192" s="7" t="str">
        <f>IF('Filtered Data'!H191="","",HEX2BIN(H192))</f>
        <v>10011010</v>
      </c>
      <c r="AC192" s="7" t="str">
        <f>IF('Filtered Data'!I191="","",HEX2BIN(I192))</f>
        <v>0</v>
      </c>
      <c r="AD192" s="7" t="str">
        <f>IF('Filtered Data'!J191="","",HEX2BIN(J192))</f>
        <v>0</v>
      </c>
      <c r="AE192" s="7" t="str">
        <f>IF('Filtered Data'!K191="","",HEX2BIN(K192))</f>
        <v>1001101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155</v>
      </c>
      <c r="AL192" s="7" t="str">
        <f>IF('Filtered Data'!H191="","",HEX2OCT(H192))</f>
        <v>232</v>
      </c>
      <c r="AM192" s="7" t="str">
        <f>IF('Filtered Data'!I191="","",HEX2OCT(I192))</f>
        <v>0</v>
      </c>
      <c r="AN192" s="7" t="str">
        <f>IF('Filtered Data'!J191="","",HEX2OCT(J192))</f>
        <v>0</v>
      </c>
      <c r="AO192" s="7" t="str">
        <f>IF('Filtered Data'!K191="","",HEX2OCT(K192))</f>
        <v>115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12345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 hidden="1">
      <c r="A194" s="4">
        <f>'Filtered Data'!A193</f>
        <v>12355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>
        <f>'Filtered Data'!A194</f>
        <v>12357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12369</v>
      </c>
      <c r="B196" s="4">
        <f>'Filtered Data'!B195</f>
        <v>0</v>
      </c>
      <c r="C196" s="4">
        <f>'Filtered Data'!C195</f>
        <v>403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63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94</v>
      </c>
      <c r="L196" s="4" t="str">
        <f>'Filtered Data'!L195</f>
        <v>e0</v>
      </c>
      <c r="M196" s="4" t="str">
        <f>'Filtered Data'!M195</f>
        <v>09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99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148</v>
      </c>
      <c r="V196" s="7">
        <f>IF('Filtered Data'!L195="","",HEX2DEC(L196))</f>
        <v>224</v>
      </c>
      <c r="W196" s="7">
        <f>IF('Filtered Data'!M195="","",HEX2DEC(M196))</f>
        <v>9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1100011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10010100</v>
      </c>
      <c r="AF196" s="7" t="str">
        <f>IF('Filtered Data'!L195="","",HEX2BIN(L196))</f>
        <v>11100000</v>
      </c>
      <c r="AG196" s="7" t="str">
        <f>IF('Filtered Data'!M195="","",HEX2BIN(M196))</f>
        <v>1001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143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224</v>
      </c>
      <c r="AP196" s="7" t="str">
        <f>IF('Filtered Data'!L195="","",HEX2OCT(L196))</f>
        <v>340</v>
      </c>
      <c r="AQ196" s="7" t="str">
        <f>IF('Filtered Data'!M195="","",HEX2OCT(M196))</f>
        <v>11</v>
      </c>
      <c r="AR196" s="7" t="str">
        <f>IF('Filtered Data'!N195="","",HEX2OCT(N196))</f>
        <v>0</v>
      </c>
    </row>
    <row r="197" hidden="1">
      <c r="A197" s="4">
        <f>'Filtered Data'!A196</f>
        <v>12373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5a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41</v>
      </c>
      <c r="L197" s="4" t="str">
        <f>'Filtered Data'!L196</f>
        <v>00</v>
      </c>
      <c r="M197" s="4" t="str">
        <f>'Filtered Data'!M196</f>
        <v>32</v>
      </c>
      <c r="N197" s="4" t="str">
        <f>'Filtered Data'!N196</f>
        <v>22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90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65</v>
      </c>
      <c r="V197" s="7">
        <f>IF('Filtered Data'!L196="","",HEX2DEC(L197))</f>
        <v>0</v>
      </c>
      <c r="W197" s="7">
        <f>IF('Filtered Data'!M196="","",HEX2DEC(M197))</f>
        <v>50</v>
      </c>
      <c r="X197" s="7">
        <f>IF('Filtered Data'!N196="","",HEX2DEC(N197))</f>
        <v>34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1011010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1000001</v>
      </c>
      <c r="AF197" s="7" t="str">
        <f>IF('Filtered Data'!L196="","",HEX2BIN(L197))</f>
        <v>0</v>
      </c>
      <c r="AG197" s="7" t="str">
        <f>IF('Filtered Data'!M196="","",HEX2BIN(M197))</f>
        <v>110010</v>
      </c>
      <c r="AH197" s="7" t="str">
        <f>IF('Filtered Data'!N196="","",HEX2BIN(N197))</f>
        <v>100010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132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101</v>
      </c>
      <c r="AP197" s="7" t="str">
        <f>IF('Filtered Data'!L196="","",HEX2OCT(L197))</f>
        <v>0</v>
      </c>
      <c r="AQ197" s="7" t="str">
        <f>IF('Filtered Data'!M196="","",HEX2OCT(M197))</f>
        <v>62</v>
      </c>
      <c r="AR197" s="7" t="str">
        <f>IF('Filtered Data'!N196="","",HEX2OCT(N197))</f>
        <v>42</v>
      </c>
    </row>
    <row r="198" hidden="1">
      <c r="A198" s="4">
        <f>'Filtered Data'!A197</f>
        <v>12374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6b</v>
      </c>
      <c r="H198" s="4" t="str">
        <f>'Filtered Data'!H197</f>
        <v>02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7012864</v>
      </c>
      <c r="Q198" s="7">
        <f>IF('Filtered Data'!G197="","",HEX2DEC(G198))</f>
        <v>107</v>
      </c>
      <c r="R198" s="7">
        <f>IF('Filtered Data'!H197="","",HEX2DEC(H198))</f>
        <v>2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1101011</v>
      </c>
      <c r="AB198" s="7" t="str">
        <f>IF('Filtered Data'!H197="","",HEX2BIN(H198))</f>
        <v>10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153</v>
      </c>
      <c r="AL198" s="7" t="str">
        <f>IF('Filtered Data'!H197="","",HEX2OCT(H198))</f>
        <v>2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>
        <f>'Filtered Data'!A198</f>
        <v>12375</v>
      </c>
      <c r="B199" s="4">
        <f>'Filtered Data'!B198</f>
        <v>0</v>
      </c>
      <c r="C199" s="4">
        <f>'Filtered Data'!C198</f>
        <v>204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00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0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0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12381</v>
      </c>
      <c r="B200" s="4">
        <f>'Filtered Data'!B199</f>
        <v>0</v>
      </c>
      <c r="C200" s="4">
        <f>'Filtered Data'!C199</f>
        <v>401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6b</v>
      </c>
      <c r="H200" s="4" t="str">
        <f>'Filtered Data'!H199</f>
        <v>9a</v>
      </c>
      <c r="I200" s="4" t="str">
        <f>'Filtered Data'!I199</f>
        <v>00</v>
      </c>
      <c r="J200" s="4" t="str">
        <f>'Filtered Data'!J199</f>
        <v>00</v>
      </c>
      <c r="K200" s="4" t="str">
        <f>'Filtered Data'!K199</f>
        <v>4d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107</v>
      </c>
      <c r="R200" s="7">
        <f>IF('Filtered Data'!H199="","",HEX2DEC(H200))</f>
        <v>154</v>
      </c>
      <c r="S200" s="7">
        <f>IF('Filtered Data'!I199="","",HEX2DEC(I200))</f>
        <v>0</v>
      </c>
      <c r="T200" s="7">
        <f>IF('Filtered Data'!J199="","",HEX2DEC(J200))</f>
        <v>0</v>
      </c>
      <c r="U200" s="7">
        <f>IF('Filtered Data'!K199="","",HEX2DEC(K200))</f>
        <v>77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1101011</v>
      </c>
      <c r="AB200" s="7" t="str">
        <f>IF('Filtered Data'!H199="","",HEX2BIN(H200))</f>
        <v>10011010</v>
      </c>
      <c r="AC200" s="7" t="str">
        <f>IF('Filtered Data'!I199="","",HEX2BIN(I200))</f>
        <v>0</v>
      </c>
      <c r="AD200" s="7" t="str">
        <f>IF('Filtered Data'!J199="","",HEX2BIN(J200))</f>
        <v>0</v>
      </c>
      <c r="AE200" s="7" t="str">
        <f>IF('Filtered Data'!K199="","",HEX2BIN(K200))</f>
        <v>1001101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153</v>
      </c>
      <c r="AL200" s="7" t="str">
        <f>IF('Filtered Data'!H199="","",HEX2OCT(H200))</f>
        <v>232</v>
      </c>
      <c r="AM200" s="7" t="str">
        <f>IF('Filtered Data'!I199="","",HEX2OCT(I200))</f>
        <v>0</v>
      </c>
      <c r="AN200" s="7" t="str">
        <f>IF('Filtered Data'!J199="","",HEX2OCT(J200))</f>
        <v>0</v>
      </c>
      <c r="AO200" s="7" t="str">
        <f>IF('Filtered Data'!K199="","",HEX2OCT(K200))</f>
        <v>115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12393</v>
      </c>
      <c r="B201" s="4">
        <f>'Filtered Data'!B200</f>
        <v>0</v>
      </c>
      <c r="C201" s="4">
        <f>'Filtered Data'!C200</f>
        <v>202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e2</v>
      </c>
      <c r="H201" s="4" t="str">
        <f>'Filtered Data'!H200</f>
        <v>20</v>
      </c>
      <c r="I201" s="4" t="str">
        <f>'Filtered Data'!I200</f>
        <v>00</v>
      </c>
      <c r="J201" s="4" t="str">
        <f>'Filtered Data'!J200</f>
        <v>00</v>
      </c>
      <c r="K201" s="4" t="str">
        <f>'Filtered Data'!K200</f>
        <v>b8</v>
      </c>
      <c r="L201" s="4" t="str">
        <f>'Filtered Data'!L200</f>
        <v>ab</v>
      </c>
      <c r="M201" s="4" t="str">
        <f>'Filtered Data'!M200</f>
        <v>22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226</v>
      </c>
      <c r="R201" s="7">
        <f>IF('Filtered Data'!H200="","",HEX2DEC(H201))</f>
        <v>32</v>
      </c>
      <c r="S201" s="7">
        <f>IF('Filtered Data'!I200="","",HEX2DEC(I201))</f>
        <v>0</v>
      </c>
      <c r="T201" s="7">
        <f>IF('Filtered Data'!J200="","",HEX2DEC(J201))</f>
        <v>0</v>
      </c>
      <c r="U201" s="7">
        <f>IF('Filtered Data'!K200="","",HEX2DEC(K201))</f>
        <v>184</v>
      </c>
      <c r="V201" s="7">
        <f>IF('Filtered Data'!L200="","",HEX2DEC(L201))</f>
        <v>171</v>
      </c>
      <c r="W201" s="7">
        <f>IF('Filtered Data'!M200="","",HEX2DEC(M201))</f>
        <v>34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11100010</v>
      </c>
      <c r="AB201" s="7" t="str">
        <f>IF('Filtered Data'!H200="","",HEX2BIN(H201))</f>
        <v>100000</v>
      </c>
      <c r="AC201" s="7" t="str">
        <f>IF('Filtered Data'!I200="","",HEX2BIN(I201))</f>
        <v>0</v>
      </c>
      <c r="AD201" s="7" t="str">
        <f>IF('Filtered Data'!J200="","",HEX2BIN(J201))</f>
        <v>0</v>
      </c>
      <c r="AE201" s="7" t="str">
        <f>IF('Filtered Data'!K200="","",HEX2BIN(K201))</f>
        <v>10111000</v>
      </c>
      <c r="AF201" s="7" t="str">
        <f>IF('Filtered Data'!L200="","",HEX2BIN(L201))</f>
        <v>10101011</v>
      </c>
      <c r="AG201" s="7" t="str">
        <f>IF('Filtered Data'!M200="","",HEX2BIN(M201))</f>
        <v>100010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342</v>
      </c>
      <c r="AL201" s="7" t="str">
        <f>IF('Filtered Data'!H200="","",HEX2OCT(H201))</f>
        <v>40</v>
      </c>
      <c r="AM201" s="7" t="str">
        <f>IF('Filtered Data'!I200="","",HEX2OCT(I201))</f>
        <v>0</v>
      </c>
      <c r="AN201" s="7" t="str">
        <f>IF('Filtered Data'!J200="","",HEX2OCT(J201))</f>
        <v>0</v>
      </c>
      <c r="AO201" s="7" t="str">
        <f>IF('Filtered Data'!K200="","",HEX2OCT(K201))</f>
        <v>270</v>
      </c>
      <c r="AP201" s="7" t="str">
        <f>IF('Filtered Data'!L200="","",HEX2OCT(L201))</f>
        <v>253</v>
      </c>
      <c r="AQ201" s="7" t="str">
        <f>IF('Filtered Data'!M200="","",HEX2OCT(M201))</f>
        <v>42</v>
      </c>
      <c r="AR201" s="7" t="str">
        <f>IF('Filtered Data'!N200="","",HEX2OCT(N201))</f>
        <v>0</v>
      </c>
    </row>
    <row r="202" hidden="1">
      <c r="A202" s="4">
        <f>'Filtered Data'!A201</f>
        <v>12421</v>
      </c>
      <c r="B202" s="4">
        <f>'Filtered Data'!B201</f>
        <v>0</v>
      </c>
      <c r="C202" s="4">
        <f>'Filtered Data'!C201</f>
        <v>666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52</v>
      </c>
      <c r="H202" s="4" t="str">
        <f>'Filtered Data'!H201</f>
        <v>08</v>
      </c>
      <c r="I202" s="4" t="str">
        <f>'Filtered Data'!I201</f>
        <v>01</v>
      </c>
      <c r="J202" s="4" t="str">
        <f>'Filtered Data'!J201</f>
        <v>05</v>
      </c>
      <c r="K202" s="4" t="str">
        <f>'Filtered Data'!K201</f>
        <v>52</v>
      </c>
      <c r="L202" s="4" t="str">
        <f>'Filtered Data'!L201</f>
        <v>57</v>
      </c>
      <c r="M202" s="4" t="str">
        <f>'Filtered Data'!M201</f>
        <v>12</v>
      </c>
      <c r="N202" s="4" t="str">
        <f>'Filtered Data'!N201</f>
        <v>44</v>
      </c>
      <c r="P202" s="6" t="e">
        <f t="shared" si="12"/>
        <v>#NUM!</v>
      </c>
      <c r="Q202" s="7">
        <f>IF('Filtered Data'!G201="","",HEX2DEC(G202))</f>
        <v>82</v>
      </c>
      <c r="R202" s="7">
        <f>IF('Filtered Data'!H201="","",HEX2DEC(H202))</f>
        <v>8</v>
      </c>
      <c r="S202" s="7">
        <f>IF('Filtered Data'!I201="","",HEX2DEC(I202))</f>
        <v>1</v>
      </c>
      <c r="T202" s="7">
        <f>IF('Filtered Data'!J201="","",HEX2DEC(J202))</f>
        <v>5</v>
      </c>
      <c r="U202" s="7">
        <f>IF('Filtered Data'!K201="","",HEX2DEC(K202))</f>
        <v>82</v>
      </c>
      <c r="V202" s="7">
        <f>IF('Filtered Data'!L201="","",HEX2DEC(L202))</f>
        <v>87</v>
      </c>
      <c r="W202" s="7">
        <f>IF('Filtered Data'!M201="","",HEX2DEC(M202))</f>
        <v>18</v>
      </c>
      <c r="X202" s="7">
        <f>IF('Filtered Data'!N201="","",HEX2DEC(N202))</f>
        <v>68</v>
      </c>
      <c r="Y202" s="7"/>
      <c r="Z202" s="8" t="e">
        <f t="shared" si="13"/>
        <v>#NUM!</v>
      </c>
      <c r="AA202" s="7" t="str">
        <f>IF('Filtered Data'!G201="","",HEX2BIN(G202))</f>
        <v>1010010</v>
      </c>
      <c r="AB202" s="7" t="str">
        <f>IF('Filtered Data'!H201="","",HEX2BIN(H202))</f>
        <v>1000</v>
      </c>
      <c r="AC202" s="7" t="str">
        <f>IF('Filtered Data'!I201="","",HEX2BIN(I202))</f>
        <v>1</v>
      </c>
      <c r="AD202" s="7" t="str">
        <f>IF('Filtered Data'!J201="","",HEX2BIN(J202))</f>
        <v>101</v>
      </c>
      <c r="AE202" s="7" t="str">
        <f>IF('Filtered Data'!K201="","",HEX2BIN(K202))</f>
        <v>1010010</v>
      </c>
      <c r="AF202" s="7" t="str">
        <f>IF('Filtered Data'!L201="","",HEX2BIN(L202))</f>
        <v>1010111</v>
      </c>
      <c r="AG202" s="7" t="str">
        <f>IF('Filtered Data'!M201="","",HEX2BIN(M202))</f>
        <v>10010</v>
      </c>
      <c r="AH202" s="7" t="str">
        <f>IF('Filtered Data'!N201="","",HEX2BIN(N202))</f>
        <v>1000100</v>
      </c>
      <c r="AI202" s="7"/>
      <c r="AJ202" s="8" t="e">
        <f t="shared" si="14"/>
        <v>#NUM!</v>
      </c>
      <c r="AK202" s="7" t="str">
        <f>IF('Filtered Data'!G201="","",HEX2OCT(G202))</f>
        <v>122</v>
      </c>
      <c r="AL202" s="7" t="str">
        <f>IF('Filtered Data'!H201="","",HEX2OCT(H202))</f>
        <v>10</v>
      </c>
      <c r="AM202" s="7" t="str">
        <f>IF('Filtered Data'!I201="","",HEX2OCT(I202))</f>
        <v>1</v>
      </c>
      <c r="AN202" s="7" t="str">
        <f>IF('Filtered Data'!J201="","",HEX2OCT(J202))</f>
        <v>5</v>
      </c>
      <c r="AO202" s="7" t="str">
        <f>IF('Filtered Data'!K201="","",HEX2OCT(K202))</f>
        <v>122</v>
      </c>
      <c r="AP202" s="7" t="str">
        <f>IF('Filtered Data'!L201="","",HEX2OCT(L202))</f>
        <v>127</v>
      </c>
      <c r="AQ202" s="7" t="str">
        <f>IF('Filtered Data'!M201="","",HEX2OCT(M202))</f>
        <v>22</v>
      </c>
      <c r="AR202" s="7" t="str">
        <f>IF('Filtered Data'!N201="","",HEX2OCT(N202))</f>
        <v>104</v>
      </c>
    </row>
    <row r="203" hidden="1">
      <c r="A203" s="4">
        <f>'Filtered Data'!A202</f>
        <v>12422</v>
      </c>
      <c r="B203" s="4">
        <f>'Filtered Data'!B202</f>
        <v>1</v>
      </c>
      <c r="C203" s="4">
        <f>'Filtered Data'!C202</f>
        <v>300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03</v>
      </c>
      <c r="H203" s="4" t="str">
        <f>'Filtered Data'!H202</f>
        <v>5a</v>
      </c>
      <c r="I203" s="4" t="str">
        <f>'Filtered Data'!I202</f>
        <v>64</v>
      </c>
      <c r="J203" s="4" t="str">
        <f>'Filtered Data'!J202</f>
        <v>5a</v>
      </c>
      <c r="K203" s="4" t="str">
        <f>'Filtered Data'!K202</f>
        <v>41</v>
      </c>
      <c r="L203" s="4" t="str">
        <f>'Filtered Data'!L202</f>
        <v>00</v>
      </c>
      <c r="M203" s="4" t="str">
        <f>'Filtered Data'!M202</f>
        <v>32</v>
      </c>
      <c r="N203" s="4" t="str">
        <f>'Filtered Data'!N202</f>
        <v>23</v>
      </c>
      <c r="P203" s="6" t="e">
        <f t="shared" si="12"/>
        <v>#NUM!</v>
      </c>
      <c r="Q203" s="7">
        <f>IF('Filtered Data'!G202="","",HEX2DEC(G203))</f>
        <v>3</v>
      </c>
      <c r="R203" s="7">
        <f>IF('Filtered Data'!H202="","",HEX2DEC(H203))</f>
        <v>90</v>
      </c>
      <c r="S203" s="7">
        <f>IF('Filtered Data'!I202="","",HEX2DEC(I203))</f>
        <v>100</v>
      </c>
      <c r="T203" s="7">
        <f>IF('Filtered Data'!J202="","",HEX2DEC(J203))</f>
        <v>90</v>
      </c>
      <c r="U203" s="7">
        <f>IF('Filtered Data'!K202="","",HEX2DEC(K203))</f>
        <v>65</v>
      </c>
      <c r="V203" s="7">
        <f>IF('Filtered Data'!L202="","",HEX2DEC(L203))</f>
        <v>0</v>
      </c>
      <c r="W203" s="7">
        <f>IF('Filtered Data'!M202="","",HEX2DEC(M203))</f>
        <v>50</v>
      </c>
      <c r="X203" s="7">
        <f>IF('Filtered Data'!N202="","",HEX2DEC(N203))</f>
        <v>35</v>
      </c>
      <c r="Y203" s="7"/>
      <c r="Z203" s="8" t="e">
        <f t="shared" si="13"/>
        <v>#NUM!</v>
      </c>
      <c r="AA203" s="7" t="str">
        <f>IF('Filtered Data'!G202="","",HEX2BIN(G203))</f>
        <v>11</v>
      </c>
      <c r="AB203" s="7" t="str">
        <f>IF('Filtered Data'!H202="","",HEX2BIN(H203))</f>
        <v>1011010</v>
      </c>
      <c r="AC203" s="7" t="str">
        <f>IF('Filtered Data'!I202="","",HEX2BIN(I203))</f>
        <v>1100100</v>
      </c>
      <c r="AD203" s="7" t="str">
        <f>IF('Filtered Data'!J202="","",HEX2BIN(J203))</f>
        <v>1011010</v>
      </c>
      <c r="AE203" s="7" t="str">
        <f>IF('Filtered Data'!K202="","",HEX2BIN(K203))</f>
        <v>1000001</v>
      </c>
      <c r="AF203" s="7" t="str">
        <f>IF('Filtered Data'!L202="","",HEX2BIN(L203))</f>
        <v>0</v>
      </c>
      <c r="AG203" s="7" t="str">
        <f>IF('Filtered Data'!M202="","",HEX2BIN(M203))</f>
        <v>110010</v>
      </c>
      <c r="AH203" s="7" t="str">
        <f>IF('Filtered Data'!N202="","",HEX2BIN(N203))</f>
        <v>100011</v>
      </c>
      <c r="AI203" s="7"/>
      <c r="AJ203" s="8" t="e">
        <f t="shared" si="14"/>
        <v>#NUM!</v>
      </c>
      <c r="AK203" s="7" t="str">
        <f>IF('Filtered Data'!G202="","",HEX2OCT(G203))</f>
        <v>3</v>
      </c>
      <c r="AL203" s="7" t="str">
        <f>IF('Filtered Data'!H202="","",HEX2OCT(H203))</f>
        <v>132</v>
      </c>
      <c r="AM203" s="7" t="str">
        <f>IF('Filtered Data'!I202="","",HEX2OCT(I203))</f>
        <v>144</v>
      </c>
      <c r="AN203" s="7" t="str">
        <f>IF('Filtered Data'!J202="","",HEX2OCT(J203))</f>
        <v>132</v>
      </c>
      <c r="AO203" s="7" t="str">
        <f>IF('Filtered Data'!K202="","",HEX2OCT(K203))</f>
        <v>101</v>
      </c>
      <c r="AP203" s="7" t="str">
        <f>IF('Filtered Data'!L202="","",HEX2OCT(L203))</f>
        <v>0</v>
      </c>
      <c r="AQ203" s="7" t="str">
        <f>IF('Filtered Data'!M202="","",HEX2OCT(M203))</f>
        <v>62</v>
      </c>
      <c r="AR203" s="7" t="str">
        <f>IF('Filtered Data'!N202="","",HEX2OCT(N203))</f>
        <v>43</v>
      </c>
    </row>
    <row r="204" hidden="1">
      <c r="A204" s="4">
        <f>'Filtered Data'!A203</f>
        <v>12423</v>
      </c>
      <c r="B204" s="4">
        <f>'Filtered Data'!B203</f>
        <v>1</v>
      </c>
      <c r="C204" s="4">
        <f>'Filtered Data'!C203</f>
        <v>301</v>
      </c>
      <c r="D204" s="4">
        <f>'Filtered Data'!D203</f>
        <v>0</v>
      </c>
      <c r="E204" s="4">
        <f>'Filtered Data'!E203</f>
        <v>0</v>
      </c>
      <c r="F204" s="4">
        <f>'Filtered Data'!F203</f>
        <v>3</v>
      </c>
      <c r="G204" s="4" t="str">
        <f>'Filtered Data'!G203</f>
        <v>96</v>
      </c>
      <c r="H204" s="4" t="str">
        <f>'Filtered Data'!H203</f>
        <v>03</v>
      </c>
      <c r="I204" s="4" t="str">
        <f>'Filtered Data'!I203</f>
        <v>00</v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9831168</v>
      </c>
      <c r="Q204" s="7">
        <f>IF('Filtered Data'!G203="","",HEX2DEC(G204))</f>
        <v>150</v>
      </c>
      <c r="R204" s="7">
        <f>IF('Filtered Data'!H203="","",HEX2DEC(H204))</f>
        <v>3</v>
      </c>
      <c r="S204" s="7">
        <f>IF('Filtered Data'!I203="","",HEX2DEC(I204))</f>
        <v>0</v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e">
        <f t="shared" si="13"/>
        <v>#NUM!</v>
      </c>
      <c r="AA204" s="7" t="str">
        <f>IF('Filtered Data'!G203="","",HEX2BIN(G204))</f>
        <v>10010110</v>
      </c>
      <c r="AB204" s="7" t="str">
        <f>IF('Filtered Data'!H203="","",HEX2BIN(H204))</f>
        <v>11</v>
      </c>
      <c r="AC204" s="7" t="str">
        <f>IF('Filtered Data'!I203="","",HEX2BIN(I204))</f>
        <v>0</v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e">
        <f t="shared" si="14"/>
        <v>#NUM!</v>
      </c>
      <c r="AK204" s="7" t="str">
        <f>IF('Filtered Data'!G203="","",HEX2OCT(G204))</f>
        <v>226</v>
      </c>
      <c r="AL204" s="7" t="str">
        <f>IF('Filtered Data'!H203="","",HEX2OCT(H204))</f>
        <v>3</v>
      </c>
      <c r="AM204" s="7" t="str">
        <f>IF('Filtered Data'!I203="","",HEX2OCT(I204))</f>
        <v>0</v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 hidden="1">
      <c r="A205" s="4">
        <f>'Filtered Data'!A204</f>
        <v>12433</v>
      </c>
      <c r="B205" s="4">
        <f>'Filtered Data'!B204</f>
        <v>0</v>
      </c>
      <c r="C205" s="4">
        <f>'Filtered Data'!C204</f>
        <v>400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01</v>
      </c>
      <c r="H205" s="4" t="str">
        <f>'Filtered Data'!H204</f>
        <v>00</v>
      </c>
      <c r="I205" s="4" t="str">
        <f>'Filtered Data'!I204</f>
        <v>c</v>
      </c>
      <c r="J205" s="4" t="str">
        <f>'Filtered Data'!J204</f>
        <v>00</v>
      </c>
      <c r="K205" s="4" t="str">
        <f>'Filtered Data'!K204</f>
        <v>00</v>
      </c>
      <c r="L205" s="4" t="str">
        <f>'Filtered Data'!L204</f>
        <v>00</v>
      </c>
      <c r="M205" s="4" t="str">
        <f>'Filtered Data'!M204</f>
        <v>00</v>
      </c>
      <c r="N205" s="4" t="str">
        <f>'Filtered Data'!N204</f>
        <v>00</v>
      </c>
      <c r="P205" s="6" t="e">
        <f t="shared" si="12"/>
        <v>#NUM!</v>
      </c>
      <c r="Q205" s="7">
        <f>IF('Filtered Data'!G204="","",HEX2DEC(G205))</f>
        <v>1</v>
      </c>
      <c r="R205" s="7">
        <f>IF('Filtered Data'!H204="","",HEX2DEC(H205))</f>
        <v>0</v>
      </c>
      <c r="S205" s="7">
        <f>IF('Filtered Data'!I204="","",HEX2DEC(I205))</f>
        <v>12</v>
      </c>
      <c r="T205" s="7">
        <f>IF('Filtered Data'!J204="","",HEX2DEC(J205))</f>
        <v>0</v>
      </c>
      <c r="U205" s="7">
        <f>IF('Filtered Data'!K204="","",HEX2DEC(K205))</f>
        <v>0</v>
      </c>
      <c r="V205" s="7">
        <f>IF('Filtered Data'!L204="","",HEX2DEC(L205))</f>
        <v>0</v>
      </c>
      <c r="W205" s="7">
        <f>IF('Filtered Data'!M204="","",HEX2DEC(M205))</f>
        <v>0</v>
      </c>
      <c r="X205" s="7">
        <f>IF('Filtered Data'!N204="","",HEX2DEC(N205))</f>
        <v>0</v>
      </c>
      <c r="Y205" s="7"/>
      <c r="Z205" s="8" t="e">
        <f t="shared" si="13"/>
        <v>#NUM!</v>
      </c>
      <c r="AA205" s="7" t="str">
        <f>IF('Filtered Data'!G204="","",HEX2BIN(G205))</f>
        <v>1</v>
      </c>
      <c r="AB205" s="7" t="str">
        <f>IF('Filtered Data'!H204="","",HEX2BIN(H205))</f>
        <v>0</v>
      </c>
      <c r="AC205" s="7" t="str">
        <f>IF('Filtered Data'!I204="","",HEX2BIN(I205))</f>
        <v>1100</v>
      </c>
      <c r="AD205" s="7" t="str">
        <f>IF('Filtered Data'!J204="","",HEX2BIN(J205))</f>
        <v>0</v>
      </c>
      <c r="AE205" s="7" t="str">
        <f>IF('Filtered Data'!K204="","",HEX2BIN(K205))</f>
        <v>0</v>
      </c>
      <c r="AF205" s="7" t="str">
        <f>IF('Filtered Data'!L204="","",HEX2BIN(L205))</f>
        <v>0</v>
      </c>
      <c r="AG205" s="7" t="str">
        <f>IF('Filtered Data'!M204="","",HEX2BIN(M205))</f>
        <v>0</v>
      </c>
      <c r="AH205" s="7" t="str">
        <f>IF('Filtered Data'!N204="","",HEX2BIN(N205))</f>
        <v>0</v>
      </c>
      <c r="AI205" s="7"/>
      <c r="AJ205" s="8" t="e">
        <f t="shared" si="14"/>
        <v>#NUM!</v>
      </c>
      <c r="AK205" s="7" t="str">
        <f>IF('Filtered Data'!G204="","",HEX2OCT(G205))</f>
        <v>1</v>
      </c>
      <c r="AL205" s="7" t="str">
        <f>IF('Filtered Data'!H204="","",HEX2OCT(H205))</f>
        <v>0</v>
      </c>
      <c r="AM205" s="7" t="str">
        <f>IF('Filtered Data'!I204="","",HEX2OCT(I205))</f>
        <v>14</v>
      </c>
      <c r="AN205" s="7" t="str">
        <f>IF('Filtered Data'!J204="","",HEX2OCT(J205))</f>
        <v>0</v>
      </c>
      <c r="AO205" s="7" t="str">
        <f>IF('Filtered Data'!K204="","",HEX2OCT(K205))</f>
        <v>0</v>
      </c>
      <c r="AP205" s="7" t="str">
        <f>IF('Filtered Data'!L204="","",HEX2OCT(L205))</f>
        <v>0</v>
      </c>
      <c r="AQ205" s="7" t="str">
        <f>IF('Filtered Data'!M204="","",HEX2OCT(M205))</f>
        <v>0</v>
      </c>
      <c r="AR205" s="7" t="str">
        <f>IF('Filtered Data'!N204="","",HEX2OCT(N205))</f>
        <v>0</v>
      </c>
    </row>
    <row r="206" hidden="1">
      <c r="A206" s="4">
        <f>'Filtered Data'!A205</f>
        <v>12455</v>
      </c>
      <c r="B206" s="4">
        <f>'Filtered Data'!B205</f>
        <v>0</v>
      </c>
      <c r="C206" s="4">
        <f>'Filtered Data'!C205</f>
        <v>665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00</v>
      </c>
      <c r="I206" s="4" t="str">
        <f>'Filtered Data'!I205</f>
        <v>00</v>
      </c>
      <c r="J206" s="4" t="str">
        <f>'Filtered Data'!J205</f>
        <v>53</v>
      </c>
      <c r="K206" s="4" t="str">
        <f>'Filtered Data'!K205</f>
        <v>4c</v>
      </c>
      <c r="L206" s="4" t="str">
        <f>'Filtered Data'!L205</f>
        <v>18</v>
      </c>
      <c r="M206" s="4" t="str">
        <f>'Filtered Data'!M205</f>
        <v>53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0</v>
      </c>
      <c r="S206" s="7">
        <f>IF('Filtered Data'!I205="","",HEX2DEC(I206))</f>
        <v>0</v>
      </c>
      <c r="T206" s="7">
        <f>IF('Filtered Data'!J205="","",HEX2DEC(J206))</f>
        <v>83</v>
      </c>
      <c r="U206" s="7">
        <f>IF('Filtered Data'!K205="","",HEX2DEC(K206))</f>
        <v>76</v>
      </c>
      <c r="V206" s="7">
        <f>IF('Filtered Data'!L205="","",HEX2DEC(L206))</f>
        <v>24</v>
      </c>
      <c r="W206" s="7">
        <f>IF('Filtered Data'!M205="","",HEX2DEC(M206))</f>
        <v>83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0</v>
      </c>
      <c r="AC206" s="7" t="str">
        <f>IF('Filtered Data'!I205="","",HEX2BIN(I206))</f>
        <v>0</v>
      </c>
      <c r="AD206" s="7" t="str">
        <f>IF('Filtered Data'!J205="","",HEX2BIN(J206))</f>
        <v>1010011</v>
      </c>
      <c r="AE206" s="7" t="str">
        <f>IF('Filtered Data'!K205="","",HEX2BIN(K206))</f>
        <v>1001100</v>
      </c>
      <c r="AF206" s="7" t="str">
        <f>IF('Filtered Data'!L205="","",HEX2BIN(L206))</f>
        <v>11000</v>
      </c>
      <c r="AG206" s="7" t="str">
        <f>IF('Filtered Data'!M205="","",HEX2BIN(M206))</f>
        <v>1010011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0</v>
      </c>
      <c r="AM206" s="7" t="str">
        <f>IF('Filtered Data'!I205="","",HEX2OCT(I206))</f>
        <v>0</v>
      </c>
      <c r="AN206" s="7" t="str">
        <f>IF('Filtered Data'!J205="","",HEX2OCT(J206))</f>
        <v>123</v>
      </c>
      <c r="AO206" s="7" t="str">
        <f>IF('Filtered Data'!K205="","",HEX2OCT(K206))</f>
        <v>114</v>
      </c>
      <c r="AP206" s="7" t="str">
        <f>IF('Filtered Data'!L205="","",HEX2OCT(L206))</f>
        <v>30</v>
      </c>
      <c r="AQ206" s="7" t="str">
        <f>IF('Filtered Data'!M205="","",HEX2OCT(M206))</f>
        <v>123</v>
      </c>
      <c r="AR206" s="7" t="str">
        <f>IF('Filtered Data'!N205="","",HEX2OCT(N206))</f>
        <v>0</v>
      </c>
    </row>
    <row r="207" hidden="1">
      <c r="A207" s="4">
        <f>'Filtered Data'!A206</f>
        <v>12473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64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100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1100100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144</v>
      </c>
    </row>
    <row r="208" hidden="1">
      <c r="A208" s="4">
        <f>'Filtered Data'!A207</f>
        <v>12474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03</v>
      </c>
      <c r="H208" s="4" t="str">
        <f>'Filtered Data'!H207</f>
        <v>04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197632</v>
      </c>
      <c r="Q208" s="7">
        <f>IF('Filtered Data'!G207="","",HEX2DEC(G208))</f>
        <v>3</v>
      </c>
      <c r="R208" s="7">
        <f>IF('Filtered Data'!H207="","",HEX2DEC(H208))</f>
        <v>4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100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4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12475</v>
      </c>
      <c r="B209" s="4">
        <f>'Filtered Data'!B208</f>
        <v>0</v>
      </c>
      <c r="C209" s="4">
        <f>'Filtered Data'!C208</f>
        <v>200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4c</v>
      </c>
      <c r="H209" s="4" t="str">
        <f>'Filtered Data'!H208</f>
        <v>00</v>
      </c>
      <c r="I209" s="4" t="str">
        <f>'Filtered Data'!I208</f>
        <v>2c</v>
      </c>
      <c r="J209" s="4" t="str">
        <f>'Filtered Data'!J208</f>
        <v>7b</v>
      </c>
      <c r="K209" s="4" t="str">
        <f>'Filtered Data'!K208</f>
        <v>07</v>
      </c>
      <c r="L209" s="4" t="str">
        <f>'Filtered Data'!L208</f>
        <v>00</v>
      </c>
      <c r="M209" s="4" t="str">
        <f>'Filtered Data'!M208</f>
        <v>01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76</v>
      </c>
      <c r="R209" s="7">
        <f>IF('Filtered Data'!H208="","",HEX2DEC(H209))</f>
        <v>0</v>
      </c>
      <c r="S209" s="7">
        <f>IF('Filtered Data'!I208="","",HEX2DEC(I209))</f>
        <v>44</v>
      </c>
      <c r="T209" s="7">
        <f>IF('Filtered Data'!J208="","",HEX2DEC(J209))</f>
        <v>123</v>
      </c>
      <c r="U209" s="7">
        <f>IF('Filtered Data'!K208="","",HEX2DEC(K209))</f>
        <v>7</v>
      </c>
      <c r="V209" s="7">
        <f>IF('Filtered Data'!L208="","",HEX2DEC(L209))</f>
        <v>0</v>
      </c>
      <c r="W209" s="7">
        <f>IF('Filtered Data'!M208="","",HEX2DEC(M209))</f>
        <v>1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1001100</v>
      </c>
      <c r="AB209" s="7" t="str">
        <f>IF('Filtered Data'!H208="","",HEX2BIN(H209))</f>
        <v>0</v>
      </c>
      <c r="AC209" s="7" t="str">
        <f>IF('Filtered Data'!I208="","",HEX2BIN(I209))</f>
        <v>101100</v>
      </c>
      <c r="AD209" s="7" t="str">
        <f>IF('Filtered Data'!J208="","",HEX2BIN(J209))</f>
        <v>1111011</v>
      </c>
      <c r="AE209" s="7" t="str">
        <f>IF('Filtered Data'!K208="","",HEX2BIN(K209))</f>
        <v>111</v>
      </c>
      <c r="AF209" s="7" t="str">
        <f>IF('Filtered Data'!L208="","",HEX2BIN(L209))</f>
        <v>0</v>
      </c>
      <c r="AG209" s="7" t="str">
        <f>IF('Filtered Data'!M208="","",HEX2BIN(M209))</f>
        <v>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114</v>
      </c>
      <c r="AL209" s="7" t="str">
        <f>IF('Filtered Data'!H208="","",HEX2OCT(H209))</f>
        <v>0</v>
      </c>
      <c r="AM209" s="7" t="str">
        <f>IF('Filtered Data'!I208="","",HEX2OCT(I209))</f>
        <v>54</v>
      </c>
      <c r="AN209" s="7" t="str">
        <f>IF('Filtered Data'!J208="","",HEX2OCT(J209))</f>
        <v>173</v>
      </c>
      <c r="AO209" s="7" t="str">
        <f>IF('Filtered Data'!K208="","",HEX2OCT(K209))</f>
        <v>7</v>
      </c>
      <c r="AP209" s="7" t="str">
        <f>IF('Filtered Data'!L208="","",HEX2OCT(L209))</f>
        <v>0</v>
      </c>
      <c r="AQ209" s="7" t="str">
        <f>IF('Filtered Data'!M208="","",HEX2OCT(M209))</f>
        <v>1</v>
      </c>
      <c r="AR209" s="7" t="str">
        <f>IF('Filtered Data'!N208="","",HEX2OCT(N209))</f>
        <v>0</v>
      </c>
    </row>
    <row r="210" hidden="1">
      <c r="A210" s="4">
        <f>'Filtered Data'!A209</f>
        <v>12521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12522</v>
      </c>
      <c r="B211" s="4">
        <f>'Filtered Data'!B210</f>
        <v>1</v>
      </c>
      <c r="C211" s="4">
        <f>'Filtered Data'!C210</f>
        <v>300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03</v>
      </c>
      <c r="H211" s="4" t="str">
        <f>'Filtered Data'!H210</f>
        <v>5a</v>
      </c>
      <c r="I211" s="4" t="str">
        <f>'Filtered Data'!I210</f>
        <v>64</v>
      </c>
      <c r="J211" s="4" t="str">
        <f>'Filtered Data'!J210</f>
        <v>5a</v>
      </c>
      <c r="K211" s="4" t="str">
        <f>'Filtered Data'!K210</f>
        <v>41</v>
      </c>
      <c r="L211" s="4" t="str">
        <f>'Filtered Data'!L210</f>
        <v>00</v>
      </c>
      <c r="M211" s="4" t="str">
        <f>'Filtered Data'!M210</f>
        <v>32</v>
      </c>
      <c r="N211" s="4" t="str">
        <f>'Filtered Data'!N210</f>
        <v>65</v>
      </c>
      <c r="P211" s="6" t="e">
        <f t="shared" si="12"/>
        <v>#NUM!</v>
      </c>
      <c r="Q211" s="7">
        <f>IF('Filtered Data'!G210="","",HEX2DEC(G211))</f>
        <v>3</v>
      </c>
      <c r="R211" s="7">
        <f>IF('Filtered Data'!H210="","",HEX2DEC(H211))</f>
        <v>90</v>
      </c>
      <c r="S211" s="7">
        <f>IF('Filtered Data'!I210="","",HEX2DEC(I211))</f>
        <v>100</v>
      </c>
      <c r="T211" s="7">
        <f>IF('Filtered Data'!J210="","",HEX2DEC(J211))</f>
        <v>90</v>
      </c>
      <c r="U211" s="7">
        <f>IF('Filtered Data'!K210="","",HEX2DEC(K211))</f>
        <v>65</v>
      </c>
      <c r="V211" s="7">
        <f>IF('Filtered Data'!L210="","",HEX2DEC(L211))</f>
        <v>0</v>
      </c>
      <c r="W211" s="7">
        <f>IF('Filtered Data'!M210="","",HEX2DEC(M211))</f>
        <v>50</v>
      </c>
      <c r="X211" s="7">
        <f>IF('Filtered Data'!N210="","",HEX2DEC(N211))</f>
        <v>101</v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1011010</v>
      </c>
      <c r="AC211" s="7" t="str">
        <f>IF('Filtered Data'!I210="","",HEX2BIN(I211))</f>
        <v>1100100</v>
      </c>
      <c r="AD211" s="7" t="str">
        <f>IF('Filtered Data'!J210="","",HEX2BIN(J211))</f>
        <v>1011010</v>
      </c>
      <c r="AE211" s="7" t="str">
        <f>IF('Filtered Data'!K210="","",HEX2BIN(K211))</f>
        <v>1000001</v>
      </c>
      <c r="AF211" s="7" t="str">
        <f>IF('Filtered Data'!L210="","",HEX2BIN(L211))</f>
        <v>0</v>
      </c>
      <c r="AG211" s="7" t="str">
        <f>IF('Filtered Data'!M210="","",HEX2BIN(M211))</f>
        <v>110010</v>
      </c>
      <c r="AH211" s="7" t="str">
        <f>IF('Filtered Data'!N210="","",HEX2BIN(N211))</f>
        <v>1100101</v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132</v>
      </c>
      <c r="AM211" s="7" t="str">
        <f>IF('Filtered Data'!I210="","",HEX2OCT(I211))</f>
        <v>144</v>
      </c>
      <c r="AN211" s="7" t="str">
        <f>IF('Filtered Data'!J210="","",HEX2OCT(J211))</f>
        <v>132</v>
      </c>
      <c r="AO211" s="7" t="str">
        <f>IF('Filtered Data'!K210="","",HEX2OCT(K211))</f>
        <v>101</v>
      </c>
      <c r="AP211" s="7" t="str">
        <f>IF('Filtered Data'!L210="","",HEX2OCT(L211))</f>
        <v>0</v>
      </c>
      <c r="AQ211" s="7" t="str">
        <f>IF('Filtered Data'!M210="","",HEX2OCT(M211))</f>
        <v>62</v>
      </c>
      <c r="AR211" s="7" t="str">
        <f>IF('Filtered Data'!N210="","",HEX2OCT(N211))</f>
        <v>145</v>
      </c>
    </row>
    <row r="212" hidden="1">
      <c r="A212" s="4">
        <f>'Filtered Data'!A211</f>
        <v>12523</v>
      </c>
      <c r="B212" s="4">
        <f>'Filtered Data'!B211</f>
        <v>1</v>
      </c>
      <c r="C212" s="4">
        <f>'Filtered Data'!C211</f>
        <v>301</v>
      </c>
      <c r="D212" s="4">
        <f>'Filtered Data'!D211</f>
        <v>0</v>
      </c>
      <c r="E212" s="4">
        <f>'Filtered Data'!E211</f>
        <v>0</v>
      </c>
      <c r="F212" s="4">
        <f>'Filtered Data'!F211</f>
        <v>3</v>
      </c>
      <c r="G212" s="4" t="str">
        <f>'Filtered Data'!G211</f>
        <v>54</v>
      </c>
      <c r="H212" s="4" t="str">
        <f>'Filtered Data'!H211</f>
        <v>05</v>
      </c>
      <c r="I212" s="4" t="str">
        <f>'Filtered Data'!I211</f>
        <v>00</v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5506304</v>
      </c>
      <c r="Q212" s="7">
        <f>IF('Filtered Data'!G211="","",HEX2DEC(G212))</f>
        <v>84</v>
      </c>
      <c r="R212" s="7">
        <f>IF('Filtered Data'!H211="","",HEX2DEC(H212))</f>
        <v>5</v>
      </c>
      <c r="S212" s="7">
        <f>IF('Filtered Data'!I211="","",HEX2DEC(I212))</f>
        <v>0</v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e">
        <f t="shared" si="13"/>
        <v>#NUM!</v>
      </c>
      <c r="AA212" s="7" t="str">
        <f>IF('Filtered Data'!G211="","",HEX2BIN(G212))</f>
        <v>1010100</v>
      </c>
      <c r="AB212" s="7" t="str">
        <f>IF('Filtered Data'!H211="","",HEX2BIN(H212))</f>
        <v>101</v>
      </c>
      <c r="AC212" s="7" t="str">
        <f>IF('Filtered Data'!I211="","",HEX2BIN(I212))</f>
        <v>0</v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e">
        <f t="shared" si="14"/>
        <v>#NUM!</v>
      </c>
      <c r="AK212" s="7" t="str">
        <f>IF('Filtered Data'!G211="","",HEX2OCT(G212))</f>
        <v>124</v>
      </c>
      <c r="AL212" s="7" t="str">
        <f>IF('Filtered Data'!H211="","",HEX2OCT(H212))</f>
        <v>5</v>
      </c>
      <c r="AM212" s="7" t="str">
        <f>IF('Filtered Data'!I211="","",HEX2OCT(I212))</f>
        <v>0</v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>
        <f>'Filtered Data'!A212</f>
        <v>12533</v>
      </c>
      <c r="B213" s="4">
        <f>'Filtered Data'!B212</f>
        <v>0</v>
      </c>
      <c r="C213" s="4">
        <f>'Filtered Data'!C212</f>
        <v>203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00</v>
      </c>
      <c r="L213" s="4" t="str">
        <f>'Filtered Data'!L212</f>
        <v>00</v>
      </c>
      <c r="M213" s="4" t="str">
        <f>'Filtered Data'!M212</f>
        <v>00</v>
      </c>
      <c r="N213" s="4" t="str">
        <f>'Filtered Data'!N212</f>
        <v>00</v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0</v>
      </c>
      <c r="V213" s="7">
        <f>IF('Filtered Data'!L212="","",HEX2DEC(L213))</f>
        <v>0</v>
      </c>
      <c r="W213" s="7">
        <f>IF('Filtered Data'!M212="","",HEX2DEC(M213))</f>
        <v>0</v>
      </c>
      <c r="X213" s="7">
        <f>IF('Filtered Data'!N212="","",HEX2DEC(N213))</f>
        <v>0</v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0</v>
      </c>
      <c r="AF213" s="7" t="str">
        <f>IF('Filtered Data'!L212="","",HEX2BIN(L213))</f>
        <v>0</v>
      </c>
      <c r="AG213" s="7" t="str">
        <f>IF('Filtered Data'!M212="","",HEX2BIN(M213))</f>
        <v>0</v>
      </c>
      <c r="AH213" s="7" t="str">
        <f>IF('Filtered Data'!N212="","",HEX2BIN(N213))</f>
        <v>0</v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0</v>
      </c>
      <c r="AP213" s="7" t="str">
        <f>IF('Filtered Data'!L212="","",HEX2OCT(L213))</f>
        <v>0</v>
      </c>
      <c r="AQ213" s="7" t="str">
        <f>IF('Filtered Data'!M212="","",HEX2OCT(M213))</f>
        <v>0</v>
      </c>
      <c r="AR213" s="7" t="str">
        <f>IF('Filtered Data'!N212="","",HEX2OCT(N213))</f>
        <v>0</v>
      </c>
    </row>
    <row r="214" hidden="1">
      <c r="A214" s="4">
        <f>'Filtered Data'!A213</f>
        <v>12555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6b</v>
      </c>
      <c r="H214" s="4" t="str">
        <f>'Filtered Data'!H213</f>
        <v>9a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4d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107</v>
      </c>
      <c r="R214" s="7">
        <f>IF('Filtered Data'!H213="","",HEX2DEC(H214))</f>
        <v>154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77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1101011</v>
      </c>
      <c r="AB214" s="7" t="str">
        <f>IF('Filtered Data'!H213="","",HEX2BIN(H214))</f>
        <v>10011010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1001101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153</v>
      </c>
      <c r="AL214" s="7" t="str">
        <f>IF('Filtered Data'!H213="","",HEX2OCT(H214))</f>
        <v>232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115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12573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66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102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1100110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146</v>
      </c>
    </row>
    <row r="216" hidden="1">
      <c r="A216" s="4">
        <f>'Filtered Data'!A215</f>
        <v>12574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f5</v>
      </c>
      <c r="H216" s="4" t="str">
        <f>'Filtered Data'!H215</f>
        <v>06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16057856</v>
      </c>
      <c r="Q216" s="7">
        <f>IF('Filtered Data'!G215="","",HEX2DEC(G216))</f>
        <v>245</v>
      </c>
      <c r="R216" s="7">
        <f>IF('Filtered Data'!H215="","",HEX2DEC(H216))</f>
        <v>6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11110101</v>
      </c>
      <c r="AB216" s="7" t="str">
        <f>IF('Filtered Data'!H215="","",HEX2BIN(H216))</f>
        <v>110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365</v>
      </c>
      <c r="AL216" s="7" t="str">
        <f>IF('Filtered Data'!H215="","",HEX2OCT(H216))</f>
        <v>6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12575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 hidden="1">
      <c r="A218" s="4">
        <f>'Filtered Data'!A217</f>
        <v>12621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12622</v>
      </c>
      <c r="B219" s="4">
        <f>'Filtered Data'!B218</f>
        <v>1</v>
      </c>
      <c r="C219" s="4">
        <f>'Filtered Data'!C218</f>
        <v>300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03</v>
      </c>
      <c r="H219" s="4" t="str">
        <f>'Filtered Data'!H218</f>
        <v>5a</v>
      </c>
      <c r="I219" s="4" t="str">
        <f>'Filtered Data'!I218</f>
        <v>64</v>
      </c>
      <c r="J219" s="4" t="str">
        <f>'Filtered Data'!J218</f>
        <v>5a</v>
      </c>
      <c r="K219" s="4" t="str">
        <f>'Filtered Data'!K218</f>
        <v>41</v>
      </c>
      <c r="L219" s="4" t="str">
        <f>'Filtered Data'!L218</f>
        <v>00</v>
      </c>
      <c r="M219" s="4" t="str">
        <f>'Filtered Data'!M218</f>
        <v>32</v>
      </c>
      <c r="N219" s="4" t="str">
        <f>'Filtered Data'!N218</f>
        <v>67</v>
      </c>
      <c r="P219" s="6" t="e">
        <f t="shared" si="12"/>
        <v>#NUM!</v>
      </c>
      <c r="Q219" s="7">
        <f>IF('Filtered Data'!G218="","",HEX2DEC(G219))</f>
        <v>3</v>
      </c>
      <c r="R219" s="7">
        <f>IF('Filtered Data'!H218="","",HEX2DEC(H219))</f>
        <v>90</v>
      </c>
      <c r="S219" s="7">
        <f>IF('Filtered Data'!I218="","",HEX2DEC(I219))</f>
        <v>100</v>
      </c>
      <c r="T219" s="7">
        <f>IF('Filtered Data'!J218="","",HEX2DEC(J219))</f>
        <v>90</v>
      </c>
      <c r="U219" s="7">
        <f>IF('Filtered Data'!K218="","",HEX2DEC(K219))</f>
        <v>65</v>
      </c>
      <c r="V219" s="7">
        <f>IF('Filtered Data'!L218="","",HEX2DEC(L219))</f>
        <v>0</v>
      </c>
      <c r="W219" s="7">
        <f>IF('Filtered Data'!M218="","",HEX2DEC(M219))</f>
        <v>50</v>
      </c>
      <c r="X219" s="7">
        <f>IF('Filtered Data'!N218="","",HEX2DEC(N219))</f>
        <v>103</v>
      </c>
      <c r="Y219" s="7"/>
      <c r="Z219" s="8" t="e">
        <f t="shared" si="13"/>
        <v>#NUM!</v>
      </c>
      <c r="AA219" s="7" t="str">
        <f>IF('Filtered Data'!G218="","",HEX2BIN(G219))</f>
        <v>11</v>
      </c>
      <c r="AB219" s="7" t="str">
        <f>IF('Filtered Data'!H218="","",HEX2BIN(H219))</f>
        <v>1011010</v>
      </c>
      <c r="AC219" s="7" t="str">
        <f>IF('Filtered Data'!I218="","",HEX2BIN(I219))</f>
        <v>1100100</v>
      </c>
      <c r="AD219" s="7" t="str">
        <f>IF('Filtered Data'!J218="","",HEX2BIN(J219))</f>
        <v>1011010</v>
      </c>
      <c r="AE219" s="7" t="str">
        <f>IF('Filtered Data'!K218="","",HEX2BIN(K219))</f>
        <v>1000001</v>
      </c>
      <c r="AF219" s="7" t="str">
        <f>IF('Filtered Data'!L218="","",HEX2BIN(L219))</f>
        <v>0</v>
      </c>
      <c r="AG219" s="7" t="str">
        <f>IF('Filtered Data'!M218="","",HEX2BIN(M219))</f>
        <v>110010</v>
      </c>
      <c r="AH219" s="7" t="str">
        <f>IF('Filtered Data'!N218="","",HEX2BIN(N219))</f>
        <v>1100111</v>
      </c>
      <c r="AI219" s="7"/>
      <c r="AJ219" s="8" t="e">
        <f t="shared" si="14"/>
        <v>#NUM!</v>
      </c>
      <c r="AK219" s="7" t="str">
        <f>IF('Filtered Data'!G218="","",HEX2OCT(G219))</f>
        <v>3</v>
      </c>
      <c r="AL219" s="7" t="str">
        <f>IF('Filtered Data'!H218="","",HEX2OCT(H219))</f>
        <v>132</v>
      </c>
      <c r="AM219" s="7" t="str">
        <f>IF('Filtered Data'!I218="","",HEX2OCT(I219))</f>
        <v>144</v>
      </c>
      <c r="AN219" s="7" t="str">
        <f>IF('Filtered Data'!J218="","",HEX2OCT(J219))</f>
        <v>132</v>
      </c>
      <c r="AO219" s="7" t="str">
        <f>IF('Filtered Data'!K218="","",HEX2OCT(K219))</f>
        <v>101</v>
      </c>
      <c r="AP219" s="7" t="str">
        <f>IF('Filtered Data'!L218="","",HEX2OCT(L219))</f>
        <v>0</v>
      </c>
      <c r="AQ219" s="7" t="str">
        <f>IF('Filtered Data'!M218="","",HEX2OCT(M219))</f>
        <v>62</v>
      </c>
      <c r="AR219" s="7" t="str">
        <f>IF('Filtered Data'!N218="","",HEX2OCT(N219))</f>
        <v>147</v>
      </c>
    </row>
    <row r="220" hidden="1">
      <c r="A220" s="4">
        <f>'Filtered Data'!A219</f>
        <v>12623</v>
      </c>
      <c r="B220" s="4">
        <f>'Filtered Data'!B219</f>
        <v>1</v>
      </c>
      <c r="C220" s="4">
        <f>'Filtered Data'!C219</f>
        <v>301</v>
      </c>
      <c r="D220" s="4">
        <f>'Filtered Data'!D219</f>
        <v>0</v>
      </c>
      <c r="E220" s="4">
        <f>'Filtered Data'!E219</f>
        <v>0</v>
      </c>
      <c r="F220" s="4">
        <f>'Filtered Data'!F219</f>
        <v>3</v>
      </c>
      <c r="G220" s="4" t="str">
        <f>'Filtered Data'!G219</f>
        <v>b8</v>
      </c>
      <c r="H220" s="4" t="str">
        <f>'Filtered Data'!H219</f>
        <v>07</v>
      </c>
      <c r="I220" s="4" t="str">
        <f>'Filtered Data'!I219</f>
        <v>00</v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12060416</v>
      </c>
      <c r="Q220" s="7">
        <f>IF('Filtered Data'!G219="","",HEX2DEC(G220))</f>
        <v>184</v>
      </c>
      <c r="R220" s="7">
        <f>IF('Filtered Data'!H219="","",HEX2DEC(H220))</f>
        <v>7</v>
      </c>
      <c r="S220" s="7">
        <f>IF('Filtered Data'!I219="","",HEX2DEC(I220))</f>
        <v>0</v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e">
        <f t="shared" si="13"/>
        <v>#NUM!</v>
      </c>
      <c r="AA220" s="7" t="str">
        <f>IF('Filtered Data'!G219="","",HEX2BIN(G220))</f>
        <v>10111000</v>
      </c>
      <c r="AB220" s="7" t="str">
        <f>IF('Filtered Data'!H219="","",HEX2BIN(H220))</f>
        <v>111</v>
      </c>
      <c r="AC220" s="7" t="str">
        <f>IF('Filtered Data'!I219="","",HEX2BIN(I220))</f>
        <v>0</v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e">
        <f t="shared" si="14"/>
        <v>#NUM!</v>
      </c>
      <c r="AK220" s="7" t="str">
        <f>IF('Filtered Data'!G219="","",HEX2OCT(G220))</f>
        <v>270</v>
      </c>
      <c r="AL220" s="7" t="str">
        <f>IF('Filtered Data'!H219="","",HEX2OCT(H220))</f>
        <v>7</v>
      </c>
      <c r="AM220" s="7" t="str">
        <f>IF('Filtered Data'!I219="","",HEX2OCT(I220))</f>
        <v>0</v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>
        <f>'Filtered Data'!A220</f>
        <v>12633</v>
      </c>
      <c r="B221" s="4">
        <f>'Filtered Data'!B220</f>
        <v>0</v>
      </c>
      <c r="C221" s="4">
        <f>'Filtered Data'!C220</f>
        <v>203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00</v>
      </c>
      <c r="L221" s="4" t="str">
        <f>'Filtered Data'!L220</f>
        <v>00</v>
      </c>
      <c r="M221" s="4" t="str">
        <f>'Filtered Data'!M220</f>
        <v>00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0</v>
      </c>
      <c r="V221" s="7">
        <f>IF('Filtered Data'!L220="","",HEX2DEC(L221))</f>
        <v>0</v>
      </c>
      <c r="W221" s="7">
        <f>IF('Filtered Data'!M220="","",HEX2DEC(M221))</f>
        <v>0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0</v>
      </c>
      <c r="AF221" s="7" t="str">
        <f>IF('Filtered Data'!L220="","",HEX2BIN(L221))</f>
        <v>0</v>
      </c>
      <c r="AG221" s="7" t="str">
        <f>IF('Filtered Data'!M220="","",HEX2BIN(M221))</f>
        <v>0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0</v>
      </c>
      <c r="AP221" s="7" t="str">
        <f>IF('Filtered Data'!L220="","",HEX2OCT(L221))</f>
        <v>0</v>
      </c>
      <c r="AQ221" s="7" t="str">
        <f>IF('Filtered Data'!M220="","",HEX2OCT(M221))</f>
        <v>0</v>
      </c>
      <c r="AR221" s="7" t="str">
        <f>IF('Filtered Data'!N220="","",HEX2OCT(N221))</f>
        <v>0</v>
      </c>
    </row>
    <row r="222" hidden="1">
      <c r="A222" s="4">
        <f>'Filtered Data'!A221</f>
        <v>12655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6b</v>
      </c>
      <c r="H222" s="4" t="str">
        <f>'Filtered Data'!H221</f>
        <v>9a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4d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107</v>
      </c>
      <c r="R222" s="7">
        <f>IF('Filtered Data'!H221="","",HEX2DEC(H222))</f>
        <v>154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77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1101011</v>
      </c>
      <c r="AB222" s="7" t="str">
        <f>IF('Filtered Data'!H221="","",HEX2BIN(H222))</f>
        <v>10011010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1001101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153</v>
      </c>
      <c r="AL222" s="7" t="str">
        <f>IF('Filtered Data'!H221="","",HEX2OCT(H222))</f>
        <v>232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115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12673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a8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168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10101000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250</v>
      </c>
    </row>
    <row r="224" hidden="1">
      <c r="A224" s="4">
        <f>'Filtered Data'!A223</f>
        <v>12674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80</v>
      </c>
      <c r="H224" s="4" t="str">
        <f>'Filtered Data'!H223</f>
        <v>08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8390656</v>
      </c>
      <c r="Q224" s="7">
        <f>IF('Filtered Data'!G223="","",HEX2DEC(G224))</f>
        <v>128</v>
      </c>
      <c r="R224" s="7">
        <f>IF('Filtered Data'!H223="","",HEX2DEC(H224))</f>
        <v>8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10000000</v>
      </c>
      <c r="AB224" s="7" t="str">
        <f>IF('Filtered Data'!H223="","",HEX2BIN(H224))</f>
        <v>1000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200</v>
      </c>
      <c r="AL224" s="7" t="str">
        <f>IF('Filtered Data'!H223="","",HEX2OCT(H224))</f>
        <v>10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12675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12721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12722</v>
      </c>
      <c r="B227" s="4">
        <f>'Filtered Data'!B226</f>
        <v>1</v>
      </c>
      <c r="C227" s="4">
        <f>'Filtered Data'!C226</f>
        <v>300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03</v>
      </c>
      <c r="H227" s="4" t="str">
        <f>'Filtered Data'!H226</f>
        <v>5a</v>
      </c>
      <c r="I227" s="4" t="str">
        <f>'Filtered Data'!I226</f>
        <v>64</v>
      </c>
      <c r="J227" s="4" t="str">
        <f>'Filtered Data'!J226</f>
        <v>5a</v>
      </c>
      <c r="K227" s="4" t="str">
        <f>'Filtered Data'!K226</f>
        <v>41</v>
      </c>
      <c r="L227" s="4" t="str">
        <f>'Filtered Data'!L226</f>
        <v>00</v>
      </c>
      <c r="M227" s="4" t="str">
        <f>'Filtered Data'!M226</f>
        <v>32</v>
      </c>
      <c r="N227" s="4" t="str">
        <f>'Filtered Data'!N226</f>
        <v>a9</v>
      </c>
      <c r="P227" s="6" t="e">
        <f t="shared" si="12"/>
        <v>#NUM!</v>
      </c>
      <c r="Q227" s="7">
        <f>IF('Filtered Data'!G226="","",HEX2DEC(G227))</f>
        <v>3</v>
      </c>
      <c r="R227" s="7">
        <f>IF('Filtered Data'!H226="","",HEX2DEC(H227))</f>
        <v>90</v>
      </c>
      <c r="S227" s="7">
        <f>IF('Filtered Data'!I226="","",HEX2DEC(I227))</f>
        <v>100</v>
      </c>
      <c r="T227" s="7">
        <f>IF('Filtered Data'!J226="","",HEX2DEC(J227))</f>
        <v>90</v>
      </c>
      <c r="U227" s="7">
        <f>IF('Filtered Data'!K226="","",HEX2DEC(K227))</f>
        <v>65</v>
      </c>
      <c r="V227" s="7">
        <f>IF('Filtered Data'!L226="","",HEX2DEC(L227))</f>
        <v>0</v>
      </c>
      <c r="W227" s="7">
        <f>IF('Filtered Data'!M226="","",HEX2DEC(M227))</f>
        <v>50</v>
      </c>
      <c r="X227" s="7">
        <f>IF('Filtered Data'!N226="","",HEX2DEC(N227))</f>
        <v>169</v>
      </c>
      <c r="Y227" s="7"/>
      <c r="Z227" s="8" t="e">
        <f t="shared" si="13"/>
        <v>#NUM!</v>
      </c>
      <c r="AA227" s="7" t="str">
        <f>IF('Filtered Data'!G226="","",HEX2BIN(G227))</f>
        <v>11</v>
      </c>
      <c r="AB227" s="7" t="str">
        <f>IF('Filtered Data'!H226="","",HEX2BIN(H227))</f>
        <v>1011010</v>
      </c>
      <c r="AC227" s="7" t="str">
        <f>IF('Filtered Data'!I226="","",HEX2BIN(I227))</f>
        <v>1100100</v>
      </c>
      <c r="AD227" s="7" t="str">
        <f>IF('Filtered Data'!J226="","",HEX2BIN(J227))</f>
        <v>1011010</v>
      </c>
      <c r="AE227" s="7" t="str">
        <f>IF('Filtered Data'!K226="","",HEX2BIN(K227))</f>
        <v>1000001</v>
      </c>
      <c r="AF227" s="7" t="str">
        <f>IF('Filtered Data'!L226="","",HEX2BIN(L227))</f>
        <v>0</v>
      </c>
      <c r="AG227" s="7" t="str">
        <f>IF('Filtered Data'!M226="","",HEX2BIN(M227))</f>
        <v>110010</v>
      </c>
      <c r="AH227" s="7" t="str">
        <f>IF('Filtered Data'!N226="","",HEX2BIN(N227))</f>
        <v>10101001</v>
      </c>
      <c r="AI227" s="7"/>
      <c r="AJ227" s="8" t="e">
        <f t="shared" si="14"/>
        <v>#NUM!</v>
      </c>
      <c r="AK227" s="7" t="str">
        <f>IF('Filtered Data'!G226="","",HEX2OCT(G227))</f>
        <v>3</v>
      </c>
      <c r="AL227" s="7" t="str">
        <f>IF('Filtered Data'!H226="","",HEX2OCT(H227))</f>
        <v>132</v>
      </c>
      <c r="AM227" s="7" t="str">
        <f>IF('Filtered Data'!I226="","",HEX2OCT(I227))</f>
        <v>144</v>
      </c>
      <c r="AN227" s="7" t="str">
        <f>IF('Filtered Data'!J226="","",HEX2OCT(J227))</f>
        <v>132</v>
      </c>
      <c r="AO227" s="7" t="str">
        <f>IF('Filtered Data'!K226="","",HEX2OCT(K227))</f>
        <v>101</v>
      </c>
      <c r="AP227" s="7" t="str">
        <f>IF('Filtered Data'!L226="","",HEX2OCT(L227))</f>
        <v>0</v>
      </c>
      <c r="AQ227" s="7" t="str">
        <f>IF('Filtered Data'!M226="","",HEX2OCT(M227))</f>
        <v>62</v>
      </c>
      <c r="AR227" s="7" t="str">
        <f>IF('Filtered Data'!N226="","",HEX2OCT(N227))</f>
        <v>251</v>
      </c>
    </row>
    <row r="228" hidden="1">
      <c r="A228" s="4">
        <f>'Filtered Data'!A227</f>
        <v>12723</v>
      </c>
      <c r="B228" s="4">
        <f>'Filtered Data'!B227</f>
        <v>1</v>
      </c>
      <c r="C228" s="4">
        <f>'Filtered Data'!C227</f>
        <v>301</v>
      </c>
      <c r="D228" s="4">
        <f>'Filtered Data'!D227</f>
        <v>0</v>
      </c>
      <c r="E228" s="4">
        <f>'Filtered Data'!E227</f>
        <v>0</v>
      </c>
      <c r="F228" s="4">
        <f>'Filtered Data'!F227</f>
        <v>3</v>
      </c>
      <c r="G228" s="4" t="str">
        <f>'Filtered Data'!G227</f>
        <v>88</v>
      </c>
      <c r="H228" s="4" t="str">
        <f>'Filtered Data'!H227</f>
        <v>09</v>
      </c>
      <c r="I228" s="4" t="str">
        <f>'Filtered Data'!I227</f>
        <v>00</v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8915200</v>
      </c>
      <c r="Q228" s="7">
        <f>IF('Filtered Data'!G227="","",HEX2DEC(G228))</f>
        <v>136</v>
      </c>
      <c r="R228" s="7">
        <f>IF('Filtered Data'!H227="","",HEX2DEC(H228))</f>
        <v>9</v>
      </c>
      <c r="S228" s="7">
        <f>IF('Filtered Data'!I227="","",HEX2DEC(I228))</f>
        <v>0</v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10001000</v>
      </c>
      <c r="AB228" s="7" t="str">
        <f>IF('Filtered Data'!H227="","",HEX2BIN(H228))</f>
        <v>1001</v>
      </c>
      <c r="AC228" s="7" t="str">
        <f>IF('Filtered Data'!I227="","",HEX2BIN(I228))</f>
        <v>0</v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210</v>
      </c>
      <c r="AL228" s="7" t="str">
        <f>IF('Filtered Data'!H227="","",HEX2OCT(H228))</f>
        <v>11</v>
      </c>
      <c r="AM228" s="7" t="str">
        <f>IF('Filtered Data'!I227="","",HEX2OCT(I228))</f>
        <v>0</v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>
        <f>'Filtered Data'!A228</f>
        <v>12733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12755</v>
      </c>
      <c r="B230" s="4">
        <f>'Filtered Data'!B229</f>
        <v>0</v>
      </c>
      <c r="C230" s="4">
        <f>'Filtered Data'!C229</f>
        <v>401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69</v>
      </c>
      <c r="H230" s="4" t="str">
        <f>'Filtered Data'!H229</f>
        <v>9a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4d</v>
      </c>
      <c r="L230" s="4" t="str">
        <f>'Filtered Data'!L229</f>
        <v>00</v>
      </c>
      <c r="M230" s="4" t="str">
        <f>'Filtered Data'!M229</f>
        <v>00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105</v>
      </c>
      <c r="R230" s="7">
        <f>IF('Filtered Data'!H229="","",HEX2DEC(H230))</f>
        <v>154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77</v>
      </c>
      <c r="V230" s="7">
        <f>IF('Filtered Data'!L229="","",HEX2DEC(L230))</f>
        <v>0</v>
      </c>
      <c r="W230" s="7">
        <f>IF('Filtered Data'!M229="","",HEX2DEC(M230))</f>
        <v>0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1101001</v>
      </c>
      <c r="AB230" s="7" t="str">
        <f>IF('Filtered Data'!H229="","",HEX2BIN(H230))</f>
        <v>10011010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1001101</v>
      </c>
      <c r="AF230" s="7" t="str">
        <f>IF('Filtered Data'!L229="","",HEX2BIN(L230))</f>
        <v>0</v>
      </c>
      <c r="AG230" s="7" t="str">
        <f>IF('Filtered Data'!M229="","",HEX2BIN(M230))</f>
        <v>0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151</v>
      </c>
      <c r="AL230" s="7" t="str">
        <f>IF('Filtered Data'!H229="","",HEX2OCT(H230))</f>
        <v>232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115</v>
      </c>
      <c r="AP230" s="7" t="str">
        <f>IF('Filtered Data'!L229="","",HEX2OCT(L230))</f>
        <v>0</v>
      </c>
      <c r="AQ230" s="7" t="str">
        <f>IF('Filtered Data'!M229="","",HEX2OCT(M230))</f>
        <v>0</v>
      </c>
      <c r="AR230" s="7" t="str">
        <f>IF('Filtered Data'!N229="","",HEX2OCT(N230))</f>
        <v>0</v>
      </c>
    </row>
    <row r="231" hidden="1">
      <c r="A231" s="4">
        <f>'Filtered Data'!A230</f>
        <v>12773</v>
      </c>
      <c r="B231" s="4">
        <f>'Filtered Data'!B230</f>
        <v>1</v>
      </c>
      <c r="C231" s="4">
        <f>'Filtered Data'!C230</f>
        <v>300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03</v>
      </c>
      <c r="H231" s="4" t="str">
        <f>'Filtered Data'!H230</f>
        <v>5a</v>
      </c>
      <c r="I231" s="4" t="str">
        <f>'Filtered Data'!I230</f>
        <v>64</v>
      </c>
      <c r="J231" s="4" t="str">
        <f>'Filtered Data'!J230</f>
        <v>5a</v>
      </c>
      <c r="K231" s="4" t="str">
        <f>'Filtered Data'!K230</f>
        <v>41</v>
      </c>
      <c r="L231" s="4" t="str">
        <f>'Filtered Data'!L230</f>
        <v>00</v>
      </c>
      <c r="M231" s="4" t="str">
        <f>'Filtered Data'!M230</f>
        <v>32</v>
      </c>
      <c r="N231" s="4" t="str">
        <f>'Filtered Data'!N230</f>
        <v>aa</v>
      </c>
      <c r="P231" s="6" t="e">
        <f t="shared" si="15"/>
        <v>#NUM!</v>
      </c>
      <c r="Q231" s="7">
        <f>IF('Filtered Data'!G230="","",HEX2DEC(G231))</f>
        <v>3</v>
      </c>
      <c r="R231" s="7">
        <f>IF('Filtered Data'!H230="","",HEX2DEC(H231))</f>
        <v>90</v>
      </c>
      <c r="S231" s="7">
        <f>IF('Filtered Data'!I230="","",HEX2DEC(I231))</f>
        <v>100</v>
      </c>
      <c r="T231" s="7">
        <f>IF('Filtered Data'!J230="","",HEX2DEC(J231))</f>
        <v>90</v>
      </c>
      <c r="U231" s="7">
        <f>IF('Filtered Data'!K230="","",HEX2DEC(K231))</f>
        <v>65</v>
      </c>
      <c r="V231" s="7">
        <f>IF('Filtered Data'!L230="","",HEX2DEC(L231))</f>
        <v>0</v>
      </c>
      <c r="W231" s="7">
        <f>IF('Filtered Data'!M230="","",HEX2DEC(M231))</f>
        <v>50</v>
      </c>
      <c r="X231" s="7">
        <f>IF('Filtered Data'!N230="","",HEX2DEC(N231))</f>
        <v>170</v>
      </c>
      <c r="Y231" s="7"/>
      <c r="Z231" s="8" t="e">
        <f t="shared" si="16"/>
        <v>#NUM!</v>
      </c>
      <c r="AA231" s="7" t="str">
        <f>IF('Filtered Data'!G230="","",HEX2BIN(G231))</f>
        <v>11</v>
      </c>
      <c r="AB231" s="7" t="str">
        <f>IF('Filtered Data'!H230="","",HEX2BIN(H231))</f>
        <v>1011010</v>
      </c>
      <c r="AC231" s="7" t="str">
        <f>IF('Filtered Data'!I230="","",HEX2BIN(I231))</f>
        <v>1100100</v>
      </c>
      <c r="AD231" s="7" t="str">
        <f>IF('Filtered Data'!J230="","",HEX2BIN(J231))</f>
        <v>1011010</v>
      </c>
      <c r="AE231" s="7" t="str">
        <f>IF('Filtered Data'!K230="","",HEX2BIN(K231))</f>
        <v>1000001</v>
      </c>
      <c r="AF231" s="7" t="str">
        <f>IF('Filtered Data'!L230="","",HEX2BIN(L231))</f>
        <v>0</v>
      </c>
      <c r="AG231" s="7" t="str">
        <f>IF('Filtered Data'!M230="","",HEX2BIN(M231))</f>
        <v>110010</v>
      </c>
      <c r="AH231" s="7" t="str">
        <f>IF('Filtered Data'!N230="","",HEX2BIN(N231))</f>
        <v>10101010</v>
      </c>
      <c r="AI231" s="7"/>
      <c r="AJ231" s="8" t="e">
        <f t="shared" si="17"/>
        <v>#NUM!</v>
      </c>
      <c r="AK231" s="7" t="str">
        <f>IF('Filtered Data'!G230="","",HEX2OCT(G231))</f>
        <v>3</v>
      </c>
      <c r="AL231" s="7" t="str">
        <f>IF('Filtered Data'!H230="","",HEX2OCT(H231))</f>
        <v>132</v>
      </c>
      <c r="AM231" s="7" t="str">
        <f>IF('Filtered Data'!I230="","",HEX2OCT(I231))</f>
        <v>144</v>
      </c>
      <c r="AN231" s="7" t="str">
        <f>IF('Filtered Data'!J230="","",HEX2OCT(J231))</f>
        <v>132</v>
      </c>
      <c r="AO231" s="7" t="str">
        <f>IF('Filtered Data'!K230="","",HEX2OCT(K231))</f>
        <v>101</v>
      </c>
      <c r="AP231" s="7" t="str">
        <f>IF('Filtered Data'!L230="","",HEX2OCT(L231))</f>
        <v>0</v>
      </c>
      <c r="AQ231" s="7" t="str">
        <f>IF('Filtered Data'!M230="","",HEX2OCT(M231))</f>
        <v>62</v>
      </c>
      <c r="AR231" s="7" t="str">
        <f>IF('Filtered Data'!N230="","",HEX2OCT(N231))</f>
        <v>252</v>
      </c>
    </row>
    <row r="232" hidden="1">
      <c r="A232" s="4">
        <f>'Filtered Data'!A231</f>
        <v>12774</v>
      </c>
      <c r="B232" s="4">
        <f>'Filtered Data'!B231</f>
        <v>1</v>
      </c>
      <c r="C232" s="4">
        <f>'Filtered Data'!C231</f>
        <v>301</v>
      </c>
      <c r="D232" s="4">
        <f>'Filtered Data'!D231</f>
        <v>0</v>
      </c>
      <c r="E232" s="4">
        <f>'Filtered Data'!E231</f>
        <v>0</v>
      </c>
      <c r="F232" s="4">
        <f>'Filtered Data'!F231</f>
        <v>3</v>
      </c>
      <c r="G232" s="4" t="str">
        <f>'Filtered Data'!G231</f>
        <v>c6</v>
      </c>
      <c r="H232" s="4" t="str">
        <f>'Filtered Data'!H231</f>
        <v>a</v>
      </c>
      <c r="I232" s="4" t="str">
        <f>'Filtered Data'!I231</f>
        <v>00</v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813568</v>
      </c>
      <c r="Q232" s="7">
        <f>IF('Filtered Data'!G231="","",HEX2DEC(G232))</f>
        <v>198</v>
      </c>
      <c r="R232" s="7">
        <f>IF('Filtered Data'!H231="","",HEX2DEC(H232))</f>
        <v>10</v>
      </c>
      <c r="S232" s="7">
        <f>IF('Filtered Data'!I231="","",HEX2DEC(I232))</f>
        <v>0</v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e">
        <f t="shared" si="16"/>
        <v>#NUM!</v>
      </c>
      <c r="AA232" s="7" t="str">
        <f>IF('Filtered Data'!G231="","",HEX2BIN(G232))</f>
        <v>11000110</v>
      </c>
      <c r="AB232" s="7" t="str">
        <f>IF('Filtered Data'!H231="","",HEX2BIN(H232))</f>
        <v>1010</v>
      </c>
      <c r="AC232" s="7" t="str">
        <f>IF('Filtered Data'!I231="","",HEX2BIN(I232))</f>
        <v>0</v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e">
        <f t="shared" si="17"/>
        <v>#NUM!</v>
      </c>
      <c r="AK232" s="7" t="str">
        <f>IF('Filtered Data'!G231="","",HEX2OCT(G232))</f>
        <v>306</v>
      </c>
      <c r="AL232" s="7" t="str">
        <f>IF('Filtered Data'!H231="","",HEX2OCT(H232))</f>
        <v>12</v>
      </c>
      <c r="AM232" s="7" t="str">
        <f>IF('Filtered Data'!I231="","",HEX2OCT(I232))</f>
        <v>0</v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 hidden="1">
      <c r="A233" s="4">
        <f>'Filtered Data'!A232</f>
        <v>12776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12821</v>
      </c>
      <c r="B234" s="4">
        <f>'Filtered Data'!B233</f>
        <v>0</v>
      </c>
      <c r="C234" s="4">
        <f>'Filtered Data'!C233</f>
        <v>201</v>
      </c>
      <c r="D234" s="4">
        <f>'Filtered Data'!D233</f>
        <v>0</v>
      </c>
      <c r="E234" s="4">
        <f>'Filtered Data'!E233</f>
        <v>0</v>
      </c>
      <c r="F234" s="4">
        <f>'Filtered Data'!F233</f>
        <v>6</v>
      </c>
      <c r="G234" s="4" t="str">
        <f>'Filtered Data'!G233</f>
        <v>00</v>
      </c>
      <c r="H234" s="4" t="str">
        <f>'Filtered Data'!H233</f>
        <v>00</v>
      </c>
      <c r="I234" s="4" t="str">
        <f>'Filtered Data'!I233</f>
        <v>00</v>
      </c>
      <c r="J234" s="4" t="str">
        <f>'Filtered Data'!J233</f>
        <v>00</v>
      </c>
      <c r="K234" s="4" t="str">
        <f>'Filtered Data'!K233</f>
        <v>62</v>
      </c>
      <c r="L234" s="4" t="str">
        <f>'Filtered Data'!L233</f>
        <v>00</v>
      </c>
      <c r="M234" s="4" t="str">
        <f>'Filtered Data'!M233</f>
        <v/>
      </c>
      <c r="N234" s="4" t="str">
        <f>'Filtered Data'!N233</f>
        <v/>
      </c>
      <c r="P234" s="6" t="e">
        <f t="shared" si="15"/>
        <v>#NUM!</v>
      </c>
      <c r="Q234" s="7">
        <f>IF('Filtered Data'!G233="","",HEX2DEC(G234))</f>
        <v>0</v>
      </c>
      <c r="R234" s="7">
        <f>IF('Filtered Data'!H233="","",HEX2DEC(H234))</f>
        <v>0</v>
      </c>
      <c r="S234" s="7">
        <f>IF('Filtered Data'!I233="","",HEX2DEC(I234))</f>
        <v>0</v>
      </c>
      <c r="T234" s="7">
        <f>IF('Filtered Data'!J233="","",HEX2DEC(J234))</f>
        <v>0</v>
      </c>
      <c r="U234" s="7">
        <f>IF('Filtered Data'!K233="","",HEX2DEC(K234))</f>
        <v>98</v>
      </c>
      <c r="V234" s="7">
        <f>IF('Filtered Data'!L233="","",HEX2DEC(L234))</f>
        <v>0</v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0</v>
      </c>
      <c r="AB234" s="7" t="str">
        <f>IF('Filtered Data'!H233="","",HEX2BIN(H234))</f>
        <v>0</v>
      </c>
      <c r="AC234" s="7" t="str">
        <f>IF('Filtered Data'!I233="","",HEX2BIN(I234))</f>
        <v>0</v>
      </c>
      <c r="AD234" s="7" t="str">
        <f>IF('Filtered Data'!J233="","",HEX2BIN(J234))</f>
        <v>0</v>
      </c>
      <c r="AE234" s="7" t="str">
        <f>IF('Filtered Data'!K233="","",HEX2BIN(K234))</f>
        <v>1100010</v>
      </c>
      <c r="AF234" s="7" t="str">
        <f>IF('Filtered Data'!L233="","",HEX2BIN(L234))</f>
        <v>0</v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0</v>
      </c>
      <c r="AL234" s="7" t="str">
        <f>IF('Filtered Data'!H233="","",HEX2OCT(H234))</f>
        <v>0</v>
      </c>
      <c r="AM234" s="7" t="str">
        <f>IF('Filtered Data'!I233="","",HEX2OCT(I234))</f>
        <v>0</v>
      </c>
      <c r="AN234" s="7" t="str">
        <f>IF('Filtered Data'!J233="","",HEX2OCT(J234))</f>
        <v>0</v>
      </c>
      <c r="AO234" s="7" t="str">
        <f>IF('Filtered Data'!K233="","",HEX2OCT(K234))</f>
        <v>142</v>
      </c>
      <c r="AP234" s="7" t="str">
        <f>IF('Filtered Data'!L233="","",HEX2OCT(L234))</f>
        <v>0</v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12822</v>
      </c>
      <c r="B235" s="4">
        <f>'Filtered Data'!B234</f>
        <v>1</v>
      </c>
      <c r="C235" s="4">
        <f>'Filtered Data'!C234</f>
        <v>300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03</v>
      </c>
      <c r="H235" s="4" t="str">
        <f>'Filtered Data'!H234</f>
        <v>5a</v>
      </c>
      <c r="I235" s="4" t="str">
        <f>'Filtered Data'!I234</f>
        <v>64</v>
      </c>
      <c r="J235" s="4" t="str">
        <f>'Filtered Data'!J234</f>
        <v>5a</v>
      </c>
      <c r="K235" s="4" t="str">
        <f>'Filtered Data'!K234</f>
        <v>41</v>
      </c>
      <c r="L235" s="4" t="str">
        <f>'Filtered Data'!L234</f>
        <v>00</v>
      </c>
      <c r="M235" s="4" t="str">
        <f>'Filtered Data'!M234</f>
        <v>32</v>
      </c>
      <c r="N235" s="4" t="str">
        <f>'Filtered Data'!N234</f>
        <v>ab</v>
      </c>
      <c r="P235" s="6" t="e">
        <f t="shared" si="15"/>
        <v>#NUM!</v>
      </c>
      <c r="Q235" s="7">
        <f>IF('Filtered Data'!G234="","",HEX2DEC(G235))</f>
        <v>3</v>
      </c>
      <c r="R235" s="7">
        <f>IF('Filtered Data'!H234="","",HEX2DEC(H235))</f>
        <v>90</v>
      </c>
      <c r="S235" s="7">
        <f>IF('Filtered Data'!I234="","",HEX2DEC(I235))</f>
        <v>100</v>
      </c>
      <c r="T235" s="7">
        <f>IF('Filtered Data'!J234="","",HEX2DEC(J235))</f>
        <v>90</v>
      </c>
      <c r="U235" s="7">
        <f>IF('Filtered Data'!K234="","",HEX2DEC(K235))</f>
        <v>65</v>
      </c>
      <c r="V235" s="7">
        <f>IF('Filtered Data'!L234="","",HEX2DEC(L235))</f>
        <v>0</v>
      </c>
      <c r="W235" s="7">
        <f>IF('Filtered Data'!M234="","",HEX2DEC(M235))</f>
        <v>50</v>
      </c>
      <c r="X235" s="7">
        <f>IF('Filtered Data'!N234="","",HEX2DEC(N235))</f>
        <v>171</v>
      </c>
      <c r="Y235" s="7"/>
      <c r="Z235" s="8" t="e">
        <f t="shared" si="16"/>
        <v>#NUM!</v>
      </c>
      <c r="AA235" s="7" t="str">
        <f>IF('Filtered Data'!G234="","",HEX2BIN(G235))</f>
        <v>11</v>
      </c>
      <c r="AB235" s="7" t="str">
        <f>IF('Filtered Data'!H234="","",HEX2BIN(H235))</f>
        <v>1011010</v>
      </c>
      <c r="AC235" s="7" t="str">
        <f>IF('Filtered Data'!I234="","",HEX2BIN(I235))</f>
        <v>1100100</v>
      </c>
      <c r="AD235" s="7" t="str">
        <f>IF('Filtered Data'!J234="","",HEX2BIN(J235))</f>
        <v>1011010</v>
      </c>
      <c r="AE235" s="7" t="str">
        <f>IF('Filtered Data'!K234="","",HEX2BIN(K235))</f>
        <v>1000001</v>
      </c>
      <c r="AF235" s="7" t="str">
        <f>IF('Filtered Data'!L234="","",HEX2BIN(L235))</f>
        <v>0</v>
      </c>
      <c r="AG235" s="7" t="str">
        <f>IF('Filtered Data'!M234="","",HEX2BIN(M235))</f>
        <v>110010</v>
      </c>
      <c r="AH235" s="7" t="str">
        <f>IF('Filtered Data'!N234="","",HEX2BIN(N235))</f>
        <v>10101011</v>
      </c>
      <c r="AI235" s="7"/>
      <c r="AJ235" s="8" t="e">
        <f t="shared" si="17"/>
        <v>#NUM!</v>
      </c>
      <c r="AK235" s="7" t="str">
        <f>IF('Filtered Data'!G234="","",HEX2OCT(G235))</f>
        <v>3</v>
      </c>
      <c r="AL235" s="7" t="str">
        <f>IF('Filtered Data'!H234="","",HEX2OCT(H235))</f>
        <v>132</v>
      </c>
      <c r="AM235" s="7" t="str">
        <f>IF('Filtered Data'!I234="","",HEX2OCT(I235))</f>
        <v>144</v>
      </c>
      <c r="AN235" s="7" t="str">
        <f>IF('Filtered Data'!J234="","",HEX2OCT(J235))</f>
        <v>132</v>
      </c>
      <c r="AO235" s="7" t="str">
        <f>IF('Filtered Data'!K234="","",HEX2OCT(K235))</f>
        <v>101</v>
      </c>
      <c r="AP235" s="7" t="str">
        <f>IF('Filtered Data'!L234="","",HEX2OCT(L235))</f>
        <v>0</v>
      </c>
      <c r="AQ235" s="7" t="str">
        <f>IF('Filtered Data'!M234="","",HEX2OCT(M235))</f>
        <v>62</v>
      </c>
      <c r="AR235" s="7" t="str">
        <f>IF('Filtered Data'!N234="","",HEX2OCT(N235))</f>
        <v>253</v>
      </c>
    </row>
    <row r="236" hidden="1">
      <c r="A236" s="4">
        <f>'Filtered Data'!A235</f>
        <v>12823</v>
      </c>
      <c r="B236" s="4">
        <f>'Filtered Data'!B235</f>
        <v>1</v>
      </c>
      <c r="C236" s="4">
        <f>'Filtered Data'!C235</f>
        <v>301</v>
      </c>
      <c r="D236" s="4">
        <f>'Filtered Data'!D235</f>
        <v>0</v>
      </c>
      <c r="E236" s="4">
        <f>'Filtered Data'!E235</f>
        <v>0</v>
      </c>
      <c r="F236" s="4">
        <f>'Filtered Data'!F235</f>
        <v>3</v>
      </c>
      <c r="G236" s="4" t="str">
        <f>'Filtered Data'!G235</f>
        <v>43</v>
      </c>
      <c r="H236" s="4" t="str">
        <f>'Filtered Data'!H235</f>
        <v>b</v>
      </c>
      <c r="I236" s="4" t="str">
        <f>'Filtered Data'!I235</f>
        <v>00</v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277248</v>
      </c>
      <c r="Q236" s="7">
        <f>IF('Filtered Data'!G235="","",HEX2DEC(G236))</f>
        <v>67</v>
      </c>
      <c r="R236" s="7">
        <f>IF('Filtered Data'!H235="","",HEX2DEC(H236))</f>
        <v>11</v>
      </c>
      <c r="S236" s="7">
        <f>IF('Filtered Data'!I235="","",HEX2DEC(I236))</f>
        <v>0</v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1000011</v>
      </c>
      <c r="AB236" s="7" t="str">
        <f>IF('Filtered Data'!H235="","",HEX2BIN(H236))</f>
        <v>1011</v>
      </c>
      <c r="AC236" s="7" t="str">
        <f>IF('Filtered Data'!I235="","",HEX2BIN(I236))</f>
        <v>0</v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103</v>
      </c>
      <c r="AL236" s="7" t="str">
        <f>IF('Filtered Data'!H235="","",HEX2OCT(H236))</f>
        <v>13</v>
      </c>
      <c r="AM236" s="7" t="str">
        <f>IF('Filtered Data'!I235="","",HEX2OCT(I236))</f>
        <v>0</v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>
        <f>'Filtered Data'!A236</f>
        <v>12833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12836</v>
      </c>
      <c r="B238" s="4">
        <f>'Filtered Data'!B237</f>
        <v>0</v>
      </c>
      <c r="C238" s="4">
        <f>'Filtered Data'!C237</f>
        <v>401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69</v>
      </c>
      <c r="H238" s="4" t="str">
        <f>'Filtered Data'!H237</f>
        <v>9a</v>
      </c>
      <c r="I238" s="4" t="str">
        <f>'Filtered Data'!I237</f>
        <v>00</v>
      </c>
      <c r="J238" s="4" t="str">
        <f>'Filtered Data'!J237</f>
        <v>00</v>
      </c>
      <c r="K238" s="4" t="str">
        <f>'Filtered Data'!K237</f>
        <v>4d</v>
      </c>
      <c r="L238" s="4" t="str">
        <f>'Filtered Data'!L237</f>
        <v>00</v>
      </c>
      <c r="M238" s="4" t="str">
        <f>'Filtered Data'!M237</f>
        <v>00</v>
      </c>
      <c r="N238" s="4" t="str">
        <f>'Filtered Data'!N237</f>
        <v>00</v>
      </c>
      <c r="P238" s="6" t="e">
        <f t="shared" si="15"/>
        <v>#NUM!</v>
      </c>
      <c r="Q238" s="7">
        <f>IF('Filtered Data'!G237="","",HEX2DEC(G238))</f>
        <v>105</v>
      </c>
      <c r="R238" s="7">
        <f>IF('Filtered Data'!H237="","",HEX2DEC(H238))</f>
        <v>154</v>
      </c>
      <c r="S238" s="7">
        <f>IF('Filtered Data'!I237="","",HEX2DEC(I238))</f>
        <v>0</v>
      </c>
      <c r="T238" s="7">
        <f>IF('Filtered Data'!J237="","",HEX2DEC(J238))</f>
        <v>0</v>
      </c>
      <c r="U238" s="7">
        <f>IF('Filtered Data'!K237="","",HEX2DEC(K238))</f>
        <v>77</v>
      </c>
      <c r="V238" s="7">
        <f>IF('Filtered Data'!L237="","",HEX2DEC(L238))</f>
        <v>0</v>
      </c>
      <c r="W238" s="7">
        <f>IF('Filtered Data'!M237="","",HEX2DEC(M238))</f>
        <v>0</v>
      </c>
      <c r="X238" s="7">
        <f>IF('Filtered Data'!N237="","",HEX2DEC(N238))</f>
        <v>0</v>
      </c>
      <c r="Y238" s="7"/>
      <c r="Z238" s="8" t="e">
        <f t="shared" si="16"/>
        <v>#NUM!</v>
      </c>
      <c r="AA238" s="7" t="str">
        <f>IF('Filtered Data'!G237="","",HEX2BIN(G238))</f>
        <v>1101001</v>
      </c>
      <c r="AB238" s="7" t="str">
        <f>IF('Filtered Data'!H237="","",HEX2BIN(H238))</f>
        <v>10011010</v>
      </c>
      <c r="AC238" s="7" t="str">
        <f>IF('Filtered Data'!I237="","",HEX2BIN(I238))</f>
        <v>0</v>
      </c>
      <c r="AD238" s="7" t="str">
        <f>IF('Filtered Data'!J237="","",HEX2BIN(J238))</f>
        <v>0</v>
      </c>
      <c r="AE238" s="7" t="str">
        <f>IF('Filtered Data'!K237="","",HEX2BIN(K238))</f>
        <v>1001101</v>
      </c>
      <c r="AF238" s="7" t="str">
        <f>IF('Filtered Data'!L237="","",HEX2BIN(L238))</f>
        <v>0</v>
      </c>
      <c r="AG238" s="7" t="str">
        <f>IF('Filtered Data'!M237="","",HEX2BIN(M238))</f>
        <v>0</v>
      </c>
      <c r="AH238" s="7" t="str">
        <f>IF('Filtered Data'!N237="","",HEX2BIN(N238))</f>
        <v>0</v>
      </c>
      <c r="AI238" s="7"/>
      <c r="AJ238" s="8" t="e">
        <f t="shared" si="17"/>
        <v>#NUM!</v>
      </c>
      <c r="AK238" s="7" t="str">
        <f>IF('Filtered Data'!G237="","",HEX2OCT(G238))</f>
        <v>151</v>
      </c>
      <c r="AL238" s="7" t="str">
        <f>IF('Filtered Data'!H237="","",HEX2OCT(H238))</f>
        <v>232</v>
      </c>
      <c r="AM238" s="7" t="str">
        <f>IF('Filtered Data'!I237="","",HEX2OCT(I238))</f>
        <v>0</v>
      </c>
      <c r="AN238" s="7" t="str">
        <f>IF('Filtered Data'!J237="","",HEX2OCT(J238))</f>
        <v>0</v>
      </c>
      <c r="AO238" s="7" t="str">
        <f>IF('Filtered Data'!K237="","",HEX2OCT(K238))</f>
        <v>115</v>
      </c>
      <c r="AP238" s="7" t="str">
        <f>IF('Filtered Data'!L237="","",HEX2OCT(L238))</f>
        <v>0</v>
      </c>
      <c r="AQ238" s="7" t="str">
        <f>IF('Filtered Data'!M237="","",HEX2OCT(M238))</f>
        <v>0</v>
      </c>
      <c r="AR238" s="7" t="str">
        <f>IF('Filtered Data'!N237="","",HEX2OCT(N238))</f>
        <v>0</v>
      </c>
    </row>
    <row r="239" hidden="1">
      <c r="A239" s="4">
        <f>'Filtered Data'!A238</f>
        <v>12856</v>
      </c>
      <c r="B239" s="4">
        <f>'Filtered Data'!B238</f>
        <v>0</v>
      </c>
      <c r="C239" s="4">
        <f>'Filtered Data'!C238</f>
        <v>400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01</v>
      </c>
      <c r="H239" s="4" t="str">
        <f>'Filtered Data'!H238</f>
        <v>00</v>
      </c>
      <c r="I239" s="4" t="str">
        <f>'Filtered Data'!I238</f>
        <v>c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1</v>
      </c>
      <c r="R239" s="7">
        <f>IF('Filtered Data'!H238="","",HEX2DEC(H239))</f>
        <v>0</v>
      </c>
      <c r="S239" s="7">
        <f>IF('Filtered Data'!I238="","",HEX2DEC(I239))</f>
        <v>12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1</v>
      </c>
      <c r="AB239" s="7" t="str">
        <f>IF('Filtered Data'!H238="","",HEX2BIN(H239))</f>
        <v>0</v>
      </c>
      <c r="AC239" s="7" t="str">
        <f>IF('Filtered Data'!I238="","",HEX2BIN(I239))</f>
        <v>1100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1</v>
      </c>
      <c r="AL239" s="7" t="str">
        <f>IF('Filtered Data'!H238="","",HEX2OCT(H239))</f>
        <v>0</v>
      </c>
      <c r="AM239" s="7" t="str">
        <f>IF('Filtered Data'!I238="","",HEX2OCT(I239))</f>
        <v>14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12873</v>
      </c>
      <c r="B240" s="4">
        <f>'Filtered Data'!B239</f>
        <v>1</v>
      </c>
      <c r="C240" s="4">
        <f>'Filtered Data'!C239</f>
        <v>300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5a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41</v>
      </c>
      <c r="L240" s="4" t="str">
        <f>'Filtered Data'!L239</f>
        <v>00</v>
      </c>
      <c r="M240" s="4" t="str">
        <f>'Filtered Data'!M239</f>
        <v>32</v>
      </c>
      <c r="N240" s="4" t="str">
        <f>'Filtered Data'!N239</f>
        <v>ec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90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65</v>
      </c>
      <c r="V240" s="7">
        <f>IF('Filtered Data'!L239="","",HEX2DEC(L240))</f>
        <v>0</v>
      </c>
      <c r="W240" s="7">
        <f>IF('Filtered Data'!M239="","",HEX2DEC(M240))</f>
        <v>50</v>
      </c>
      <c r="X240" s="7">
        <f>IF('Filtered Data'!N239="","",HEX2DEC(N240))</f>
        <v>236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1011010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1000001</v>
      </c>
      <c r="AF240" s="7" t="str">
        <f>IF('Filtered Data'!L239="","",HEX2BIN(L240))</f>
        <v>0</v>
      </c>
      <c r="AG240" s="7" t="str">
        <f>IF('Filtered Data'!M239="","",HEX2BIN(M240))</f>
        <v>110010</v>
      </c>
      <c r="AH240" s="7" t="str">
        <f>IF('Filtered Data'!N239="","",HEX2BIN(N240))</f>
        <v>11101100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132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101</v>
      </c>
      <c r="AP240" s="7" t="str">
        <f>IF('Filtered Data'!L239="","",HEX2OCT(L240))</f>
        <v>0</v>
      </c>
      <c r="AQ240" s="7" t="str">
        <f>IF('Filtered Data'!M239="","",HEX2OCT(M240))</f>
        <v>62</v>
      </c>
      <c r="AR240" s="7" t="str">
        <f>IF('Filtered Data'!N239="","",HEX2OCT(N240))</f>
        <v>354</v>
      </c>
    </row>
    <row r="241" hidden="1">
      <c r="A241" s="4">
        <f>'Filtered Data'!A240</f>
        <v>12874</v>
      </c>
      <c r="B241" s="4">
        <f>'Filtered Data'!B240</f>
        <v>1</v>
      </c>
      <c r="C241" s="4">
        <f>'Filtered Data'!C240</f>
        <v>301</v>
      </c>
      <c r="D241" s="4">
        <f>'Filtered Data'!D240</f>
        <v>0</v>
      </c>
      <c r="E241" s="4">
        <f>'Filtered Data'!E240</f>
        <v>0</v>
      </c>
      <c r="F241" s="4">
        <f>'Filtered Data'!F240</f>
        <v>3</v>
      </c>
      <c r="G241" s="4" t="str">
        <f>'Filtered Data'!G240</f>
        <v>b5</v>
      </c>
      <c r="H241" s="4" t="str">
        <f>'Filtered Data'!H240</f>
        <v>c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744448</v>
      </c>
      <c r="Q241" s="7">
        <f>IF('Filtered Data'!G240="","",HEX2DEC(G241))</f>
        <v>181</v>
      </c>
      <c r="R241" s="7">
        <f>IF('Filtered Data'!H240="","",HEX2DEC(H241))</f>
        <v>12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10110101</v>
      </c>
      <c r="AB241" s="7" t="str">
        <f>IF('Filtered Data'!H240="","",HEX2BIN(H241))</f>
        <v>1100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265</v>
      </c>
      <c r="AL241" s="7" t="str">
        <f>IF('Filtered Data'!H240="","",HEX2OCT(H241))</f>
        <v>14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>
        <f>'Filtered Data'!A241</f>
        <v>12876</v>
      </c>
      <c r="B242" s="4">
        <f>'Filtered Data'!B241</f>
        <v>0</v>
      </c>
      <c r="C242" s="4">
        <f>'Filtered Data'!C241</f>
        <v>201</v>
      </c>
      <c r="D242" s="4">
        <f>'Filtered Data'!D241</f>
        <v>0</v>
      </c>
      <c r="E242" s="4">
        <f>'Filtered Data'!E241</f>
        <v>0</v>
      </c>
      <c r="F242" s="4">
        <f>'Filtered Data'!F241</f>
        <v>6</v>
      </c>
      <c r="G242" s="4" t="str">
        <f>'Filtered Data'!G241</f>
        <v>00</v>
      </c>
      <c r="H242" s="4" t="str">
        <f>'Filtered Data'!H241</f>
        <v>00</v>
      </c>
      <c r="I242" s="4" t="str">
        <f>'Filtered Data'!I241</f>
        <v>00</v>
      </c>
      <c r="J242" s="4" t="str">
        <f>'Filtered Data'!J241</f>
        <v>00</v>
      </c>
      <c r="K242" s="4" t="str">
        <f>'Filtered Data'!K241</f>
        <v>62</v>
      </c>
      <c r="L242" s="4" t="str">
        <f>'Filtered Data'!L241</f>
        <v>00</v>
      </c>
      <c r="M242" s="4" t="str">
        <f>'Filtered Data'!M241</f>
        <v/>
      </c>
      <c r="N242" s="4" t="str">
        <f>'Filtered Data'!N241</f>
        <v/>
      </c>
      <c r="P242" s="6" t="e">
        <f t="shared" si="15"/>
        <v>#NUM!</v>
      </c>
      <c r="Q242" s="7">
        <f>IF('Filtered Data'!G241="","",HEX2DEC(G242))</f>
        <v>0</v>
      </c>
      <c r="R242" s="7">
        <f>IF('Filtered Data'!H241="","",HEX2DEC(H242))</f>
        <v>0</v>
      </c>
      <c r="S242" s="7">
        <f>IF('Filtered Data'!I241="","",HEX2DEC(I242))</f>
        <v>0</v>
      </c>
      <c r="T242" s="7">
        <f>IF('Filtered Data'!J241="","",HEX2DEC(J242))</f>
        <v>0</v>
      </c>
      <c r="U242" s="7">
        <f>IF('Filtered Data'!K241="","",HEX2DEC(K242))</f>
        <v>98</v>
      </c>
      <c r="V242" s="7">
        <f>IF('Filtered Data'!L241="","",HEX2DEC(L242))</f>
        <v>0</v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0</v>
      </c>
      <c r="AB242" s="7" t="str">
        <f>IF('Filtered Data'!H241="","",HEX2BIN(H242))</f>
        <v>0</v>
      </c>
      <c r="AC242" s="7" t="str">
        <f>IF('Filtered Data'!I241="","",HEX2BIN(I242))</f>
        <v>0</v>
      </c>
      <c r="AD242" s="7" t="str">
        <f>IF('Filtered Data'!J241="","",HEX2BIN(J242))</f>
        <v>0</v>
      </c>
      <c r="AE242" s="7" t="str">
        <f>IF('Filtered Data'!K241="","",HEX2BIN(K242))</f>
        <v>1100010</v>
      </c>
      <c r="AF242" s="7" t="str">
        <f>IF('Filtered Data'!L241="","",HEX2BIN(L242))</f>
        <v>0</v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0</v>
      </c>
      <c r="AL242" s="7" t="str">
        <f>IF('Filtered Data'!H241="","",HEX2OCT(H242))</f>
        <v>0</v>
      </c>
      <c r="AM242" s="7" t="str">
        <f>IF('Filtered Data'!I241="","",HEX2OCT(I242))</f>
        <v>0</v>
      </c>
      <c r="AN242" s="7" t="str">
        <f>IF('Filtered Data'!J241="","",HEX2OCT(J242))</f>
        <v>0</v>
      </c>
      <c r="AO242" s="7" t="str">
        <f>IF('Filtered Data'!K241="","",HEX2OCT(K242))</f>
        <v>142</v>
      </c>
      <c r="AP242" s="7" t="str">
        <f>IF('Filtered Data'!L241="","",HEX2OCT(L242))</f>
        <v>0</v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>
        <f>'Filtered Data'!A242</f>
        <v>12921</v>
      </c>
      <c r="B243" s="4">
        <f>'Filtered Data'!B242</f>
        <v>0</v>
      </c>
      <c r="C243" s="4">
        <f>'Filtered Data'!C242</f>
        <v>203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00</v>
      </c>
      <c r="H243" s="4" t="str">
        <f>'Filtered Data'!H242</f>
        <v>00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00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0</v>
      </c>
      <c r="R243" s="7">
        <f>IF('Filtered Data'!H242="","",HEX2DEC(H243))</f>
        <v>0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0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0</v>
      </c>
      <c r="AB243" s="7" t="str">
        <f>IF('Filtered Data'!H242="","",HEX2BIN(H243))</f>
        <v>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0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0</v>
      </c>
      <c r="AL243" s="7" t="str">
        <f>IF('Filtered Data'!H242="","",HEX2OCT(H243))</f>
        <v>0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0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12923</v>
      </c>
      <c r="B244" s="4">
        <f>'Filtered Data'!B243</f>
        <v>1</v>
      </c>
      <c r="C244" s="4">
        <f>'Filtered Data'!C243</f>
        <v>300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5a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41</v>
      </c>
      <c r="L244" s="4" t="str">
        <f>'Filtered Data'!L243</f>
        <v>00</v>
      </c>
      <c r="M244" s="4" t="str">
        <f>'Filtered Data'!M243</f>
        <v>32</v>
      </c>
      <c r="N244" s="4" t="str">
        <f>'Filtered Data'!N243</f>
        <v>ed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90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65</v>
      </c>
      <c r="V244" s="7">
        <f>IF('Filtered Data'!L243="","",HEX2DEC(L244))</f>
        <v>0</v>
      </c>
      <c r="W244" s="7">
        <f>IF('Filtered Data'!M243="","",HEX2DEC(M244))</f>
        <v>50</v>
      </c>
      <c r="X244" s="7">
        <f>IF('Filtered Data'!N243="","",HEX2DEC(N244))</f>
        <v>237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1011010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1000001</v>
      </c>
      <c r="AF244" s="7" t="str">
        <f>IF('Filtered Data'!L243="","",HEX2BIN(L244))</f>
        <v>0</v>
      </c>
      <c r="AG244" s="7" t="str">
        <f>IF('Filtered Data'!M243="","",HEX2BIN(M244))</f>
        <v>110010</v>
      </c>
      <c r="AH244" s="7" t="str">
        <f>IF('Filtered Data'!N243="","",HEX2BIN(N244))</f>
        <v>11101101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132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101</v>
      </c>
      <c r="AP244" s="7" t="str">
        <f>IF('Filtered Data'!L243="","",HEX2OCT(L244))</f>
        <v>0</v>
      </c>
      <c r="AQ244" s="7" t="str">
        <f>IF('Filtered Data'!M243="","",HEX2OCT(M244))</f>
        <v>62</v>
      </c>
      <c r="AR244" s="7" t="str">
        <f>IF('Filtered Data'!N243="","",HEX2OCT(N244))</f>
        <v>355</v>
      </c>
    </row>
    <row r="245" hidden="1">
      <c r="A245" s="4">
        <f>'Filtered Data'!A244</f>
        <v>12923</v>
      </c>
      <c r="B245" s="4">
        <f>'Filtered Data'!B244</f>
        <v>1</v>
      </c>
      <c r="C245" s="4">
        <f>'Filtered Data'!C244</f>
        <v>301</v>
      </c>
      <c r="D245" s="4">
        <f>'Filtered Data'!D244</f>
        <v>0</v>
      </c>
      <c r="E245" s="4">
        <f>'Filtered Data'!E244</f>
        <v>0</v>
      </c>
      <c r="F245" s="4">
        <f>'Filtered Data'!F244</f>
        <v>3</v>
      </c>
      <c r="G245" s="4" t="str">
        <f>'Filtered Data'!G244</f>
        <v>4e</v>
      </c>
      <c r="H245" s="4" t="str">
        <f>'Filtered Data'!H244</f>
        <v>d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322816</v>
      </c>
      <c r="Q245" s="7">
        <f>IF('Filtered Data'!G244="","",HEX2DEC(G245))</f>
        <v>78</v>
      </c>
      <c r="R245" s="7">
        <f>IF('Filtered Data'!H244="","",HEX2DEC(H245))</f>
        <v>13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1001110</v>
      </c>
      <c r="AB245" s="7" t="str">
        <f>IF('Filtered Data'!H244="","",HEX2BIN(H245))</f>
        <v>1101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116</v>
      </c>
      <c r="AL245" s="7" t="str">
        <f>IF('Filtered Data'!H244="","",HEX2OCT(H245))</f>
        <v>15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12933</v>
      </c>
      <c r="B246" s="4">
        <f>'Filtered Data'!B245</f>
        <v>0</v>
      </c>
      <c r="C246" s="4">
        <f>'Filtered Data'!C245</f>
        <v>402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4c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2c</v>
      </c>
      <c r="L246" s="4" t="str">
        <f>'Filtered Data'!L245</f>
        <v>7b</v>
      </c>
      <c r="M246" s="4" t="str">
        <f>'Filtered Data'!M245</f>
        <v>07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76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44</v>
      </c>
      <c r="V246" s="7">
        <f>IF('Filtered Data'!L245="","",HEX2DEC(L246))</f>
        <v>123</v>
      </c>
      <c r="W246" s="7">
        <f>IF('Filtered Data'!M245="","",HEX2DEC(M246))</f>
        <v>7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1001100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101100</v>
      </c>
      <c r="AF246" s="7" t="str">
        <f>IF('Filtered Data'!L245="","",HEX2BIN(L246))</f>
        <v>1111011</v>
      </c>
      <c r="AG246" s="7" t="str">
        <f>IF('Filtered Data'!M245="","",HEX2BIN(M246))</f>
        <v>111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114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54</v>
      </c>
      <c r="AP246" s="7" t="str">
        <f>IF('Filtered Data'!L245="","",HEX2OCT(L246))</f>
        <v>173</v>
      </c>
      <c r="AQ246" s="7" t="str">
        <f>IF('Filtered Data'!M245="","",HEX2OCT(M246))</f>
        <v>7</v>
      </c>
      <c r="AR246" s="7" t="str">
        <f>IF('Filtered Data'!N245="","",HEX2OCT(N246))</f>
        <v>0</v>
      </c>
    </row>
    <row r="247" hidden="1">
      <c r="A247" s="4">
        <f>'Filtered Data'!A246</f>
        <v>12956</v>
      </c>
      <c r="B247" s="4">
        <f>'Filtered Data'!B246</f>
        <v>0</v>
      </c>
      <c r="C247" s="4">
        <f>'Filtered Data'!C246</f>
        <v>401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6b</v>
      </c>
      <c r="H247" s="4" t="str">
        <f>'Filtered Data'!H246</f>
        <v>9a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4d</v>
      </c>
      <c r="L247" s="4" t="str">
        <f>'Filtered Data'!L246</f>
        <v>00</v>
      </c>
      <c r="M247" s="4" t="str">
        <f>'Filtered Data'!M246</f>
        <v>00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107</v>
      </c>
      <c r="R247" s="7">
        <f>IF('Filtered Data'!H246="","",HEX2DEC(H247))</f>
        <v>154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77</v>
      </c>
      <c r="V247" s="7">
        <f>IF('Filtered Data'!L246="","",HEX2DEC(L247))</f>
        <v>0</v>
      </c>
      <c r="W247" s="7">
        <f>IF('Filtered Data'!M246="","",HEX2DEC(M247))</f>
        <v>0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1101011</v>
      </c>
      <c r="AB247" s="7" t="str">
        <f>IF('Filtered Data'!H246="","",HEX2BIN(H247))</f>
        <v>10011010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1001101</v>
      </c>
      <c r="AF247" s="7" t="str">
        <f>IF('Filtered Data'!L246="","",HEX2BIN(L247))</f>
        <v>0</v>
      </c>
      <c r="AG247" s="7" t="str">
        <f>IF('Filtered Data'!M246="","",HEX2BIN(M247))</f>
        <v>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153</v>
      </c>
      <c r="AL247" s="7" t="str">
        <f>IF('Filtered Data'!H246="","",HEX2OCT(H247))</f>
        <v>232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115</v>
      </c>
      <c r="AP247" s="7" t="str">
        <f>IF('Filtered Data'!L246="","",HEX2OCT(L247))</f>
        <v>0</v>
      </c>
      <c r="AQ247" s="7" t="str">
        <f>IF('Filtered Data'!M246="","",HEX2OCT(M247))</f>
        <v>0</v>
      </c>
      <c r="AR247" s="7" t="str">
        <f>IF('Filtered Data'!N246="","",HEX2OCT(N247))</f>
        <v>0</v>
      </c>
    </row>
    <row r="248" hidden="1">
      <c r="A248" s="4">
        <f>'Filtered Data'!A247</f>
        <v>12973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5a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41</v>
      </c>
      <c r="L248" s="4" t="str">
        <f>'Filtered Data'!L247</f>
        <v>00</v>
      </c>
      <c r="M248" s="4" t="str">
        <f>'Filtered Data'!M247</f>
        <v>32</v>
      </c>
      <c r="N248" s="4" t="str">
        <f>'Filtered Data'!N247</f>
        <v>ee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90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65</v>
      </c>
      <c r="V248" s="7">
        <f>IF('Filtered Data'!L247="","",HEX2DEC(L248))</f>
        <v>0</v>
      </c>
      <c r="W248" s="7">
        <f>IF('Filtered Data'!M247="","",HEX2DEC(M248))</f>
        <v>50</v>
      </c>
      <c r="X248" s="7">
        <f>IF('Filtered Data'!N247="","",HEX2DEC(N248))</f>
        <v>238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1011010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1000001</v>
      </c>
      <c r="AF248" s="7" t="str">
        <f>IF('Filtered Data'!L247="","",HEX2BIN(L248))</f>
        <v>0</v>
      </c>
      <c r="AG248" s="7" t="str">
        <f>IF('Filtered Data'!M247="","",HEX2BIN(M248))</f>
        <v>110010</v>
      </c>
      <c r="AH248" s="7" t="str">
        <f>IF('Filtered Data'!N247="","",HEX2BIN(N248))</f>
        <v>11101110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132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101</v>
      </c>
      <c r="AP248" s="7" t="str">
        <f>IF('Filtered Data'!L247="","",HEX2OCT(L248))</f>
        <v>0</v>
      </c>
      <c r="AQ248" s="7" t="str">
        <f>IF('Filtered Data'!M247="","",HEX2OCT(M248))</f>
        <v>62</v>
      </c>
      <c r="AR248" s="7" t="str">
        <f>IF('Filtered Data'!N247="","",HEX2OCT(N248))</f>
        <v>356</v>
      </c>
    </row>
    <row r="249" hidden="1">
      <c r="A249" s="4">
        <f>'Filtered Data'!A248</f>
        <v>12974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1d</v>
      </c>
      <c r="H249" s="4" t="str">
        <f>'Filtered Data'!H248</f>
        <v>e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122368</v>
      </c>
      <c r="Q249" s="7">
        <f>IF('Filtered Data'!G248="","",HEX2DEC(G249))</f>
        <v>29</v>
      </c>
      <c r="R249" s="7">
        <f>IF('Filtered Data'!H248="","",HEX2DEC(H249))</f>
        <v>14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</v>
      </c>
      <c r="AB249" s="7" t="str">
        <f>IF('Filtered Data'!H248="","",HEX2BIN(H249))</f>
        <v>1110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</v>
      </c>
      <c r="AL249" s="7" t="str">
        <f>IF('Filtered Data'!H248="","",HEX2OCT(H249))</f>
        <v>16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12976</v>
      </c>
      <c r="B250" s="4">
        <f>'Filtered Data'!B249</f>
        <v>0</v>
      </c>
      <c r="C250" s="4">
        <f>'Filtered Data'!C249</f>
        <v>400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01</v>
      </c>
      <c r="H250" s="4" t="str">
        <f>'Filtered Data'!H249</f>
        <v>00</v>
      </c>
      <c r="I250" s="4" t="str">
        <f>'Filtered Data'!I249</f>
        <v>c</v>
      </c>
      <c r="J250" s="4" t="str">
        <f>'Filtered Data'!J249</f>
        <v>00</v>
      </c>
      <c r="K250" s="4" t="str">
        <f>'Filtered Data'!K249</f>
        <v>00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</v>
      </c>
      <c r="R250" s="7">
        <f>IF('Filtered Data'!H249="","",HEX2DEC(H250))</f>
        <v>0</v>
      </c>
      <c r="S250" s="7">
        <f>IF('Filtered Data'!I249="","",HEX2DEC(I250))</f>
        <v>12</v>
      </c>
      <c r="T250" s="7">
        <f>IF('Filtered Data'!J249="","",HEX2DEC(J250))</f>
        <v>0</v>
      </c>
      <c r="U250" s="7">
        <f>IF('Filtered Data'!K249="","",HEX2DEC(K250))</f>
        <v>0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</v>
      </c>
      <c r="AB250" s="7" t="str">
        <f>IF('Filtered Data'!H249="","",HEX2BIN(H250))</f>
        <v>0</v>
      </c>
      <c r="AC250" s="7" t="str">
        <f>IF('Filtered Data'!I249="","",HEX2BIN(I250))</f>
        <v>1100</v>
      </c>
      <c r="AD250" s="7" t="str">
        <f>IF('Filtered Data'!J249="","",HEX2BIN(J250))</f>
        <v>0</v>
      </c>
      <c r="AE250" s="7" t="str">
        <f>IF('Filtered Data'!K249="","",HEX2BIN(K250))</f>
        <v>0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</v>
      </c>
      <c r="AL250" s="7" t="str">
        <f>IF('Filtered Data'!H249="","",HEX2OCT(H250))</f>
        <v>0</v>
      </c>
      <c r="AM250" s="7" t="str">
        <f>IF('Filtered Data'!I249="","",HEX2OCT(I250))</f>
        <v>14</v>
      </c>
      <c r="AN250" s="7" t="str">
        <f>IF('Filtered Data'!J249="","",HEX2OCT(J250))</f>
        <v>0</v>
      </c>
      <c r="AO250" s="7" t="str">
        <f>IF('Filtered Data'!K249="","",HEX2OCT(K250))</f>
        <v>0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13021</v>
      </c>
      <c r="B251" s="4">
        <f>'Filtered Data'!B250</f>
        <v>0</v>
      </c>
      <c r="C251" s="4">
        <f>'Filtered Data'!C250</f>
        <v>201</v>
      </c>
      <c r="D251" s="4">
        <f>'Filtered Data'!D250</f>
        <v>0</v>
      </c>
      <c r="E251" s="4">
        <f>'Filtered Data'!E250</f>
        <v>0</v>
      </c>
      <c r="F251" s="4">
        <f>'Filtered Data'!F250</f>
        <v>6</v>
      </c>
      <c r="G251" s="4" t="str">
        <f>'Filtered Data'!G250</f>
        <v>00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62</v>
      </c>
      <c r="L251" s="4" t="str">
        <f>'Filtered Data'!L250</f>
        <v>00</v>
      </c>
      <c r="M251" s="4" t="str">
        <f>'Filtered Data'!M250</f>
        <v/>
      </c>
      <c r="N251" s="4" t="str">
        <f>'Filtered Data'!N250</f>
        <v/>
      </c>
      <c r="P251" s="6" t="e">
        <f t="shared" si="15"/>
        <v>#NUM!</v>
      </c>
      <c r="Q251" s="7">
        <f>IF('Filtered Data'!G250="","",HEX2DEC(G251))</f>
        <v>0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98</v>
      </c>
      <c r="V251" s="7">
        <f>IF('Filtered Data'!L250="","",HEX2DEC(L251))</f>
        <v>0</v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1100010</v>
      </c>
      <c r="AF251" s="7" t="str">
        <f>IF('Filtered Data'!L250="","",HEX2BIN(L251))</f>
        <v>0</v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0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142</v>
      </c>
      <c r="AP251" s="7" t="str">
        <f>IF('Filtered Data'!L250="","",HEX2OCT(L251))</f>
        <v>0</v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13022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5a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41</v>
      </c>
      <c r="L252" s="4" t="str">
        <f>'Filtered Data'!L251</f>
        <v>00</v>
      </c>
      <c r="M252" s="4" t="str">
        <f>'Filtered Data'!M251</f>
        <v>32</v>
      </c>
      <c r="N252" s="4" t="str">
        <f>'Filtered Data'!N251</f>
        <v>ef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90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65</v>
      </c>
      <c r="V252" s="7">
        <f>IF('Filtered Data'!L251="","",HEX2DEC(L252))</f>
        <v>0</v>
      </c>
      <c r="W252" s="7">
        <f>IF('Filtered Data'!M251="","",HEX2DEC(M252))</f>
        <v>50</v>
      </c>
      <c r="X252" s="7">
        <f>IF('Filtered Data'!N251="","",HEX2DEC(N252))</f>
        <v>239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1011010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1000001</v>
      </c>
      <c r="AF252" s="7" t="str">
        <f>IF('Filtered Data'!L251="","",HEX2BIN(L252))</f>
        <v>0</v>
      </c>
      <c r="AG252" s="7" t="str">
        <f>IF('Filtered Data'!M251="","",HEX2BIN(M252))</f>
        <v>110010</v>
      </c>
      <c r="AH252" s="7" t="str">
        <f>IF('Filtered Data'!N251="","",HEX2BIN(N252))</f>
        <v>11101111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132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101</v>
      </c>
      <c r="AP252" s="7" t="str">
        <f>IF('Filtered Data'!L251="","",HEX2OCT(L252))</f>
        <v>0</v>
      </c>
      <c r="AQ252" s="7" t="str">
        <f>IF('Filtered Data'!M251="","",HEX2OCT(M252))</f>
        <v>62</v>
      </c>
      <c r="AR252" s="7" t="str">
        <f>IF('Filtered Data'!N251="","",HEX2OCT(N252))</f>
        <v>357</v>
      </c>
    </row>
    <row r="253" hidden="1">
      <c r="A253" s="4">
        <f>'Filtered Data'!A252</f>
        <v>13023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e8</v>
      </c>
      <c r="H253" s="4" t="str">
        <f>'Filtered Data'!H252</f>
        <v>f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954112</v>
      </c>
      <c r="Q253" s="7">
        <f>IF('Filtered Data'!G252="","",HEX2DEC(G253))</f>
        <v>232</v>
      </c>
      <c r="R253" s="7">
        <f>IF('Filtered Data'!H252="","",HEX2DEC(H253))</f>
        <v>15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11101000</v>
      </c>
      <c r="AB253" s="7" t="str">
        <f>IF('Filtered Data'!H252="","",HEX2BIN(H253))</f>
        <v>1111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350</v>
      </c>
      <c r="AL253" s="7" t="str">
        <f>IF('Filtered Data'!H252="","",HEX2OCT(H253))</f>
        <v>17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13033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13056</v>
      </c>
      <c r="B255" s="4">
        <f>'Filtered Data'!B254</f>
        <v>0</v>
      </c>
      <c r="C255" s="4">
        <f>'Filtered Data'!C254</f>
        <v>401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6b</v>
      </c>
      <c r="H255" s="4" t="str">
        <f>'Filtered Data'!H254</f>
        <v>9a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4d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107</v>
      </c>
      <c r="R255" s="7">
        <f>IF('Filtered Data'!H254="","",HEX2DEC(H255))</f>
        <v>154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77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1101011</v>
      </c>
      <c r="AB255" s="7" t="str">
        <f>IF('Filtered Data'!H254="","",HEX2BIN(H255))</f>
        <v>10011010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1001101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153</v>
      </c>
      <c r="AL255" s="7" t="str">
        <f>IF('Filtered Data'!H254="","",HEX2OCT(H255))</f>
        <v>232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115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13073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5a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41</v>
      </c>
      <c r="L256" s="4" t="str">
        <f>'Filtered Data'!L255</f>
        <v>00</v>
      </c>
      <c r="M256" s="4" t="str">
        <f>'Filtered Data'!M255</f>
        <v>32</v>
      </c>
      <c r="N256" s="4" t="str">
        <f>'Filtered Data'!N255</f>
        <v>20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90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65</v>
      </c>
      <c r="V256" s="7">
        <f>IF('Filtered Data'!L255="","",HEX2DEC(L256))</f>
        <v>0</v>
      </c>
      <c r="W256" s="7">
        <f>IF('Filtered Data'!M255="","",HEX2DEC(M256))</f>
        <v>50</v>
      </c>
      <c r="X256" s="7">
        <f>IF('Filtered Data'!N255="","",HEX2DEC(N256))</f>
        <v>32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1011010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1000001</v>
      </c>
      <c r="AF256" s="7" t="str">
        <f>IF('Filtered Data'!L255="","",HEX2BIN(L256))</f>
        <v>0</v>
      </c>
      <c r="AG256" s="7" t="str">
        <f>IF('Filtered Data'!M255="","",HEX2BIN(M256))</f>
        <v>110010</v>
      </c>
      <c r="AH256" s="7" t="str">
        <f>IF('Filtered Data'!N255="","",HEX2BIN(N256))</f>
        <v>100000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132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101</v>
      </c>
      <c r="AP256" s="7" t="str">
        <f>IF('Filtered Data'!L255="","",HEX2OCT(L256))</f>
        <v>0</v>
      </c>
      <c r="AQ256" s="7" t="str">
        <f>IF('Filtered Data'!M255="","",HEX2OCT(M256))</f>
        <v>62</v>
      </c>
      <c r="AR256" s="7" t="str">
        <f>IF('Filtered Data'!N255="","",HEX2OCT(N256))</f>
        <v>40</v>
      </c>
    </row>
    <row r="257" hidden="1">
      <c r="A257" s="4">
        <f>'Filtered Data'!A256</f>
        <v>13074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e2</v>
      </c>
      <c r="H257" s="4" t="str">
        <f>'Filtered Data'!H256</f>
        <v>00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14811136</v>
      </c>
      <c r="Q257" s="7">
        <f>IF('Filtered Data'!G256="","",HEX2DEC(G257))</f>
        <v>226</v>
      </c>
      <c r="R257" s="7">
        <f>IF('Filtered Data'!H256="","",HEX2DEC(H257))</f>
        <v>0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11100010</v>
      </c>
      <c r="AB257" s="7" t="str">
        <f>IF('Filtered Data'!H256="","",HEX2BIN(H257))</f>
        <v>0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342</v>
      </c>
      <c r="AL257" s="7" t="str">
        <f>IF('Filtered Data'!H256="","",HEX2OCT(H257))</f>
        <v>0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>
        <f>'Filtered Data'!A257</f>
        <v>13076</v>
      </c>
      <c r="B258" s="4">
        <f>'Filtered Data'!B257</f>
        <v>0</v>
      </c>
      <c r="C258" s="4">
        <f>'Filtered Data'!C257</f>
        <v>400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01</v>
      </c>
      <c r="H258" s="4" t="str">
        <f>'Filtered Data'!H257</f>
        <v>00</v>
      </c>
      <c r="I258" s="4" t="str">
        <f>'Filtered Data'!I257</f>
        <v>c</v>
      </c>
      <c r="J258" s="4" t="str">
        <f>'Filtered Data'!J257</f>
        <v>00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</v>
      </c>
      <c r="R258" s="7">
        <f>IF('Filtered Data'!H257="","",HEX2DEC(H258))</f>
        <v>0</v>
      </c>
      <c r="S258" s="7">
        <f>IF('Filtered Data'!I257="","",HEX2DEC(I258))</f>
        <v>12</v>
      </c>
      <c r="T258" s="7">
        <f>IF('Filtered Data'!J257="","",HEX2DEC(J258))</f>
        <v>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</v>
      </c>
      <c r="AB258" s="7" t="str">
        <f>IF('Filtered Data'!H257="","",HEX2BIN(H258))</f>
        <v>0</v>
      </c>
      <c r="AC258" s="7" t="str">
        <f>IF('Filtered Data'!I257="","",HEX2BIN(I258))</f>
        <v>1100</v>
      </c>
      <c r="AD258" s="7" t="str">
        <f>IF('Filtered Data'!J257="","",HEX2BIN(J258))</f>
        <v>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</v>
      </c>
      <c r="AL258" s="7" t="str">
        <f>IF('Filtered Data'!H257="","",HEX2OCT(H258))</f>
        <v>0</v>
      </c>
      <c r="AM258" s="7" t="str">
        <f>IF('Filtered Data'!I257="","",HEX2OCT(I258))</f>
        <v>14</v>
      </c>
      <c r="AN258" s="7" t="str">
        <f>IF('Filtered Data'!J257="","",HEX2OCT(J258))</f>
        <v>0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13121</v>
      </c>
      <c r="B259" s="4">
        <f>'Filtered Data'!B258</f>
        <v>0</v>
      </c>
      <c r="C259" s="4">
        <f>'Filtered Data'!C258</f>
        <v>201</v>
      </c>
      <c r="D259" s="4">
        <f>'Filtered Data'!D258</f>
        <v>0</v>
      </c>
      <c r="E259" s="4">
        <f>'Filtered Data'!E258</f>
        <v>0</v>
      </c>
      <c r="F259" s="4">
        <f>'Filtered Data'!F258</f>
        <v>6</v>
      </c>
      <c r="G259" s="4" t="str">
        <f>'Filtered Data'!G258</f>
        <v>00</v>
      </c>
      <c r="H259" s="4" t="str">
        <f>'Filtered Data'!H258</f>
        <v>00</v>
      </c>
      <c r="I259" s="4" t="str">
        <f>'Filtered Data'!I258</f>
        <v>00</v>
      </c>
      <c r="J259" s="4" t="str">
        <f>'Filtered Data'!J258</f>
        <v>00</v>
      </c>
      <c r="K259" s="4" t="str">
        <f>'Filtered Data'!K258</f>
        <v>62</v>
      </c>
      <c r="L259" s="4" t="str">
        <f>'Filtered Data'!L258</f>
        <v>00</v>
      </c>
      <c r="M259" s="4" t="str">
        <f>'Filtered Data'!M258</f>
        <v/>
      </c>
      <c r="N259" s="4" t="str">
        <f>'Filtered Data'!N258</f>
        <v/>
      </c>
      <c r="P259" s="6" t="e">
        <f t="shared" si="15"/>
        <v>#NUM!</v>
      </c>
      <c r="Q259" s="7">
        <f>IF('Filtered Data'!G258="","",HEX2DEC(G259))</f>
        <v>0</v>
      </c>
      <c r="R259" s="7">
        <f>IF('Filtered Data'!H258="","",HEX2DEC(H259))</f>
        <v>0</v>
      </c>
      <c r="S259" s="7">
        <f>IF('Filtered Data'!I258="","",HEX2DEC(I259))</f>
        <v>0</v>
      </c>
      <c r="T259" s="7">
        <f>IF('Filtered Data'!J258="","",HEX2DEC(J259))</f>
        <v>0</v>
      </c>
      <c r="U259" s="7">
        <f>IF('Filtered Data'!K258="","",HEX2DEC(K259))</f>
        <v>98</v>
      </c>
      <c r="V259" s="7">
        <f>IF('Filtered Data'!L258="","",HEX2DEC(L259))</f>
        <v>0</v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0</v>
      </c>
      <c r="AB259" s="7" t="str">
        <f>IF('Filtered Data'!H258="","",HEX2BIN(H259))</f>
        <v>0</v>
      </c>
      <c r="AC259" s="7" t="str">
        <f>IF('Filtered Data'!I258="","",HEX2BIN(I259))</f>
        <v>0</v>
      </c>
      <c r="AD259" s="7" t="str">
        <f>IF('Filtered Data'!J258="","",HEX2BIN(J259))</f>
        <v>0</v>
      </c>
      <c r="AE259" s="7" t="str">
        <f>IF('Filtered Data'!K258="","",HEX2BIN(K259))</f>
        <v>1100010</v>
      </c>
      <c r="AF259" s="7" t="str">
        <f>IF('Filtered Data'!L258="","",HEX2BIN(L259))</f>
        <v>0</v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0</v>
      </c>
      <c r="AL259" s="7" t="str">
        <f>IF('Filtered Data'!H258="","",HEX2OCT(H259))</f>
        <v>0</v>
      </c>
      <c r="AM259" s="7" t="str">
        <f>IF('Filtered Data'!I258="","",HEX2OCT(I259))</f>
        <v>0</v>
      </c>
      <c r="AN259" s="7" t="str">
        <f>IF('Filtered Data'!J258="","",HEX2OCT(J259))</f>
        <v>0</v>
      </c>
      <c r="AO259" s="7" t="str">
        <f>IF('Filtered Data'!K258="","",HEX2OCT(K259))</f>
        <v>142</v>
      </c>
      <c r="AP259" s="7" t="str">
        <f>IF('Filtered Data'!L258="","",HEX2OCT(L259))</f>
        <v>0</v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13122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5a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41</v>
      </c>
      <c r="L260" s="4" t="str">
        <f>'Filtered Data'!L259</f>
        <v>00</v>
      </c>
      <c r="M260" s="4" t="str">
        <f>'Filtered Data'!M259</f>
        <v>32</v>
      </c>
      <c r="N260" s="4" t="str">
        <f>'Filtered Data'!N259</f>
        <v>21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90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65</v>
      </c>
      <c r="V260" s="7">
        <f>IF('Filtered Data'!L259="","",HEX2DEC(L260))</f>
        <v>0</v>
      </c>
      <c r="W260" s="7">
        <f>IF('Filtered Data'!M259="","",HEX2DEC(M260))</f>
        <v>50</v>
      </c>
      <c r="X260" s="7">
        <f>IF('Filtered Data'!N259="","",HEX2DEC(N260))</f>
        <v>33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1011010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1000001</v>
      </c>
      <c r="AF260" s="7" t="str">
        <f>IF('Filtered Data'!L259="","",HEX2BIN(L260))</f>
        <v>0</v>
      </c>
      <c r="AG260" s="7" t="str">
        <f>IF('Filtered Data'!M259="","",HEX2BIN(M260))</f>
        <v>110010</v>
      </c>
      <c r="AH260" s="7" t="str">
        <f>IF('Filtered Data'!N259="","",HEX2BIN(N260))</f>
        <v>100001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132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101</v>
      </c>
      <c r="AP260" s="7" t="str">
        <f>IF('Filtered Data'!L259="","",HEX2OCT(L260))</f>
        <v>0</v>
      </c>
      <c r="AQ260" s="7" t="str">
        <f>IF('Filtered Data'!M259="","",HEX2OCT(M260))</f>
        <v>62</v>
      </c>
      <c r="AR260" s="7" t="str">
        <f>IF('Filtered Data'!N259="","",HEX2OCT(N260))</f>
        <v>41</v>
      </c>
    </row>
    <row r="261" hidden="1">
      <c r="A261" s="4">
        <f>'Filtered Data'!A260</f>
        <v>13123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b3</v>
      </c>
      <c r="H261" s="4" t="str">
        <f>'Filtered Data'!H260</f>
        <v>01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11731200</v>
      </c>
      <c r="Q261" s="7">
        <f>IF('Filtered Data'!G260="","",HEX2DEC(G261))</f>
        <v>179</v>
      </c>
      <c r="R261" s="7">
        <f>IF('Filtered Data'!H260="","",HEX2DEC(H261))</f>
        <v>1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10110011</v>
      </c>
      <c r="AB261" s="7" t="str">
        <f>IF('Filtered Data'!H260="","",HEX2BIN(H261))</f>
        <v>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263</v>
      </c>
      <c r="AL261" s="7" t="str">
        <f>IF('Filtered Data'!H260="","",HEX2OCT(H261))</f>
        <v>1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13133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13156</v>
      </c>
      <c r="B263" s="4">
        <f>'Filtered Data'!B262</f>
        <v>0</v>
      </c>
      <c r="C263" s="4">
        <f>'Filtered Data'!C262</f>
        <v>401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6b</v>
      </c>
      <c r="H263" s="4" t="str">
        <f>'Filtered Data'!H262</f>
        <v>9a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4d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107</v>
      </c>
      <c r="R263" s="7">
        <f>IF('Filtered Data'!H262="","",HEX2DEC(H263))</f>
        <v>154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77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1101011</v>
      </c>
      <c r="AB263" s="7" t="str">
        <f>IF('Filtered Data'!H262="","",HEX2BIN(H263))</f>
        <v>10011010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1001101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153</v>
      </c>
      <c r="AL263" s="7" t="str">
        <f>IF('Filtered Data'!H262="","",HEX2OCT(H263))</f>
        <v>232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115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13173</v>
      </c>
      <c r="B264" s="4">
        <f>'Filtered Data'!B263</f>
        <v>1</v>
      </c>
      <c r="C264" s="4">
        <f>'Filtered Data'!C263</f>
        <v>300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5a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41</v>
      </c>
      <c r="L264" s="4" t="str">
        <f>'Filtered Data'!L263</f>
        <v>00</v>
      </c>
      <c r="M264" s="4" t="str">
        <f>'Filtered Data'!M263</f>
        <v>32</v>
      </c>
      <c r="N264" s="4" t="str">
        <f>'Filtered Data'!N263</f>
        <v>22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90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65</v>
      </c>
      <c r="V264" s="7">
        <f>IF('Filtered Data'!L263="","",HEX2DEC(L264))</f>
        <v>0</v>
      </c>
      <c r="W264" s="7">
        <f>IF('Filtered Data'!M263="","",HEX2DEC(M264))</f>
        <v>50</v>
      </c>
      <c r="X264" s="7">
        <f>IF('Filtered Data'!N263="","",HEX2DEC(N264))</f>
        <v>34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1011010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1000001</v>
      </c>
      <c r="AF264" s="7" t="str">
        <f>IF('Filtered Data'!L263="","",HEX2BIN(L264))</f>
        <v>0</v>
      </c>
      <c r="AG264" s="7" t="str">
        <f>IF('Filtered Data'!M263="","",HEX2BIN(M264))</f>
        <v>110010</v>
      </c>
      <c r="AH264" s="7" t="str">
        <f>IF('Filtered Data'!N263="","",HEX2BIN(N264))</f>
        <v>100010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132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101</v>
      </c>
      <c r="AP264" s="7" t="str">
        <f>IF('Filtered Data'!L263="","",HEX2OCT(L264))</f>
        <v>0</v>
      </c>
      <c r="AQ264" s="7" t="str">
        <f>IF('Filtered Data'!M263="","",HEX2OCT(M264))</f>
        <v>62</v>
      </c>
      <c r="AR264" s="7" t="str">
        <f>IF('Filtered Data'!N263="","",HEX2OCT(N264))</f>
        <v>42</v>
      </c>
    </row>
    <row r="265" hidden="1">
      <c r="A265" s="4">
        <f>'Filtered Data'!A264</f>
        <v>13174</v>
      </c>
      <c r="B265" s="4">
        <f>'Filtered Data'!B264</f>
        <v>1</v>
      </c>
      <c r="C265" s="4">
        <f>'Filtered Data'!C264</f>
        <v>301</v>
      </c>
      <c r="D265" s="4">
        <f>'Filtered Data'!D264</f>
        <v>0</v>
      </c>
      <c r="E265" s="4">
        <f>'Filtered Data'!E264</f>
        <v>0</v>
      </c>
      <c r="F265" s="4">
        <f>'Filtered Data'!F264</f>
        <v>3</v>
      </c>
      <c r="G265" s="4" t="str">
        <f>'Filtered Data'!G264</f>
        <v>6b</v>
      </c>
      <c r="H265" s="4" t="str">
        <f>'Filtered Data'!H264</f>
        <v>02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7012864</v>
      </c>
      <c r="Q265" s="7">
        <f>IF('Filtered Data'!G264="","",HEX2DEC(G265))</f>
        <v>107</v>
      </c>
      <c r="R265" s="7">
        <f>IF('Filtered Data'!H264="","",HEX2DEC(H265))</f>
        <v>2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1101011</v>
      </c>
      <c r="AB265" s="7" t="str">
        <f>IF('Filtered Data'!H264="","",HEX2BIN(H265))</f>
        <v>10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153</v>
      </c>
      <c r="AL265" s="7" t="str">
        <f>IF('Filtered Data'!H264="","",HEX2OCT(H265))</f>
        <v>2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 hidden="1">
      <c r="A266" s="4">
        <f>'Filtered Data'!A265</f>
        <v>13176</v>
      </c>
      <c r="B266" s="4">
        <f>'Filtered Data'!B265</f>
        <v>0</v>
      </c>
      <c r="C266" s="4">
        <f>'Filtered Data'!C265</f>
        <v>400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01</v>
      </c>
      <c r="H266" s="4" t="str">
        <f>'Filtered Data'!H265</f>
        <v>00</v>
      </c>
      <c r="I266" s="4" t="str">
        <f>'Filtered Data'!I265</f>
        <v>c</v>
      </c>
      <c r="J266" s="4" t="str">
        <f>'Filtered Data'!J265</f>
        <v>00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00</v>
      </c>
      <c r="N266" s="4" t="str">
        <f>'Filtered Data'!N265</f>
        <v>00</v>
      </c>
      <c r="P266" s="6" t="e">
        <f t="shared" si="15"/>
        <v>#NUM!</v>
      </c>
      <c r="Q266" s="7">
        <f>IF('Filtered Data'!G265="","",HEX2DEC(G266))</f>
        <v>1</v>
      </c>
      <c r="R266" s="7">
        <f>IF('Filtered Data'!H265="","",HEX2DEC(H266))</f>
        <v>0</v>
      </c>
      <c r="S266" s="7">
        <f>IF('Filtered Data'!I265="","",HEX2DEC(I266))</f>
        <v>12</v>
      </c>
      <c r="T266" s="7">
        <f>IF('Filtered Data'!J265="","",HEX2DEC(J266))</f>
        <v>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0</v>
      </c>
      <c r="X266" s="7">
        <f>IF('Filtered Data'!N265="","",HEX2DEC(N266))</f>
        <v>0</v>
      </c>
      <c r="Y266" s="7"/>
      <c r="Z266" s="8" t="e">
        <f t="shared" si="16"/>
        <v>#NUM!</v>
      </c>
      <c r="AA266" s="7" t="str">
        <f>IF('Filtered Data'!G265="","",HEX2BIN(G266))</f>
        <v>1</v>
      </c>
      <c r="AB266" s="7" t="str">
        <f>IF('Filtered Data'!H265="","",HEX2BIN(H266))</f>
        <v>0</v>
      </c>
      <c r="AC266" s="7" t="str">
        <f>IF('Filtered Data'!I265="","",HEX2BIN(I266))</f>
        <v>1100</v>
      </c>
      <c r="AD266" s="7" t="str">
        <f>IF('Filtered Data'!J265="","",HEX2BIN(J266))</f>
        <v>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0</v>
      </c>
      <c r="AH266" s="7" t="str">
        <f>IF('Filtered Data'!N265="","",HEX2BIN(N266))</f>
        <v>0</v>
      </c>
      <c r="AI266" s="7"/>
      <c r="AJ266" s="8" t="e">
        <f t="shared" si="17"/>
        <v>#NUM!</v>
      </c>
      <c r="AK266" s="7" t="str">
        <f>IF('Filtered Data'!G265="","",HEX2OCT(G266))</f>
        <v>1</v>
      </c>
      <c r="AL266" s="7" t="str">
        <f>IF('Filtered Data'!H265="","",HEX2OCT(H266))</f>
        <v>0</v>
      </c>
      <c r="AM266" s="7" t="str">
        <f>IF('Filtered Data'!I265="","",HEX2OCT(I266))</f>
        <v>14</v>
      </c>
      <c r="AN266" s="7" t="str">
        <f>IF('Filtered Data'!J265="","",HEX2OCT(J266))</f>
        <v>0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0</v>
      </c>
      <c r="AR266" s="7" t="str">
        <f>IF('Filtered Data'!N265="","",HEX2OCT(N266))</f>
        <v>0</v>
      </c>
    </row>
    <row r="267" hidden="1">
      <c r="A267" s="4">
        <f>'Filtered Data'!A266</f>
        <v>13221</v>
      </c>
      <c r="B267" s="4">
        <f>'Filtered Data'!B266</f>
        <v>0</v>
      </c>
      <c r="C267" s="4">
        <f>'Filtered Data'!C266</f>
        <v>201</v>
      </c>
      <c r="D267" s="4">
        <f>'Filtered Data'!D266</f>
        <v>0</v>
      </c>
      <c r="E267" s="4">
        <f>'Filtered Data'!E266</f>
        <v>0</v>
      </c>
      <c r="F267" s="4">
        <f>'Filtered Data'!F266</f>
        <v>6</v>
      </c>
      <c r="G267" s="4" t="str">
        <f>'Filtered Data'!G266</f>
        <v>00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62</v>
      </c>
      <c r="L267" s="4" t="str">
        <f>'Filtered Data'!L266</f>
        <v>00</v>
      </c>
      <c r="M267" s="4" t="str">
        <f>'Filtered Data'!M266</f>
        <v/>
      </c>
      <c r="N267" s="4" t="str">
        <f>'Filtered Data'!N266</f>
        <v/>
      </c>
      <c r="P267" s="6" t="e">
        <f t="shared" si="15"/>
        <v>#NUM!</v>
      </c>
      <c r="Q267" s="7">
        <f>IF('Filtered Data'!G266="","",HEX2DEC(G267))</f>
        <v>0</v>
      </c>
      <c r="R267" s="7">
        <f>IF('Filtered Data'!H266="","",HEX2DEC(H267))</f>
        <v>0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98</v>
      </c>
      <c r="V267" s="7">
        <f>IF('Filtered Data'!L266="","",HEX2DEC(L267))</f>
        <v>0</v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1100010</v>
      </c>
      <c r="AF267" s="7" t="str">
        <f>IF('Filtered Data'!L266="","",HEX2BIN(L267))</f>
        <v>0</v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0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142</v>
      </c>
      <c r="AP267" s="7" t="str">
        <f>IF('Filtered Data'!L266="","",HEX2OCT(L267))</f>
        <v>0</v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13222</v>
      </c>
      <c r="B268" s="4">
        <f>'Filtered Data'!B267</f>
        <v>1</v>
      </c>
      <c r="C268" s="4">
        <f>'Filtered Data'!C267</f>
        <v>300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5a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41</v>
      </c>
      <c r="L268" s="4" t="str">
        <f>'Filtered Data'!L267</f>
        <v>00</v>
      </c>
      <c r="M268" s="4" t="str">
        <f>'Filtered Data'!M267</f>
        <v>32</v>
      </c>
      <c r="N268" s="4" t="str">
        <f>'Filtered Data'!N267</f>
        <v>23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90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65</v>
      </c>
      <c r="V268" s="7">
        <f>IF('Filtered Data'!L267="","",HEX2DEC(L268))</f>
        <v>0</v>
      </c>
      <c r="W268" s="7">
        <f>IF('Filtered Data'!M267="","",HEX2DEC(M268))</f>
        <v>50</v>
      </c>
      <c r="X268" s="7">
        <f>IF('Filtered Data'!N267="","",HEX2DEC(N268))</f>
        <v>35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1011010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1000001</v>
      </c>
      <c r="AF268" s="7" t="str">
        <f>IF('Filtered Data'!L267="","",HEX2BIN(L268))</f>
        <v>0</v>
      </c>
      <c r="AG268" s="7" t="str">
        <f>IF('Filtered Data'!M267="","",HEX2BIN(M268))</f>
        <v>110010</v>
      </c>
      <c r="AH268" s="7" t="str">
        <f>IF('Filtered Data'!N267="","",HEX2BIN(N268))</f>
        <v>100011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132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101</v>
      </c>
      <c r="AP268" s="7" t="str">
        <f>IF('Filtered Data'!L267="","",HEX2OCT(L268))</f>
        <v>0</v>
      </c>
      <c r="AQ268" s="7" t="str">
        <f>IF('Filtered Data'!M267="","",HEX2OCT(M268))</f>
        <v>62</v>
      </c>
      <c r="AR268" s="7" t="str">
        <f>IF('Filtered Data'!N267="","",HEX2OCT(N268))</f>
        <v>43</v>
      </c>
    </row>
    <row r="269" hidden="1">
      <c r="A269" s="4">
        <f>'Filtered Data'!A268</f>
        <v>13223</v>
      </c>
      <c r="B269" s="4">
        <f>'Filtered Data'!B268</f>
        <v>1</v>
      </c>
      <c r="C269" s="4">
        <f>'Filtered Data'!C268</f>
        <v>301</v>
      </c>
      <c r="D269" s="4">
        <f>'Filtered Data'!D268</f>
        <v>0</v>
      </c>
      <c r="E269" s="4">
        <f>'Filtered Data'!E268</f>
        <v>0</v>
      </c>
      <c r="F269" s="4">
        <f>'Filtered Data'!F268</f>
        <v>3</v>
      </c>
      <c r="G269" s="4" t="str">
        <f>'Filtered Data'!G268</f>
        <v>96</v>
      </c>
      <c r="H269" s="4" t="str">
        <f>'Filtered Data'!H268</f>
        <v>03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9831168</v>
      </c>
      <c r="Q269" s="7">
        <f>IF('Filtered Data'!G268="","",HEX2DEC(G269))</f>
        <v>150</v>
      </c>
      <c r="R269" s="7">
        <f>IF('Filtered Data'!H268="","",HEX2DEC(H269))</f>
        <v>3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10010110</v>
      </c>
      <c r="AB269" s="7" t="str">
        <f>IF('Filtered Data'!H268="","",HEX2BIN(H269))</f>
        <v>11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226</v>
      </c>
      <c r="AL269" s="7" t="str">
        <f>IF('Filtered Data'!H268="","",HEX2OCT(H269))</f>
        <v>3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>
        <f>'Filtered Data'!A269</f>
        <v>13233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13256</v>
      </c>
      <c r="B271" s="4">
        <f>'Filtered Data'!B270</f>
        <v>0</v>
      </c>
      <c r="C271" s="4">
        <f>'Filtered Data'!C270</f>
        <v>401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69</v>
      </c>
      <c r="H271" s="4" t="str">
        <f>'Filtered Data'!H270</f>
        <v>9a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4d</v>
      </c>
      <c r="L271" s="4" t="str">
        <f>'Filtered Data'!L270</f>
        <v>00</v>
      </c>
      <c r="M271" s="4" t="str">
        <f>'Filtered Data'!M270</f>
        <v>00</v>
      </c>
      <c r="N271" s="4" t="str">
        <f>'Filtered Data'!N270</f>
        <v>00</v>
      </c>
      <c r="P271" s="6" t="e">
        <f t="shared" si="15"/>
        <v>#NUM!</v>
      </c>
      <c r="Q271" s="7">
        <f>IF('Filtered Data'!G270="","",HEX2DEC(G271))</f>
        <v>105</v>
      </c>
      <c r="R271" s="7">
        <f>IF('Filtered Data'!H270="","",HEX2DEC(H271))</f>
        <v>154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77</v>
      </c>
      <c r="V271" s="7">
        <f>IF('Filtered Data'!L270="","",HEX2DEC(L271))</f>
        <v>0</v>
      </c>
      <c r="W271" s="7">
        <f>IF('Filtered Data'!M270="","",HEX2DEC(M271))</f>
        <v>0</v>
      </c>
      <c r="X271" s="7">
        <f>IF('Filtered Data'!N270="","",HEX2DEC(N271))</f>
        <v>0</v>
      </c>
      <c r="Y271" s="7"/>
      <c r="Z271" s="8" t="e">
        <f t="shared" si="16"/>
        <v>#NUM!</v>
      </c>
      <c r="AA271" s="7" t="str">
        <f>IF('Filtered Data'!G270="","",HEX2BIN(G271))</f>
        <v>1101001</v>
      </c>
      <c r="AB271" s="7" t="str">
        <f>IF('Filtered Data'!H270="","",HEX2BIN(H271))</f>
        <v>10011010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1001101</v>
      </c>
      <c r="AF271" s="7" t="str">
        <f>IF('Filtered Data'!L270="","",HEX2BIN(L271))</f>
        <v>0</v>
      </c>
      <c r="AG271" s="7" t="str">
        <f>IF('Filtered Data'!M270="","",HEX2BIN(M271))</f>
        <v>0</v>
      </c>
      <c r="AH271" s="7" t="str">
        <f>IF('Filtered Data'!N270="","",HEX2BIN(N271))</f>
        <v>0</v>
      </c>
      <c r="AI271" s="7"/>
      <c r="AJ271" s="8" t="e">
        <f t="shared" si="17"/>
        <v>#NUM!</v>
      </c>
      <c r="AK271" s="7" t="str">
        <f>IF('Filtered Data'!G270="","",HEX2OCT(G271))</f>
        <v>151</v>
      </c>
      <c r="AL271" s="7" t="str">
        <f>IF('Filtered Data'!H270="","",HEX2OCT(H271))</f>
        <v>232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115</v>
      </c>
      <c r="AP271" s="7" t="str">
        <f>IF('Filtered Data'!L270="","",HEX2OCT(L271))</f>
        <v>0</v>
      </c>
      <c r="AQ271" s="7" t="str">
        <f>IF('Filtered Data'!M270="","",HEX2OCT(M271))</f>
        <v>0</v>
      </c>
      <c r="AR271" s="7" t="str">
        <f>IF('Filtered Data'!N270="","",HEX2OCT(N271))</f>
        <v>0</v>
      </c>
    </row>
    <row r="272" hidden="1">
      <c r="A272" s="4">
        <f>'Filtered Data'!A271</f>
        <v>13273</v>
      </c>
      <c r="B272" s="4">
        <f>'Filtered Data'!B271</f>
        <v>1</v>
      </c>
      <c r="C272" s="4">
        <f>'Filtered Data'!C271</f>
        <v>300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5a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41</v>
      </c>
      <c r="L272" s="4" t="str">
        <f>'Filtered Data'!L271</f>
        <v>00</v>
      </c>
      <c r="M272" s="4" t="str">
        <f>'Filtered Data'!M271</f>
        <v>32</v>
      </c>
      <c r="N272" s="4" t="str">
        <f>'Filtered Data'!N271</f>
        <v>64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90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65</v>
      </c>
      <c r="V272" s="7">
        <f>IF('Filtered Data'!L271="","",HEX2DEC(L272))</f>
        <v>0</v>
      </c>
      <c r="W272" s="7">
        <f>IF('Filtered Data'!M271="","",HEX2DEC(M272))</f>
        <v>50</v>
      </c>
      <c r="X272" s="7">
        <f>IF('Filtered Data'!N271="","",HEX2DEC(N272))</f>
        <v>100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1011010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1000001</v>
      </c>
      <c r="AF272" s="7" t="str">
        <f>IF('Filtered Data'!L271="","",HEX2BIN(L272))</f>
        <v>0</v>
      </c>
      <c r="AG272" s="7" t="str">
        <f>IF('Filtered Data'!M271="","",HEX2BIN(M272))</f>
        <v>110010</v>
      </c>
      <c r="AH272" s="7" t="str">
        <f>IF('Filtered Data'!N271="","",HEX2BIN(N272))</f>
        <v>1100100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132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101</v>
      </c>
      <c r="AP272" s="7" t="str">
        <f>IF('Filtered Data'!L271="","",HEX2OCT(L272))</f>
        <v>0</v>
      </c>
      <c r="AQ272" s="7" t="str">
        <f>IF('Filtered Data'!M271="","",HEX2OCT(M272))</f>
        <v>62</v>
      </c>
      <c r="AR272" s="7" t="str">
        <f>IF('Filtered Data'!N271="","",HEX2OCT(N272))</f>
        <v>144</v>
      </c>
    </row>
    <row r="273" hidden="1">
      <c r="A273" s="4">
        <f>'Filtered Data'!A272</f>
        <v>13274</v>
      </c>
      <c r="B273" s="4">
        <f>'Filtered Data'!B272</f>
        <v>1</v>
      </c>
      <c r="C273" s="4">
        <f>'Filtered Data'!C272</f>
        <v>301</v>
      </c>
      <c r="D273" s="4">
        <f>'Filtered Data'!D272</f>
        <v>0</v>
      </c>
      <c r="E273" s="4">
        <f>'Filtered Data'!E272</f>
        <v>0</v>
      </c>
      <c r="F273" s="4">
        <f>'Filtered Data'!F272</f>
        <v>3</v>
      </c>
      <c r="G273" s="4" t="str">
        <f>'Filtered Data'!G272</f>
        <v>03</v>
      </c>
      <c r="H273" s="4" t="str">
        <f>'Filtered Data'!H272</f>
        <v>04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197632</v>
      </c>
      <c r="Q273" s="7">
        <f>IF('Filtered Data'!G272="","",HEX2DEC(G273))</f>
        <v>3</v>
      </c>
      <c r="R273" s="7">
        <f>IF('Filtered Data'!H272="","",HEX2DEC(H273))</f>
        <v>4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100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4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>
        <f>'Filtered Data'!A273</f>
        <v>13276</v>
      </c>
      <c r="B274" s="4">
        <f>'Filtered Data'!B273</f>
        <v>0</v>
      </c>
      <c r="C274" s="4">
        <f>'Filtered Data'!C273</f>
        <v>400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01</v>
      </c>
      <c r="H274" s="4" t="str">
        <f>'Filtered Data'!H273</f>
        <v>00</v>
      </c>
      <c r="I274" s="4" t="str">
        <f>'Filtered Data'!I273</f>
        <v>c</v>
      </c>
      <c r="J274" s="4" t="str">
        <f>'Filtered Data'!J273</f>
        <v>00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</v>
      </c>
      <c r="R274" s="7">
        <f>IF('Filtered Data'!H273="","",HEX2DEC(H274))</f>
        <v>0</v>
      </c>
      <c r="S274" s="7">
        <f>IF('Filtered Data'!I273="","",HEX2DEC(I274))</f>
        <v>12</v>
      </c>
      <c r="T274" s="7">
        <f>IF('Filtered Data'!J273="","",HEX2DEC(J274))</f>
        <v>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</v>
      </c>
      <c r="AB274" s="7" t="str">
        <f>IF('Filtered Data'!H273="","",HEX2BIN(H274))</f>
        <v>0</v>
      </c>
      <c r="AC274" s="7" t="str">
        <f>IF('Filtered Data'!I273="","",HEX2BIN(I274))</f>
        <v>1100</v>
      </c>
      <c r="AD274" s="7" t="str">
        <f>IF('Filtered Data'!J273="","",HEX2BIN(J274))</f>
        <v>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1</v>
      </c>
      <c r="AL274" s="7" t="str">
        <f>IF('Filtered Data'!H273="","",HEX2OCT(H274))</f>
        <v>0</v>
      </c>
      <c r="AM274" s="7" t="str">
        <f>IF('Filtered Data'!I273="","",HEX2OCT(I274))</f>
        <v>14</v>
      </c>
      <c r="AN274" s="7" t="str">
        <f>IF('Filtered Data'!J273="","",HEX2OCT(J274))</f>
        <v>0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13321</v>
      </c>
      <c r="B275" s="4">
        <f>'Filtered Data'!B274</f>
        <v>0</v>
      </c>
      <c r="C275" s="4">
        <f>'Filtered Data'!C274</f>
        <v>201</v>
      </c>
      <c r="D275" s="4">
        <f>'Filtered Data'!D274</f>
        <v>0</v>
      </c>
      <c r="E275" s="4">
        <f>'Filtered Data'!E274</f>
        <v>0</v>
      </c>
      <c r="F275" s="4">
        <f>'Filtered Data'!F274</f>
        <v>6</v>
      </c>
      <c r="G275" s="4" t="str">
        <f>'Filtered Data'!G274</f>
        <v>00</v>
      </c>
      <c r="H275" s="4" t="str">
        <f>'Filtered Data'!H274</f>
        <v>00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62</v>
      </c>
      <c r="L275" s="4" t="str">
        <f>'Filtered Data'!L274</f>
        <v>00</v>
      </c>
      <c r="M275" s="4" t="str">
        <f>'Filtered Data'!M274</f>
        <v/>
      </c>
      <c r="N275" s="4" t="str">
        <f>'Filtered Data'!N274</f>
        <v/>
      </c>
      <c r="P275" s="6" t="e">
        <f t="shared" si="15"/>
        <v>#NUM!</v>
      </c>
      <c r="Q275" s="7">
        <f>IF('Filtered Data'!G274="","",HEX2DEC(G275))</f>
        <v>0</v>
      </c>
      <c r="R275" s="7">
        <f>IF('Filtered Data'!H274="","",HEX2DEC(H275))</f>
        <v>0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98</v>
      </c>
      <c r="V275" s="7">
        <f>IF('Filtered Data'!L274="","",HEX2DEC(L275))</f>
        <v>0</v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0</v>
      </c>
      <c r="AB275" s="7" t="str">
        <f>IF('Filtered Data'!H274="","",HEX2BIN(H275))</f>
        <v>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1100010</v>
      </c>
      <c r="AF275" s="7" t="str">
        <f>IF('Filtered Data'!L274="","",HEX2BIN(L275))</f>
        <v>0</v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0</v>
      </c>
      <c r="AL275" s="7" t="str">
        <f>IF('Filtered Data'!H274="","",HEX2OCT(H275))</f>
        <v>0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142</v>
      </c>
      <c r="AP275" s="7" t="str">
        <f>IF('Filtered Data'!L274="","",HEX2OCT(L275))</f>
        <v>0</v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>
        <f>'Filtered Data'!A275</f>
        <v>13322</v>
      </c>
      <c r="B276" s="4">
        <f>'Filtered Data'!B275</f>
        <v>1</v>
      </c>
      <c r="C276" s="4">
        <f>'Filtered Data'!C275</f>
        <v>300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5a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41</v>
      </c>
      <c r="L276" s="4" t="str">
        <f>'Filtered Data'!L275</f>
        <v>00</v>
      </c>
      <c r="M276" s="4" t="str">
        <f>'Filtered Data'!M275</f>
        <v>32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90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65</v>
      </c>
      <c r="V276" s="7">
        <f>IF('Filtered Data'!L275="","",HEX2DEC(L276))</f>
        <v>0</v>
      </c>
      <c r="W276" s="7">
        <f>IF('Filtered Data'!M275="","",HEX2DEC(M276))</f>
        <v>50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1011010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1000001</v>
      </c>
      <c r="AF276" s="7" t="str">
        <f>IF('Filtered Data'!L275="","",HEX2BIN(L276))</f>
        <v>0</v>
      </c>
      <c r="AG276" s="7" t="str">
        <f>IF('Filtered Data'!M275="","",HEX2BIN(M276))</f>
        <v>110010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132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101</v>
      </c>
      <c r="AP276" s="7" t="str">
        <f>IF('Filtered Data'!L275="","",HEX2OCT(L276))</f>
        <v>0</v>
      </c>
      <c r="AQ276" s="7" t="str">
        <f>IF('Filtered Data'!M275="","",HEX2OCT(M276))</f>
        <v>62</v>
      </c>
      <c r="AR276" s="7" t="str">
        <f>IF('Filtered Data'!N275="","",HEX2OCT(N276))</f>
        <v>145</v>
      </c>
    </row>
    <row r="277" hidden="1">
      <c r="A277" s="4">
        <f>'Filtered Data'!A276</f>
        <v>13323</v>
      </c>
      <c r="B277" s="4">
        <f>'Filtered Data'!B276</f>
        <v>1</v>
      </c>
      <c r="C277" s="4">
        <f>'Filtered Data'!C276</f>
        <v>301</v>
      </c>
      <c r="D277" s="4">
        <f>'Filtered Data'!D276</f>
        <v>0</v>
      </c>
      <c r="E277" s="4">
        <f>'Filtered Data'!E276</f>
        <v>0</v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>
        <f>'Filtered Data'!A277</f>
        <v>13333</v>
      </c>
      <c r="B278" s="4">
        <f>'Filtered Data'!B277</f>
        <v>0</v>
      </c>
      <c r="C278" s="4">
        <f>'Filtered Data'!C277</f>
        <v>203</v>
      </c>
      <c r="D278" s="4">
        <f>'Filtered Data'!D277</f>
        <v>0</v>
      </c>
      <c r="E278" s="4">
        <f>'Filtered Data'!E277</f>
        <v>0</v>
      </c>
      <c r="F278" s="4">
        <f>'Filtered Data'!F277</f>
        <v>8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00</v>
      </c>
      <c r="L278" s="4" t="str">
        <f>'Filtered Data'!L277</f>
        <v>00</v>
      </c>
      <c r="M278" s="4" t="str">
        <f>'Filtered Data'!M277</f>
        <v>00</v>
      </c>
      <c r="N278" s="4" t="str">
        <f>'Filtered Data'!N277</f>
        <v>00</v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0</v>
      </c>
      <c r="V278" s="7">
        <f>IF('Filtered Data'!L277="","",HEX2DEC(L278))</f>
        <v>0</v>
      </c>
      <c r="W278" s="7">
        <f>IF('Filtered Data'!M277="","",HEX2DEC(M278))</f>
        <v>0</v>
      </c>
      <c r="X278" s="7">
        <f>IF('Filtered Data'!N277="","",HEX2DEC(N278))</f>
        <v>0</v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0</v>
      </c>
      <c r="AF278" s="7" t="str">
        <f>IF('Filtered Data'!L277="","",HEX2BIN(L278))</f>
        <v>0</v>
      </c>
      <c r="AG278" s="7" t="str">
        <f>IF('Filtered Data'!M277="","",HEX2BIN(M278))</f>
        <v>0</v>
      </c>
      <c r="AH278" s="7" t="str">
        <f>IF('Filtered Data'!N277="","",HEX2BIN(N278))</f>
        <v>0</v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0</v>
      </c>
      <c r="AP278" s="7" t="str">
        <f>IF('Filtered Data'!L277="","",HEX2OCT(L278))</f>
        <v>0</v>
      </c>
      <c r="AQ278" s="7" t="str">
        <f>IF('Filtered Data'!M277="","",HEX2OCT(M278))</f>
        <v>0</v>
      </c>
      <c r="AR278" s="7" t="str">
        <f>IF('Filtered Data'!N277="","",HEX2OCT(N278))</f>
        <v>0</v>
      </c>
    </row>
    <row r="279" hidden="1">
      <c r="A279" s="4">
        <f>'Filtered Data'!A278</f>
        <v>13336</v>
      </c>
      <c r="B279" s="4">
        <f>'Filtered Data'!B278</f>
        <v>0</v>
      </c>
      <c r="C279" s="4">
        <f>'Filtered Data'!C278</f>
        <v>401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69</v>
      </c>
      <c r="H279" s="4" t="str">
        <f>'Filtered Data'!H278</f>
        <v>9a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4d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105</v>
      </c>
      <c r="R279" s="7">
        <f>IF('Filtered Data'!H278="","",HEX2DEC(H279))</f>
        <v>154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77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1101001</v>
      </c>
      <c r="AB279" s="7" t="str">
        <f>IF('Filtered Data'!H278="","",HEX2BIN(H279))</f>
        <v>10011010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1001101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151</v>
      </c>
      <c r="AL279" s="7" t="str">
        <f>IF('Filtered Data'!H278="","",HEX2OCT(H279))</f>
        <v>232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115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13345</v>
      </c>
      <c r="B280" s="4">
        <f>'Filtered Data'!B279</f>
        <v>0</v>
      </c>
      <c r="C280" s="4">
        <f>'Filtered Data'!C279</f>
        <v>400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01</v>
      </c>
      <c r="H280" s="4" t="str">
        <f>'Filtered Data'!H279</f>
        <v>00</v>
      </c>
      <c r="I280" s="4" t="str">
        <f>'Filtered Data'!I279</f>
        <v>c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1</v>
      </c>
      <c r="R280" s="7">
        <f>IF('Filtered Data'!H279="","",HEX2DEC(H280))</f>
        <v>0</v>
      </c>
      <c r="S280" s="7">
        <f>IF('Filtered Data'!I279="","",HEX2DEC(I280))</f>
        <v>12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1</v>
      </c>
      <c r="AB280" s="7" t="str">
        <f>IF('Filtered Data'!H279="","",HEX2BIN(H280))</f>
        <v>0</v>
      </c>
      <c r="AC280" s="7" t="str">
        <f>IF('Filtered Data'!I279="","",HEX2BIN(I280))</f>
        <v>1100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1</v>
      </c>
      <c r="AL280" s="7" t="str">
        <f>IF('Filtered Data'!H279="","",HEX2OCT(H280))</f>
        <v>0</v>
      </c>
      <c r="AM280" s="7" t="str">
        <f>IF('Filtered Data'!I279="","",HEX2OCT(I280))</f>
        <v>14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13356</v>
      </c>
      <c r="B281" s="4">
        <f>'Filtered Data'!B280</f>
        <v>0</v>
      </c>
      <c r="C281" s="4">
        <f>'Filtered Data'!C280</f>
        <v>201</v>
      </c>
      <c r="D281" s="4">
        <f>'Filtered Data'!D280</f>
        <v>0</v>
      </c>
      <c r="E281" s="4">
        <f>'Filtered Data'!E280</f>
        <v>0</v>
      </c>
      <c r="F281" s="4">
        <f>'Filtered Data'!F280</f>
        <v>6</v>
      </c>
      <c r="G281" s="4" t="str">
        <f>'Filtered Data'!G280</f>
        <v>00</v>
      </c>
      <c r="H281" s="4" t="str">
        <f>'Filtered Data'!H280</f>
        <v>00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62</v>
      </c>
      <c r="L281" s="4" t="str">
        <f>'Filtered Data'!L280</f>
        <v>00</v>
      </c>
      <c r="M281" s="4" t="str">
        <f>'Filtered Data'!M280</f>
        <v/>
      </c>
      <c r="N281" s="4" t="str">
        <f>'Filtered Data'!N280</f>
        <v/>
      </c>
      <c r="P281" s="6" t="e">
        <f t="shared" si="15"/>
        <v>#NUM!</v>
      </c>
      <c r="Q281" s="7">
        <f>IF('Filtered Data'!G280="","",HEX2DEC(G281))</f>
        <v>0</v>
      </c>
      <c r="R281" s="7">
        <f>IF('Filtered Data'!H280="","",HEX2DEC(H281))</f>
        <v>0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98</v>
      </c>
      <c r="V281" s="7">
        <f>IF('Filtered Data'!L280="","",HEX2DEC(L281))</f>
        <v>0</v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0</v>
      </c>
      <c r="AB281" s="7" t="str">
        <f>IF('Filtered Data'!H280="","",HEX2BIN(H281))</f>
        <v>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1100010</v>
      </c>
      <c r="AF281" s="7" t="str">
        <f>IF('Filtered Data'!L280="","",HEX2BIN(L281))</f>
        <v>0</v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0</v>
      </c>
      <c r="AL281" s="7" t="str">
        <f>IF('Filtered Data'!H280="","",HEX2OCT(H281))</f>
        <v>0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142</v>
      </c>
      <c r="AP281" s="7" t="str">
        <f>IF('Filtered Data'!L280="","",HEX2OCT(L281))</f>
        <v>0</v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13357</v>
      </c>
      <c r="B282" s="4">
        <f>'Filtered Data'!B281</f>
        <v>0</v>
      </c>
      <c r="C282" s="4">
        <f>'Filtered Data'!C281</f>
        <v>203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00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0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0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13373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66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102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1100110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146</v>
      </c>
    </row>
    <row r="284" hidden="1">
      <c r="A284" s="4">
        <f>'Filtered Data'!A283</f>
        <v>13374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f5</v>
      </c>
      <c r="H284" s="4" t="str">
        <f>'Filtered Data'!H283</f>
        <v>06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16057856</v>
      </c>
      <c r="Q284" s="7">
        <f>IF('Filtered Data'!G283="","",HEX2DEC(G284))</f>
        <v>245</v>
      </c>
      <c r="R284" s="7">
        <f>IF('Filtered Data'!H283="","",HEX2DEC(H284))</f>
        <v>6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11110101</v>
      </c>
      <c r="AB284" s="7" t="str">
        <f>IF('Filtered Data'!H283="","",HEX2BIN(H284))</f>
        <v>110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365</v>
      </c>
      <c r="AL284" s="7" t="str">
        <f>IF('Filtered Data'!H283="","",HEX2OCT(H284))</f>
        <v>6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13376</v>
      </c>
      <c r="B285" s="4">
        <f>'Filtered Data'!B284</f>
        <v>0</v>
      </c>
      <c r="C285" s="4">
        <f>'Filtered Data'!C284</f>
        <v>403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63</v>
      </c>
      <c r="H285" s="4" t="str">
        <f>'Filtered Data'!H284</f>
        <v>00</v>
      </c>
      <c r="I285" s="4" t="str">
        <f>'Filtered Data'!I284</f>
        <v>00</v>
      </c>
      <c r="J285" s="4" t="str">
        <f>'Filtered Data'!J284</f>
        <v>00</v>
      </c>
      <c r="K285" s="4" t="str">
        <f>'Filtered Data'!K284</f>
        <v>94</v>
      </c>
      <c r="L285" s="4" t="str">
        <f>'Filtered Data'!L284</f>
        <v>e0</v>
      </c>
      <c r="M285" s="4" t="str">
        <f>'Filtered Data'!M284</f>
        <v>09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99</v>
      </c>
      <c r="R285" s="7">
        <f>IF('Filtered Data'!H284="","",HEX2DEC(H285))</f>
        <v>0</v>
      </c>
      <c r="S285" s="7">
        <f>IF('Filtered Data'!I284="","",HEX2DEC(I285))</f>
        <v>0</v>
      </c>
      <c r="T285" s="7">
        <f>IF('Filtered Data'!J284="","",HEX2DEC(J285))</f>
        <v>0</v>
      </c>
      <c r="U285" s="7">
        <f>IF('Filtered Data'!K284="","",HEX2DEC(K285))</f>
        <v>148</v>
      </c>
      <c r="V285" s="7">
        <f>IF('Filtered Data'!L284="","",HEX2DEC(L285))</f>
        <v>224</v>
      </c>
      <c r="W285" s="7">
        <f>IF('Filtered Data'!M284="","",HEX2DEC(M285))</f>
        <v>9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1100011</v>
      </c>
      <c r="AB285" s="7" t="str">
        <f>IF('Filtered Data'!H284="","",HEX2BIN(H285))</f>
        <v>0</v>
      </c>
      <c r="AC285" s="7" t="str">
        <f>IF('Filtered Data'!I284="","",HEX2BIN(I285))</f>
        <v>0</v>
      </c>
      <c r="AD285" s="7" t="str">
        <f>IF('Filtered Data'!J284="","",HEX2BIN(J285))</f>
        <v>0</v>
      </c>
      <c r="AE285" s="7" t="str">
        <f>IF('Filtered Data'!K284="","",HEX2BIN(K285))</f>
        <v>10010100</v>
      </c>
      <c r="AF285" s="7" t="str">
        <f>IF('Filtered Data'!L284="","",HEX2BIN(L285))</f>
        <v>11100000</v>
      </c>
      <c r="AG285" s="7" t="str">
        <f>IF('Filtered Data'!M284="","",HEX2BIN(M285))</f>
        <v>1001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143</v>
      </c>
      <c r="AL285" s="7" t="str">
        <f>IF('Filtered Data'!H284="","",HEX2OCT(H285))</f>
        <v>0</v>
      </c>
      <c r="AM285" s="7" t="str">
        <f>IF('Filtered Data'!I284="","",HEX2OCT(I285))</f>
        <v>0</v>
      </c>
      <c r="AN285" s="7" t="str">
        <f>IF('Filtered Data'!J284="","",HEX2OCT(J285))</f>
        <v>0</v>
      </c>
      <c r="AO285" s="7" t="str">
        <f>IF('Filtered Data'!K284="","",HEX2OCT(K285))</f>
        <v>224</v>
      </c>
      <c r="AP285" s="7" t="str">
        <f>IF('Filtered Data'!L284="","",HEX2OCT(L285))</f>
        <v>340</v>
      </c>
      <c r="AQ285" s="7" t="str">
        <f>IF('Filtered Data'!M284="","",HEX2OCT(M285))</f>
        <v>11</v>
      </c>
      <c r="AR285" s="7" t="str">
        <f>IF('Filtered Data'!N284="","",HEX2OCT(N285))</f>
        <v>0</v>
      </c>
    </row>
    <row r="286" hidden="1">
      <c r="A286" s="4">
        <f>'Filtered Data'!A285</f>
        <v>13421</v>
      </c>
      <c r="B286" s="4">
        <f>'Filtered Data'!B285</f>
        <v>0</v>
      </c>
      <c r="C286" s="4">
        <f>'Filtered Data'!C285</f>
        <v>204</v>
      </c>
      <c r="D286" s="4">
        <f>'Filtered Data'!D285</f>
        <v>0</v>
      </c>
      <c r="E286" s="4">
        <f>'Filtered Data'!E285</f>
        <v>0</v>
      </c>
      <c r="F286" s="4">
        <f>'Filtered Data'!F285</f>
        <v>8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00</v>
      </c>
      <c r="L286" s="4" t="str">
        <f>'Filtered Data'!L285</f>
        <v>00</v>
      </c>
      <c r="M286" s="4" t="str">
        <f>'Filtered Data'!M285</f>
        <v>00</v>
      </c>
      <c r="N286" s="4" t="str">
        <f>'Filtered Data'!N285</f>
        <v>00</v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0</v>
      </c>
      <c r="V286" s="7">
        <f>IF('Filtered Data'!L285="","",HEX2DEC(L286))</f>
        <v>0</v>
      </c>
      <c r="W286" s="7">
        <f>IF('Filtered Data'!M285="","",HEX2DEC(M286))</f>
        <v>0</v>
      </c>
      <c r="X286" s="7">
        <f>IF('Filtered Data'!N285="","",HEX2DEC(N286))</f>
        <v>0</v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0</v>
      </c>
      <c r="AF286" s="7" t="str">
        <f>IF('Filtered Data'!L285="","",HEX2BIN(L286))</f>
        <v>0</v>
      </c>
      <c r="AG286" s="7" t="str">
        <f>IF('Filtered Data'!M285="","",HEX2BIN(M286))</f>
        <v>0</v>
      </c>
      <c r="AH286" s="7" t="str">
        <f>IF('Filtered Data'!N285="","",HEX2BIN(N286))</f>
        <v>0</v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0</v>
      </c>
      <c r="AP286" s="7" t="str">
        <f>IF('Filtered Data'!L285="","",HEX2OCT(L286))</f>
        <v>0</v>
      </c>
      <c r="AQ286" s="7" t="str">
        <f>IF('Filtered Data'!M285="","",HEX2OCT(M286))</f>
        <v>0</v>
      </c>
      <c r="AR286" s="7" t="str">
        <f>IF('Filtered Data'!N285="","",HEX2OCT(N286))</f>
        <v>0</v>
      </c>
    </row>
    <row r="287" hidden="1">
      <c r="A287" s="4">
        <f>'Filtered Data'!A286</f>
        <v>13423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03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41</v>
      </c>
      <c r="L287" s="4" t="str">
        <f>'Filtered Data'!L286</f>
        <v>00</v>
      </c>
      <c r="M287" s="4" t="str">
        <f>'Filtered Data'!M286</f>
        <v>32</v>
      </c>
      <c r="N287" s="4" t="str">
        <f>'Filtered Data'!N286</f>
        <v>67</v>
      </c>
      <c r="P287" s="6" t="e">
        <f t="shared" si="15"/>
        <v>#NUM!</v>
      </c>
      <c r="Q287" s="7">
        <f>IF('Filtered Data'!G286="","",HEX2DEC(G287))</f>
        <v>3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65</v>
      </c>
      <c r="V287" s="7">
        <f>IF('Filtered Data'!L286="","",HEX2DEC(L287))</f>
        <v>0</v>
      </c>
      <c r="W287" s="7">
        <f>IF('Filtered Data'!M286="","",HEX2DEC(M287))</f>
        <v>50</v>
      </c>
      <c r="X287" s="7">
        <f>IF('Filtered Data'!N286="","",HEX2DEC(N287))</f>
        <v>103</v>
      </c>
      <c r="Y287" s="7"/>
      <c r="Z287" s="8" t="e">
        <f t="shared" si="16"/>
        <v>#NUM!</v>
      </c>
      <c r="AA287" s="7" t="str">
        <f>IF('Filtered Data'!G286="","",HEX2BIN(G287))</f>
        <v>11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1000001</v>
      </c>
      <c r="AF287" s="7" t="str">
        <f>IF('Filtered Data'!L286="","",HEX2BIN(L287))</f>
        <v>0</v>
      </c>
      <c r="AG287" s="7" t="str">
        <f>IF('Filtered Data'!M286="","",HEX2BIN(M287))</f>
        <v>110010</v>
      </c>
      <c r="AH287" s="7" t="str">
        <f>IF('Filtered Data'!N286="","",HEX2BIN(N287))</f>
        <v>1100111</v>
      </c>
      <c r="AI287" s="7"/>
      <c r="AJ287" s="8" t="e">
        <f t="shared" si="17"/>
        <v>#NUM!</v>
      </c>
      <c r="AK287" s="7" t="str">
        <f>IF('Filtered Data'!G286="","",HEX2OCT(G287))</f>
        <v>3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101</v>
      </c>
      <c r="AP287" s="7" t="str">
        <f>IF('Filtered Data'!L286="","",HEX2OCT(L287))</f>
        <v>0</v>
      </c>
      <c r="AQ287" s="7" t="str">
        <f>IF('Filtered Data'!M286="","",HEX2OCT(M287))</f>
        <v>62</v>
      </c>
      <c r="AR287" s="7" t="str">
        <f>IF('Filtered Data'!N286="","",HEX2OCT(N287))</f>
        <v>147</v>
      </c>
    </row>
    <row r="288" hidden="1">
      <c r="A288" s="4">
        <f>'Filtered Data'!A287</f>
        <v>13423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b8</v>
      </c>
      <c r="H288" s="4" t="str">
        <f>'Filtered Data'!H287</f>
        <v>07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12060416</v>
      </c>
      <c r="Q288" s="7">
        <f>IF('Filtered Data'!G287="","",HEX2DEC(G288))</f>
        <v>184</v>
      </c>
      <c r="R288" s="7">
        <f>IF('Filtered Data'!H287="","",HEX2DEC(H288))</f>
        <v>7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10111000</v>
      </c>
      <c r="AB288" s="7" t="str">
        <f>IF('Filtered Data'!H287="","",HEX2BIN(H288))</f>
        <v>111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270</v>
      </c>
      <c r="AL288" s="7" t="str">
        <f>IF('Filtered Data'!H287="","",HEX2OCT(H288))</f>
        <v>7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>
        <f>'Filtered Data'!A288</f>
        <v>13433</v>
      </c>
      <c r="B289" s="4">
        <f>'Filtered Data'!B288</f>
        <v>0</v>
      </c>
      <c r="C289" s="4">
        <f>'Filtered Data'!C288</f>
        <v>401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6b</v>
      </c>
      <c r="H289" s="4" t="str">
        <f>'Filtered Data'!H288</f>
        <v>9a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4d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107</v>
      </c>
      <c r="R289" s="7">
        <f>IF('Filtered Data'!H288="","",HEX2DEC(H289))</f>
        <v>154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77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1101011</v>
      </c>
      <c r="AB289" s="7" t="str">
        <f>IF('Filtered Data'!H288="","",HEX2BIN(H289))</f>
        <v>10011010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1001101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153</v>
      </c>
      <c r="AL289" s="7" t="str">
        <f>IF('Filtered Data'!H288="","",HEX2OCT(H289))</f>
        <v>232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115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 hidden="1">
      <c r="A290" s="4">
        <f>'Filtered Data'!A289</f>
        <v>13456</v>
      </c>
      <c r="B290" s="4">
        <f>'Filtered Data'!B289</f>
        <v>0</v>
      </c>
      <c r="C290" s="4">
        <f>'Filtered Data'!C289</f>
        <v>202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e2</v>
      </c>
      <c r="H290" s="4" t="str">
        <f>'Filtered Data'!H289</f>
        <v>20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b8</v>
      </c>
      <c r="L290" s="4" t="str">
        <f>'Filtered Data'!L289</f>
        <v>ab</v>
      </c>
      <c r="M290" s="4" t="str">
        <f>'Filtered Data'!M289</f>
        <v>22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226</v>
      </c>
      <c r="R290" s="7">
        <f>IF('Filtered Data'!H289="","",HEX2DEC(H290))</f>
        <v>32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184</v>
      </c>
      <c r="V290" s="7">
        <f>IF('Filtered Data'!L289="","",HEX2DEC(L290))</f>
        <v>171</v>
      </c>
      <c r="W290" s="7">
        <f>IF('Filtered Data'!M289="","",HEX2DEC(M290))</f>
        <v>34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11100010</v>
      </c>
      <c r="AB290" s="7" t="str">
        <f>IF('Filtered Data'!H289="","",HEX2BIN(H290))</f>
        <v>100000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10111000</v>
      </c>
      <c r="AF290" s="7" t="str">
        <f>IF('Filtered Data'!L289="","",HEX2BIN(L290))</f>
        <v>10101011</v>
      </c>
      <c r="AG290" s="7" t="str">
        <f>IF('Filtered Data'!M289="","",HEX2BIN(M290))</f>
        <v>100010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342</v>
      </c>
      <c r="AL290" s="7" t="str">
        <f>IF('Filtered Data'!H289="","",HEX2OCT(H290))</f>
        <v>40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270</v>
      </c>
      <c r="AP290" s="7" t="str">
        <f>IF('Filtered Data'!L289="","",HEX2OCT(L290))</f>
        <v>253</v>
      </c>
      <c r="AQ290" s="7" t="str">
        <f>IF('Filtered Data'!M289="","",HEX2OCT(M290))</f>
        <v>42</v>
      </c>
      <c r="AR290" s="7" t="str">
        <f>IF('Filtered Data'!N289="","",HEX2OCT(N290))</f>
        <v>0</v>
      </c>
    </row>
    <row r="291" hidden="1">
      <c r="A291" s="4">
        <f>'Filtered Data'!A290</f>
        <v>13473</v>
      </c>
      <c r="B291" s="4">
        <f>'Filtered Data'!B290</f>
        <v>1</v>
      </c>
      <c r="C291" s="4">
        <f>'Filtered Data'!C290</f>
        <v>300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03</v>
      </c>
      <c r="H291" s="4" t="str">
        <f>'Filtered Data'!H290</f>
        <v>5a</v>
      </c>
      <c r="I291" s="4" t="str">
        <f>'Filtered Data'!I290</f>
        <v>64</v>
      </c>
      <c r="J291" s="4" t="str">
        <f>'Filtered Data'!J290</f>
        <v>5a</v>
      </c>
      <c r="K291" s="4" t="str">
        <f>'Filtered Data'!K290</f>
        <v>41</v>
      </c>
      <c r="L291" s="4" t="str">
        <f>'Filtered Data'!L290</f>
        <v>00</v>
      </c>
      <c r="M291" s="4" t="str">
        <f>'Filtered Data'!M290</f>
        <v>32</v>
      </c>
      <c r="N291" s="4" t="str">
        <f>'Filtered Data'!N290</f>
        <v>a8</v>
      </c>
      <c r="P291" s="6" t="e">
        <f t="shared" si="15"/>
        <v>#NUM!</v>
      </c>
      <c r="Q291" s="7">
        <f>IF('Filtered Data'!G290="","",HEX2DEC(G291))</f>
        <v>3</v>
      </c>
      <c r="R291" s="7">
        <f>IF('Filtered Data'!H290="","",HEX2DEC(H291))</f>
        <v>90</v>
      </c>
      <c r="S291" s="7">
        <f>IF('Filtered Data'!I290="","",HEX2DEC(I291))</f>
        <v>100</v>
      </c>
      <c r="T291" s="7">
        <f>IF('Filtered Data'!J290="","",HEX2DEC(J291))</f>
        <v>90</v>
      </c>
      <c r="U291" s="7">
        <f>IF('Filtered Data'!K290="","",HEX2DEC(K291))</f>
        <v>65</v>
      </c>
      <c r="V291" s="7">
        <f>IF('Filtered Data'!L290="","",HEX2DEC(L291))</f>
        <v>0</v>
      </c>
      <c r="W291" s="7">
        <f>IF('Filtered Data'!M290="","",HEX2DEC(M291))</f>
        <v>50</v>
      </c>
      <c r="X291" s="7">
        <f>IF('Filtered Data'!N290="","",HEX2DEC(N291))</f>
        <v>168</v>
      </c>
      <c r="Y291" s="7"/>
      <c r="Z291" s="8" t="e">
        <f t="shared" si="16"/>
        <v>#NUM!</v>
      </c>
      <c r="AA291" s="7" t="str">
        <f>IF('Filtered Data'!G290="","",HEX2BIN(G291))</f>
        <v>11</v>
      </c>
      <c r="AB291" s="7" t="str">
        <f>IF('Filtered Data'!H290="","",HEX2BIN(H291))</f>
        <v>1011010</v>
      </c>
      <c r="AC291" s="7" t="str">
        <f>IF('Filtered Data'!I290="","",HEX2BIN(I291))</f>
        <v>1100100</v>
      </c>
      <c r="AD291" s="7" t="str">
        <f>IF('Filtered Data'!J290="","",HEX2BIN(J291))</f>
        <v>1011010</v>
      </c>
      <c r="AE291" s="7" t="str">
        <f>IF('Filtered Data'!K290="","",HEX2BIN(K291))</f>
        <v>1000001</v>
      </c>
      <c r="AF291" s="7" t="str">
        <f>IF('Filtered Data'!L290="","",HEX2BIN(L291))</f>
        <v>0</v>
      </c>
      <c r="AG291" s="7" t="str">
        <f>IF('Filtered Data'!M290="","",HEX2BIN(M291))</f>
        <v>110010</v>
      </c>
      <c r="AH291" s="7" t="str">
        <f>IF('Filtered Data'!N290="","",HEX2BIN(N291))</f>
        <v>10101000</v>
      </c>
      <c r="AI291" s="7"/>
      <c r="AJ291" s="8" t="e">
        <f t="shared" si="17"/>
        <v>#NUM!</v>
      </c>
      <c r="AK291" s="7" t="str">
        <f>IF('Filtered Data'!G290="","",HEX2OCT(G291))</f>
        <v>3</v>
      </c>
      <c r="AL291" s="7" t="str">
        <f>IF('Filtered Data'!H290="","",HEX2OCT(H291))</f>
        <v>132</v>
      </c>
      <c r="AM291" s="7" t="str">
        <f>IF('Filtered Data'!I290="","",HEX2OCT(I291))</f>
        <v>144</v>
      </c>
      <c r="AN291" s="7" t="str">
        <f>IF('Filtered Data'!J290="","",HEX2OCT(J291))</f>
        <v>132</v>
      </c>
      <c r="AO291" s="7" t="str">
        <f>IF('Filtered Data'!K290="","",HEX2OCT(K291))</f>
        <v>101</v>
      </c>
      <c r="AP291" s="7" t="str">
        <f>IF('Filtered Data'!L290="","",HEX2OCT(L291))</f>
        <v>0</v>
      </c>
      <c r="AQ291" s="7" t="str">
        <f>IF('Filtered Data'!M290="","",HEX2OCT(M291))</f>
        <v>62</v>
      </c>
      <c r="AR291" s="7" t="str">
        <f>IF('Filtered Data'!N290="","",HEX2OCT(N291))</f>
        <v>250</v>
      </c>
    </row>
    <row r="292" hidden="1">
      <c r="A292" s="4">
        <f>'Filtered Data'!A291</f>
        <v>13474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80</v>
      </c>
      <c r="H292" s="4" t="str">
        <f>'Filtered Data'!H291</f>
        <v>08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8390656</v>
      </c>
      <c r="Q292" s="7">
        <f>IF('Filtered Data'!G291="","",HEX2DEC(G292))</f>
        <v>128</v>
      </c>
      <c r="R292" s="7">
        <f>IF('Filtered Data'!H291="","",HEX2DEC(H292))</f>
        <v>8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10000000</v>
      </c>
      <c r="AB292" s="7" t="str">
        <f>IF('Filtered Data'!H291="","",HEX2BIN(H292))</f>
        <v>1000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200</v>
      </c>
      <c r="AL292" s="7" t="str">
        <f>IF('Filtered Data'!H291="","",HEX2OCT(H292))</f>
        <v>10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13476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 hidden="1">
      <c r="A294" s="4">
        <f>'Filtered Data'!A293</f>
        <v>13521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13522</v>
      </c>
      <c r="B295" s="4">
        <f>'Filtered Data'!B294</f>
        <v>1</v>
      </c>
      <c r="C295" s="4">
        <f>'Filtered Data'!C294</f>
        <v>300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03</v>
      </c>
      <c r="H295" s="4" t="str">
        <f>'Filtered Data'!H294</f>
        <v>5a</v>
      </c>
      <c r="I295" s="4" t="str">
        <f>'Filtered Data'!I294</f>
        <v>64</v>
      </c>
      <c r="J295" s="4" t="str">
        <f>'Filtered Data'!J294</f>
        <v>5a</v>
      </c>
      <c r="K295" s="4" t="str">
        <f>'Filtered Data'!K294</f>
        <v>41</v>
      </c>
      <c r="L295" s="4" t="str">
        <f>'Filtered Data'!L294</f>
        <v>00</v>
      </c>
      <c r="M295" s="4" t="str">
        <f>'Filtered Data'!M294</f>
        <v>32</v>
      </c>
      <c r="N295" s="4" t="str">
        <f>'Filtered Data'!N294</f>
        <v>a9</v>
      </c>
      <c r="P295" s="6" t="e">
        <f t="shared" si="18"/>
        <v>#NUM!</v>
      </c>
      <c r="Q295" s="7">
        <f>IF('Filtered Data'!G294="","",HEX2DEC(G295))</f>
        <v>3</v>
      </c>
      <c r="R295" s="7">
        <f>IF('Filtered Data'!H294="","",HEX2DEC(H295))</f>
        <v>90</v>
      </c>
      <c r="S295" s="7">
        <f>IF('Filtered Data'!I294="","",HEX2DEC(I295))</f>
        <v>100</v>
      </c>
      <c r="T295" s="7">
        <f>IF('Filtered Data'!J294="","",HEX2DEC(J295))</f>
        <v>90</v>
      </c>
      <c r="U295" s="7">
        <f>IF('Filtered Data'!K294="","",HEX2DEC(K295))</f>
        <v>65</v>
      </c>
      <c r="V295" s="7">
        <f>IF('Filtered Data'!L294="","",HEX2DEC(L295))</f>
        <v>0</v>
      </c>
      <c r="W295" s="7">
        <f>IF('Filtered Data'!M294="","",HEX2DEC(M295))</f>
        <v>50</v>
      </c>
      <c r="X295" s="7">
        <f>IF('Filtered Data'!N294="","",HEX2DEC(N295))</f>
        <v>169</v>
      </c>
      <c r="Y295" s="7"/>
      <c r="Z295" s="8" t="e">
        <f t="shared" si="19"/>
        <v>#NUM!</v>
      </c>
      <c r="AA295" s="7" t="str">
        <f>IF('Filtered Data'!G294="","",HEX2BIN(G295))</f>
        <v>11</v>
      </c>
      <c r="AB295" s="7" t="str">
        <f>IF('Filtered Data'!H294="","",HEX2BIN(H295))</f>
        <v>1011010</v>
      </c>
      <c r="AC295" s="7" t="str">
        <f>IF('Filtered Data'!I294="","",HEX2BIN(I295))</f>
        <v>1100100</v>
      </c>
      <c r="AD295" s="7" t="str">
        <f>IF('Filtered Data'!J294="","",HEX2BIN(J295))</f>
        <v>1011010</v>
      </c>
      <c r="AE295" s="7" t="str">
        <f>IF('Filtered Data'!K294="","",HEX2BIN(K295))</f>
        <v>1000001</v>
      </c>
      <c r="AF295" s="7" t="str">
        <f>IF('Filtered Data'!L294="","",HEX2BIN(L295))</f>
        <v>0</v>
      </c>
      <c r="AG295" s="7" t="str">
        <f>IF('Filtered Data'!M294="","",HEX2BIN(M295))</f>
        <v>110010</v>
      </c>
      <c r="AH295" s="7" t="str">
        <f>IF('Filtered Data'!N294="","",HEX2BIN(N295))</f>
        <v>10101001</v>
      </c>
      <c r="AI295" s="7"/>
      <c r="AJ295" s="8" t="e">
        <f t="shared" si="20"/>
        <v>#NUM!</v>
      </c>
      <c r="AK295" s="7" t="str">
        <f>IF('Filtered Data'!G294="","",HEX2OCT(G295))</f>
        <v>3</v>
      </c>
      <c r="AL295" s="7" t="str">
        <f>IF('Filtered Data'!H294="","",HEX2OCT(H295))</f>
        <v>132</v>
      </c>
      <c r="AM295" s="7" t="str">
        <f>IF('Filtered Data'!I294="","",HEX2OCT(I295))</f>
        <v>144</v>
      </c>
      <c r="AN295" s="7" t="str">
        <f>IF('Filtered Data'!J294="","",HEX2OCT(J295))</f>
        <v>132</v>
      </c>
      <c r="AO295" s="7" t="str">
        <f>IF('Filtered Data'!K294="","",HEX2OCT(K295))</f>
        <v>101</v>
      </c>
      <c r="AP295" s="7" t="str">
        <f>IF('Filtered Data'!L294="","",HEX2OCT(L295))</f>
        <v>0</v>
      </c>
      <c r="AQ295" s="7" t="str">
        <f>IF('Filtered Data'!M294="","",HEX2OCT(M295))</f>
        <v>62</v>
      </c>
      <c r="AR295" s="7" t="str">
        <f>IF('Filtered Data'!N294="","",HEX2OCT(N295))</f>
        <v>251</v>
      </c>
    </row>
    <row r="296" hidden="1">
      <c r="A296" s="4">
        <f>'Filtered Data'!A295</f>
        <v>13523</v>
      </c>
      <c r="B296" s="4">
        <f>'Filtered Data'!B295</f>
        <v>1</v>
      </c>
      <c r="C296" s="4">
        <f>'Filtered Data'!C295</f>
        <v>301</v>
      </c>
      <c r="D296" s="4">
        <f>'Filtered Data'!D295</f>
        <v>0</v>
      </c>
      <c r="E296" s="4">
        <f>'Filtered Data'!E295</f>
        <v>0</v>
      </c>
      <c r="F296" s="4">
        <f>'Filtered Data'!F295</f>
        <v>3</v>
      </c>
      <c r="G296" s="4" t="str">
        <f>'Filtered Data'!G295</f>
        <v>88</v>
      </c>
      <c r="H296" s="4" t="str">
        <f>'Filtered Data'!H295</f>
        <v>09</v>
      </c>
      <c r="I296" s="4" t="str">
        <f>'Filtered Data'!I295</f>
        <v>00</v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8915200</v>
      </c>
      <c r="Q296" s="7">
        <f>IF('Filtered Data'!G295="","",HEX2DEC(G296))</f>
        <v>136</v>
      </c>
      <c r="R296" s="7">
        <f>IF('Filtered Data'!H295="","",HEX2DEC(H296))</f>
        <v>9</v>
      </c>
      <c r="S296" s="7">
        <f>IF('Filtered Data'!I295="","",HEX2DEC(I296))</f>
        <v>0</v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e">
        <f t="shared" si="19"/>
        <v>#NUM!</v>
      </c>
      <c r="AA296" s="7" t="str">
        <f>IF('Filtered Data'!G295="","",HEX2BIN(G296))</f>
        <v>10001000</v>
      </c>
      <c r="AB296" s="7" t="str">
        <f>IF('Filtered Data'!H295="","",HEX2BIN(H296))</f>
        <v>1001</v>
      </c>
      <c r="AC296" s="7" t="str">
        <f>IF('Filtered Data'!I295="","",HEX2BIN(I296))</f>
        <v>0</v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e">
        <f t="shared" si="20"/>
        <v>#NUM!</v>
      </c>
      <c r="AK296" s="7" t="str">
        <f>IF('Filtered Data'!G295="","",HEX2OCT(G296))</f>
        <v>210</v>
      </c>
      <c r="AL296" s="7" t="str">
        <f>IF('Filtered Data'!H295="","",HEX2OCT(H296))</f>
        <v>11</v>
      </c>
      <c r="AM296" s="7" t="str">
        <f>IF('Filtered Data'!I295="","",HEX2OCT(I296))</f>
        <v>0</v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>
        <f>'Filtered Data'!A296</f>
        <v>13533</v>
      </c>
      <c r="B297" s="4">
        <f>'Filtered Data'!B296</f>
        <v>0</v>
      </c>
      <c r="C297" s="4">
        <f>'Filtered Data'!C296</f>
        <v>203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00</v>
      </c>
      <c r="L297" s="4" t="str">
        <f>'Filtered Data'!L296</f>
        <v>00</v>
      </c>
      <c r="M297" s="4" t="str">
        <f>'Filtered Data'!M296</f>
        <v>00</v>
      </c>
      <c r="N297" s="4" t="str">
        <f>'Filtered Data'!N296</f>
        <v>00</v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0</v>
      </c>
      <c r="V297" s="7">
        <f>IF('Filtered Data'!L296="","",HEX2DEC(L297))</f>
        <v>0</v>
      </c>
      <c r="W297" s="7">
        <f>IF('Filtered Data'!M296="","",HEX2DEC(M297))</f>
        <v>0</v>
      </c>
      <c r="X297" s="7">
        <f>IF('Filtered Data'!N296="","",HEX2DEC(N297))</f>
        <v>0</v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0</v>
      </c>
      <c r="AF297" s="7" t="str">
        <f>IF('Filtered Data'!L296="","",HEX2BIN(L297))</f>
        <v>0</v>
      </c>
      <c r="AG297" s="7" t="str">
        <f>IF('Filtered Data'!M296="","",HEX2BIN(M297))</f>
        <v>0</v>
      </c>
      <c r="AH297" s="7" t="str">
        <f>IF('Filtered Data'!N296="","",HEX2BIN(N297))</f>
        <v>0</v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0</v>
      </c>
      <c r="AP297" s="7" t="str">
        <f>IF('Filtered Data'!L296="","",HEX2OCT(L297))</f>
        <v>0</v>
      </c>
      <c r="AQ297" s="7" t="str">
        <f>IF('Filtered Data'!M296="","",HEX2OCT(M297))</f>
        <v>0</v>
      </c>
      <c r="AR297" s="7" t="str">
        <f>IF('Filtered Data'!N296="","",HEX2OCT(N297))</f>
        <v>0</v>
      </c>
    </row>
    <row r="298" hidden="1">
      <c r="A298" s="4">
        <f>'Filtered Data'!A297</f>
        <v>13556</v>
      </c>
      <c r="B298" s="4">
        <f>'Filtered Data'!B297</f>
        <v>0</v>
      </c>
      <c r="C298" s="4">
        <f>'Filtered Data'!C297</f>
        <v>401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6b</v>
      </c>
      <c r="H298" s="4" t="str">
        <f>'Filtered Data'!H297</f>
        <v>9a</v>
      </c>
      <c r="I298" s="4" t="str">
        <f>'Filtered Data'!I297</f>
        <v>00</v>
      </c>
      <c r="J298" s="4" t="str">
        <f>'Filtered Data'!J297</f>
        <v>00</v>
      </c>
      <c r="K298" s="4" t="str">
        <f>'Filtered Data'!K297</f>
        <v>4d</v>
      </c>
      <c r="L298" s="4" t="str">
        <f>'Filtered Data'!L297</f>
        <v>00</v>
      </c>
      <c r="M298" s="4" t="str">
        <f>'Filtered Data'!M297</f>
        <v>00</v>
      </c>
      <c r="N298" s="4" t="str">
        <f>'Filtered Data'!N297</f>
        <v>00</v>
      </c>
      <c r="P298" s="6" t="e">
        <f t="shared" si="18"/>
        <v>#NUM!</v>
      </c>
      <c r="Q298" s="7">
        <f>IF('Filtered Data'!G297="","",HEX2DEC(G298))</f>
        <v>107</v>
      </c>
      <c r="R298" s="7">
        <f>IF('Filtered Data'!H297="","",HEX2DEC(H298))</f>
        <v>154</v>
      </c>
      <c r="S298" s="7">
        <f>IF('Filtered Data'!I297="","",HEX2DEC(I298))</f>
        <v>0</v>
      </c>
      <c r="T298" s="7">
        <f>IF('Filtered Data'!J297="","",HEX2DEC(J298))</f>
        <v>0</v>
      </c>
      <c r="U298" s="7">
        <f>IF('Filtered Data'!K297="","",HEX2DEC(K298))</f>
        <v>77</v>
      </c>
      <c r="V298" s="7">
        <f>IF('Filtered Data'!L297="","",HEX2DEC(L298))</f>
        <v>0</v>
      </c>
      <c r="W298" s="7">
        <f>IF('Filtered Data'!M297="","",HEX2DEC(M298))</f>
        <v>0</v>
      </c>
      <c r="X298" s="7">
        <f>IF('Filtered Data'!N297="","",HEX2DEC(N298))</f>
        <v>0</v>
      </c>
      <c r="Y298" s="7"/>
      <c r="Z298" s="8" t="e">
        <f t="shared" si="19"/>
        <v>#NUM!</v>
      </c>
      <c r="AA298" s="7" t="str">
        <f>IF('Filtered Data'!G297="","",HEX2BIN(G298))</f>
        <v>1101011</v>
      </c>
      <c r="AB298" s="7" t="str">
        <f>IF('Filtered Data'!H297="","",HEX2BIN(H298))</f>
        <v>10011010</v>
      </c>
      <c r="AC298" s="7" t="str">
        <f>IF('Filtered Data'!I297="","",HEX2BIN(I298))</f>
        <v>0</v>
      </c>
      <c r="AD298" s="7" t="str">
        <f>IF('Filtered Data'!J297="","",HEX2BIN(J298))</f>
        <v>0</v>
      </c>
      <c r="AE298" s="7" t="str">
        <f>IF('Filtered Data'!K297="","",HEX2BIN(K298))</f>
        <v>1001101</v>
      </c>
      <c r="AF298" s="7" t="str">
        <f>IF('Filtered Data'!L297="","",HEX2BIN(L298))</f>
        <v>0</v>
      </c>
      <c r="AG298" s="7" t="str">
        <f>IF('Filtered Data'!M297="","",HEX2BIN(M298))</f>
        <v>0</v>
      </c>
      <c r="AH298" s="7" t="str">
        <f>IF('Filtered Data'!N297="","",HEX2BIN(N298))</f>
        <v>0</v>
      </c>
      <c r="AI298" s="7"/>
      <c r="AJ298" s="8" t="e">
        <f t="shared" si="20"/>
        <v>#NUM!</v>
      </c>
      <c r="AK298" s="7" t="str">
        <f>IF('Filtered Data'!G297="","",HEX2OCT(G298))</f>
        <v>153</v>
      </c>
      <c r="AL298" s="7" t="str">
        <f>IF('Filtered Data'!H297="","",HEX2OCT(H298))</f>
        <v>232</v>
      </c>
      <c r="AM298" s="7" t="str">
        <f>IF('Filtered Data'!I297="","",HEX2OCT(I298))</f>
        <v>0</v>
      </c>
      <c r="AN298" s="7" t="str">
        <f>IF('Filtered Data'!J297="","",HEX2OCT(J298))</f>
        <v>0</v>
      </c>
      <c r="AO298" s="7" t="str">
        <f>IF('Filtered Data'!K297="","",HEX2OCT(K298))</f>
        <v>115</v>
      </c>
      <c r="AP298" s="7" t="str">
        <f>IF('Filtered Data'!L297="","",HEX2OCT(L298))</f>
        <v>0</v>
      </c>
      <c r="AQ298" s="7" t="str">
        <f>IF('Filtered Data'!M297="","",HEX2OCT(M298))</f>
        <v>0</v>
      </c>
      <c r="AR298" s="7" t="str">
        <f>IF('Filtered Data'!N297="","",HEX2OCT(N298))</f>
        <v>0</v>
      </c>
    </row>
    <row r="299" hidden="1">
      <c r="A299" s="4">
        <f>'Filtered Data'!A298</f>
        <v>13573</v>
      </c>
      <c r="B299" s="4">
        <f>'Filtered Data'!B298</f>
        <v>1</v>
      </c>
      <c r="C299" s="4">
        <f>'Filtered Data'!C298</f>
        <v>300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03</v>
      </c>
      <c r="H299" s="4" t="str">
        <f>'Filtered Data'!H298</f>
        <v>5a</v>
      </c>
      <c r="I299" s="4" t="str">
        <f>'Filtered Data'!I298</f>
        <v>64</v>
      </c>
      <c r="J299" s="4" t="str">
        <f>'Filtered Data'!J298</f>
        <v>5a</v>
      </c>
      <c r="K299" s="4" t="str">
        <f>'Filtered Data'!K298</f>
        <v>41</v>
      </c>
      <c r="L299" s="4" t="str">
        <f>'Filtered Data'!L298</f>
        <v>00</v>
      </c>
      <c r="M299" s="4" t="str">
        <f>'Filtered Data'!M298</f>
        <v>32</v>
      </c>
      <c r="N299" s="4" t="str">
        <f>'Filtered Data'!N298</f>
        <v>aa</v>
      </c>
      <c r="P299" s="6" t="e">
        <f t="shared" si="18"/>
        <v>#NUM!</v>
      </c>
      <c r="Q299" s="7">
        <f>IF('Filtered Data'!G298="","",HEX2DEC(G299))</f>
        <v>3</v>
      </c>
      <c r="R299" s="7">
        <f>IF('Filtered Data'!H298="","",HEX2DEC(H299))</f>
        <v>90</v>
      </c>
      <c r="S299" s="7">
        <f>IF('Filtered Data'!I298="","",HEX2DEC(I299))</f>
        <v>100</v>
      </c>
      <c r="T299" s="7">
        <f>IF('Filtered Data'!J298="","",HEX2DEC(J299))</f>
        <v>90</v>
      </c>
      <c r="U299" s="7">
        <f>IF('Filtered Data'!K298="","",HEX2DEC(K299))</f>
        <v>65</v>
      </c>
      <c r="V299" s="7">
        <f>IF('Filtered Data'!L298="","",HEX2DEC(L299))</f>
        <v>0</v>
      </c>
      <c r="W299" s="7">
        <f>IF('Filtered Data'!M298="","",HEX2DEC(M299))</f>
        <v>50</v>
      </c>
      <c r="X299" s="7">
        <f>IF('Filtered Data'!N298="","",HEX2DEC(N299))</f>
        <v>170</v>
      </c>
      <c r="Y299" s="7"/>
      <c r="Z299" s="8" t="e">
        <f t="shared" si="19"/>
        <v>#NUM!</v>
      </c>
      <c r="AA299" s="7" t="str">
        <f>IF('Filtered Data'!G298="","",HEX2BIN(G299))</f>
        <v>11</v>
      </c>
      <c r="AB299" s="7" t="str">
        <f>IF('Filtered Data'!H298="","",HEX2BIN(H299))</f>
        <v>1011010</v>
      </c>
      <c r="AC299" s="7" t="str">
        <f>IF('Filtered Data'!I298="","",HEX2BIN(I299))</f>
        <v>1100100</v>
      </c>
      <c r="AD299" s="7" t="str">
        <f>IF('Filtered Data'!J298="","",HEX2BIN(J299))</f>
        <v>1011010</v>
      </c>
      <c r="AE299" s="7" t="str">
        <f>IF('Filtered Data'!K298="","",HEX2BIN(K299))</f>
        <v>1000001</v>
      </c>
      <c r="AF299" s="7" t="str">
        <f>IF('Filtered Data'!L298="","",HEX2BIN(L299))</f>
        <v>0</v>
      </c>
      <c r="AG299" s="7" t="str">
        <f>IF('Filtered Data'!M298="","",HEX2BIN(M299))</f>
        <v>110010</v>
      </c>
      <c r="AH299" s="7" t="str">
        <f>IF('Filtered Data'!N298="","",HEX2BIN(N299))</f>
        <v>10101010</v>
      </c>
      <c r="AI299" s="7"/>
      <c r="AJ299" s="8" t="e">
        <f t="shared" si="20"/>
        <v>#NUM!</v>
      </c>
      <c r="AK299" s="7" t="str">
        <f>IF('Filtered Data'!G298="","",HEX2OCT(G299))</f>
        <v>3</v>
      </c>
      <c r="AL299" s="7" t="str">
        <f>IF('Filtered Data'!H298="","",HEX2OCT(H299))</f>
        <v>132</v>
      </c>
      <c r="AM299" s="7" t="str">
        <f>IF('Filtered Data'!I298="","",HEX2OCT(I299))</f>
        <v>144</v>
      </c>
      <c r="AN299" s="7" t="str">
        <f>IF('Filtered Data'!J298="","",HEX2OCT(J299))</f>
        <v>132</v>
      </c>
      <c r="AO299" s="7" t="str">
        <f>IF('Filtered Data'!K298="","",HEX2OCT(K299))</f>
        <v>101</v>
      </c>
      <c r="AP299" s="7" t="str">
        <f>IF('Filtered Data'!L298="","",HEX2OCT(L299))</f>
        <v>0</v>
      </c>
      <c r="AQ299" s="7" t="str">
        <f>IF('Filtered Data'!M298="","",HEX2OCT(M299))</f>
        <v>62</v>
      </c>
      <c r="AR299" s="7" t="str">
        <f>IF('Filtered Data'!N298="","",HEX2OCT(N299))</f>
        <v>252</v>
      </c>
    </row>
    <row r="300" hidden="1">
      <c r="A300" s="4">
        <f>'Filtered Data'!A299</f>
        <v>13574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c6</v>
      </c>
      <c r="H300" s="4" t="str">
        <f>'Filtered Data'!H299</f>
        <v>a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813568</v>
      </c>
      <c r="Q300" s="7">
        <f>IF('Filtered Data'!G299="","",HEX2DEC(G300))</f>
        <v>198</v>
      </c>
      <c r="R300" s="7">
        <f>IF('Filtered Data'!H299="","",HEX2DEC(H300))</f>
        <v>10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11000110</v>
      </c>
      <c r="AB300" s="7" t="str">
        <f>IF('Filtered Data'!H299="","",HEX2BIN(H300))</f>
        <v>1010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306</v>
      </c>
      <c r="AL300" s="7" t="str">
        <f>IF('Filtered Data'!H299="","",HEX2OCT(H300))</f>
        <v>12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13576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 hidden="1">
      <c r="A302" s="4">
        <f>'Filtered Data'!A301</f>
        <v>13621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13622</v>
      </c>
      <c r="B303" s="4">
        <f>'Filtered Data'!B302</f>
        <v>1</v>
      </c>
      <c r="C303" s="4">
        <f>'Filtered Data'!C302</f>
        <v>300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03</v>
      </c>
      <c r="H303" s="4" t="str">
        <f>'Filtered Data'!H302</f>
        <v>5a</v>
      </c>
      <c r="I303" s="4" t="str">
        <f>'Filtered Data'!I302</f>
        <v>64</v>
      </c>
      <c r="J303" s="4" t="str">
        <f>'Filtered Data'!J302</f>
        <v>5a</v>
      </c>
      <c r="K303" s="4" t="str">
        <f>'Filtered Data'!K302</f>
        <v>41</v>
      </c>
      <c r="L303" s="4" t="str">
        <f>'Filtered Data'!L302</f>
        <v>00</v>
      </c>
      <c r="M303" s="4" t="str">
        <f>'Filtered Data'!M302</f>
        <v>32</v>
      </c>
      <c r="N303" s="4" t="str">
        <f>'Filtered Data'!N302</f>
        <v>ab</v>
      </c>
      <c r="P303" s="6" t="e">
        <f t="shared" si="18"/>
        <v>#NUM!</v>
      </c>
      <c r="Q303" s="7">
        <f>IF('Filtered Data'!G302="","",HEX2DEC(G303))</f>
        <v>3</v>
      </c>
      <c r="R303" s="7">
        <f>IF('Filtered Data'!H302="","",HEX2DEC(H303))</f>
        <v>90</v>
      </c>
      <c r="S303" s="7">
        <f>IF('Filtered Data'!I302="","",HEX2DEC(I303))</f>
        <v>100</v>
      </c>
      <c r="T303" s="7">
        <f>IF('Filtered Data'!J302="","",HEX2DEC(J303))</f>
        <v>90</v>
      </c>
      <c r="U303" s="7">
        <f>IF('Filtered Data'!K302="","",HEX2DEC(K303))</f>
        <v>65</v>
      </c>
      <c r="V303" s="7">
        <f>IF('Filtered Data'!L302="","",HEX2DEC(L303))</f>
        <v>0</v>
      </c>
      <c r="W303" s="7">
        <f>IF('Filtered Data'!M302="","",HEX2DEC(M303))</f>
        <v>50</v>
      </c>
      <c r="X303" s="7">
        <f>IF('Filtered Data'!N302="","",HEX2DEC(N303))</f>
        <v>171</v>
      </c>
      <c r="Y303" s="7"/>
      <c r="Z303" s="8" t="e">
        <f t="shared" si="19"/>
        <v>#NUM!</v>
      </c>
      <c r="AA303" s="7" t="str">
        <f>IF('Filtered Data'!G302="","",HEX2BIN(G303))</f>
        <v>11</v>
      </c>
      <c r="AB303" s="7" t="str">
        <f>IF('Filtered Data'!H302="","",HEX2BIN(H303))</f>
        <v>1011010</v>
      </c>
      <c r="AC303" s="7" t="str">
        <f>IF('Filtered Data'!I302="","",HEX2BIN(I303))</f>
        <v>1100100</v>
      </c>
      <c r="AD303" s="7" t="str">
        <f>IF('Filtered Data'!J302="","",HEX2BIN(J303))</f>
        <v>1011010</v>
      </c>
      <c r="AE303" s="7" t="str">
        <f>IF('Filtered Data'!K302="","",HEX2BIN(K303))</f>
        <v>1000001</v>
      </c>
      <c r="AF303" s="7" t="str">
        <f>IF('Filtered Data'!L302="","",HEX2BIN(L303))</f>
        <v>0</v>
      </c>
      <c r="AG303" s="7" t="str">
        <f>IF('Filtered Data'!M302="","",HEX2BIN(M303))</f>
        <v>110010</v>
      </c>
      <c r="AH303" s="7" t="str">
        <f>IF('Filtered Data'!N302="","",HEX2BIN(N303))</f>
        <v>10101011</v>
      </c>
      <c r="AI303" s="7"/>
      <c r="AJ303" s="8" t="e">
        <f t="shared" si="20"/>
        <v>#NUM!</v>
      </c>
      <c r="AK303" s="7" t="str">
        <f>IF('Filtered Data'!G302="","",HEX2OCT(G303))</f>
        <v>3</v>
      </c>
      <c r="AL303" s="7" t="str">
        <f>IF('Filtered Data'!H302="","",HEX2OCT(H303))</f>
        <v>132</v>
      </c>
      <c r="AM303" s="7" t="str">
        <f>IF('Filtered Data'!I302="","",HEX2OCT(I303))</f>
        <v>144</v>
      </c>
      <c r="AN303" s="7" t="str">
        <f>IF('Filtered Data'!J302="","",HEX2OCT(J303))</f>
        <v>132</v>
      </c>
      <c r="AO303" s="7" t="str">
        <f>IF('Filtered Data'!K302="","",HEX2OCT(K303))</f>
        <v>101</v>
      </c>
      <c r="AP303" s="7" t="str">
        <f>IF('Filtered Data'!L302="","",HEX2OCT(L303))</f>
        <v>0</v>
      </c>
      <c r="AQ303" s="7" t="str">
        <f>IF('Filtered Data'!M302="","",HEX2OCT(M303))</f>
        <v>62</v>
      </c>
      <c r="AR303" s="7" t="str">
        <f>IF('Filtered Data'!N302="","",HEX2OCT(N303))</f>
        <v>253</v>
      </c>
    </row>
    <row r="304" hidden="1">
      <c r="A304" s="4">
        <f>'Filtered Data'!A303</f>
        <v>13623</v>
      </c>
      <c r="B304" s="4">
        <f>'Filtered Data'!B303</f>
        <v>1</v>
      </c>
      <c r="C304" s="4">
        <f>'Filtered Data'!C303</f>
        <v>301</v>
      </c>
      <c r="D304" s="4">
        <f>'Filtered Data'!D303</f>
        <v>0</v>
      </c>
      <c r="E304" s="4">
        <f>'Filtered Data'!E303</f>
        <v>0</v>
      </c>
      <c r="F304" s="4">
        <f>'Filtered Data'!F303</f>
        <v>3</v>
      </c>
      <c r="G304" s="4" t="str">
        <f>'Filtered Data'!G303</f>
        <v>43</v>
      </c>
      <c r="H304" s="4" t="str">
        <f>'Filtered Data'!H303</f>
        <v>b</v>
      </c>
      <c r="I304" s="4" t="str">
        <f>'Filtered Data'!I303</f>
        <v>00</v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277248</v>
      </c>
      <c r="Q304" s="7">
        <f>IF('Filtered Data'!G303="","",HEX2DEC(G304))</f>
        <v>67</v>
      </c>
      <c r="R304" s="7">
        <f>IF('Filtered Data'!H303="","",HEX2DEC(H304))</f>
        <v>11</v>
      </c>
      <c r="S304" s="7">
        <f>IF('Filtered Data'!I303="","",HEX2DEC(I304))</f>
        <v>0</v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1000011</v>
      </c>
      <c r="AB304" s="7" t="str">
        <f>IF('Filtered Data'!H303="","",HEX2BIN(H304))</f>
        <v>1011</v>
      </c>
      <c r="AC304" s="7" t="str">
        <f>IF('Filtered Data'!I303="","",HEX2BIN(I304))</f>
        <v>0</v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103</v>
      </c>
      <c r="AL304" s="7" t="str">
        <f>IF('Filtered Data'!H303="","",HEX2OCT(H304))</f>
        <v>13</v>
      </c>
      <c r="AM304" s="7" t="str">
        <f>IF('Filtered Data'!I303="","",HEX2OCT(I304))</f>
        <v>0</v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>
        <f>'Filtered Data'!A304</f>
        <v>13633</v>
      </c>
      <c r="B305" s="4">
        <f>'Filtered Data'!B304</f>
        <v>0</v>
      </c>
      <c r="C305" s="4">
        <f>'Filtered Data'!C304</f>
        <v>203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00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0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0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 hidden="1">
      <c r="A306" s="4">
        <f>'Filtered Data'!A305</f>
        <v>13656</v>
      </c>
      <c r="B306" s="4">
        <f>'Filtered Data'!B305</f>
        <v>0</v>
      </c>
      <c r="C306" s="4">
        <f>'Filtered Data'!C305</f>
        <v>401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6b</v>
      </c>
      <c r="H306" s="4" t="str">
        <f>'Filtered Data'!H305</f>
        <v>9a</v>
      </c>
      <c r="I306" s="4" t="str">
        <f>'Filtered Data'!I305</f>
        <v>00</v>
      </c>
      <c r="J306" s="4" t="str">
        <f>'Filtered Data'!J305</f>
        <v>00</v>
      </c>
      <c r="K306" s="4" t="str">
        <f>'Filtered Data'!K305</f>
        <v>4d</v>
      </c>
      <c r="L306" s="4" t="str">
        <f>'Filtered Data'!L305</f>
        <v>00</v>
      </c>
      <c r="M306" s="4" t="str">
        <f>'Filtered Data'!M305</f>
        <v>00</v>
      </c>
      <c r="N306" s="4" t="str">
        <f>'Filtered Data'!N305</f>
        <v>00</v>
      </c>
      <c r="P306" s="6" t="e">
        <f t="shared" si="18"/>
        <v>#NUM!</v>
      </c>
      <c r="Q306" s="7">
        <f>IF('Filtered Data'!G305="","",HEX2DEC(G306))</f>
        <v>107</v>
      </c>
      <c r="R306" s="7">
        <f>IF('Filtered Data'!H305="","",HEX2DEC(H306))</f>
        <v>154</v>
      </c>
      <c r="S306" s="7">
        <f>IF('Filtered Data'!I305="","",HEX2DEC(I306))</f>
        <v>0</v>
      </c>
      <c r="T306" s="7">
        <f>IF('Filtered Data'!J305="","",HEX2DEC(J306))</f>
        <v>0</v>
      </c>
      <c r="U306" s="7">
        <f>IF('Filtered Data'!K305="","",HEX2DEC(K306))</f>
        <v>77</v>
      </c>
      <c r="V306" s="7">
        <f>IF('Filtered Data'!L305="","",HEX2DEC(L306))</f>
        <v>0</v>
      </c>
      <c r="W306" s="7">
        <f>IF('Filtered Data'!M305="","",HEX2DEC(M306))</f>
        <v>0</v>
      </c>
      <c r="X306" s="7">
        <f>IF('Filtered Data'!N305="","",HEX2DEC(N306))</f>
        <v>0</v>
      </c>
      <c r="Y306" s="7"/>
      <c r="Z306" s="8" t="e">
        <f t="shared" si="19"/>
        <v>#NUM!</v>
      </c>
      <c r="AA306" s="7" t="str">
        <f>IF('Filtered Data'!G305="","",HEX2BIN(G306))</f>
        <v>1101011</v>
      </c>
      <c r="AB306" s="7" t="str">
        <f>IF('Filtered Data'!H305="","",HEX2BIN(H306))</f>
        <v>10011010</v>
      </c>
      <c r="AC306" s="7" t="str">
        <f>IF('Filtered Data'!I305="","",HEX2BIN(I306))</f>
        <v>0</v>
      </c>
      <c r="AD306" s="7" t="str">
        <f>IF('Filtered Data'!J305="","",HEX2BIN(J306))</f>
        <v>0</v>
      </c>
      <c r="AE306" s="7" t="str">
        <f>IF('Filtered Data'!K305="","",HEX2BIN(K306))</f>
        <v>1001101</v>
      </c>
      <c r="AF306" s="7" t="str">
        <f>IF('Filtered Data'!L305="","",HEX2BIN(L306))</f>
        <v>0</v>
      </c>
      <c r="AG306" s="7" t="str">
        <f>IF('Filtered Data'!M305="","",HEX2BIN(M306))</f>
        <v>0</v>
      </c>
      <c r="AH306" s="7" t="str">
        <f>IF('Filtered Data'!N305="","",HEX2BIN(N306))</f>
        <v>0</v>
      </c>
      <c r="AI306" s="7"/>
      <c r="AJ306" s="8" t="e">
        <f t="shared" si="20"/>
        <v>#NUM!</v>
      </c>
      <c r="AK306" s="7" t="str">
        <f>IF('Filtered Data'!G305="","",HEX2OCT(G306))</f>
        <v>153</v>
      </c>
      <c r="AL306" s="7" t="str">
        <f>IF('Filtered Data'!H305="","",HEX2OCT(H306))</f>
        <v>232</v>
      </c>
      <c r="AM306" s="7" t="str">
        <f>IF('Filtered Data'!I305="","",HEX2OCT(I306))</f>
        <v>0</v>
      </c>
      <c r="AN306" s="7" t="str">
        <f>IF('Filtered Data'!J305="","",HEX2OCT(J306))</f>
        <v>0</v>
      </c>
      <c r="AO306" s="7" t="str">
        <f>IF('Filtered Data'!K305="","",HEX2OCT(K306))</f>
        <v>115</v>
      </c>
      <c r="AP306" s="7" t="str">
        <f>IF('Filtered Data'!L305="","",HEX2OCT(L306))</f>
        <v>0</v>
      </c>
      <c r="AQ306" s="7" t="str">
        <f>IF('Filtered Data'!M305="","",HEX2OCT(M306))</f>
        <v>0</v>
      </c>
      <c r="AR306" s="7" t="str">
        <f>IF('Filtered Data'!N305="","",HEX2OCT(N306))</f>
        <v>0</v>
      </c>
    </row>
    <row r="307" hidden="1">
      <c r="A307" s="4">
        <f>'Filtered Data'!A306</f>
        <v>13673</v>
      </c>
      <c r="B307" s="4">
        <f>'Filtered Data'!B306</f>
        <v>1</v>
      </c>
      <c r="C307" s="4">
        <f>'Filtered Data'!C306</f>
        <v>300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03</v>
      </c>
      <c r="H307" s="4" t="str">
        <f>'Filtered Data'!H306</f>
        <v>5a</v>
      </c>
      <c r="I307" s="4" t="str">
        <f>'Filtered Data'!I306</f>
        <v>64</v>
      </c>
      <c r="J307" s="4" t="str">
        <f>'Filtered Data'!J306</f>
        <v>5a</v>
      </c>
      <c r="K307" s="4" t="str">
        <f>'Filtered Data'!K306</f>
        <v>41</v>
      </c>
      <c r="L307" s="4" t="str">
        <f>'Filtered Data'!L306</f>
        <v>00</v>
      </c>
      <c r="M307" s="4" t="str">
        <f>'Filtered Data'!M306</f>
        <v>32</v>
      </c>
      <c r="N307" s="4" t="str">
        <f>'Filtered Data'!N306</f>
        <v>ec</v>
      </c>
      <c r="P307" s="6" t="e">
        <f t="shared" si="18"/>
        <v>#NUM!</v>
      </c>
      <c r="Q307" s="7">
        <f>IF('Filtered Data'!G306="","",HEX2DEC(G307))</f>
        <v>3</v>
      </c>
      <c r="R307" s="7">
        <f>IF('Filtered Data'!H306="","",HEX2DEC(H307))</f>
        <v>90</v>
      </c>
      <c r="S307" s="7">
        <f>IF('Filtered Data'!I306="","",HEX2DEC(I307))</f>
        <v>100</v>
      </c>
      <c r="T307" s="7">
        <f>IF('Filtered Data'!J306="","",HEX2DEC(J307))</f>
        <v>90</v>
      </c>
      <c r="U307" s="7">
        <f>IF('Filtered Data'!K306="","",HEX2DEC(K307))</f>
        <v>65</v>
      </c>
      <c r="V307" s="7">
        <f>IF('Filtered Data'!L306="","",HEX2DEC(L307))</f>
        <v>0</v>
      </c>
      <c r="W307" s="7">
        <f>IF('Filtered Data'!M306="","",HEX2DEC(M307))</f>
        <v>50</v>
      </c>
      <c r="X307" s="7">
        <f>IF('Filtered Data'!N306="","",HEX2DEC(N307))</f>
        <v>236</v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1011010</v>
      </c>
      <c r="AC307" s="7" t="str">
        <f>IF('Filtered Data'!I306="","",HEX2BIN(I307))</f>
        <v>1100100</v>
      </c>
      <c r="AD307" s="7" t="str">
        <f>IF('Filtered Data'!J306="","",HEX2BIN(J307))</f>
        <v>1011010</v>
      </c>
      <c r="AE307" s="7" t="str">
        <f>IF('Filtered Data'!K306="","",HEX2BIN(K307))</f>
        <v>1000001</v>
      </c>
      <c r="AF307" s="7" t="str">
        <f>IF('Filtered Data'!L306="","",HEX2BIN(L307))</f>
        <v>0</v>
      </c>
      <c r="AG307" s="7" t="str">
        <f>IF('Filtered Data'!M306="","",HEX2BIN(M307))</f>
        <v>110010</v>
      </c>
      <c r="AH307" s="7" t="str">
        <f>IF('Filtered Data'!N306="","",HEX2BIN(N307))</f>
        <v>11101100</v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132</v>
      </c>
      <c r="AM307" s="7" t="str">
        <f>IF('Filtered Data'!I306="","",HEX2OCT(I307))</f>
        <v>144</v>
      </c>
      <c r="AN307" s="7" t="str">
        <f>IF('Filtered Data'!J306="","",HEX2OCT(J307))</f>
        <v>132</v>
      </c>
      <c r="AO307" s="7" t="str">
        <f>IF('Filtered Data'!K306="","",HEX2OCT(K307))</f>
        <v>101</v>
      </c>
      <c r="AP307" s="7" t="str">
        <f>IF('Filtered Data'!L306="","",HEX2OCT(L307))</f>
        <v>0</v>
      </c>
      <c r="AQ307" s="7" t="str">
        <f>IF('Filtered Data'!M306="","",HEX2OCT(M307))</f>
        <v>62</v>
      </c>
      <c r="AR307" s="7" t="str">
        <f>IF('Filtered Data'!N306="","",HEX2OCT(N307))</f>
        <v>354</v>
      </c>
    </row>
    <row r="308" hidden="1">
      <c r="A308" s="4">
        <f>'Filtered Data'!A307</f>
        <v>13674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b5</v>
      </c>
      <c r="H308" s="4" t="str">
        <f>'Filtered Data'!H307</f>
        <v>c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744448</v>
      </c>
      <c r="Q308" s="7">
        <f>IF('Filtered Data'!G307="","",HEX2DEC(G308))</f>
        <v>181</v>
      </c>
      <c r="R308" s="7">
        <f>IF('Filtered Data'!H307="","",HEX2DEC(H308))</f>
        <v>12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10110101</v>
      </c>
      <c r="AB308" s="7" t="str">
        <f>IF('Filtered Data'!H307="","",HEX2BIN(H308))</f>
        <v>1100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265</v>
      </c>
      <c r="AL308" s="7" t="str">
        <f>IF('Filtered Data'!H307="","",HEX2OCT(H308))</f>
        <v>14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13677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13721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13722</v>
      </c>
      <c r="B311" s="4">
        <f>'Filtered Data'!B310</f>
        <v>1</v>
      </c>
      <c r="C311" s="4">
        <f>'Filtered Data'!C310</f>
        <v>300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03</v>
      </c>
      <c r="H311" s="4" t="str">
        <f>'Filtered Data'!H310</f>
        <v>5a</v>
      </c>
      <c r="I311" s="4" t="str">
        <f>'Filtered Data'!I310</f>
        <v>64</v>
      </c>
      <c r="J311" s="4" t="str">
        <f>'Filtered Data'!J310</f>
        <v>5a</v>
      </c>
      <c r="K311" s="4" t="str">
        <f>'Filtered Data'!K310</f>
        <v>41</v>
      </c>
      <c r="L311" s="4" t="str">
        <f>'Filtered Data'!L310</f>
        <v>00</v>
      </c>
      <c r="M311" s="4" t="str">
        <f>'Filtered Data'!M310</f>
        <v>32</v>
      </c>
      <c r="N311" s="4" t="str">
        <f>'Filtered Data'!N310</f>
        <v>ed</v>
      </c>
      <c r="P311" s="6" t="e">
        <f t="shared" si="18"/>
        <v>#NUM!</v>
      </c>
      <c r="Q311" s="7">
        <f>IF('Filtered Data'!G310="","",HEX2DEC(G311))</f>
        <v>3</v>
      </c>
      <c r="R311" s="7">
        <f>IF('Filtered Data'!H310="","",HEX2DEC(H311))</f>
        <v>90</v>
      </c>
      <c r="S311" s="7">
        <f>IF('Filtered Data'!I310="","",HEX2DEC(I311))</f>
        <v>100</v>
      </c>
      <c r="T311" s="7">
        <f>IF('Filtered Data'!J310="","",HEX2DEC(J311))</f>
        <v>90</v>
      </c>
      <c r="U311" s="7">
        <f>IF('Filtered Data'!K310="","",HEX2DEC(K311))</f>
        <v>65</v>
      </c>
      <c r="V311" s="7">
        <f>IF('Filtered Data'!L310="","",HEX2DEC(L311))</f>
        <v>0</v>
      </c>
      <c r="W311" s="7">
        <f>IF('Filtered Data'!M310="","",HEX2DEC(M311))</f>
        <v>50</v>
      </c>
      <c r="X311" s="7">
        <f>IF('Filtered Data'!N310="","",HEX2DEC(N311))</f>
        <v>237</v>
      </c>
      <c r="Y311" s="7"/>
      <c r="Z311" s="8" t="e">
        <f t="shared" si="19"/>
        <v>#NUM!</v>
      </c>
      <c r="AA311" s="7" t="str">
        <f>IF('Filtered Data'!G310="","",HEX2BIN(G311))</f>
        <v>11</v>
      </c>
      <c r="AB311" s="7" t="str">
        <f>IF('Filtered Data'!H310="","",HEX2BIN(H311))</f>
        <v>1011010</v>
      </c>
      <c r="AC311" s="7" t="str">
        <f>IF('Filtered Data'!I310="","",HEX2BIN(I311))</f>
        <v>1100100</v>
      </c>
      <c r="AD311" s="7" t="str">
        <f>IF('Filtered Data'!J310="","",HEX2BIN(J311))</f>
        <v>1011010</v>
      </c>
      <c r="AE311" s="7" t="str">
        <f>IF('Filtered Data'!K310="","",HEX2BIN(K311))</f>
        <v>1000001</v>
      </c>
      <c r="AF311" s="7" t="str">
        <f>IF('Filtered Data'!L310="","",HEX2BIN(L311))</f>
        <v>0</v>
      </c>
      <c r="AG311" s="7" t="str">
        <f>IF('Filtered Data'!M310="","",HEX2BIN(M311))</f>
        <v>110010</v>
      </c>
      <c r="AH311" s="7" t="str">
        <f>IF('Filtered Data'!N310="","",HEX2BIN(N311))</f>
        <v>11101101</v>
      </c>
      <c r="AI311" s="7"/>
      <c r="AJ311" s="8" t="e">
        <f t="shared" si="20"/>
        <v>#NUM!</v>
      </c>
      <c r="AK311" s="7" t="str">
        <f>IF('Filtered Data'!G310="","",HEX2OCT(G311))</f>
        <v>3</v>
      </c>
      <c r="AL311" s="7" t="str">
        <f>IF('Filtered Data'!H310="","",HEX2OCT(H311))</f>
        <v>132</v>
      </c>
      <c r="AM311" s="7" t="str">
        <f>IF('Filtered Data'!I310="","",HEX2OCT(I311))</f>
        <v>144</v>
      </c>
      <c r="AN311" s="7" t="str">
        <f>IF('Filtered Data'!J310="","",HEX2OCT(J311))</f>
        <v>132</v>
      </c>
      <c r="AO311" s="7" t="str">
        <f>IF('Filtered Data'!K310="","",HEX2OCT(K311))</f>
        <v>101</v>
      </c>
      <c r="AP311" s="7" t="str">
        <f>IF('Filtered Data'!L310="","",HEX2OCT(L311))</f>
        <v>0</v>
      </c>
      <c r="AQ311" s="7" t="str">
        <f>IF('Filtered Data'!M310="","",HEX2OCT(M311))</f>
        <v>62</v>
      </c>
      <c r="AR311" s="7" t="str">
        <f>IF('Filtered Data'!N310="","",HEX2OCT(N311))</f>
        <v>355</v>
      </c>
    </row>
    <row r="312" hidden="1">
      <c r="A312" s="4">
        <f>'Filtered Data'!A311</f>
        <v>13723</v>
      </c>
      <c r="B312" s="4">
        <f>'Filtered Data'!B311</f>
        <v>1</v>
      </c>
      <c r="C312" s="4">
        <f>'Filtered Data'!C311</f>
        <v>301</v>
      </c>
      <c r="D312" s="4">
        <f>'Filtered Data'!D311</f>
        <v>0</v>
      </c>
      <c r="E312" s="4">
        <f>'Filtered Data'!E311</f>
        <v>0</v>
      </c>
      <c r="F312" s="4">
        <f>'Filtered Data'!F311</f>
        <v>3</v>
      </c>
      <c r="G312" s="4" t="str">
        <f>'Filtered Data'!G311</f>
        <v>4e</v>
      </c>
      <c r="H312" s="4" t="str">
        <f>'Filtered Data'!H311</f>
        <v>d</v>
      </c>
      <c r="I312" s="4" t="str">
        <f>'Filtered Data'!I311</f>
        <v>00</v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322816</v>
      </c>
      <c r="Q312" s="7">
        <f>IF('Filtered Data'!G311="","",HEX2DEC(G312))</f>
        <v>78</v>
      </c>
      <c r="R312" s="7">
        <f>IF('Filtered Data'!H311="","",HEX2DEC(H312))</f>
        <v>13</v>
      </c>
      <c r="S312" s="7">
        <f>IF('Filtered Data'!I311="","",HEX2DEC(I312))</f>
        <v>0</v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1001110</v>
      </c>
      <c r="AB312" s="7" t="str">
        <f>IF('Filtered Data'!H311="","",HEX2BIN(H312))</f>
        <v>1101</v>
      </c>
      <c r="AC312" s="7" t="str">
        <f>IF('Filtered Data'!I311="","",HEX2BIN(I312))</f>
        <v>0</v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116</v>
      </c>
      <c r="AL312" s="7" t="str">
        <f>IF('Filtered Data'!H311="","",HEX2OCT(H312))</f>
        <v>15</v>
      </c>
      <c r="AM312" s="7" t="str">
        <f>IF('Filtered Data'!I311="","",HEX2OCT(I312))</f>
        <v>0</v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>
        <f>'Filtered Data'!A312</f>
        <v>13733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13757</v>
      </c>
      <c r="B314" s="4">
        <f>'Filtered Data'!B313</f>
        <v>0</v>
      </c>
      <c r="C314" s="4">
        <f>'Filtered Data'!C313</f>
        <v>401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6b</v>
      </c>
      <c r="H314" s="4" t="str">
        <f>'Filtered Data'!H313</f>
        <v>9a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4d</v>
      </c>
      <c r="L314" s="4" t="str">
        <f>'Filtered Data'!L313</f>
        <v>00</v>
      </c>
      <c r="M314" s="4" t="str">
        <f>'Filtered Data'!M313</f>
        <v>00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107</v>
      </c>
      <c r="R314" s="7">
        <f>IF('Filtered Data'!H313="","",HEX2DEC(H314))</f>
        <v>154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77</v>
      </c>
      <c r="V314" s="7">
        <f>IF('Filtered Data'!L313="","",HEX2DEC(L314))</f>
        <v>0</v>
      </c>
      <c r="W314" s="7">
        <f>IF('Filtered Data'!M313="","",HEX2DEC(M314))</f>
        <v>0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1101011</v>
      </c>
      <c r="AB314" s="7" t="str">
        <f>IF('Filtered Data'!H313="","",HEX2BIN(H314))</f>
        <v>10011010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1001101</v>
      </c>
      <c r="AF314" s="7" t="str">
        <f>IF('Filtered Data'!L313="","",HEX2BIN(L314))</f>
        <v>0</v>
      </c>
      <c r="AG314" s="7" t="str">
        <f>IF('Filtered Data'!M313="","",HEX2BIN(M314))</f>
        <v>0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153</v>
      </c>
      <c r="AL314" s="7" t="str">
        <f>IF('Filtered Data'!H313="","",HEX2OCT(H314))</f>
        <v>232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115</v>
      </c>
      <c r="AP314" s="7" t="str">
        <f>IF('Filtered Data'!L313="","",HEX2OCT(L314))</f>
        <v>0</v>
      </c>
      <c r="AQ314" s="7" t="str">
        <f>IF('Filtered Data'!M313="","",HEX2OCT(M314))</f>
        <v>0</v>
      </c>
      <c r="AR314" s="7" t="str">
        <f>IF('Filtered Data'!N313="","",HEX2OCT(N314))</f>
        <v>0</v>
      </c>
    </row>
    <row r="315" hidden="1">
      <c r="A315" s="4">
        <f>'Filtered Data'!A314</f>
        <v>13773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ee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238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11101110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356</v>
      </c>
    </row>
    <row r="316" hidden="1">
      <c r="A316" s="4">
        <f>'Filtered Data'!A315</f>
        <v>13774</v>
      </c>
      <c r="B316" s="4">
        <f>'Filtered Data'!B315</f>
        <v>1</v>
      </c>
      <c r="C316" s="4">
        <f>'Filtered Data'!C315</f>
        <v>301</v>
      </c>
      <c r="D316" s="4">
        <f>'Filtered Data'!D315</f>
        <v>0</v>
      </c>
      <c r="E316" s="4">
        <f>'Filtered Data'!E315</f>
        <v>0</v>
      </c>
      <c r="F316" s="4">
        <f>'Filtered Data'!F315</f>
        <v>3</v>
      </c>
      <c r="G316" s="4" t="str">
        <f>'Filtered Data'!G315</f>
        <v>1d</v>
      </c>
      <c r="H316" s="4" t="str">
        <f>'Filtered Data'!H315</f>
        <v>e</v>
      </c>
      <c r="I316" s="4" t="str">
        <f>'Filtered Data'!I315</f>
        <v>00</v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122368</v>
      </c>
      <c r="Q316" s="7">
        <f>IF('Filtered Data'!G315="","",HEX2DEC(G316))</f>
        <v>29</v>
      </c>
      <c r="R316" s="7">
        <f>IF('Filtered Data'!H315="","",HEX2DEC(H316))</f>
        <v>14</v>
      </c>
      <c r="S316" s="7">
        <f>IF('Filtered Data'!I315="","",HEX2DEC(I316))</f>
        <v>0</v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e">
        <f t="shared" si="19"/>
        <v>#NUM!</v>
      </c>
      <c r="AA316" s="7" t="str">
        <f>IF('Filtered Data'!G315="","",HEX2BIN(G316))</f>
        <v>11101</v>
      </c>
      <c r="AB316" s="7" t="str">
        <f>IF('Filtered Data'!H315="","",HEX2BIN(H316))</f>
        <v>1110</v>
      </c>
      <c r="AC316" s="7" t="str">
        <f>IF('Filtered Data'!I315="","",HEX2BIN(I316))</f>
        <v>0</v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e">
        <f t="shared" si="20"/>
        <v>#NUM!</v>
      </c>
      <c r="AK316" s="7" t="str">
        <f>IF('Filtered Data'!G315="","",HEX2OCT(G316))</f>
        <v>35</v>
      </c>
      <c r="AL316" s="7" t="str">
        <f>IF('Filtered Data'!H315="","",HEX2OCT(H316))</f>
        <v>16</v>
      </c>
      <c r="AM316" s="7" t="str">
        <f>IF('Filtered Data'!I315="","",HEX2OCT(I316))</f>
        <v>0</v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 hidden="1">
      <c r="A317" s="4">
        <f>'Filtered Data'!A316</f>
        <v>13777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13821</v>
      </c>
      <c r="B318" s="4">
        <f>'Filtered Data'!B317</f>
        <v>0</v>
      </c>
      <c r="C318" s="4">
        <f>'Filtered Data'!C317</f>
        <v>201</v>
      </c>
      <c r="D318" s="4">
        <f>'Filtered Data'!D317</f>
        <v>0</v>
      </c>
      <c r="E318" s="4">
        <f>'Filtered Data'!E317</f>
        <v>0</v>
      </c>
      <c r="F318" s="4">
        <f>'Filtered Data'!F317</f>
        <v>6</v>
      </c>
      <c r="G318" s="4" t="str">
        <f>'Filtered Data'!G317</f>
        <v>00</v>
      </c>
      <c r="H318" s="4" t="str">
        <f>'Filtered Data'!H317</f>
        <v>00</v>
      </c>
      <c r="I318" s="4" t="str">
        <f>'Filtered Data'!I317</f>
        <v>00</v>
      </c>
      <c r="J318" s="4" t="str">
        <f>'Filtered Data'!J317</f>
        <v>00</v>
      </c>
      <c r="K318" s="4" t="str">
        <f>'Filtered Data'!K317</f>
        <v>62</v>
      </c>
      <c r="L318" s="4" t="str">
        <f>'Filtered Data'!L317</f>
        <v>00</v>
      </c>
      <c r="M318" s="4" t="str">
        <f>'Filtered Data'!M317</f>
        <v/>
      </c>
      <c r="N318" s="4" t="str">
        <f>'Filtered Data'!N317</f>
        <v/>
      </c>
      <c r="P318" s="6" t="e">
        <f t="shared" si="18"/>
        <v>#NUM!</v>
      </c>
      <c r="Q318" s="7">
        <f>IF('Filtered Data'!G317="","",HEX2DEC(G318))</f>
        <v>0</v>
      </c>
      <c r="R318" s="7">
        <f>IF('Filtered Data'!H317="","",HEX2DEC(H318))</f>
        <v>0</v>
      </c>
      <c r="S318" s="7">
        <f>IF('Filtered Data'!I317="","",HEX2DEC(I318))</f>
        <v>0</v>
      </c>
      <c r="T318" s="7">
        <f>IF('Filtered Data'!J317="","",HEX2DEC(J318))</f>
        <v>0</v>
      </c>
      <c r="U318" s="7">
        <f>IF('Filtered Data'!K317="","",HEX2DEC(K318))</f>
        <v>98</v>
      </c>
      <c r="V318" s="7">
        <f>IF('Filtered Data'!L317="","",HEX2DEC(L318))</f>
        <v>0</v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0</v>
      </c>
      <c r="AB318" s="7" t="str">
        <f>IF('Filtered Data'!H317="","",HEX2BIN(H318))</f>
        <v>0</v>
      </c>
      <c r="AC318" s="7" t="str">
        <f>IF('Filtered Data'!I317="","",HEX2BIN(I318))</f>
        <v>0</v>
      </c>
      <c r="AD318" s="7" t="str">
        <f>IF('Filtered Data'!J317="","",HEX2BIN(J318))</f>
        <v>0</v>
      </c>
      <c r="AE318" s="7" t="str">
        <f>IF('Filtered Data'!K317="","",HEX2BIN(K318))</f>
        <v>1100010</v>
      </c>
      <c r="AF318" s="7" t="str">
        <f>IF('Filtered Data'!L317="","",HEX2BIN(L318))</f>
        <v>0</v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0</v>
      </c>
      <c r="AL318" s="7" t="str">
        <f>IF('Filtered Data'!H317="","",HEX2OCT(H318))</f>
        <v>0</v>
      </c>
      <c r="AM318" s="7" t="str">
        <f>IF('Filtered Data'!I317="","",HEX2OCT(I318))</f>
        <v>0</v>
      </c>
      <c r="AN318" s="7" t="str">
        <f>IF('Filtered Data'!J317="","",HEX2OCT(J318))</f>
        <v>0</v>
      </c>
      <c r="AO318" s="7" t="str">
        <f>IF('Filtered Data'!K317="","",HEX2OCT(K318))</f>
        <v>142</v>
      </c>
      <c r="AP318" s="7" t="str">
        <f>IF('Filtered Data'!L317="","",HEX2OCT(L318))</f>
        <v>0</v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13822</v>
      </c>
      <c r="B319" s="4">
        <f>'Filtered Data'!B318</f>
        <v>1</v>
      </c>
      <c r="C319" s="4">
        <f>'Filtered Data'!C318</f>
        <v>300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03</v>
      </c>
      <c r="H319" s="4" t="str">
        <f>'Filtered Data'!H318</f>
        <v>5a</v>
      </c>
      <c r="I319" s="4" t="str">
        <f>'Filtered Data'!I318</f>
        <v>64</v>
      </c>
      <c r="J319" s="4" t="str">
        <f>'Filtered Data'!J318</f>
        <v>5a</v>
      </c>
      <c r="K319" s="4" t="str">
        <f>'Filtered Data'!K318</f>
        <v>41</v>
      </c>
      <c r="L319" s="4" t="str">
        <f>'Filtered Data'!L318</f>
        <v>00</v>
      </c>
      <c r="M319" s="4" t="str">
        <f>'Filtered Data'!M318</f>
        <v>32</v>
      </c>
      <c r="N319" s="4" t="str">
        <f>'Filtered Data'!N318</f>
        <v>ef</v>
      </c>
      <c r="P319" s="6" t="e">
        <f t="shared" si="18"/>
        <v>#NUM!</v>
      </c>
      <c r="Q319" s="7">
        <f>IF('Filtered Data'!G318="","",HEX2DEC(G319))</f>
        <v>3</v>
      </c>
      <c r="R319" s="7">
        <f>IF('Filtered Data'!H318="","",HEX2DEC(H319))</f>
        <v>90</v>
      </c>
      <c r="S319" s="7">
        <f>IF('Filtered Data'!I318="","",HEX2DEC(I319))</f>
        <v>100</v>
      </c>
      <c r="T319" s="7">
        <f>IF('Filtered Data'!J318="","",HEX2DEC(J319))</f>
        <v>90</v>
      </c>
      <c r="U319" s="7">
        <f>IF('Filtered Data'!K318="","",HEX2DEC(K319))</f>
        <v>65</v>
      </c>
      <c r="V319" s="7">
        <f>IF('Filtered Data'!L318="","",HEX2DEC(L319))</f>
        <v>0</v>
      </c>
      <c r="W319" s="7">
        <f>IF('Filtered Data'!M318="","",HEX2DEC(M319))</f>
        <v>50</v>
      </c>
      <c r="X319" s="7">
        <f>IF('Filtered Data'!N318="","",HEX2DEC(N319))</f>
        <v>239</v>
      </c>
      <c r="Y319" s="7"/>
      <c r="Z319" s="8" t="e">
        <f t="shared" si="19"/>
        <v>#NUM!</v>
      </c>
      <c r="AA319" s="7" t="str">
        <f>IF('Filtered Data'!G318="","",HEX2BIN(G319))</f>
        <v>11</v>
      </c>
      <c r="AB319" s="7" t="str">
        <f>IF('Filtered Data'!H318="","",HEX2BIN(H319))</f>
        <v>1011010</v>
      </c>
      <c r="AC319" s="7" t="str">
        <f>IF('Filtered Data'!I318="","",HEX2BIN(I319))</f>
        <v>1100100</v>
      </c>
      <c r="AD319" s="7" t="str">
        <f>IF('Filtered Data'!J318="","",HEX2BIN(J319))</f>
        <v>1011010</v>
      </c>
      <c r="AE319" s="7" t="str">
        <f>IF('Filtered Data'!K318="","",HEX2BIN(K319))</f>
        <v>1000001</v>
      </c>
      <c r="AF319" s="7" t="str">
        <f>IF('Filtered Data'!L318="","",HEX2BIN(L319))</f>
        <v>0</v>
      </c>
      <c r="AG319" s="7" t="str">
        <f>IF('Filtered Data'!M318="","",HEX2BIN(M319))</f>
        <v>110010</v>
      </c>
      <c r="AH319" s="7" t="str">
        <f>IF('Filtered Data'!N318="","",HEX2BIN(N319))</f>
        <v>11101111</v>
      </c>
      <c r="AI319" s="7"/>
      <c r="AJ319" s="8" t="e">
        <f t="shared" si="20"/>
        <v>#NUM!</v>
      </c>
      <c r="AK319" s="7" t="str">
        <f>IF('Filtered Data'!G318="","",HEX2OCT(G319))</f>
        <v>3</v>
      </c>
      <c r="AL319" s="7" t="str">
        <f>IF('Filtered Data'!H318="","",HEX2OCT(H319))</f>
        <v>132</v>
      </c>
      <c r="AM319" s="7" t="str">
        <f>IF('Filtered Data'!I318="","",HEX2OCT(I319))</f>
        <v>144</v>
      </c>
      <c r="AN319" s="7" t="str">
        <f>IF('Filtered Data'!J318="","",HEX2OCT(J319))</f>
        <v>132</v>
      </c>
      <c r="AO319" s="7" t="str">
        <f>IF('Filtered Data'!K318="","",HEX2OCT(K319))</f>
        <v>101</v>
      </c>
      <c r="AP319" s="7" t="str">
        <f>IF('Filtered Data'!L318="","",HEX2OCT(L319))</f>
        <v>0</v>
      </c>
      <c r="AQ319" s="7" t="str">
        <f>IF('Filtered Data'!M318="","",HEX2OCT(M319))</f>
        <v>62</v>
      </c>
      <c r="AR319" s="7" t="str">
        <f>IF('Filtered Data'!N318="","",HEX2OCT(N319))</f>
        <v>357</v>
      </c>
    </row>
    <row r="320" hidden="1">
      <c r="A320" s="4">
        <f>'Filtered Data'!A319</f>
        <v>13823</v>
      </c>
      <c r="B320" s="4">
        <f>'Filtered Data'!B319</f>
        <v>1</v>
      </c>
      <c r="C320" s="4">
        <f>'Filtered Data'!C319</f>
        <v>301</v>
      </c>
      <c r="D320" s="4">
        <f>'Filtered Data'!D319</f>
        <v>0</v>
      </c>
      <c r="E320" s="4">
        <f>'Filtered Data'!E319</f>
        <v>0</v>
      </c>
      <c r="F320" s="4">
        <f>'Filtered Data'!F319</f>
        <v>3</v>
      </c>
      <c r="G320" s="4" t="str">
        <f>'Filtered Data'!G319</f>
        <v>e8</v>
      </c>
      <c r="H320" s="4" t="str">
        <f>'Filtered Data'!H319</f>
        <v>f</v>
      </c>
      <c r="I320" s="4" t="str">
        <f>'Filtered Data'!I319</f>
        <v>00</v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954112</v>
      </c>
      <c r="Q320" s="7">
        <f>IF('Filtered Data'!G319="","",HEX2DEC(G320))</f>
        <v>232</v>
      </c>
      <c r="R320" s="7">
        <f>IF('Filtered Data'!H319="","",HEX2DEC(H320))</f>
        <v>15</v>
      </c>
      <c r="S320" s="7">
        <f>IF('Filtered Data'!I319="","",HEX2DEC(I320))</f>
        <v>0</v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11101000</v>
      </c>
      <c r="AB320" s="7" t="str">
        <f>IF('Filtered Data'!H319="","",HEX2BIN(H320))</f>
        <v>1111</v>
      </c>
      <c r="AC320" s="7" t="str">
        <f>IF('Filtered Data'!I319="","",HEX2BIN(I320))</f>
        <v>0</v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350</v>
      </c>
      <c r="AL320" s="7" t="str">
        <f>IF('Filtered Data'!H319="","",HEX2OCT(H320))</f>
        <v>17</v>
      </c>
      <c r="AM320" s="7" t="str">
        <f>IF('Filtered Data'!I319="","",HEX2OCT(I320))</f>
        <v>0</v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>
        <f>'Filtered Data'!A320</f>
        <v>13833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13837</v>
      </c>
      <c r="B322" s="4">
        <f>'Filtered Data'!B321</f>
        <v>0</v>
      </c>
      <c r="C322" s="4">
        <f>'Filtered Data'!C321</f>
        <v>401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6b</v>
      </c>
      <c r="H322" s="4" t="str">
        <f>'Filtered Data'!H321</f>
        <v>9a</v>
      </c>
      <c r="I322" s="4" t="str">
        <f>'Filtered Data'!I321</f>
        <v>00</v>
      </c>
      <c r="J322" s="4" t="str">
        <f>'Filtered Data'!J321</f>
        <v>00</v>
      </c>
      <c r="K322" s="4" t="str">
        <f>'Filtered Data'!K321</f>
        <v>4d</v>
      </c>
      <c r="L322" s="4" t="str">
        <f>'Filtered Data'!L321</f>
        <v>00</v>
      </c>
      <c r="M322" s="4" t="str">
        <f>'Filtered Data'!M321</f>
        <v>00</v>
      </c>
      <c r="N322" s="4" t="str">
        <f>'Filtered Data'!N321</f>
        <v>00</v>
      </c>
      <c r="P322" s="6" t="e">
        <f t="shared" si="18"/>
        <v>#NUM!</v>
      </c>
      <c r="Q322" s="7">
        <f>IF('Filtered Data'!G321="","",HEX2DEC(G322))</f>
        <v>107</v>
      </c>
      <c r="R322" s="7">
        <f>IF('Filtered Data'!H321="","",HEX2DEC(H322))</f>
        <v>154</v>
      </c>
      <c r="S322" s="7">
        <f>IF('Filtered Data'!I321="","",HEX2DEC(I322))</f>
        <v>0</v>
      </c>
      <c r="T322" s="7">
        <f>IF('Filtered Data'!J321="","",HEX2DEC(J322))</f>
        <v>0</v>
      </c>
      <c r="U322" s="7">
        <f>IF('Filtered Data'!K321="","",HEX2DEC(K322))</f>
        <v>77</v>
      </c>
      <c r="V322" s="7">
        <f>IF('Filtered Data'!L321="","",HEX2DEC(L322))</f>
        <v>0</v>
      </c>
      <c r="W322" s="7">
        <f>IF('Filtered Data'!M321="","",HEX2DEC(M322))</f>
        <v>0</v>
      </c>
      <c r="X322" s="7">
        <f>IF('Filtered Data'!N321="","",HEX2DEC(N322))</f>
        <v>0</v>
      </c>
      <c r="Y322" s="7"/>
      <c r="Z322" s="8" t="e">
        <f t="shared" si="19"/>
        <v>#NUM!</v>
      </c>
      <c r="AA322" s="7" t="str">
        <f>IF('Filtered Data'!G321="","",HEX2BIN(G322))</f>
        <v>1101011</v>
      </c>
      <c r="AB322" s="7" t="str">
        <f>IF('Filtered Data'!H321="","",HEX2BIN(H322))</f>
        <v>10011010</v>
      </c>
      <c r="AC322" s="7" t="str">
        <f>IF('Filtered Data'!I321="","",HEX2BIN(I322))</f>
        <v>0</v>
      </c>
      <c r="AD322" s="7" t="str">
        <f>IF('Filtered Data'!J321="","",HEX2BIN(J322))</f>
        <v>0</v>
      </c>
      <c r="AE322" s="7" t="str">
        <f>IF('Filtered Data'!K321="","",HEX2BIN(K322))</f>
        <v>1001101</v>
      </c>
      <c r="AF322" s="7" t="str">
        <f>IF('Filtered Data'!L321="","",HEX2BIN(L322))</f>
        <v>0</v>
      </c>
      <c r="AG322" s="7" t="str">
        <f>IF('Filtered Data'!M321="","",HEX2BIN(M322))</f>
        <v>0</v>
      </c>
      <c r="AH322" s="7" t="str">
        <f>IF('Filtered Data'!N321="","",HEX2BIN(N322))</f>
        <v>0</v>
      </c>
      <c r="AI322" s="7"/>
      <c r="AJ322" s="8" t="e">
        <f t="shared" si="20"/>
        <v>#NUM!</v>
      </c>
      <c r="AK322" s="7" t="str">
        <f>IF('Filtered Data'!G321="","",HEX2OCT(G322))</f>
        <v>153</v>
      </c>
      <c r="AL322" s="7" t="str">
        <f>IF('Filtered Data'!H321="","",HEX2OCT(H322))</f>
        <v>232</v>
      </c>
      <c r="AM322" s="7" t="str">
        <f>IF('Filtered Data'!I321="","",HEX2OCT(I322))</f>
        <v>0</v>
      </c>
      <c r="AN322" s="7" t="str">
        <f>IF('Filtered Data'!J321="","",HEX2OCT(J322))</f>
        <v>0</v>
      </c>
      <c r="AO322" s="7" t="str">
        <f>IF('Filtered Data'!K321="","",HEX2OCT(K322))</f>
        <v>115</v>
      </c>
      <c r="AP322" s="7" t="str">
        <f>IF('Filtered Data'!L321="","",HEX2OCT(L322))</f>
        <v>0</v>
      </c>
      <c r="AQ322" s="7" t="str">
        <f>IF('Filtered Data'!M321="","",HEX2OCT(M322))</f>
        <v>0</v>
      </c>
      <c r="AR322" s="7" t="str">
        <f>IF('Filtered Data'!N321="","",HEX2OCT(N322))</f>
        <v>0</v>
      </c>
    </row>
    <row r="323" hidden="1">
      <c r="A323" s="4">
        <f>'Filtered Data'!A322</f>
        <v>13857</v>
      </c>
      <c r="B323" s="4">
        <f>'Filtered Data'!B322</f>
        <v>0</v>
      </c>
      <c r="C323" s="4">
        <f>'Filtered Data'!C322</f>
        <v>400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01</v>
      </c>
      <c r="H323" s="4" t="str">
        <f>'Filtered Data'!H322</f>
        <v>00</v>
      </c>
      <c r="I323" s="4" t="str">
        <f>'Filtered Data'!I322</f>
        <v>c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1</v>
      </c>
      <c r="R323" s="7">
        <f>IF('Filtered Data'!H322="","",HEX2DEC(H323))</f>
        <v>0</v>
      </c>
      <c r="S323" s="7">
        <f>IF('Filtered Data'!I322="","",HEX2DEC(I323))</f>
        <v>12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1</v>
      </c>
      <c r="AB323" s="7" t="str">
        <f>IF('Filtered Data'!H322="","",HEX2BIN(H323))</f>
        <v>0</v>
      </c>
      <c r="AC323" s="7" t="str">
        <f>IF('Filtered Data'!I322="","",HEX2BIN(I323))</f>
        <v>1100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1</v>
      </c>
      <c r="AL323" s="7" t="str">
        <f>IF('Filtered Data'!H322="","",HEX2OCT(H323))</f>
        <v>0</v>
      </c>
      <c r="AM323" s="7" t="str">
        <f>IF('Filtered Data'!I322="","",HEX2OCT(I323))</f>
        <v>14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13873</v>
      </c>
      <c r="B324" s="4">
        <f>'Filtered Data'!B323</f>
        <v>1</v>
      </c>
      <c r="C324" s="4">
        <f>'Filtered Data'!C323</f>
        <v>300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5a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41</v>
      </c>
      <c r="L324" s="4" t="str">
        <f>'Filtered Data'!L323</f>
        <v>00</v>
      </c>
      <c r="M324" s="4" t="str">
        <f>'Filtered Data'!M323</f>
        <v>32</v>
      </c>
      <c r="N324" s="4" t="str">
        <f>'Filtered Data'!N323</f>
        <v>20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90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65</v>
      </c>
      <c r="V324" s="7">
        <f>IF('Filtered Data'!L323="","",HEX2DEC(L324))</f>
        <v>0</v>
      </c>
      <c r="W324" s="7">
        <f>IF('Filtered Data'!M323="","",HEX2DEC(M324))</f>
        <v>50</v>
      </c>
      <c r="X324" s="7">
        <f>IF('Filtered Data'!N323="","",HEX2DEC(N324))</f>
        <v>32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1011010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1000001</v>
      </c>
      <c r="AF324" s="7" t="str">
        <f>IF('Filtered Data'!L323="","",HEX2BIN(L324))</f>
        <v>0</v>
      </c>
      <c r="AG324" s="7" t="str">
        <f>IF('Filtered Data'!M323="","",HEX2BIN(M324))</f>
        <v>110010</v>
      </c>
      <c r="AH324" s="7" t="str">
        <f>IF('Filtered Data'!N323="","",HEX2BIN(N324))</f>
        <v>100000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132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101</v>
      </c>
      <c r="AP324" s="7" t="str">
        <f>IF('Filtered Data'!L323="","",HEX2OCT(L324))</f>
        <v>0</v>
      </c>
      <c r="AQ324" s="7" t="str">
        <f>IF('Filtered Data'!M323="","",HEX2OCT(M324))</f>
        <v>62</v>
      </c>
      <c r="AR324" s="7" t="str">
        <f>IF('Filtered Data'!N323="","",HEX2OCT(N324))</f>
        <v>40</v>
      </c>
    </row>
    <row r="325" hidden="1">
      <c r="A325" s="4">
        <f>'Filtered Data'!A324</f>
        <v>13874</v>
      </c>
      <c r="B325" s="4">
        <f>'Filtered Data'!B324</f>
        <v>1</v>
      </c>
      <c r="C325" s="4">
        <f>'Filtered Data'!C324</f>
        <v>301</v>
      </c>
      <c r="D325" s="4">
        <f>'Filtered Data'!D324</f>
        <v>0</v>
      </c>
      <c r="E325" s="4">
        <f>'Filtered Data'!E324</f>
        <v>0</v>
      </c>
      <c r="F325" s="4">
        <f>'Filtered Data'!F324</f>
        <v>3</v>
      </c>
      <c r="G325" s="4" t="str">
        <f>'Filtered Data'!G324</f>
        <v>e2</v>
      </c>
      <c r="H325" s="4" t="str">
        <f>'Filtered Data'!H324</f>
        <v>00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14811136</v>
      </c>
      <c r="Q325" s="7">
        <f>IF('Filtered Data'!G324="","",HEX2DEC(G325))</f>
        <v>226</v>
      </c>
      <c r="R325" s="7">
        <f>IF('Filtered Data'!H324="","",HEX2DEC(H325))</f>
        <v>0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11100010</v>
      </c>
      <c r="AB325" s="7" t="str">
        <f>IF('Filtered Data'!H324="","",HEX2BIN(H325))</f>
        <v>0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342</v>
      </c>
      <c r="AL325" s="7" t="str">
        <f>IF('Filtered Data'!H324="","",HEX2OCT(H325))</f>
        <v>0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>
        <f>'Filtered Data'!A325</f>
        <v>13877</v>
      </c>
      <c r="B326" s="4">
        <f>'Filtered Data'!B325</f>
        <v>0</v>
      </c>
      <c r="C326" s="4">
        <f>'Filtered Data'!C325</f>
        <v>201</v>
      </c>
      <c r="D326" s="4">
        <f>'Filtered Data'!D325</f>
        <v>0</v>
      </c>
      <c r="E326" s="4">
        <f>'Filtered Data'!E325</f>
        <v>0</v>
      </c>
      <c r="F326" s="4">
        <f>'Filtered Data'!F325</f>
        <v>6</v>
      </c>
      <c r="G326" s="4" t="str">
        <f>'Filtered Data'!G325</f>
        <v>00</v>
      </c>
      <c r="H326" s="4" t="str">
        <f>'Filtered Data'!H325</f>
        <v>00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62</v>
      </c>
      <c r="L326" s="4" t="str">
        <f>'Filtered Data'!L325</f>
        <v>00</v>
      </c>
      <c r="M326" s="4" t="str">
        <f>'Filtered Data'!M325</f>
        <v/>
      </c>
      <c r="N326" s="4" t="str">
        <f>'Filtered Data'!N325</f>
        <v/>
      </c>
      <c r="P326" s="6" t="e">
        <f t="shared" si="18"/>
        <v>#NUM!</v>
      </c>
      <c r="Q326" s="7">
        <f>IF('Filtered Data'!G325="","",HEX2DEC(G326))</f>
        <v>0</v>
      </c>
      <c r="R326" s="7">
        <f>IF('Filtered Data'!H325="","",HEX2DEC(H326))</f>
        <v>0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98</v>
      </c>
      <c r="V326" s="7">
        <f>IF('Filtered Data'!L325="","",HEX2DEC(L326))</f>
        <v>0</v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0</v>
      </c>
      <c r="AB326" s="7" t="str">
        <f>IF('Filtered Data'!H325="","",HEX2BIN(H326))</f>
        <v>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1100010</v>
      </c>
      <c r="AF326" s="7" t="str">
        <f>IF('Filtered Data'!L325="","",HEX2BIN(L326))</f>
        <v>0</v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0</v>
      </c>
      <c r="AL326" s="7" t="str">
        <f>IF('Filtered Data'!H325="","",HEX2OCT(H326))</f>
        <v>0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142</v>
      </c>
      <c r="AP326" s="7" t="str">
        <f>IF('Filtered Data'!L325="","",HEX2OCT(L326))</f>
        <v>0</v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>
        <f>'Filtered Data'!A326</f>
        <v>13921</v>
      </c>
      <c r="B327" s="4">
        <f>'Filtered Data'!B326</f>
        <v>0</v>
      </c>
      <c r="C327" s="4">
        <f>'Filtered Data'!C326</f>
        <v>203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00</v>
      </c>
      <c r="H327" s="4" t="str">
        <f>'Filtered Data'!H326</f>
        <v>00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00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0</v>
      </c>
      <c r="R327" s="7">
        <f>IF('Filtered Data'!H326="","",HEX2DEC(H327))</f>
        <v>0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0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0</v>
      </c>
      <c r="AB327" s="7" t="str">
        <f>IF('Filtered Data'!H326="","",HEX2BIN(H327))</f>
        <v>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0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0</v>
      </c>
      <c r="AL327" s="7" t="str">
        <f>IF('Filtered Data'!H326="","",HEX2OCT(H327))</f>
        <v>0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0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13922</v>
      </c>
      <c r="B328" s="4">
        <f>'Filtered Data'!B327</f>
        <v>1</v>
      </c>
      <c r="C328" s="4">
        <f>'Filtered Data'!C327</f>
        <v>300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5a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41</v>
      </c>
      <c r="L328" s="4" t="str">
        <f>'Filtered Data'!L327</f>
        <v>00</v>
      </c>
      <c r="M328" s="4" t="str">
        <f>'Filtered Data'!M327</f>
        <v>32</v>
      </c>
      <c r="N328" s="4" t="str">
        <f>'Filtered Data'!N327</f>
        <v>21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90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65</v>
      </c>
      <c r="V328" s="7">
        <f>IF('Filtered Data'!L327="","",HEX2DEC(L328))</f>
        <v>0</v>
      </c>
      <c r="W328" s="7">
        <f>IF('Filtered Data'!M327="","",HEX2DEC(M328))</f>
        <v>50</v>
      </c>
      <c r="X328" s="7">
        <f>IF('Filtered Data'!N327="","",HEX2DEC(N328))</f>
        <v>33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1011010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1000001</v>
      </c>
      <c r="AF328" s="7" t="str">
        <f>IF('Filtered Data'!L327="","",HEX2BIN(L328))</f>
        <v>0</v>
      </c>
      <c r="AG328" s="7" t="str">
        <f>IF('Filtered Data'!M327="","",HEX2BIN(M328))</f>
        <v>110010</v>
      </c>
      <c r="AH328" s="7" t="str">
        <f>IF('Filtered Data'!N327="","",HEX2BIN(N328))</f>
        <v>100001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132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101</v>
      </c>
      <c r="AP328" s="7" t="str">
        <f>IF('Filtered Data'!L327="","",HEX2OCT(L328))</f>
        <v>0</v>
      </c>
      <c r="AQ328" s="7" t="str">
        <f>IF('Filtered Data'!M327="","",HEX2OCT(M328))</f>
        <v>62</v>
      </c>
      <c r="AR328" s="7" t="str">
        <f>IF('Filtered Data'!N327="","",HEX2OCT(N328))</f>
        <v>41</v>
      </c>
    </row>
    <row r="329" hidden="1">
      <c r="A329" s="4">
        <f>'Filtered Data'!A328</f>
        <v>13923</v>
      </c>
      <c r="B329" s="4">
        <f>'Filtered Data'!B328</f>
        <v>1</v>
      </c>
      <c r="C329" s="4">
        <f>'Filtered Data'!C328</f>
        <v>301</v>
      </c>
      <c r="D329" s="4">
        <f>'Filtered Data'!D328</f>
        <v>0</v>
      </c>
      <c r="E329" s="4">
        <f>'Filtered Data'!E328</f>
        <v>0</v>
      </c>
      <c r="F329" s="4">
        <f>'Filtered Data'!F328</f>
        <v>3</v>
      </c>
      <c r="G329" s="4" t="str">
        <f>'Filtered Data'!G328</f>
        <v>b3</v>
      </c>
      <c r="H329" s="4" t="str">
        <f>'Filtered Data'!H328</f>
        <v>01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11731200</v>
      </c>
      <c r="Q329" s="7">
        <f>IF('Filtered Data'!G328="","",HEX2DEC(G329))</f>
        <v>179</v>
      </c>
      <c r="R329" s="7">
        <f>IF('Filtered Data'!H328="","",HEX2DEC(H329))</f>
        <v>1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10110011</v>
      </c>
      <c r="AB329" s="7" t="str">
        <f>IF('Filtered Data'!H328="","",HEX2BIN(H329))</f>
        <v>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263</v>
      </c>
      <c r="AL329" s="7" t="str">
        <f>IF('Filtered Data'!H328="","",HEX2OCT(H329))</f>
        <v>1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>
        <f>'Filtered Data'!A329</f>
        <v>13933</v>
      </c>
      <c r="B330" s="4">
        <f>'Filtered Data'!B329</f>
        <v>0</v>
      </c>
      <c r="C330" s="4">
        <f>'Filtered Data'!C329</f>
        <v>402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4c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2c</v>
      </c>
      <c r="L330" s="4" t="str">
        <f>'Filtered Data'!L329</f>
        <v>7b</v>
      </c>
      <c r="M330" s="4" t="str">
        <f>'Filtered Data'!M329</f>
        <v>07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76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44</v>
      </c>
      <c r="V330" s="7">
        <f>IF('Filtered Data'!L329="","",HEX2DEC(L330))</f>
        <v>123</v>
      </c>
      <c r="W330" s="7">
        <f>IF('Filtered Data'!M329="","",HEX2DEC(M330))</f>
        <v>7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1001100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101100</v>
      </c>
      <c r="AF330" s="7" t="str">
        <f>IF('Filtered Data'!L329="","",HEX2BIN(L330))</f>
        <v>1111011</v>
      </c>
      <c r="AG330" s="7" t="str">
        <f>IF('Filtered Data'!M329="","",HEX2BIN(M330))</f>
        <v>111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114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54</v>
      </c>
      <c r="AP330" s="7" t="str">
        <f>IF('Filtered Data'!L329="","",HEX2OCT(L330))</f>
        <v>173</v>
      </c>
      <c r="AQ330" s="7" t="str">
        <f>IF('Filtered Data'!M329="","",HEX2OCT(M330))</f>
        <v>7</v>
      </c>
      <c r="AR330" s="7" t="str">
        <f>IF('Filtered Data'!N329="","",HEX2OCT(N330))</f>
        <v>0</v>
      </c>
    </row>
    <row r="331" hidden="1">
      <c r="A331" s="4">
        <f>'Filtered Data'!A330</f>
        <v>13957</v>
      </c>
      <c r="B331" s="4">
        <f>'Filtered Data'!B330</f>
        <v>0</v>
      </c>
      <c r="C331" s="4">
        <f>'Filtered Data'!C330</f>
        <v>401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6d</v>
      </c>
      <c r="H331" s="4" t="str">
        <f>'Filtered Data'!H330</f>
        <v>9a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4d</v>
      </c>
      <c r="L331" s="4" t="str">
        <f>'Filtered Data'!L330</f>
        <v>00</v>
      </c>
      <c r="M331" s="4" t="str">
        <f>'Filtered Data'!M330</f>
        <v>00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109</v>
      </c>
      <c r="R331" s="7">
        <f>IF('Filtered Data'!H330="","",HEX2DEC(H331))</f>
        <v>154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77</v>
      </c>
      <c r="V331" s="7">
        <f>IF('Filtered Data'!L330="","",HEX2DEC(L331))</f>
        <v>0</v>
      </c>
      <c r="W331" s="7">
        <f>IF('Filtered Data'!M330="","",HEX2DEC(M331))</f>
        <v>0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1101101</v>
      </c>
      <c r="AB331" s="7" t="str">
        <f>IF('Filtered Data'!H330="","",HEX2BIN(H331))</f>
        <v>10011010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1001101</v>
      </c>
      <c r="AF331" s="7" t="str">
        <f>IF('Filtered Data'!L330="","",HEX2BIN(L331))</f>
        <v>0</v>
      </c>
      <c r="AG331" s="7" t="str">
        <f>IF('Filtered Data'!M330="","",HEX2BIN(M331))</f>
        <v>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155</v>
      </c>
      <c r="AL331" s="7" t="str">
        <f>IF('Filtered Data'!H330="","",HEX2OCT(H331))</f>
        <v>232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115</v>
      </c>
      <c r="AP331" s="7" t="str">
        <f>IF('Filtered Data'!L330="","",HEX2OCT(L331))</f>
        <v>0</v>
      </c>
      <c r="AQ331" s="7" t="str">
        <f>IF('Filtered Data'!M330="","",HEX2OCT(M331))</f>
        <v>0</v>
      </c>
      <c r="AR331" s="7" t="str">
        <f>IF('Filtered Data'!N330="","",HEX2OCT(N331))</f>
        <v>0</v>
      </c>
    </row>
    <row r="332" hidden="1">
      <c r="A332" s="4">
        <f>'Filtered Data'!A331</f>
        <v>13973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5a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41</v>
      </c>
      <c r="L332" s="4" t="str">
        <f>'Filtered Data'!L331</f>
        <v>00</v>
      </c>
      <c r="M332" s="4" t="str">
        <f>'Filtered Data'!M331</f>
        <v>32</v>
      </c>
      <c r="N332" s="4" t="str">
        <f>'Filtered Data'!N331</f>
        <v>22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90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65</v>
      </c>
      <c r="V332" s="7">
        <f>IF('Filtered Data'!L331="","",HEX2DEC(L332))</f>
        <v>0</v>
      </c>
      <c r="W332" s="7">
        <f>IF('Filtered Data'!M331="","",HEX2DEC(M332))</f>
        <v>50</v>
      </c>
      <c r="X332" s="7">
        <f>IF('Filtered Data'!N331="","",HEX2DEC(N332))</f>
        <v>34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1011010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1000001</v>
      </c>
      <c r="AF332" s="7" t="str">
        <f>IF('Filtered Data'!L331="","",HEX2BIN(L332))</f>
        <v>0</v>
      </c>
      <c r="AG332" s="7" t="str">
        <f>IF('Filtered Data'!M331="","",HEX2BIN(M332))</f>
        <v>110010</v>
      </c>
      <c r="AH332" s="7" t="str">
        <f>IF('Filtered Data'!N331="","",HEX2BIN(N332))</f>
        <v>100010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132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101</v>
      </c>
      <c r="AP332" s="7" t="str">
        <f>IF('Filtered Data'!L331="","",HEX2OCT(L332))</f>
        <v>0</v>
      </c>
      <c r="AQ332" s="7" t="str">
        <f>IF('Filtered Data'!M331="","",HEX2OCT(M332))</f>
        <v>62</v>
      </c>
      <c r="AR332" s="7" t="str">
        <f>IF('Filtered Data'!N331="","",HEX2OCT(N332))</f>
        <v>42</v>
      </c>
    </row>
    <row r="333" hidden="1">
      <c r="A333" s="4">
        <f>'Filtered Data'!A332</f>
        <v>13974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6b</v>
      </c>
      <c r="H333" s="4" t="str">
        <f>'Filtered Data'!H332</f>
        <v>02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7012864</v>
      </c>
      <c r="Q333" s="7">
        <f>IF('Filtered Data'!G332="","",HEX2DEC(G333))</f>
        <v>107</v>
      </c>
      <c r="R333" s="7">
        <f>IF('Filtered Data'!H332="","",HEX2DEC(H333))</f>
        <v>2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1101011</v>
      </c>
      <c r="AB333" s="7" t="str">
        <f>IF('Filtered Data'!H332="","",HEX2BIN(H333))</f>
        <v>10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153</v>
      </c>
      <c r="AL333" s="7" t="str">
        <f>IF('Filtered Data'!H332="","",HEX2OCT(H333))</f>
        <v>2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13977</v>
      </c>
      <c r="B334" s="4">
        <f>'Filtered Data'!B333</f>
        <v>0</v>
      </c>
      <c r="C334" s="4">
        <f>'Filtered Data'!C333</f>
        <v>400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01</v>
      </c>
      <c r="H334" s="4" t="str">
        <f>'Filtered Data'!H333</f>
        <v>00</v>
      </c>
      <c r="I334" s="4" t="str">
        <f>'Filtered Data'!I333</f>
        <v>c</v>
      </c>
      <c r="J334" s="4" t="str">
        <f>'Filtered Data'!J333</f>
        <v>00</v>
      </c>
      <c r="K334" s="4" t="str">
        <f>'Filtered Data'!K333</f>
        <v>00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</v>
      </c>
      <c r="R334" s="7">
        <f>IF('Filtered Data'!H333="","",HEX2DEC(H334))</f>
        <v>0</v>
      </c>
      <c r="S334" s="7">
        <f>IF('Filtered Data'!I333="","",HEX2DEC(I334))</f>
        <v>12</v>
      </c>
      <c r="T334" s="7">
        <f>IF('Filtered Data'!J333="","",HEX2DEC(J334))</f>
        <v>0</v>
      </c>
      <c r="U334" s="7">
        <f>IF('Filtered Data'!K333="","",HEX2DEC(K334))</f>
        <v>0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</v>
      </c>
      <c r="AB334" s="7" t="str">
        <f>IF('Filtered Data'!H333="","",HEX2BIN(H334))</f>
        <v>0</v>
      </c>
      <c r="AC334" s="7" t="str">
        <f>IF('Filtered Data'!I333="","",HEX2BIN(I334))</f>
        <v>1100</v>
      </c>
      <c r="AD334" s="7" t="str">
        <f>IF('Filtered Data'!J333="","",HEX2BIN(J334))</f>
        <v>0</v>
      </c>
      <c r="AE334" s="7" t="str">
        <f>IF('Filtered Data'!K333="","",HEX2BIN(K334))</f>
        <v>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1</v>
      </c>
      <c r="AL334" s="7" t="str">
        <f>IF('Filtered Data'!H333="","",HEX2OCT(H334))</f>
        <v>0</v>
      </c>
      <c r="AM334" s="7" t="str">
        <f>IF('Filtered Data'!I333="","",HEX2OCT(I334))</f>
        <v>14</v>
      </c>
      <c r="AN334" s="7" t="str">
        <f>IF('Filtered Data'!J333="","",HEX2OCT(J334))</f>
        <v>0</v>
      </c>
      <c r="AO334" s="7" t="str">
        <f>IF('Filtered Data'!K333="","",HEX2OCT(K334))</f>
        <v>0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14021</v>
      </c>
      <c r="B335" s="4">
        <f>'Filtered Data'!B334</f>
        <v>0</v>
      </c>
      <c r="C335" s="4">
        <f>'Filtered Data'!C334</f>
        <v>201</v>
      </c>
      <c r="D335" s="4">
        <f>'Filtered Data'!D334</f>
        <v>0</v>
      </c>
      <c r="E335" s="4">
        <f>'Filtered Data'!E334</f>
        <v>0</v>
      </c>
      <c r="F335" s="4">
        <f>'Filtered Data'!F334</f>
        <v>6</v>
      </c>
      <c r="G335" s="4" t="str">
        <f>'Filtered Data'!G334</f>
        <v>00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62</v>
      </c>
      <c r="L335" s="4" t="str">
        <f>'Filtered Data'!L334</f>
        <v>00</v>
      </c>
      <c r="M335" s="4" t="str">
        <f>'Filtered Data'!M334</f>
        <v/>
      </c>
      <c r="N335" s="4" t="str">
        <f>'Filtered Data'!N334</f>
        <v/>
      </c>
      <c r="P335" s="6" t="e">
        <f t="shared" si="18"/>
        <v>#NUM!</v>
      </c>
      <c r="Q335" s="7">
        <f>IF('Filtered Data'!G334="","",HEX2DEC(G335))</f>
        <v>0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98</v>
      </c>
      <c r="V335" s="7">
        <f>IF('Filtered Data'!L334="","",HEX2DEC(L335))</f>
        <v>0</v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1100010</v>
      </c>
      <c r="AF335" s="7" t="str">
        <f>IF('Filtered Data'!L334="","",HEX2BIN(L335))</f>
        <v>0</v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0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142</v>
      </c>
      <c r="AP335" s="7" t="str">
        <f>IF('Filtered Data'!L334="","",HEX2OCT(L335))</f>
        <v>0</v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14022</v>
      </c>
      <c r="B336" s="4">
        <f>'Filtered Data'!B335</f>
        <v>1</v>
      </c>
      <c r="C336" s="4">
        <f>'Filtered Data'!C335</f>
        <v>300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5a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41</v>
      </c>
      <c r="L336" s="4" t="str">
        <f>'Filtered Data'!L335</f>
        <v>00</v>
      </c>
      <c r="M336" s="4" t="str">
        <f>'Filtered Data'!M335</f>
        <v>32</v>
      </c>
      <c r="N336" s="4" t="str">
        <f>'Filtered Data'!N335</f>
        <v>23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90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65</v>
      </c>
      <c r="V336" s="7">
        <f>IF('Filtered Data'!L335="","",HEX2DEC(L336))</f>
        <v>0</v>
      </c>
      <c r="W336" s="7">
        <f>IF('Filtered Data'!M335="","",HEX2DEC(M336))</f>
        <v>50</v>
      </c>
      <c r="X336" s="7">
        <f>IF('Filtered Data'!N335="","",HEX2DEC(N336))</f>
        <v>35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1011010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1000001</v>
      </c>
      <c r="AF336" s="7" t="str">
        <f>IF('Filtered Data'!L335="","",HEX2BIN(L336))</f>
        <v>0</v>
      </c>
      <c r="AG336" s="7" t="str">
        <f>IF('Filtered Data'!M335="","",HEX2BIN(M336))</f>
        <v>110010</v>
      </c>
      <c r="AH336" s="7" t="str">
        <f>IF('Filtered Data'!N335="","",HEX2BIN(N336))</f>
        <v>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132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101</v>
      </c>
      <c r="AP336" s="7" t="str">
        <f>IF('Filtered Data'!L335="","",HEX2OCT(L336))</f>
        <v>0</v>
      </c>
      <c r="AQ336" s="7" t="str">
        <f>IF('Filtered Data'!M335="","",HEX2OCT(M336))</f>
        <v>62</v>
      </c>
      <c r="AR336" s="7" t="str">
        <f>IF('Filtered Data'!N335="","",HEX2OCT(N336))</f>
        <v>43</v>
      </c>
    </row>
    <row r="337" hidden="1">
      <c r="A337" s="4">
        <f>'Filtered Data'!A336</f>
        <v>14023</v>
      </c>
      <c r="B337" s="4">
        <f>'Filtered Data'!B336</f>
        <v>1</v>
      </c>
      <c r="C337" s="4">
        <f>'Filtered Data'!C336</f>
        <v>301</v>
      </c>
      <c r="D337" s="4">
        <f>'Filtered Data'!D336</f>
        <v>0</v>
      </c>
      <c r="E337" s="4">
        <f>'Filtered Data'!E336</f>
        <v>0</v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>
        <f>'Filtered Data'!A337</f>
        <v>14033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14057</v>
      </c>
      <c r="B339" s="4">
        <f>'Filtered Data'!B338</f>
        <v>0</v>
      </c>
      <c r="C339" s="4">
        <f>'Filtered Data'!C338</f>
        <v>401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6d</v>
      </c>
      <c r="H339" s="4" t="str">
        <f>'Filtered Data'!H338</f>
        <v>9a</v>
      </c>
      <c r="I339" s="4" t="str">
        <f>'Filtered Data'!I338</f>
        <v>00</v>
      </c>
      <c r="J339" s="4" t="str">
        <f>'Filtered Data'!J338</f>
        <v>00</v>
      </c>
      <c r="K339" s="4" t="str">
        <f>'Filtered Data'!K338</f>
        <v>4d</v>
      </c>
      <c r="L339" s="4" t="str">
        <f>'Filtered Data'!L338</f>
        <v>00</v>
      </c>
      <c r="M339" s="4" t="str">
        <f>'Filtered Data'!M338</f>
        <v>00</v>
      </c>
      <c r="N339" s="4" t="str">
        <f>'Filtered Data'!N338</f>
        <v>00</v>
      </c>
      <c r="P339" s="6" t="e">
        <f t="shared" si="18"/>
        <v>#NUM!</v>
      </c>
      <c r="Q339" s="7">
        <f>IF('Filtered Data'!G338="","",HEX2DEC(G339))</f>
        <v>109</v>
      </c>
      <c r="R339" s="7">
        <f>IF('Filtered Data'!H338="","",HEX2DEC(H339))</f>
        <v>154</v>
      </c>
      <c r="S339" s="7">
        <f>IF('Filtered Data'!I338="","",HEX2DEC(I339))</f>
        <v>0</v>
      </c>
      <c r="T339" s="7">
        <f>IF('Filtered Data'!J338="","",HEX2DEC(J339))</f>
        <v>0</v>
      </c>
      <c r="U339" s="7">
        <f>IF('Filtered Data'!K338="","",HEX2DEC(K339))</f>
        <v>77</v>
      </c>
      <c r="V339" s="7">
        <f>IF('Filtered Data'!L338="","",HEX2DEC(L339))</f>
        <v>0</v>
      </c>
      <c r="W339" s="7">
        <f>IF('Filtered Data'!M338="","",HEX2DEC(M339))</f>
        <v>0</v>
      </c>
      <c r="X339" s="7">
        <f>IF('Filtered Data'!N338="","",HEX2DEC(N339))</f>
        <v>0</v>
      </c>
      <c r="Y339" s="7"/>
      <c r="Z339" s="8" t="e">
        <f t="shared" si="19"/>
        <v>#NUM!</v>
      </c>
      <c r="AA339" s="7" t="str">
        <f>IF('Filtered Data'!G338="","",HEX2BIN(G339))</f>
        <v>1101101</v>
      </c>
      <c r="AB339" s="7" t="str">
        <f>IF('Filtered Data'!H338="","",HEX2BIN(H339))</f>
        <v>10011010</v>
      </c>
      <c r="AC339" s="7" t="str">
        <f>IF('Filtered Data'!I338="","",HEX2BIN(I339))</f>
        <v>0</v>
      </c>
      <c r="AD339" s="7" t="str">
        <f>IF('Filtered Data'!J338="","",HEX2BIN(J339))</f>
        <v>0</v>
      </c>
      <c r="AE339" s="7" t="str">
        <f>IF('Filtered Data'!K338="","",HEX2BIN(K339))</f>
        <v>1001101</v>
      </c>
      <c r="AF339" s="7" t="str">
        <f>IF('Filtered Data'!L338="","",HEX2BIN(L339))</f>
        <v>0</v>
      </c>
      <c r="AG339" s="7" t="str">
        <f>IF('Filtered Data'!M338="","",HEX2BIN(M339))</f>
        <v>0</v>
      </c>
      <c r="AH339" s="7" t="str">
        <f>IF('Filtered Data'!N338="","",HEX2BIN(N339))</f>
        <v>0</v>
      </c>
      <c r="AI339" s="7"/>
      <c r="AJ339" s="8" t="e">
        <f t="shared" si="20"/>
        <v>#NUM!</v>
      </c>
      <c r="AK339" s="7" t="str">
        <f>IF('Filtered Data'!G338="","",HEX2OCT(G339))</f>
        <v>155</v>
      </c>
      <c r="AL339" s="7" t="str">
        <f>IF('Filtered Data'!H338="","",HEX2OCT(H339))</f>
        <v>232</v>
      </c>
      <c r="AM339" s="7" t="str">
        <f>IF('Filtered Data'!I338="","",HEX2OCT(I339))</f>
        <v>0</v>
      </c>
      <c r="AN339" s="7" t="str">
        <f>IF('Filtered Data'!J338="","",HEX2OCT(J339))</f>
        <v>0</v>
      </c>
      <c r="AO339" s="7" t="str">
        <f>IF('Filtered Data'!K338="","",HEX2OCT(K339))</f>
        <v>115</v>
      </c>
      <c r="AP339" s="7" t="str">
        <f>IF('Filtered Data'!L338="","",HEX2OCT(L339))</f>
        <v>0</v>
      </c>
      <c r="AQ339" s="7" t="str">
        <f>IF('Filtered Data'!M338="","",HEX2OCT(M339))</f>
        <v>0</v>
      </c>
      <c r="AR339" s="7" t="str">
        <f>IF('Filtered Data'!N338="","",HEX2OCT(N339))</f>
        <v>0</v>
      </c>
    </row>
    <row r="340" hidden="1">
      <c r="A340" s="4">
        <f>'Filtered Data'!A339</f>
        <v>14073</v>
      </c>
      <c r="B340" s="4">
        <f>'Filtered Data'!B339</f>
        <v>1</v>
      </c>
      <c r="C340" s="4">
        <f>'Filtered Data'!C339</f>
        <v>300</v>
      </c>
      <c r="D340" s="4">
        <f>'Filtered Data'!D339</f>
        <v>0</v>
      </c>
      <c r="E340" s="4">
        <f>'Filtered Data'!E339</f>
        <v>0</v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5a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41</v>
      </c>
      <c r="L340" s="4" t="str">
        <f>'Filtered Data'!L339</f>
        <v>00</v>
      </c>
      <c r="M340" s="4" t="str">
        <f>'Filtered Data'!M339</f>
        <v>32</v>
      </c>
      <c r="N340" s="4" t="str">
        <f>'Filtered Data'!N339</f>
        <v>64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90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65</v>
      </c>
      <c r="V340" s="7">
        <f>IF('Filtered Data'!L339="","",HEX2DEC(L340))</f>
        <v>0</v>
      </c>
      <c r="W340" s="7">
        <f>IF('Filtered Data'!M339="","",HEX2DEC(M340))</f>
        <v>50</v>
      </c>
      <c r="X340" s="7">
        <f>IF('Filtered Data'!N339="","",HEX2DEC(N340))</f>
        <v>100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1011010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1000001</v>
      </c>
      <c r="AF340" s="7" t="str">
        <f>IF('Filtered Data'!L339="","",HEX2BIN(L340))</f>
        <v>0</v>
      </c>
      <c r="AG340" s="7" t="str">
        <f>IF('Filtered Data'!M339="","",HEX2BIN(M340))</f>
        <v>110010</v>
      </c>
      <c r="AH340" s="7" t="str">
        <f>IF('Filtered Data'!N339="","",HEX2BIN(N340))</f>
        <v>1100100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132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101</v>
      </c>
      <c r="AP340" s="7" t="str">
        <f>IF('Filtered Data'!L339="","",HEX2OCT(L340))</f>
        <v>0</v>
      </c>
      <c r="AQ340" s="7" t="str">
        <f>IF('Filtered Data'!M339="","",HEX2OCT(M340))</f>
        <v>62</v>
      </c>
      <c r="AR340" s="7" t="str">
        <f>IF('Filtered Data'!N339="","",HEX2OCT(N340))</f>
        <v>144</v>
      </c>
    </row>
    <row r="341" hidden="1">
      <c r="A341" s="4">
        <f>'Filtered Data'!A340</f>
        <v>14074</v>
      </c>
      <c r="B341" s="4">
        <f>'Filtered Data'!B340</f>
        <v>1</v>
      </c>
      <c r="C341" s="4">
        <f>'Filtered Data'!C340</f>
        <v>301</v>
      </c>
      <c r="D341" s="4">
        <f>'Filtered Data'!D340</f>
        <v>0</v>
      </c>
      <c r="E341" s="4">
        <f>'Filtered Data'!E340</f>
        <v>0</v>
      </c>
      <c r="F341" s="4">
        <f>'Filtered Data'!F340</f>
        <v>3</v>
      </c>
      <c r="G341" s="4" t="str">
        <f>'Filtered Data'!G340</f>
        <v>03</v>
      </c>
      <c r="H341" s="4" t="str">
        <f>'Filtered Data'!H340</f>
        <v>04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197632</v>
      </c>
      <c r="Q341" s="7">
        <f>IF('Filtered Data'!G340="","",HEX2DEC(G341))</f>
        <v>3</v>
      </c>
      <c r="R341" s="7">
        <f>IF('Filtered Data'!H340="","",HEX2DEC(H341))</f>
        <v>4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100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4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14077</v>
      </c>
      <c r="B342" s="4">
        <f>'Filtered Data'!B341</f>
        <v>0</v>
      </c>
      <c r="C342" s="4">
        <f>'Filtered Data'!C341</f>
        <v>400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01</v>
      </c>
      <c r="H342" s="4" t="str">
        <f>'Filtered Data'!H341</f>
        <v>00</v>
      </c>
      <c r="I342" s="4" t="str">
        <f>'Filtered Data'!I341</f>
        <v>c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</v>
      </c>
      <c r="R342" s="7">
        <f>IF('Filtered Data'!H341="","",HEX2DEC(H342))</f>
        <v>0</v>
      </c>
      <c r="S342" s="7">
        <f>IF('Filtered Data'!I341="","",HEX2DEC(I342))</f>
        <v>12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</v>
      </c>
      <c r="AB342" s="7" t="str">
        <f>IF('Filtered Data'!H341="","",HEX2BIN(H342))</f>
        <v>0</v>
      </c>
      <c r="AC342" s="7" t="str">
        <f>IF('Filtered Data'!I341="","",HEX2BIN(I342))</f>
        <v>1100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1</v>
      </c>
      <c r="AL342" s="7" t="str">
        <f>IF('Filtered Data'!H341="","",HEX2OCT(H342))</f>
        <v>0</v>
      </c>
      <c r="AM342" s="7" t="str">
        <f>IF('Filtered Data'!I341="","",HEX2OCT(I342))</f>
        <v>14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14121</v>
      </c>
      <c r="B343" s="4">
        <f>'Filtered Data'!B342</f>
        <v>0</v>
      </c>
      <c r="C343" s="4">
        <f>'Filtered Data'!C342</f>
        <v>201</v>
      </c>
      <c r="D343" s="4">
        <f>'Filtered Data'!D342</f>
        <v>0</v>
      </c>
      <c r="E343" s="4">
        <f>'Filtered Data'!E342</f>
        <v>0</v>
      </c>
      <c r="F343" s="4">
        <f>'Filtered Data'!F342</f>
        <v>6</v>
      </c>
      <c r="G343" s="4" t="str">
        <f>'Filtered Data'!G342</f>
        <v>00</v>
      </c>
      <c r="H343" s="4" t="str">
        <f>'Filtered Data'!H342</f>
        <v>00</v>
      </c>
      <c r="I343" s="4" t="str">
        <f>'Filtered Data'!I342</f>
        <v>00</v>
      </c>
      <c r="J343" s="4" t="str">
        <f>'Filtered Data'!J342</f>
        <v>00</v>
      </c>
      <c r="K343" s="4" t="str">
        <f>'Filtered Data'!K342</f>
        <v>62</v>
      </c>
      <c r="L343" s="4" t="str">
        <f>'Filtered Data'!L342</f>
        <v>00</v>
      </c>
      <c r="M343" s="4" t="str">
        <f>'Filtered Data'!M342</f>
        <v/>
      </c>
      <c r="N343" s="4" t="str">
        <f>'Filtered Data'!N342</f>
        <v/>
      </c>
      <c r="P343" s="6" t="e">
        <f t="shared" si="18"/>
        <v>#NUM!</v>
      </c>
      <c r="Q343" s="7">
        <f>IF('Filtered Data'!G342="","",HEX2DEC(G343))</f>
        <v>0</v>
      </c>
      <c r="R343" s="7">
        <f>IF('Filtered Data'!H342="","",HEX2DEC(H343))</f>
        <v>0</v>
      </c>
      <c r="S343" s="7">
        <f>IF('Filtered Data'!I342="","",HEX2DEC(I343))</f>
        <v>0</v>
      </c>
      <c r="T343" s="7">
        <f>IF('Filtered Data'!J342="","",HEX2DEC(J343))</f>
        <v>0</v>
      </c>
      <c r="U343" s="7">
        <f>IF('Filtered Data'!K342="","",HEX2DEC(K343))</f>
        <v>98</v>
      </c>
      <c r="V343" s="7">
        <f>IF('Filtered Data'!L342="","",HEX2DEC(L343))</f>
        <v>0</v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0</v>
      </c>
      <c r="AB343" s="7" t="str">
        <f>IF('Filtered Data'!H342="","",HEX2BIN(H343))</f>
        <v>0</v>
      </c>
      <c r="AC343" s="7" t="str">
        <f>IF('Filtered Data'!I342="","",HEX2BIN(I343))</f>
        <v>0</v>
      </c>
      <c r="AD343" s="7" t="str">
        <f>IF('Filtered Data'!J342="","",HEX2BIN(J343))</f>
        <v>0</v>
      </c>
      <c r="AE343" s="7" t="str">
        <f>IF('Filtered Data'!K342="","",HEX2BIN(K343))</f>
        <v>1100010</v>
      </c>
      <c r="AF343" s="7" t="str">
        <f>IF('Filtered Data'!L342="","",HEX2BIN(L343))</f>
        <v>0</v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0</v>
      </c>
      <c r="AL343" s="7" t="str">
        <f>IF('Filtered Data'!H342="","",HEX2OCT(H343))</f>
        <v>0</v>
      </c>
      <c r="AM343" s="7" t="str">
        <f>IF('Filtered Data'!I342="","",HEX2OCT(I343))</f>
        <v>0</v>
      </c>
      <c r="AN343" s="7" t="str">
        <f>IF('Filtered Data'!J342="","",HEX2OCT(J343))</f>
        <v>0</v>
      </c>
      <c r="AO343" s="7" t="str">
        <f>IF('Filtered Data'!K342="","",HEX2OCT(K343))</f>
        <v>142</v>
      </c>
      <c r="AP343" s="7" t="str">
        <f>IF('Filtered Data'!L342="","",HEX2OCT(L343))</f>
        <v>0</v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14122</v>
      </c>
      <c r="B344" s="4">
        <f>'Filtered Data'!B343</f>
        <v>1</v>
      </c>
      <c r="C344" s="4">
        <f>'Filtered Data'!C343</f>
        <v>300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5a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41</v>
      </c>
      <c r="L344" s="4" t="str">
        <f>'Filtered Data'!L343</f>
        <v>00</v>
      </c>
      <c r="M344" s="4" t="str">
        <f>'Filtered Data'!M343</f>
        <v>32</v>
      </c>
      <c r="N344" s="4" t="str">
        <f>'Filtered Data'!N343</f>
        <v>65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90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65</v>
      </c>
      <c r="V344" s="7">
        <f>IF('Filtered Data'!L343="","",HEX2DEC(L344))</f>
        <v>0</v>
      </c>
      <c r="W344" s="7">
        <f>IF('Filtered Data'!M343="","",HEX2DEC(M344))</f>
        <v>50</v>
      </c>
      <c r="X344" s="7">
        <f>IF('Filtered Data'!N343="","",HEX2DEC(N344))</f>
        <v>101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1011010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1000001</v>
      </c>
      <c r="AF344" s="7" t="str">
        <f>IF('Filtered Data'!L343="","",HEX2BIN(L344))</f>
        <v>0</v>
      </c>
      <c r="AG344" s="7" t="str">
        <f>IF('Filtered Data'!M343="","",HEX2BIN(M344))</f>
        <v>110010</v>
      </c>
      <c r="AH344" s="7" t="str">
        <f>IF('Filtered Data'!N343="","",HEX2BIN(N344))</f>
        <v>1100101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132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101</v>
      </c>
      <c r="AP344" s="7" t="str">
        <f>IF('Filtered Data'!L343="","",HEX2OCT(L344))</f>
        <v>0</v>
      </c>
      <c r="AQ344" s="7" t="str">
        <f>IF('Filtered Data'!M343="","",HEX2OCT(M344))</f>
        <v>62</v>
      </c>
      <c r="AR344" s="7" t="str">
        <f>IF('Filtered Data'!N343="","",HEX2OCT(N344))</f>
        <v>145</v>
      </c>
    </row>
    <row r="345" hidden="1">
      <c r="A345" s="4">
        <f>'Filtered Data'!A344</f>
        <v>14123</v>
      </c>
      <c r="B345" s="4">
        <f>'Filtered Data'!B344</f>
        <v>1</v>
      </c>
      <c r="C345" s="4">
        <f>'Filtered Data'!C344</f>
        <v>301</v>
      </c>
      <c r="D345" s="4">
        <f>'Filtered Data'!D344</f>
        <v>0</v>
      </c>
      <c r="E345" s="4">
        <f>'Filtered Data'!E344</f>
        <v>0</v>
      </c>
      <c r="F345" s="4">
        <f>'Filtered Data'!F344</f>
        <v>3</v>
      </c>
      <c r="G345" s="4" t="str">
        <f>'Filtered Data'!G344</f>
        <v>54</v>
      </c>
      <c r="H345" s="4" t="str">
        <f>'Filtered Data'!H344</f>
        <v>05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5506304</v>
      </c>
      <c r="Q345" s="7">
        <f>IF('Filtered Data'!G344="","",HEX2DEC(G345))</f>
        <v>84</v>
      </c>
      <c r="R345" s="7">
        <f>IF('Filtered Data'!H344="","",HEX2DEC(H345))</f>
        <v>5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1010100</v>
      </c>
      <c r="AB345" s="7" t="str">
        <f>IF('Filtered Data'!H344="","",HEX2BIN(H345))</f>
        <v>101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124</v>
      </c>
      <c r="AL345" s="7" t="str">
        <f>IF('Filtered Data'!H344="","",HEX2OCT(H345))</f>
        <v>5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>
        <f>'Filtered Data'!A345</f>
        <v>14133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14157</v>
      </c>
      <c r="B347" s="4">
        <f>'Filtered Data'!B346</f>
        <v>0</v>
      </c>
      <c r="C347" s="4">
        <f>'Filtered Data'!C346</f>
        <v>401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6d</v>
      </c>
      <c r="H347" s="4" t="str">
        <f>'Filtered Data'!H346</f>
        <v>9a</v>
      </c>
      <c r="I347" s="4" t="str">
        <f>'Filtered Data'!I346</f>
        <v>00</v>
      </c>
      <c r="J347" s="4" t="str">
        <f>'Filtered Data'!J346</f>
        <v>00</v>
      </c>
      <c r="K347" s="4" t="str">
        <f>'Filtered Data'!K346</f>
        <v>4d</v>
      </c>
      <c r="L347" s="4" t="str">
        <f>'Filtered Data'!L346</f>
        <v>00</v>
      </c>
      <c r="M347" s="4" t="str">
        <f>'Filtered Data'!M346</f>
        <v>00</v>
      </c>
      <c r="N347" s="4" t="str">
        <f>'Filtered Data'!N346</f>
        <v>00</v>
      </c>
      <c r="P347" s="6" t="e">
        <f t="shared" si="18"/>
        <v>#NUM!</v>
      </c>
      <c r="Q347" s="7">
        <f>IF('Filtered Data'!G346="","",HEX2DEC(G347))</f>
        <v>109</v>
      </c>
      <c r="R347" s="7">
        <f>IF('Filtered Data'!H346="","",HEX2DEC(H347))</f>
        <v>154</v>
      </c>
      <c r="S347" s="7">
        <f>IF('Filtered Data'!I346="","",HEX2DEC(I347))</f>
        <v>0</v>
      </c>
      <c r="T347" s="7">
        <f>IF('Filtered Data'!J346="","",HEX2DEC(J347))</f>
        <v>0</v>
      </c>
      <c r="U347" s="7">
        <f>IF('Filtered Data'!K346="","",HEX2DEC(K347))</f>
        <v>77</v>
      </c>
      <c r="V347" s="7">
        <f>IF('Filtered Data'!L346="","",HEX2DEC(L347))</f>
        <v>0</v>
      </c>
      <c r="W347" s="7">
        <f>IF('Filtered Data'!M346="","",HEX2DEC(M347))</f>
        <v>0</v>
      </c>
      <c r="X347" s="7">
        <f>IF('Filtered Data'!N346="","",HEX2DEC(N347))</f>
        <v>0</v>
      </c>
      <c r="Y347" s="7"/>
      <c r="Z347" s="8" t="e">
        <f t="shared" si="19"/>
        <v>#NUM!</v>
      </c>
      <c r="AA347" s="7" t="str">
        <f>IF('Filtered Data'!G346="","",HEX2BIN(G347))</f>
        <v>1101101</v>
      </c>
      <c r="AB347" s="7" t="str">
        <f>IF('Filtered Data'!H346="","",HEX2BIN(H347))</f>
        <v>10011010</v>
      </c>
      <c r="AC347" s="7" t="str">
        <f>IF('Filtered Data'!I346="","",HEX2BIN(I347))</f>
        <v>0</v>
      </c>
      <c r="AD347" s="7" t="str">
        <f>IF('Filtered Data'!J346="","",HEX2BIN(J347))</f>
        <v>0</v>
      </c>
      <c r="AE347" s="7" t="str">
        <f>IF('Filtered Data'!K346="","",HEX2BIN(K347))</f>
        <v>1001101</v>
      </c>
      <c r="AF347" s="7" t="str">
        <f>IF('Filtered Data'!L346="","",HEX2BIN(L347))</f>
        <v>0</v>
      </c>
      <c r="AG347" s="7" t="str">
        <f>IF('Filtered Data'!M346="","",HEX2BIN(M347))</f>
        <v>0</v>
      </c>
      <c r="AH347" s="7" t="str">
        <f>IF('Filtered Data'!N346="","",HEX2BIN(N347))</f>
        <v>0</v>
      </c>
      <c r="AI347" s="7"/>
      <c r="AJ347" s="8" t="e">
        <f t="shared" si="20"/>
        <v>#NUM!</v>
      </c>
      <c r="AK347" s="7" t="str">
        <f>IF('Filtered Data'!G346="","",HEX2OCT(G347))</f>
        <v>155</v>
      </c>
      <c r="AL347" s="7" t="str">
        <f>IF('Filtered Data'!H346="","",HEX2OCT(H347))</f>
        <v>232</v>
      </c>
      <c r="AM347" s="7" t="str">
        <f>IF('Filtered Data'!I346="","",HEX2OCT(I347))</f>
        <v>0</v>
      </c>
      <c r="AN347" s="7" t="str">
        <f>IF('Filtered Data'!J346="","",HEX2OCT(J347))</f>
        <v>0</v>
      </c>
      <c r="AO347" s="7" t="str">
        <f>IF('Filtered Data'!K346="","",HEX2OCT(K347))</f>
        <v>115</v>
      </c>
      <c r="AP347" s="7" t="str">
        <f>IF('Filtered Data'!L346="","",HEX2OCT(L347))</f>
        <v>0</v>
      </c>
      <c r="AQ347" s="7" t="str">
        <f>IF('Filtered Data'!M346="","",HEX2OCT(M347))</f>
        <v>0</v>
      </c>
      <c r="AR347" s="7" t="str">
        <f>IF('Filtered Data'!N346="","",HEX2OCT(N347))</f>
        <v>0</v>
      </c>
    </row>
    <row r="348" hidden="1">
      <c r="A348" s="4">
        <f>'Filtered Data'!A347</f>
        <v>14173</v>
      </c>
      <c r="B348" s="4">
        <f>'Filtered Data'!B347</f>
        <v>1</v>
      </c>
      <c r="C348" s="4">
        <f>'Filtered Data'!C347</f>
        <v>300</v>
      </c>
      <c r="D348" s="4">
        <f>'Filtered Data'!D347</f>
        <v>0</v>
      </c>
      <c r="E348" s="4">
        <f>'Filtered Data'!E347</f>
        <v>0</v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5a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41</v>
      </c>
      <c r="L348" s="4" t="str">
        <f>'Filtered Data'!L347</f>
        <v>00</v>
      </c>
      <c r="M348" s="4" t="str">
        <f>'Filtered Data'!M347</f>
        <v>32</v>
      </c>
      <c r="N348" s="4" t="str">
        <f>'Filtered Data'!N347</f>
        <v>66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90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65</v>
      </c>
      <c r="V348" s="7">
        <f>IF('Filtered Data'!L347="","",HEX2DEC(L348))</f>
        <v>0</v>
      </c>
      <c r="W348" s="7">
        <f>IF('Filtered Data'!M347="","",HEX2DEC(M348))</f>
        <v>50</v>
      </c>
      <c r="X348" s="7">
        <f>IF('Filtered Data'!N347="","",HEX2DEC(N348))</f>
        <v>102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1011010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1000001</v>
      </c>
      <c r="AF348" s="7" t="str">
        <f>IF('Filtered Data'!L347="","",HEX2BIN(L348))</f>
        <v>0</v>
      </c>
      <c r="AG348" s="7" t="str">
        <f>IF('Filtered Data'!M347="","",HEX2BIN(M348))</f>
        <v>110010</v>
      </c>
      <c r="AH348" s="7" t="str">
        <f>IF('Filtered Data'!N347="","",HEX2BIN(N348))</f>
        <v>1100110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132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101</v>
      </c>
      <c r="AP348" s="7" t="str">
        <f>IF('Filtered Data'!L347="","",HEX2OCT(L348))</f>
        <v>0</v>
      </c>
      <c r="AQ348" s="7" t="str">
        <f>IF('Filtered Data'!M347="","",HEX2OCT(M348))</f>
        <v>62</v>
      </c>
      <c r="AR348" s="7" t="str">
        <f>IF('Filtered Data'!N347="","",HEX2OCT(N348))</f>
        <v>146</v>
      </c>
    </row>
    <row r="349" hidden="1">
      <c r="A349" s="4">
        <f>'Filtered Data'!A348</f>
        <v>14174</v>
      </c>
      <c r="B349" s="4">
        <f>'Filtered Data'!B348</f>
        <v>1</v>
      </c>
      <c r="C349" s="4">
        <f>'Filtered Data'!C348</f>
        <v>301</v>
      </c>
      <c r="D349" s="4">
        <f>'Filtered Data'!D348</f>
        <v>0</v>
      </c>
      <c r="E349" s="4">
        <f>'Filtered Data'!E348</f>
        <v>0</v>
      </c>
      <c r="F349" s="4">
        <f>'Filtered Data'!F348</f>
        <v>3</v>
      </c>
      <c r="G349" s="4" t="str">
        <f>'Filtered Data'!G348</f>
        <v>f5</v>
      </c>
      <c r="H349" s="4" t="str">
        <f>'Filtered Data'!H348</f>
        <v>06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16057856</v>
      </c>
      <c r="Q349" s="7">
        <f>IF('Filtered Data'!G348="","",HEX2DEC(G349))</f>
        <v>245</v>
      </c>
      <c r="R349" s="7">
        <f>IF('Filtered Data'!H348="","",HEX2DEC(H349))</f>
        <v>6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11110101</v>
      </c>
      <c r="AB349" s="7" t="str">
        <f>IF('Filtered Data'!H348="","",HEX2BIN(H349))</f>
        <v>110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365</v>
      </c>
      <c r="AL349" s="7" t="str">
        <f>IF('Filtered Data'!H348="","",HEX2OCT(H349))</f>
        <v>6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14177</v>
      </c>
      <c r="B350" s="4">
        <f>'Filtered Data'!B349</f>
        <v>0</v>
      </c>
      <c r="C350" s="4">
        <f>'Filtered Data'!C349</f>
        <v>400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01</v>
      </c>
      <c r="H350" s="4" t="str">
        <f>'Filtered Data'!H349</f>
        <v>00</v>
      </c>
      <c r="I350" s="4" t="str">
        <f>'Filtered Data'!I349</f>
        <v>c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</v>
      </c>
      <c r="R350" s="7">
        <f>IF('Filtered Data'!H349="","",HEX2DEC(H350))</f>
        <v>0</v>
      </c>
      <c r="S350" s="7">
        <f>IF('Filtered Data'!I349="","",HEX2DEC(I350))</f>
        <v>12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</v>
      </c>
      <c r="AB350" s="7" t="str">
        <f>IF('Filtered Data'!H349="","",HEX2BIN(H350))</f>
        <v>0</v>
      </c>
      <c r="AC350" s="7" t="str">
        <f>IF('Filtered Data'!I349="","",HEX2BIN(I350))</f>
        <v>1100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1</v>
      </c>
      <c r="AL350" s="7" t="str">
        <f>IF('Filtered Data'!H349="","",HEX2OCT(H350))</f>
        <v>0</v>
      </c>
      <c r="AM350" s="7" t="str">
        <f>IF('Filtered Data'!I349="","",HEX2OCT(I350))</f>
        <v>14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14221</v>
      </c>
      <c r="B351" s="4">
        <f>'Filtered Data'!B350</f>
        <v>0</v>
      </c>
      <c r="C351" s="4">
        <f>'Filtered Data'!C350</f>
        <v>201</v>
      </c>
      <c r="D351" s="4">
        <f>'Filtered Data'!D350</f>
        <v>0</v>
      </c>
      <c r="E351" s="4">
        <f>'Filtered Data'!E350</f>
        <v>0</v>
      </c>
      <c r="F351" s="4">
        <f>'Filtered Data'!F350</f>
        <v>6</v>
      </c>
      <c r="G351" s="4" t="str">
        <f>'Filtered Data'!G350</f>
        <v>00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62</v>
      </c>
      <c r="L351" s="4" t="str">
        <f>'Filtered Data'!L350</f>
        <v>00</v>
      </c>
      <c r="M351" s="4" t="str">
        <f>'Filtered Data'!M350</f>
        <v/>
      </c>
      <c r="N351" s="4" t="str">
        <f>'Filtered Data'!N350</f>
        <v/>
      </c>
      <c r="P351" s="6" t="e">
        <f t="shared" si="18"/>
        <v>#NUM!</v>
      </c>
      <c r="Q351" s="7">
        <f>IF('Filtered Data'!G350="","",HEX2DEC(G351))</f>
        <v>0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98</v>
      </c>
      <c r="V351" s="7">
        <f>IF('Filtered Data'!L350="","",HEX2DEC(L351))</f>
        <v>0</v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1100010</v>
      </c>
      <c r="AF351" s="7" t="str">
        <f>IF('Filtered Data'!L350="","",HEX2BIN(L351))</f>
        <v>0</v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0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142</v>
      </c>
      <c r="AP351" s="7" t="str">
        <f>IF('Filtered Data'!L350="","",HEX2OCT(L351))</f>
        <v>0</v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14223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5a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41</v>
      </c>
      <c r="L352" s="4" t="str">
        <f>'Filtered Data'!L351</f>
        <v>00</v>
      </c>
      <c r="M352" s="4" t="str">
        <f>'Filtered Data'!M351</f>
        <v>32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90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65</v>
      </c>
      <c r="V352" s="7">
        <f>IF('Filtered Data'!L351="","",HEX2DEC(L352))</f>
        <v>0</v>
      </c>
      <c r="W352" s="7">
        <f>IF('Filtered Data'!M351="","",HEX2DEC(M352))</f>
        <v>50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1011010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1000001</v>
      </c>
      <c r="AF352" s="7" t="str">
        <f>IF('Filtered Data'!L351="","",HEX2BIN(L352))</f>
        <v>0</v>
      </c>
      <c r="AG352" s="7" t="str">
        <f>IF('Filtered Data'!M351="","",HEX2BIN(M352))</f>
        <v>110010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132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101</v>
      </c>
      <c r="AP352" s="7" t="str">
        <f>IF('Filtered Data'!L351="","",HEX2OCT(L352))</f>
        <v>0</v>
      </c>
      <c r="AQ352" s="7" t="str">
        <f>IF('Filtered Data'!M351="","",HEX2OCT(M352))</f>
        <v>62</v>
      </c>
      <c r="AR352" s="7" t="str">
        <f>IF('Filtered Data'!N351="","",HEX2OCT(N352))</f>
        <v>147</v>
      </c>
    </row>
    <row r="353" hidden="1">
      <c r="A353" s="4">
        <f>'Filtered Data'!A352</f>
        <v>14224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14233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14257</v>
      </c>
      <c r="B355" s="4">
        <f>'Filtered Data'!B354</f>
        <v>0</v>
      </c>
      <c r="C355" s="4">
        <f>'Filtered Data'!C354</f>
        <v>401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6d</v>
      </c>
      <c r="H355" s="4" t="str">
        <f>'Filtered Data'!H354</f>
        <v>9a</v>
      </c>
      <c r="I355" s="4" t="str">
        <f>'Filtered Data'!I354</f>
        <v>00</v>
      </c>
      <c r="J355" s="4" t="str">
        <f>'Filtered Data'!J354</f>
        <v>00</v>
      </c>
      <c r="K355" s="4" t="str">
        <f>'Filtered Data'!K354</f>
        <v>4d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109</v>
      </c>
      <c r="R355" s="7">
        <f>IF('Filtered Data'!H354="","",HEX2DEC(H355))</f>
        <v>154</v>
      </c>
      <c r="S355" s="7">
        <f>IF('Filtered Data'!I354="","",HEX2DEC(I355))</f>
        <v>0</v>
      </c>
      <c r="T355" s="7">
        <f>IF('Filtered Data'!J354="","",HEX2DEC(J355))</f>
        <v>0</v>
      </c>
      <c r="U355" s="7">
        <f>IF('Filtered Data'!K354="","",HEX2DEC(K355))</f>
        <v>77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1101101</v>
      </c>
      <c r="AB355" s="7" t="str">
        <f>IF('Filtered Data'!H354="","",HEX2BIN(H355))</f>
        <v>10011010</v>
      </c>
      <c r="AC355" s="7" t="str">
        <f>IF('Filtered Data'!I354="","",HEX2BIN(I355))</f>
        <v>0</v>
      </c>
      <c r="AD355" s="7" t="str">
        <f>IF('Filtered Data'!J354="","",HEX2BIN(J355))</f>
        <v>0</v>
      </c>
      <c r="AE355" s="7" t="str">
        <f>IF('Filtered Data'!K354="","",HEX2BIN(K355))</f>
        <v>1001101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155</v>
      </c>
      <c r="AL355" s="7" t="str">
        <f>IF('Filtered Data'!H354="","",HEX2OCT(H355))</f>
        <v>232</v>
      </c>
      <c r="AM355" s="7" t="str">
        <f>IF('Filtered Data'!I354="","",HEX2OCT(I355))</f>
        <v>0</v>
      </c>
      <c r="AN355" s="7" t="str">
        <f>IF('Filtered Data'!J354="","",HEX2OCT(J355))</f>
        <v>0</v>
      </c>
      <c r="AO355" s="7" t="str">
        <f>IF('Filtered Data'!K354="","",HEX2OCT(K355))</f>
        <v>115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14273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5a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41</v>
      </c>
      <c r="L356" s="4" t="str">
        <f>'Filtered Data'!L355</f>
        <v>00</v>
      </c>
      <c r="M356" s="4" t="str">
        <f>'Filtered Data'!M355</f>
        <v>32</v>
      </c>
      <c r="N356" s="4" t="str">
        <f>'Filtered Data'!N355</f>
        <v>a8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90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65</v>
      </c>
      <c r="V356" s="7">
        <f>IF('Filtered Data'!L355="","",HEX2DEC(L356))</f>
        <v>0</v>
      </c>
      <c r="W356" s="7">
        <f>IF('Filtered Data'!M355="","",HEX2DEC(M356))</f>
        <v>50</v>
      </c>
      <c r="X356" s="7">
        <f>IF('Filtered Data'!N355="","",HEX2DEC(N356))</f>
        <v>168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1011010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1000001</v>
      </c>
      <c r="AF356" s="7" t="str">
        <f>IF('Filtered Data'!L355="","",HEX2BIN(L356))</f>
        <v>0</v>
      </c>
      <c r="AG356" s="7" t="str">
        <f>IF('Filtered Data'!M355="","",HEX2BIN(M356))</f>
        <v>110010</v>
      </c>
      <c r="AH356" s="7" t="str">
        <f>IF('Filtered Data'!N355="","",HEX2BIN(N356))</f>
        <v>10101000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132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101</v>
      </c>
      <c r="AP356" s="7" t="str">
        <f>IF('Filtered Data'!L355="","",HEX2OCT(L356))</f>
        <v>0</v>
      </c>
      <c r="AQ356" s="7" t="str">
        <f>IF('Filtered Data'!M355="","",HEX2OCT(M356))</f>
        <v>62</v>
      </c>
      <c r="AR356" s="7" t="str">
        <f>IF('Filtered Data'!N355="","",HEX2OCT(N356))</f>
        <v>250</v>
      </c>
    </row>
    <row r="357" hidden="1">
      <c r="A357" s="4">
        <f>'Filtered Data'!A356</f>
        <v>14274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>
        <f>'Filtered Data'!A357</f>
        <v>14277</v>
      </c>
      <c r="B358" s="4">
        <f>'Filtered Data'!B357</f>
        <v>0</v>
      </c>
      <c r="C358" s="4">
        <f>'Filtered Data'!C357</f>
        <v>400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01</v>
      </c>
      <c r="H358" s="4" t="str">
        <f>'Filtered Data'!H357</f>
        <v>00</v>
      </c>
      <c r="I358" s="4" t="str">
        <f>'Filtered Data'!I357</f>
        <v>c</v>
      </c>
      <c r="J358" s="4" t="str">
        <f>'Filtered Data'!J357</f>
        <v>00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00</v>
      </c>
      <c r="N358" s="4" t="str">
        <f>'Filtered Data'!N357</f>
        <v>00</v>
      </c>
      <c r="P358" s="6" t="e">
        <f t="shared" si="21"/>
        <v>#NUM!</v>
      </c>
      <c r="Q358" s="7">
        <f>IF('Filtered Data'!G357="","",HEX2DEC(G358))</f>
        <v>1</v>
      </c>
      <c r="R358" s="7">
        <f>IF('Filtered Data'!H357="","",HEX2DEC(H358))</f>
        <v>0</v>
      </c>
      <c r="S358" s="7">
        <f>IF('Filtered Data'!I357="","",HEX2DEC(I358))</f>
        <v>12</v>
      </c>
      <c r="T358" s="7">
        <f>IF('Filtered Data'!J357="","",HEX2DEC(J358))</f>
        <v>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0</v>
      </c>
      <c r="X358" s="7">
        <f>IF('Filtered Data'!N357="","",HEX2DEC(N358))</f>
        <v>0</v>
      </c>
      <c r="Y358" s="7"/>
      <c r="Z358" s="8" t="e">
        <f t="shared" si="22"/>
        <v>#NUM!</v>
      </c>
      <c r="AA358" s="7" t="str">
        <f>IF('Filtered Data'!G357="","",HEX2BIN(G358))</f>
        <v>1</v>
      </c>
      <c r="AB358" s="7" t="str">
        <f>IF('Filtered Data'!H357="","",HEX2BIN(H358))</f>
        <v>0</v>
      </c>
      <c r="AC358" s="7" t="str">
        <f>IF('Filtered Data'!I357="","",HEX2BIN(I358))</f>
        <v>1100</v>
      </c>
      <c r="AD358" s="7" t="str">
        <f>IF('Filtered Data'!J357="","",HEX2BIN(J358))</f>
        <v>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0</v>
      </c>
      <c r="AH358" s="7" t="str">
        <f>IF('Filtered Data'!N357="","",HEX2BIN(N358))</f>
        <v>0</v>
      </c>
      <c r="AI358" s="7"/>
      <c r="AJ358" s="8" t="e">
        <f t="shared" si="23"/>
        <v>#NUM!</v>
      </c>
      <c r="AK358" s="7" t="str">
        <f>IF('Filtered Data'!G357="","",HEX2OCT(G358))</f>
        <v>1</v>
      </c>
      <c r="AL358" s="7" t="str">
        <f>IF('Filtered Data'!H357="","",HEX2OCT(H358))</f>
        <v>0</v>
      </c>
      <c r="AM358" s="7" t="str">
        <f>IF('Filtered Data'!I357="","",HEX2OCT(I358))</f>
        <v>14</v>
      </c>
      <c r="AN358" s="7" t="str">
        <f>IF('Filtered Data'!J357="","",HEX2OCT(J358))</f>
        <v>0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0</v>
      </c>
      <c r="AR358" s="7" t="str">
        <f>IF('Filtered Data'!N357="","",HEX2OCT(N358))</f>
        <v>0</v>
      </c>
    </row>
    <row r="359" hidden="1">
      <c r="A359" s="4">
        <f>'Filtered Data'!A358</f>
        <v>14321</v>
      </c>
      <c r="B359" s="4">
        <f>'Filtered Data'!B358</f>
        <v>0</v>
      </c>
      <c r="C359" s="4">
        <f>'Filtered Data'!C358</f>
        <v>201</v>
      </c>
      <c r="D359" s="4">
        <f>'Filtered Data'!D358</f>
        <v>0</v>
      </c>
      <c r="E359" s="4">
        <f>'Filtered Data'!E358</f>
        <v>0</v>
      </c>
      <c r="F359" s="4">
        <f>'Filtered Data'!F358</f>
        <v>6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62</v>
      </c>
      <c r="L359" s="4" t="str">
        <f>'Filtered Data'!L358</f>
        <v>00</v>
      </c>
      <c r="M359" s="4" t="str">
        <f>'Filtered Data'!M358</f>
        <v/>
      </c>
      <c r="N359" s="4" t="str">
        <f>'Filtered Data'!N358</f>
        <v/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98</v>
      </c>
      <c r="V359" s="7">
        <f>IF('Filtered Data'!L358="","",HEX2DEC(L359))</f>
        <v>0</v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1100010</v>
      </c>
      <c r="AF359" s="7" t="str">
        <f>IF('Filtered Data'!L358="","",HEX2BIN(L359))</f>
        <v>0</v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142</v>
      </c>
      <c r="AP359" s="7" t="str">
        <f>IF('Filtered Data'!L358="","",HEX2OCT(L359))</f>
        <v>0</v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>
        <f>'Filtered Data'!A359</f>
        <v>14322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5a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41</v>
      </c>
      <c r="L360" s="4" t="str">
        <f>'Filtered Data'!L359</f>
        <v>00</v>
      </c>
      <c r="M360" s="4" t="str">
        <f>'Filtered Data'!M359</f>
        <v>32</v>
      </c>
      <c r="N360" s="4" t="str">
        <f>'Filtered Data'!N359</f>
        <v>a9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90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65</v>
      </c>
      <c r="V360" s="7">
        <f>IF('Filtered Data'!L359="","",HEX2DEC(L360))</f>
        <v>0</v>
      </c>
      <c r="W360" s="7">
        <f>IF('Filtered Data'!M359="","",HEX2DEC(M360))</f>
        <v>50</v>
      </c>
      <c r="X360" s="7">
        <f>IF('Filtered Data'!N359="","",HEX2DEC(N360))</f>
        <v>169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1011010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1000001</v>
      </c>
      <c r="AF360" s="7" t="str">
        <f>IF('Filtered Data'!L359="","",HEX2BIN(L360))</f>
        <v>0</v>
      </c>
      <c r="AG360" s="7" t="str">
        <f>IF('Filtered Data'!M359="","",HEX2BIN(M360))</f>
        <v>110010</v>
      </c>
      <c r="AH360" s="7" t="str">
        <f>IF('Filtered Data'!N359="","",HEX2BIN(N360))</f>
        <v>10101001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132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101</v>
      </c>
      <c r="AP360" s="7" t="str">
        <f>IF('Filtered Data'!L359="","",HEX2OCT(L360))</f>
        <v>0</v>
      </c>
      <c r="AQ360" s="7" t="str">
        <f>IF('Filtered Data'!M359="","",HEX2OCT(M360))</f>
        <v>62</v>
      </c>
      <c r="AR360" s="7" t="str">
        <f>IF('Filtered Data'!N359="","",HEX2OCT(N360))</f>
        <v>251</v>
      </c>
    </row>
    <row r="361" hidden="1">
      <c r="A361" s="4">
        <f>'Filtered Data'!A360</f>
        <v>14323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>
        <f>'Filtered Data'!A361</f>
        <v>14333</v>
      </c>
      <c r="B362" s="4">
        <f>'Filtered Data'!B361</f>
        <v>0</v>
      </c>
      <c r="C362" s="4">
        <f>'Filtered Data'!C361</f>
        <v>203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90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144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10010000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220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14337</v>
      </c>
      <c r="B363" s="4">
        <f>'Filtered Data'!B362</f>
        <v>0</v>
      </c>
      <c r="C363" s="4">
        <f>'Filtered Data'!C362</f>
        <v>401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6d</v>
      </c>
      <c r="H363" s="4" t="str">
        <f>'Filtered Data'!H362</f>
        <v>9a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4d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109</v>
      </c>
      <c r="R363" s="7">
        <f>IF('Filtered Data'!H362="","",HEX2DEC(H363))</f>
        <v>154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77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1101101</v>
      </c>
      <c r="AB363" s="7" t="str">
        <f>IF('Filtered Data'!H362="","",HEX2BIN(H363))</f>
        <v>10011010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1001101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155</v>
      </c>
      <c r="AL363" s="7" t="str">
        <f>IF('Filtered Data'!H362="","",HEX2OCT(H363))</f>
        <v>232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115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14345</v>
      </c>
      <c r="B364" s="4">
        <f>'Filtered Data'!B363</f>
        <v>0</v>
      </c>
      <c r="C364" s="4">
        <f>'Filtered Data'!C363</f>
        <v>400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01</v>
      </c>
      <c r="H364" s="4" t="str">
        <f>'Filtered Data'!H363</f>
        <v>00</v>
      </c>
      <c r="I364" s="4" t="str">
        <f>'Filtered Data'!I363</f>
        <v>c</v>
      </c>
      <c r="J364" s="4" t="str">
        <f>'Filtered Data'!J363</f>
        <v>00</v>
      </c>
      <c r="K364" s="4" t="str">
        <f>'Filtered Data'!K363</f>
        <v>00</v>
      </c>
      <c r="L364" s="4" t="str">
        <f>'Filtered Data'!L363</f>
        <v>00</v>
      </c>
      <c r="M364" s="4" t="str">
        <f>'Filtered Data'!M363</f>
        <v>00</v>
      </c>
      <c r="N364" s="4" t="str">
        <f>'Filtered Data'!N363</f>
        <v>00</v>
      </c>
      <c r="P364" s="6" t="e">
        <f t="shared" si="21"/>
        <v>#NUM!</v>
      </c>
      <c r="Q364" s="7">
        <f>IF('Filtered Data'!G363="","",HEX2DEC(G364))</f>
        <v>1</v>
      </c>
      <c r="R364" s="7">
        <f>IF('Filtered Data'!H363="","",HEX2DEC(H364))</f>
        <v>0</v>
      </c>
      <c r="S364" s="7">
        <f>IF('Filtered Data'!I363="","",HEX2DEC(I364))</f>
        <v>12</v>
      </c>
      <c r="T364" s="7">
        <f>IF('Filtered Data'!J363="","",HEX2DEC(J364))</f>
        <v>0</v>
      </c>
      <c r="U364" s="7">
        <f>IF('Filtered Data'!K363="","",HEX2DEC(K364))</f>
        <v>0</v>
      </c>
      <c r="V364" s="7">
        <f>IF('Filtered Data'!L363="","",HEX2DEC(L364))</f>
        <v>0</v>
      </c>
      <c r="W364" s="7">
        <f>IF('Filtered Data'!M363="","",HEX2DEC(M364))</f>
        <v>0</v>
      </c>
      <c r="X364" s="7">
        <f>IF('Filtered Data'!N363="","",HEX2DEC(N364))</f>
        <v>0</v>
      </c>
      <c r="Y364" s="7"/>
      <c r="Z364" s="8" t="e">
        <f t="shared" si="22"/>
        <v>#NUM!</v>
      </c>
      <c r="AA364" s="7" t="str">
        <f>IF('Filtered Data'!G363="","",HEX2BIN(G364))</f>
        <v>1</v>
      </c>
      <c r="AB364" s="7" t="str">
        <f>IF('Filtered Data'!H363="","",HEX2BIN(H364))</f>
        <v>0</v>
      </c>
      <c r="AC364" s="7" t="str">
        <f>IF('Filtered Data'!I363="","",HEX2BIN(I364))</f>
        <v>1100</v>
      </c>
      <c r="AD364" s="7" t="str">
        <f>IF('Filtered Data'!J363="","",HEX2BIN(J364))</f>
        <v>0</v>
      </c>
      <c r="AE364" s="7" t="str">
        <f>IF('Filtered Data'!K363="","",HEX2BIN(K364))</f>
        <v>0</v>
      </c>
      <c r="AF364" s="7" t="str">
        <f>IF('Filtered Data'!L363="","",HEX2BIN(L364))</f>
        <v>0</v>
      </c>
      <c r="AG364" s="7" t="str">
        <f>IF('Filtered Data'!M363="","",HEX2BIN(M364))</f>
        <v>0</v>
      </c>
      <c r="AH364" s="7" t="str">
        <f>IF('Filtered Data'!N363="","",HEX2BIN(N364))</f>
        <v>0</v>
      </c>
      <c r="AI364" s="7"/>
      <c r="AJ364" s="8" t="e">
        <f t="shared" si="23"/>
        <v>#NUM!</v>
      </c>
      <c r="AK364" s="7" t="str">
        <f>IF('Filtered Data'!G363="","",HEX2OCT(G364))</f>
        <v>1</v>
      </c>
      <c r="AL364" s="7" t="str">
        <f>IF('Filtered Data'!H363="","",HEX2OCT(H364))</f>
        <v>0</v>
      </c>
      <c r="AM364" s="7" t="str">
        <f>IF('Filtered Data'!I363="","",HEX2OCT(I364))</f>
        <v>14</v>
      </c>
      <c r="AN364" s="7" t="str">
        <f>IF('Filtered Data'!J363="","",HEX2OCT(J364))</f>
        <v>0</v>
      </c>
      <c r="AO364" s="7" t="str">
        <f>IF('Filtered Data'!K363="","",HEX2OCT(K364))</f>
        <v>0</v>
      </c>
      <c r="AP364" s="7" t="str">
        <f>IF('Filtered Data'!L363="","",HEX2OCT(L364))</f>
        <v>0</v>
      </c>
      <c r="AQ364" s="7" t="str">
        <f>IF('Filtered Data'!M363="","",HEX2OCT(M364))</f>
        <v>0</v>
      </c>
      <c r="AR364" s="7" t="str">
        <f>IF('Filtered Data'!N363="","",HEX2OCT(N364))</f>
        <v>0</v>
      </c>
    </row>
    <row r="365" hidden="1">
      <c r="A365" s="4">
        <f>'Filtered Data'!A364</f>
        <v>14357</v>
      </c>
      <c r="B365" s="4">
        <f>'Filtered Data'!B364</f>
        <v>0</v>
      </c>
      <c r="C365" s="4">
        <f>'Filtered Data'!C364</f>
        <v>201</v>
      </c>
      <c r="D365" s="4">
        <f>'Filtered Data'!D364</f>
        <v>0</v>
      </c>
      <c r="E365" s="4">
        <f>'Filtered Data'!E364</f>
        <v>0</v>
      </c>
      <c r="F365" s="4">
        <f>'Filtered Data'!F364</f>
        <v>6</v>
      </c>
      <c r="G365" s="4" t="str">
        <f>'Filtered Data'!G364</f>
        <v>00</v>
      </c>
      <c r="H365" s="4" t="str">
        <f>'Filtered Data'!H364</f>
        <v>00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62</v>
      </c>
      <c r="L365" s="4" t="str">
        <f>'Filtered Data'!L364</f>
        <v>00</v>
      </c>
      <c r="M365" s="4" t="str">
        <f>'Filtered Data'!M364</f>
        <v/>
      </c>
      <c r="N365" s="4" t="str">
        <f>'Filtered Data'!N364</f>
        <v/>
      </c>
      <c r="P365" s="6" t="e">
        <f t="shared" si="21"/>
        <v>#NUM!</v>
      </c>
      <c r="Q365" s="7">
        <f>IF('Filtered Data'!G364="","",HEX2DEC(G365))</f>
        <v>0</v>
      </c>
      <c r="R365" s="7">
        <f>IF('Filtered Data'!H364="","",HEX2DEC(H365))</f>
        <v>0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98</v>
      </c>
      <c r="V365" s="7">
        <f>IF('Filtered Data'!L364="","",HEX2DEC(L365))</f>
        <v>0</v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0</v>
      </c>
      <c r="AB365" s="7" t="str">
        <f>IF('Filtered Data'!H364="","",HEX2BIN(H365))</f>
        <v>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1100010</v>
      </c>
      <c r="AF365" s="7" t="str">
        <f>IF('Filtered Data'!L364="","",HEX2BIN(L365))</f>
        <v>0</v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0</v>
      </c>
      <c r="AL365" s="7" t="str">
        <f>IF('Filtered Data'!H364="","",HEX2OCT(H365))</f>
        <v>0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142</v>
      </c>
      <c r="AP365" s="7" t="str">
        <f>IF('Filtered Data'!L364="","",HEX2OCT(L365))</f>
        <v>0</v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>
        <f>'Filtered Data'!A365</f>
        <v>14358</v>
      </c>
      <c r="B366" s="4">
        <f>'Filtered Data'!B365</f>
        <v>0</v>
      </c>
      <c r="C366" s="4">
        <f>'Filtered Data'!C365</f>
        <v>203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cd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00</v>
      </c>
      <c r="N366" s="4" t="str">
        <f>'Filtered Data'!N365</f>
        <v>00</v>
      </c>
      <c r="P366" s="6" t="e">
        <f t="shared" si="21"/>
        <v>#NUM!</v>
      </c>
      <c r="Q366" s="7">
        <f>IF('Filtered Data'!G365="","",HEX2DEC(G366))</f>
        <v>205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0</v>
      </c>
      <c r="X366" s="7">
        <f>IF('Filtered Data'!N365="","",HEX2DEC(N366))</f>
        <v>0</v>
      </c>
      <c r="Y366" s="7"/>
      <c r="Z366" s="8" t="e">
        <f t="shared" si="22"/>
        <v>#NUM!</v>
      </c>
      <c r="AA366" s="7" t="str">
        <f>IF('Filtered Data'!G365="","",HEX2BIN(G366))</f>
        <v>11001101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0</v>
      </c>
      <c r="AH366" s="7" t="str">
        <f>IF('Filtered Data'!N365="","",HEX2BIN(N366))</f>
        <v>0</v>
      </c>
      <c r="AI366" s="7"/>
      <c r="AJ366" s="8" t="e">
        <f t="shared" si="23"/>
        <v>#NUM!</v>
      </c>
      <c r="AK366" s="7" t="str">
        <f>IF('Filtered Data'!G365="","",HEX2OCT(G366))</f>
        <v>315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0</v>
      </c>
      <c r="AR366" s="7" t="str">
        <f>IF('Filtered Data'!N365="","",HEX2OCT(N366))</f>
        <v>0</v>
      </c>
    </row>
    <row r="367" hidden="1">
      <c r="A367" s="4">
        <f>'Filtered Data'!A366</f>
        <v>14373</v>
      </c>
      <c r="B367" s="4">
        <f>'Filtered Data'!B366</f>
        <v>1</v>
      </c>
      <c r="C367" s="4">
        <f>'Filtered Data'!C366</f>
        <v>300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03</v>
      </c>
      <c r="H367" s="4" t="str">
        <f>'Filtered Data'!H366</f>
        <v>5a</v>
      </c>
      <c r="I367" s="4" t="str">
        <f>'Filtered Data'!I366</f>
        <v>64</v>
      </c>
      <c r="J367" s="4" t="str">
        <f>'Filtered Data'!J366</f>
        <v>5a</v>
      </c>
      <c r="K367" s="4" t="str">
        <f>'Filtered Data'!K366</f>
        <v>41</v>
      </c>
      <c r="L367" s="4" t="str">
        <f>'Filtered Data'!L366</f>
        <v>00</v>
      </c>
      <c r="M367" s="4" t="str">
        <f>'Filtered Data'!M366</f>
        <v>32</v>
      </c>
      <c r="N367" s="4" t="str">
        <f>'Filtered Data'!N366</f>
        <v>aa</v>
      </c>
      <c r="P367" s="6" t="e">
        <f t="shared" si="21"/>
        <v>#NUM!</v>
      </c>
      <c r="Q367" s="7">
        <f>IF('Filtered Data'!G366="","",HEX2DEC(G367))</f>
        <v>3</v>
      </c>
      <c r="R367" s="7">
        <f>IF('Filtered Data'!H366="","",HEX2DEC(H367))</f>
        <v>90</v>
      </c>
      <c r="S367" s="7">
        <f>IF('Filtered Data'!I366="","",HEX2DEC(I367))</f>
        <v>100</v>
      </c>
      <c r="T367" s="7">
        <f>IF('Filtered Data'!J366="","",HEX2DEC(J367))</f>
        <v>90</v>
      </c>
      <c r="U367" s="7">
        <f>IF('Filtered Data'!K366="","",HEX2DEC(K367))</f>
        <v>65</v>
      </c>
      <c r="V367" s="7">
        <f>IF('Filtered Data'!L366="","",HEX2DEC(L367))</f>
        <v>0</v>
      </c>
      <c r="W367" s="7">
        <f>IF('Filtered Data'!M366="","",HEX2DEC(M367))</f>
        <v>50</v>
      </c>
      <c r="X367" s="7">
        <f>IF('Filtered Data'!N366="","",HEX2DEC(N367))</f>
        <v>170</v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1011010</v>
      </c>
      <c r="AC367" s="7" t="str">
        <f>IF('Filtered Data'!I366="","",HEX2BIN(I367))</f>
        <v>1100100</v>
      </c>
      <c r="AD367" s="7" t="str">
        <f>IF('Filtered Data'!J366="","",HEX2BIN(J367))</f>
        <v>1011010</v>
      </c>
      <c r="AE367" s="7" t="str">
        <f>IF('Filtered Data'!K366="","",HEX2BIN(K367))</f>
        <v>1000001</v>
      </c>
      <c r="AF367" s="7" t="str">
        <f>IF('Filtered Data'!L366="","",HEX2BIN(L367))</f>
        <v>0</v>
      </c>
      <c r="AG367" s="7" t="str">
        <f>IF('Filtered Data'!M366="","",HEX2BIN(M367))</f>
        <v>110010</v>
      </c>
      <c r="AH367" s="7" t="str">
        <f>IF('Filtered Data'!N366="","",HEX2BIN(N367))</f>
        <v>10101010</v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132</v>
      </c>
      <c r="AM367" s="7" t="str">
        <f>IF('Filtered Data'!I366="","",HEX2OCT(I367))</f>
        <v>144</v>
      </c>
      <c r="AN367" s="7" t="str">
        <f>IF('Filtered Data'!J366="","",HEX2OCT(J367))</f>
        <v>132</v>
      </c>
      <c r="AO367" s="7" t="str">
        <f>IF('Filtered Data'!K366="","",HEX2OCT(K367))</f>
        <v>101</v>
      </c>
      <c r="AP367" s="7" t="str">
        <f>IF('Filtered Data'!L366="","",HEX2OCT(L367))</f>
        <v>0</v>
      </c>
      <c r="AQ367" s="7" t="str">
        <f>IF('Filtered Data'!M366="","",HEX2OCT(M367))</f>
        <v>62</v>
      </c>
      <c r="AR367" s="7" t="str">
        <f>IF('Filtered Data'!N366="","",HEX2OCT(N367))</f>
        <v>252</v>
      </c>
    </row>
    <row r="368" hidden="1">
      <c r="A368" s="4">
        <f>'Filtered Data'!A367</f>
        <v>14374</v>
      </c>
      <c r="B368" s="4">
        <f>'Filtered Data'!B367</f>
        <v>1</v>
      </c>
      <c r="C368" s="4">
        <f>'Filtered Data'!C367</f>
        <v>301</v>
      </c>
      <c r="D368" s="4">
        <f>'Filtered Data'!D367</f>
        <v>0</v>
      </c>
      <c r="E368" s="4">
        <f>'Filtered Data'!E367</f>
        <v>0</v>
      </c>
      <c r="F368" s="4">
        <f>'Filtered Data'!F367</f>
        <v>3</v>
      </c>
      <c r="G368" s="4" t="str">
        <f>'Filtered Data'!G367</f>
        <v>c6</v>
      </c>
      <c r="H368" s="4" t="str">
        <f>'Filtered Data'!H367</f>
        <v>a</v>
      </c>
      <c r="I368" s="4" t="str">
        <f>'Filtered Data'!I367</f>
        <v>00</v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813568</v>
      </c>
      <c r="Q368" s="7">
        <f>IF('Filtered Data'!G367="","",HEX2DEC(G368))</f>
        <v>198</v>
      </c>
      <c r="R368" s="7">
        <f>IF('Filtered Data'!H367="","",HEX2DEC(H368))</f>
        <v>10</v>
      </c>
      <c r="S368" s="7">
        <f>IF('Filtered Data'!I367="","",HEX2DEC(I368))</f>
        <v>0</v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e">
        <f t="shared" si="22"/>
        <v>#NUM!</v>
      </c>
      <c r="AA368" s="7" t="str">
        <f>IF('Filtered Data'!G367="","",HEX2BIN(G368))</f>
        <v>11000110</v>
      </c>
      <c r="AB368" s="7" t="str">
        <f>IF('Filtered Data'!H367="","",HEX2BIN(H368))</f>
        <v>1010</v>
      </c>
      <c r="AC368" s="7" t="str">
        <f>IF('Filtered Data'!I367="","",HEX2BIN(I368))</f>
        <v>0</v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e">
        <f t="shared" si="23"/>
        <v>#NUM!</v>
      </c>
      <c r="AK368" s="7" t="str">
        <f>IF('Filtered Data'!G367="","",HEX2OCT(G368))</f>
        <v>306</v>
      </c>
      <c r="AL368" s="7" t="str">
        <f>IF('Filtered Data'!H367="","",HEX2OCT(H368))</f>
        <v>12</v>
      </c>
      <c r="AM368" s="7" t="str">
        <f>IF('Filtered Data'!I367="","",HEX2OCT(I368))</f>
        <v>0</v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>
        <f>'Filtered Data'!A368</f>
        <v>14377</v>
      </c>
      <c r="B369" s="4">
        <f>'Filtered Data'!B368</f>
        <v>0</v>
      </c>
      <c r="C369" s="4">
        <f>'Filtered Data'!C368</f>
        <v>403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63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94</v>
      </c>
      <c r="L369" s="4" t="str">
        <f>'Filtered Data'!L368</f>
        <v>e0</v>
      </c>
      <c r="M369" s="4" t="str">
        <f>'Filtered Data'!M368</f>
        <v>09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99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148</v>
      </c>
      <c r="V369" s="7">
        <f>IF('Filtered Data'!L368="","",HEX2DEC(L369))</f>
        <v>224</v>
      </c>
      <c r="W369" s="7">
        <f>IF('Filtered Data'!M368="","",HEX2DEC(M369))</f>
        <v>9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1100011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10010100</v>
      </c>
      <c r="AF369" s="7" t="str">
        <f>IF('Filtered Data'!L368="","",HEX2BIN(L369))</f>
        <v>11100000</v>
      </c>
      <c r="AG369" s="7" t="str">
        <f>IF('Filtered Data'!M368="","",HEX2BIN(M369))</f>
        <v>1001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143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224</v>
      </c>
      <c r="AP369" s="7" t="str">
        <f>IF('Filtered Data'!L368="","",HEX2OCT(L369))</f>
        <v>340</v>
      </c>
      <c r="AQ369" s="7" t="str">
        <f>IF('Filtered Data'!M368="","",HEX2OCT(M369))</f>
        <v>11</v>
      </c>
      <c r="AR369" s="7" t="str">
        <f>IF('Filtered Data'!N368="","",HEX2OCT(N369))</f>
        <v>0</v>
      </c>
    </row>
    <row r="370" hidden="1">
      <c r="A370" s="4">
        <f>'Filtered Data'!A369</f>
        <v>14421</v>
      </c>
      <c r="B370" s="4">
        <f>'Filtered Data'!B369</f>
        <v>0</v>
      </c>
      <c r="C370" s="4">
        <f>'Filtered Data'!C369</f>
        <v>204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14422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03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41</v>
      </c>
      <c r="L371" s="4" t="str">
        <f>'Filtered Data'!L370</f>
        <v>00</v>
      </c>
      <c r="M371" s="4" t="str">
        <f>'Filtered Data'!M370</f>
        <v>32</v>
      </c>
      <c r="N371" s="4" t="str">
        <f>'Filtered Data'!N370</f>
        <v>ab</v>
      </c>
      <c r="P371" s="6" t="e">
        <f t="shared" si="21"/>
        <v>#NUM!</v>
      </c>
      <c r="Q371" s="7">
        <f>IF('Filtered Data'!G370="","",HEX2DEC(G371))</f>
        <v>3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65</v>
      </c>
      <c r="V371" s="7">
        <f>IF('Filtered Data'!L370="","",HEX2DEC(L371))</f>
        <v>0</v>
      </c>
      <c r="W371" s="7">
        <f>IF('Filtered Data'!M370="","",HEX2DEC(M371))</f>
        <v>50</v>
      </c>
      <c r="X371" s="7">
        <f>IF('Filtered Data'!N370="","",HEX2DEC(N371))</f>
        <v>171</v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1000001</v>
      </c>
      <c r="AF371" s="7" t="str">
        <f>IF('Filtered Data'!L370="","",HEX2BIN(L371))</f>
        <v>0</v>
      </c>
      <c r="AG371" s="7" t="str">
        <f>IF('Filtered Data'!M370="","",HEX2BIN(M371))</f>
        <v>110010</v>
      </c>
      <c r="AH371" s="7" t="str">
        <f>IF('Filtered Data'!N370="","",HEX2BIN(N371))</f>
        <v>10101011</v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101</v>
      </c>
      <c r="AP371" s="7" t="str">
        <f>IF('Filtered Data'!L370="","",HEX2OCT(L371))</f>
        <v>0</v>
      </c>
      <c r="AQ371" s="7" t="str">
        <f>IF('Filtered Data'!M370="","",HEX2OCT(M371))</f>
        <v>62</v>
      </c>
      <c r="AR371" s="7" t="str">
        <f>IF('Filtered Data'!N370="","",HEX2OCT(N371))</f>
        <v>253</v>
      </c>
    </row>
    <row r="372" hidden="1">
      <c r="A372" s="4">
        <f>'Filtered Data'!A371</f>
        <v>14423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43</v>
      </c>
      <c r="H372" s="4" t="str">
        <f>'Filtered Data'!H371</f>
        <v>b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277248</v>
      </c>
      <c r="Q372" s="7">
        <f>IF('Filtered Data'!G371="","",HEX2DEC(G372))</f>
        <v>67</v>
      </c>
      <c r="R372" s="7">
        <f>IF('Filtered Data'!H371="","",HEX2DEC(H372))</f>
        <v>11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1000011</v>
      </c>
      <c r="AB372" s="7" t="str">
        <f>IF('Filtered Data'!H371="","",HEX2BIN(H372))</f>
        <v>1011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103</v>
      </c>
      <c r="AL372" s="7" t="str">
        <f>IF('Filtered Data'!H371="","",HEX2OCT(H372))</f>
        <v>13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14433</v>
      </c>
      <c r="B373" s="4">
        <f>'Filtered Data'!B372</f>
        <v>0</v>
      </c>
      <c r="C373" s="4">
        <f>'Filtered Data'!C372</f>
        <v>202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e2</v>
      </c>
      <c r="H373" s="4" t="str">
        <f>'Filtered Data'!H372</f>
        <v>20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b8</v>
      </c>
      <c r="L373" s="4" t="str">
        <f>'Filtered Data'!L372</f>
        <v>ab</v>
      </c>
      <c r="M373" s="4" t="str">
        <f>'Filtered Data'!M372</f>
        <v>22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226</v>
      </c>
      <c r="R373" s="7">
        <f>IF('Filtered Data'!H372="","",HEX2DEC(H373))</f>
        <v>32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184</v>
      </c>
      <c r="V373" s="7">
        <f>IF('Filtered Data'!L372="","",HEX2DEC(L373))</f>
        <v>171</v>
      </c>
      <c r="W373" s="7">
        <f>IF('Filtered Data'!M372="","",HEX2DEC(M373))</f>
        <v>34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11100010</v>
      </c>
      <c r="AB373" s="7" t="str">
        <f>IF('Filtered Data'!H372="","",HEX2BIN(H373))</f>
        <v>100000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10111000</v>
      </c>
      <c r="AF373" s="7" t="str">
        <f>IF('Filtered Data'!L372="","",HEX2BIN(L373))</f>
        <v>10101011</v>
      </c>
      <c r="AG373" s="7" t="str">
        <f>IF('Filtered Data'!M372="","",HEX2BIN(M373))</f>
        <v>100010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342</v>
      </c>
      <c r="AL373" s="7" t="str">
        <f>IF('Filtered Data'!H372="","",HEX2OCT(H373))</f>
        <v>40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270</v>
      </c>
      <c r="AP373" s="7" t="str">
        <f>IF('Filtered Data'!L372="","",HEX2OCT(L373))</f>
        <v>253</v>
      </c>
      <c r="AQ373" s="7" t="str">
        <f>IF('Filtered Data'!M372="","",HEX2OCT(M373))</f>
        <v>42</v>
      </c>
      <c r="AR373" s="7" t="str">
        <f>IF('Filtered Data'!N372="","",HEX2OCT(N373))</f>
        <v>0</v>
      </c>
    </row>
    <row r="374" hidden="1">
      <c r="A374" s="4">
        <f>'Filtered Data'!A373</f>
        <v>14457</v>
      </c>
      <c r="B374" s="4">
        <f>'Filtered Data'!B373</f>
        <v>0</v>
      </c>
      <c r="C374" s="4">
        <f>'Filtered Data'!C373</f>
        <v>401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6d</v>
      </c>
      <c r="H374" s="4" t="str">
        <f>'Filtered Data'!H373</f>
        <v>9a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4d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109</v>
      </c>
      <c r="R374" s="7">
        <f>IF('Filtered Data'!H373="","",HEX2DEC(H374))</f>
        <v>154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77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1101101</v>
      </c>
      <c r="AB374" s="7" t="str">
        <f>IF('Filtered Data'!H373="","",HEX2BIN(H374))</f>
        <v>10011010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1001101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155</v>
      </c>
      <c r="AL374" s="7" t="str">
        <f>IF('Filtered Data'!H373="","",HEX2OCT(H374))</f>
        <v>232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115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14473</v>
      </c>
      <c r="B375" s="4">
        <f>'Filtered Data'!B374</f>
        <v>1</v>
      </c>
      <c r="C375" s="4">
        <f>'Filtered Data'!C374</f>
        <v>300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03</v>
      </c>
      <c r="H375" s="4" t="str">
        <f>'Filtered Data'!H374</f>
        <v>5a</v>
      </c>
      <c r="I375" s="4" t="str">
        <f>'Filtered Data'!I374</f>
        <v>64</v>
      </c>
      <c r="J375" s="4" t="str">
        <f>'Filtered Data'!J374</f>
        <v>5a</v>
      </c>
      <c r="K375" s="4" t="str">
        <f>'Filtered Data'!K374</f>
        <v>41</v>
      </c>
      <c r="L375" s="4" t="str">
        <f>'Filtered Data'!L374</f>
        <v>00</v>
      </c>
      <c r="M375" s="4" t="str">
        <f>'Filtered Data'!M374</f>
        <v>32</v>
      </c>
      <c r="N375" s="4" t="str">
        <f>'Filtered Data'!N374</f>
        <v>ec</v>
      </c>
      <c r="P375" s="6" t="e">
        <f t="shared" si="21"/>
        <v>#NUM!</v>
      </c>
      <c r="Q375" s="7">
        <f>IF('Filtered Data'!G374="","",HEX2DEC(G375))</f>
        <v>3</v>
      </c>
      <c r="R375" s="7">
        <f>IF('Filtered Data'!H374="","",HEX2DEC(H375))</f>
        <v>90</v>
      </c>
      <c r="S375" s="7">
        <f>IF('Filtered Data'!I374="","",HEX2DEC(I375))</f>
        <v>100</v>
      </c>
      <c r="T375" s="7">
        <f>IF('Filtered Data'!J374="","",HEX2DEC(J375))</f>
        <v>90</v>
      </c>
      <c r="U375" s="7">
        <f>IF('Filtered Data'!K374="","",HEX2DEC(K375))</f>
        <v>65</v>
      </c>
      <c r="V375" s="7">
        <f>IF('Filtered Data'!L374="","",HEX2DEC(L375))</f>
        <v>0</v>
      </c>
      <c r="W375" s="7">
        <f>IF('Filtered Data'!M374="","",HEX2DEC(M375))</f>
        <v>50</v>
      </c>
      <c r="X375" s="7">
        <f>IF('Filtered Data'!N374="","",HEX2DEC(N375))</f>
        <v>236</v>
      </c>
      <c r="Y375" s="7"/>
      <c r="Z375" s="8" t="e">
        <f t="shared" si="22"/>
        <v>#NUM!</v>
      </c>
      <c r="AA375" s="7" t="str">
        <f>IF('Filtered Data'!G374="","",HEX2BIN(G375))</f>
        <v>11</v>
      </c>
      <c r="AB375" s="7" t="str">
        <f>IF('Filtered Data'!H374="","",HEX2BIN(H375))</f>
        <v>1011010</v>
      </c>
      <c r="AC375" s="7" t="str">
        <f>IF('Filtered Data'!I374="","",HEX2BIN(I375))</f>
        <v>1100100</v>
      </c>
      <c r="AD375" s="7" t="str">
        <f>IF('Filtered Data'!J374="","",HEX2BIN(J375))</f>
        <v>1011010</v>
      </c>
      <c r="AE375" s="7" t="str">
        <f>IF('Filtered Data'!K374="","",HEX2BIN(K375))</f>
        <v>1000001</v>
      </c>
      <c r="AF375" s="7" t="str">
        <f>IF('Filtered Data'!L374="","",HEX2BIN(L375))</f>
        <v>0</v>
      </c>
      <c r="AG375" s="7" t="str">
        <f>IF('Filtered Data'!M374="","",HEX2BIN(M375))</f>
        <v>110010</v>
      </c>
      <c r="AH375" s="7" t="str">
        <f>IF('Filtered Data'!N374="","",HEX2BIN(N375))</f>
        <v>11101100</v>
      </c>
      <c r="AI375" s="7"/>
      <c r="AJ375" s="8" t="e">
        <f t="shared" si="23"/>
        <v>#NUM!</v>
      </c>
      <c r="AK375" s="7" t="str">
        <f>IF('Filtered Data'!G374="","",HEX2OCT(G375))</f>
        <v>3</v>
      </c>
      <c r="AL375" s="7" t="str">
        <f>IF('Filtered Data'!H374="","",HEX2OCT(H375))</f>
        <v>132</v>
      </c>
      <c r="AM375" s="7" t="str">
        <f>IF('Filtered Data'!I374="","",HEX2OCT(I375))</f>
        <v>144</v>
      </c>
      <c r="AN375" s="7" t="str">
        <f>IF('Filtered Data'!J374="","",HEX2OCT(J375))</f>
        <v>132</v>
      </c>
      <c r="AO375" s="7" t="str">
        <f>IF('Filtered Data'!K374="","",HEX2OCT(K375))</f>
        <v>101</v>
      </c>
      <c r="AP375" s="7" t="str">
        <f>IF('Filtered Data'!L374="","",HEX2OCT(L375))</f>
        <v>0</v>
      </c>
      <c r="AQ375" s="7" t="str">
        <f>IF('Filtered Data'!M374="","",HEX2OCT(M375))</f>
        <v>62</v>
      </c>
      <c r="AR375" s="7" t="str">
        <f>IF('Filtered Data'!N374="","",HEX2OCT(N375))</f>
        <v>354</v>
      </c>
    </row>
    <row r="376" hidden="1">
      <c r="A376" s="4">
        <f>'Filtered Data'!A375</f>
        <v>14474</v>
      </c>
      <c r="B376" s="4">
        <f>'Filtered Data'!B375</f>
        <v>1</v>
      </c>
      <c r="C376" s="4">
        <f>'Filtered Data'!C375</f>
        <v>301</v>
      </c>
      <c r="D376" s="4">
        <f>'Filtered Data'!D375</f>
        <v>0</v>
      </c>
      <c r="E376" s="4">
        <f>'Filtered Data'!E375</f>
        <v>0</v>
      </c>
      <c r="F376" s="4">
        <f>'Filtered Data'!F375</f>
        <v>3</v>
      </c>
      <c r="G376" s="4" t="str">
        <f>'Filtered Data'!G375</f>
        <v>b5</v>
      </c>
      <c r="H376" s="4" t="str">
        <f>'Filtered Data'!H375</f>
        <v>c</v>
      </c>
      <c r="I376" s="4" t="str">
        <f>'Filtered Data'!I375</f>
        <v>00</v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744448</v>
      </c>
      <c r="Q376" s="7">
        <f>IF('Filtered Data'!G375="","",HEX2DEC(G376))</f>
        <v>181</v>
      </c>
      <c r="R376" s="7">
        <f>IF('Filtered Data'!H375="","",HEX2DEC(H376))</f>
        <v>12</v>
      </c>
      <c r="S376" s="7">
        <f>IF('Filtered Data'!I375="","",HEX2DEC(I376))</f>
        <v>0</v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e">
        <f t="shared" si="22"/>
        <v>#NUM!</v>
      </c>
      <c r="AA376" s="7" t="str">
        <f>IF('Filtered Data'!G375="","",HEX2BIN(G376))</f>
        <v>10110101</v>
      </c>
      <c r="AB376" s="7" t="str">
        <f>IF('Filtered Data'!H375="","",HEX2BIN(H376))</f>
        <v>1100</v>
      </c>
      <c r="AC376" s="7" t="str">
        <f>IF('Filtered Data'!I375="","",HEX2BIN(I376))</f>
        <v>0</v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e">
        <f t="shared" si="23"/>
        <v>#NUM!</v>
      </c>
      <c r="AK376" s="7" t="str">
        <f>IF('Filtered Data'!G375="","",HEX2OCT(G376))</f>
        <v>265</v>
      </c>
      <c r="AL376" s="7" t="str">
        <f>IF('Filtered Data'!H375="","",HEX2OCT(H376))</f>
        <v>14</v>
      </c>
      <c r="AM376" s="7" t="str">
        <f>IF('Filtered Data'!I375="","",HEX2OCT(I376))</f>
        <v>0</v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>
        <f>'Filtered Data'!A376</f>
        <v>14477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 hidden="1">
      <c r="A378" s="4">
        <f>'Filtered Data'!A377</f>
        <v>14521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>
        <f>'Filtered Data'!A378</f>
        <v>14522</v>
      </c>
      <c r="B379" s="4">
        <f>'Filtered Data'!B378</f>
        <v>1</v>
      </c>
      <c r="C379" s="4">
        <f>'Filtered Data'!C378</f>
        <v>300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03</v>
      </c>
      <c r="H379" s="4" t="str">
        <f>'Filtered Data'!H378</f>
        <v>5a</v>
      </c>
      <c r="I379" s="4" t="str">
        <f>'Filtered Data'!I378</f>
        <v>64</v>
      </c>
      <c r="J379" s="4" t="str">
        <f>'Filtered Data'!J378</f>
        <v>5a</v>
      </c>
      <c r="K379" s="4" t="str">
        <f>'Filtered Data'!K378</f>
        <v>41</v>
      </c>
      <c r="L379" s="4" t="str">
        <f>'Filtered Data'!L378</f>
        <v>00</v>
      </c>
      <c r="M379" s="4" t="str">
        <f>'Filtered Data'!M378</f>
        <v>32</v>
      </c>
      <c r="N379" s="4" t="str">
        <f>'Filtered Data'!N378</f>
        <v>ed</v>
      </c>
      <c r="P379" s="6" t="e">
        <f t="shared" si="21"/>
        <v>#NUM!</v>
      </c>
      <c r="Q379" s="7">
        <f>IF('Filtered Data'!G378="","",HEX2DEC(G379))</f>
        <v>3</v>
      </c>
      <c r="R379" s="7">
        <f>IF('Filtered Data'!H378="","",HEX2DEC(H379))</f>
        <v>90</v>
      </c>
      <c r="S379" s="7">
        <f>IF('Filtered Data'!I378="","",HEX2DEC(I379))</f>
        <v>100</v>
      </c>
      <c r="T379" s="7">
        <f>IF('Filtered Data'!J378="","",HEX2DEC(J379))</f>
        <v>90</v>
      </c>
      <c r="U379" s="7">
        <f>IF('Filtered Data'!K378="","",HEX2DEC(K379))</f>
        <v>65</v>
      </c>
      <c r="V379" s="7">
        <f>IF('Filtered Data'!L378="","",HEX2DEC(L379))</f>
        <v>0</v>
      </c>
      <c r="W379" s="7">
        <f>IF('Filtered Data'!M378="","",HEX2DEC(M379))</f>
        <v>50</v>
      </c>
      <c r="X379" s="7">
        <f>IF('Filtered Data'!N378="","",HEX2DEC(N379))</f>
        <v>237</v>
      </c>
      <c r="Y379" s="7"/>
      <c r="Z379" s="8" t="e">
        <f t="shared" si="22"/>
        <v>#NUM!</v>
      </c>
      <c r="AA379" s="7" t="str">
        <f>IF('Filtered Data'!G378="","",HEX2BIN(G379))</f>
        <v>11</v>
      </c>
      <c r="AB379" s="7" t="str">
        <f>IF('Filtered Data'!H378="","",HEX2BIN(H379))</f>
        <v>1011010</v>
      </c>
      <c r="AC379" s="7" t="str">
        <f>IF('Filtered Data'!I378="","",HEX2BIN(I379))</f>
        <v>1100100</v>
      </c>
      <c r="AD379" s="7" t="str">
        <f>IF('Filtered Data'!J378="","",HEX2BIN(J379))</f>
        <v>1011010</v>
      </c>
      <c r="AE379" s="7" t="str">
        <f>IF('Filtered Data'!K378="","",HEX2BIN(K379))</f>
        <v>1000001</v>
      </c>
      <c r="AF379" s="7" t="str">
        <f>IF('Filtered Data'!L378="","",HEX2BIN(L379))</f>
        <v>0</v>
      </c>
      <c r="AG379" s="7" t="str">
        <f>IF('Filtered Data'!M378="","",HEX2BIN(M379))</f>
        <v>110010</v>
      </c>
      <c r="AH379" s="7" t="str">
        <f>IF('Filtered Data'!N378="","",HEX2BIN(N379))</f>
        <v>11101101</v>
      </c>
      <c r="AI379" s="7"/>
      <c r="AJ379" s="8" t="e">
        <f t="shared" si="23"/>
        <v>#NUM!</v>
      </c>
      <c r="AK379" s="7" t="str">
        <f>IF('Filtered Data'!G378="","",HEX2OCT(G379))</f>
        <v>3</v>
      </c>
      <c r="AL379" s="7" t="str">
        <f>IF('Filtered Data'!H378="","",HEX2OCT(H379))</f>
        <v>132</v>
      </c>
      <c r="AM379" s="7" t="str">
        <f>IF('Filtered Data'!I378="","",HEX2OCT(I379))</f>
        <v>144</v>
      </c>
      <c r="AN379" s="7" t="str">
        <f>IF('Filtered Data'!J378="","",HEX2OCT(J379))</f>
        <v>132</v>
      </c>
      <c r="AO379" s="7" t="str">
        <f>IF('Filtered Data'!K378="","",HEX2OCT(K379))</f>
        <v>101</v>
      </c>
      <c r="AP379" s="7" t="str">
        <f>IF('Filtered Data'!L378="","",HEX2OCT(L379))</f>
        <v>0</v>
      </c>
      <c r="AQ379" s="7" t="str">
        <f>IF('Filtered Data'!M378="","",HEX2OCT(M379))</f>
        <v>62</v>
      </c>
      <c r="AR379" s="7" t="str">
        <f>IF('Filtered Data'!N378="","",HEX2OCT(N379))</f>
        <v>355</v>
      </c>
    </row>
    <row r="380" hidden="1">
      <c r="A380" s="4">
        <f>'Filtered Data'!A379</f>
        <v>14523</v>
      </c>
      <c r="B380" s="4">
        <f>'Filtered Data'!B379</f>
        <v>1</v>
      </c>
      <c r="C380" s="4">
        <f>'Filtered Data'!C379</f>
        <v>301</v>
      </c>
      <c r="D380" s="4">
        <f>'Filtered Data'!D379</f>
        <v>0</v>
      </c>
      <c r="E380" s="4">
        <f>'Filtered Data'!E379</f>
        <v>0</v>
      </c>
      <c r="F380" s="4">
        <f>'Filtered Data'!F379</f>
        <v>3</v>
      </c>
      <c r="G380" s="4" t="str">
        <f>'Filtered Data'!G379</f>
        <v>4e</v>
      </c>
      <c r="H380" s="4" t="str">
        <f>'Filtered Data'!H379</f>
        <v>d</v>
      </c>
      <c r="I380" s="4" t="str">
        <f>'Filtered Data'!I379</f>
        <v>00</v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322816</v>
      </c>
      <c r="Q380" s="7">
        <f>IF('Filtered Data'!G379="","",HEX2DEC(G380))</f>
        <v>78</v>
      </c>
      <c r="R380" s="7">
        <f>IF('Filtered Data'!H379="","",HEX2DEC(H380))</f>
        <v>13</v>
      </c>
      <c r="S380" s="7">
        <f>IF('Filtered Data'!I379="","",HEX2DEC(I380))</f>
        <v>0</v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1001110</v>
      </c>
      <c r="AB380" s="7" t="str">
        <f>IF('Filtered Data'!H379="","",HEX2BIN(H380))</f>
        <v>1101</v>
      </c>
      <c r="AC380" s="7" t="str">
        <f>IF('Filtered Data'!I379="","",HEX2BIN(I380))</f>
        <v>0</v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116</v>
      </c>
      <c r="AL380" s="7" t="str">
        <f>IF('Filtered Data'!H379="","",HEX2OCT(H380))</f>
        <v>15</v>
      </c>
      <c r="AM380" s="7" t="str">
        <f>IF('Filtered Data'!I379="","",HEX2OCT(I380))</f>
        <v>0</v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>
        <f>'Filtered Data'!A380</f>
        <v>14533</v>
      </c>
      <c r="B381" s="4">
        <f>'Filtered Data'!B380</f>
        <v>0</v>
      </c>
      <c r="C381" s="4">
        <f>'Filtered Data'!C380</f>
        <v>203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61</v>
      </c>
      <c r="H381" s="4" t="str">
        <f>'Filtered Data'!H380</f>
        <v>01</v>
      </c>
      <c r="I381" s="4" t="str">
        <f>'Filtered Data'!I380</f>
        <v>00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97</v>
      </c>
      <c r="R381" s="7">
        <f>IF('Filtered Data'!H380="","",HEX2DEC(H381))</f>
        <v>1</v>
      </c>
      <c r="S381" s="7">
        <f>IF('Filtered Data'!I380="","",HEX2DEC(I381))</f>
        <v>0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1100001</v>
      </c>
      <c r="AB381" s="7" t="str">
        <f>IF('Filtered Data'!H380="","",HEX2BIN(H381))</f>
        <v>1</v>
      </c>
      <c r="AC381" s="7" t="str">
        <f>IF('Filtered Data'!I380="","",HEX2BIN(I381))</f>
        <v>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141</v>
      </c>
      <c r="AL381" s="7" t="str">
        <f>IF('Filtered Data'!H380="","",HEX2OCT(H381))</f>
        <v>1</v>
      </c>
      <c r="AM381" s="7" t="str">
        <f>IF('Filtered Data'!I380="","",HEX2OCT(I381))</f>
        <v>0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14558</v>
      </c>
      <c r="B382" s="4">
        <f>'Filtered Data'!B381</f>
        <v>0</v>
      </c>
      <c r="C382" s="4">
        <f>'Filtered Data'!C381</f>
        <v>401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6d</v>
      </c>
      <c r="H382" s="4" t="str">
        <f>'Filtered Data'!H381</f>
        <v>9a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4d</v>
      </c>
      <c r="L382" s="4" t="str">
        <f>'Filtered Data'!L381</f>
        <v>00</v>
      </c>
      <c r="M382" s="4" t="str">
        <f>'Filtered Data'!M381</f>
        <v>00</v>
      </c>
      <c r="N382" s="4" t="str">
        <f>'Filtered Data'!N381</f>
        <v>00</v>
      </c>
      <c r="P382" s="6" t="e">
        <f t="shared" si="21"/>
        <v>#NUM!</v>
      </c>
      <c r="Q382" s="7">
        <f>IF('Filtered Data'!G381="","",HEX2DEC(G382))</f>
        <v>109</v>
      </c>
      <c r="R382" s="7">
        <f>IF('Filtered Data'!H381="","",HEX2DEC(H382))</f>
        <v>154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77</v>
      </c>
      <c r="V382" s="7">
        <f>IF('Filtered Data'!L381="","",HEX2DEC(L382))</f>
        <v>0</v>
      </c>
      <c r="W382" s="7">
        <f>IF('Filtered Data'!M381="","",HEX2DEC(M382))</f>
        <v>0</v>
      </c>
      <c r="X382" s="7">
        <f>IF('Filtered Data'!N381="","",HEX2DEC(N382))</f>
        <v>0</v>
      </c>
      <c r="Y382" s="7"/>
      <c r="Z382" s="8" t="e">
        <f t="shared" si="22"/>
        <v>#NUM!</v>
      </c>
      <c r="AA382" s="7" t="str">
        <f>IF('Filtered Data'!G381="","",HEX2BIN(G382))</f>
        <v>1101101</v>
      </c>
      <c r="AB382" s="7" t="str">
        <f>IF('Filtered Data'!H381="","",HEX2BIN(H382))</f>
        <v>10011010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1001101</v>
      </c>
      <c r="AF382" s="7" t="str">
        <f>IF('Filtered Data'!L381="","",HEX2BIN(L382))</f>
        <v>0</v>
      </c>
      <c r="AG382" s="7" t="str">
        <f>IF('Filtered Data'!M381="","",HEX2BIN(M382))</f>
        <v>0</v>
      </c>
      <c r="AH382" s="7" t="str">
        <f>IF('Filtered Data'!N381="","",HEX2BIN(N382))</f>
        <v>0</v>
      </c>
      <c r="AI382" s="7"/>
      <c r="AJ382" s="8" t="e">
        <f t="shared" si="23"/>
        <v>#NUM!</v>
      </c>
      <c r="AK382" s="7" t="str">
        <f>IF('Filtered Data'!G381="","",HEX2OCT(G382))</f>
        <v>155</v>
      </c>
      <c r="AL382" s="7" t="str">
        <f>IF('Filtered Data'!H381="","",HEX2OCT(H382))</f>
        <v>232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115</v>
      </c>
      <c r="AP382" s="7" t="str">
        <f>IF('Filtered Data'!L381="","",HEX2OCT(L382))</f>
        <v>0</v>
      </c>
      <c r="AQ382" s="7" t="str">
        <f>IF('Filtered Data'!M381="","",HEX2OCT(M382))</f>
        <v>0</v>
      </c>
      <c r="AR382" s="7" t="str">
        <f>IF('Filtered Data'!N381="","",HEX2OCT(N382))</f>
        <v>0</v>
      </c>
    </row>
    <row r="383" hidden="1">
      <c r="A383" s="4">
        <f>'Filtered Data'!A382</f>
        <v>14573</v>
      </c>
      <c r="B383" s="4">
        <f>'Filtered Data'!B382</f>
        <v>1</v>
      </c>
      <c r="C383" s="4">
        <f>'Filtered Data'!C382</f>
        <v>300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03</v>
      </c>
      <c r="H383" s="4" t="str">
        <f>'Filtered Data'!H382</f>
        <v>5a</v>
      </c>
      <c r="I383" s="4" t="str">
        <f>'Filtered Data'!I382</f>
        <v>64</v>
      </c>
      <c r="J383" s="4" t="str">
        <f>'Filtered Data'!J382</f>
        <v>5a</v>
      </c>
      <c r="K383" s="4" t="str">
        <f>'Filtered Data'!K382</f>
        <v>41</v>
      </c>
      <c r="L383" s="4" t="str">
        <f>'Filtered Data'!L382</f>
        <v>00</v>
      </c>
      <c r="M383" s="4" t="str">
        <f>'Filtered Data'!M382</f>
        <v>32</v>
      </c>
      <c r="N383" s="4" t="str">
        <f>'Filtered Data'!N382</f>
        <v>ee</v>
      </c>
      <c r="P383" s="6" t="e">
        <f t="shared" si="21"/>
        <v>#NUM!</v>
      </c>
      <c r="Q383" s="7">
        <f>IF('Filtered Data'!G382="","",HEX2DEC(G383))</f>
        <v>3</v>
      </c>
      <c r="R383" s="7">
        <f>IF('Filtered Data'!H382="","",HEX2DEC(H383))</f>
        <v>90</v>
      </c>
      <c r="S383" s="7">
        <f>IF('Filtered Data'!I382="","",HEX2DEC(I383))</f>
        <v>100</v>
      </c>
      <c r="T383" s="7">
        <f>IF('Filtered Data'!J382="","",HEX2DEC(J383))</f>
        <v>90</v>
      </c>
      <c r="U383" s="7">
        <f>IF('Filtered Data'!K382="","",HEX2DEC(K383))</f>
        <v>65</v>
      </c>
      <c r="V383" s="7">
        <f>IF('Filtered Data'!L382="","",HEX2DEC(L383))</f>
        <v>0</v>
      </c>
      <c r="W383" s="7">
        <f>IF('Filtered Data'!M382="","",HEX2DEC(M383))</f>
        <v>50</v>
      </c>
      <c r="X383" s="7">
        <f>IF('Filtered Data'!N382="","",HEX2DEC(N383))</f>
        <v>238</v>
      </c>
      <c r="Y383" s="7"/>
      <c r="Z383" s="8" t="e">
        <f t="shared" si="22"/>
        <v>#NUM!</v>
      </c>
      <c r="AA383" s="7" t="str">
        <f>IF('Filtered Data'!G382="","",HEX2BIN(G383))</f>
        <v>11</v>
      </c>
      <c r="AB383" s="7" t="str">
        <f>IF('Filtered Data'!H382="","",HEX2BIN(H383))</f>
        <v>1011010</v>
      </c>
      <c r="AC383" s="7" t="str">
        <f>IF('Filtered Data'!I382="","",HEX2BIN(I383))</f>
        <v>1100100</v>
      </c>
      <c r="AD383" s="7" t="str">
        <f>IF('Filtered Data'!J382="","",HEX2BIN(J383))</f>
        <v>1011010</v>
      </c>
      <c r="AE383" s="7" t="str">
        <f>IF('Filtered Data'!K382="","",HEX2BIN(K383))</f>
        <v>1000001</v>
      </c>
      <c r="AF383" s="7" t="str">
        <f>IF('Filtered Data'!L382="","",HEX2BIN(L383))</f>
        <v>0</v>
      </c>
      <c r="AG383" s="7" t="str">
        <f>IF('Filtered Data'!M382="","",HEX2BIN(M383))</f>
        <v>110010</v>
      </c>
      <c r="AH383" s="7" t="str">
        <f>IF('Filtered Data'!N382="","",HEX2BIN(N383))</f>
        <v>11101110</v>
      </c>
      <c r="AI383" s="7"/>
      <c r="AJ383" s="8" t="e">
        <f t="shared" si="23"/>
        <v>#NUM!</v>
      </c>
      <c r="AK383" s="7" t="str">
        <f>IF('Filtered Data'!G382="","",HEX2OCT(G383))</f>
        <v>3</v>
      </c>
      <c r="AL383" s="7" t="str">
        <f>IF('Filtered Data'!H382="","",HEX2OCT(H383))</f>
        <v>132</v>
      </c>
      <c r="AM383" s="7" t="str">
        <f>IF('Filtered Data'!I382="","",HEX2OCT(I383))</f>
        <v>144</v>
      </c>
      <c r="AN383" s="7" t="str">
        <f>IF('Filtered Data'!J382="","",HEX2OCT(J383))</f>
        <v>132</v>
      </c>
      <c r="AO383" s="7" t="str">
        <f>IF('Filtered Data'!K382="","",HEX2OCT(K383))</f>
        <v>101</v>
      </c>
      <c r="AP383" s="7" t="str">
        <f>IF('Filtered Data'!L382="","",HEX2OCT(L383))</f>
        <v>0</v>
      </c>
      <c r="AQ383" s="7" t="str">
        <f>IF('Filtered Data'!M382="","",HEX2OCT(M383))</f>
        <v>62</v>
      </c>
      <c r="AR383" s="7" t="str">
        <f>IF('Filtered Data'!N382="","",HEX2OCT(N383))</f>
        <v>356</v>
      </c>
    </row>
    <row r="384" hidden="1">
      <c r="A384" s="4">
        <f>'Filtered Data'!A383</f>
        <v>14574</v>
      </c>
      <c r="B384" s="4">
        <f>'Filtered Data'!B383</f>
        <v>1</v>
      </c>
      <c r="C384" s="4">
        <f>'Filtered Data'!C383</f>
        <v>301</v>
      </c>
      <c r="D384" s="4">
        <f>'Filtered Data'!D383</f>
        <v>0</v>
      </c>
      <c r="E384" s="4">
        <f>'Filtered Data'!E383</f>
        <v>0</v>
      </c>
      <c r="F384" s="4">
        <f>'Filtered Data'!F383</f>
        <v>3</v>
      </c>
      <c r="G384" s="4" t="str">
        <f>'Filtered Data'!G383</f>
        <v>1d</v>
      </c>
      <c r="H384" s="4" t="str">
        <f>'Filtered Data'!H383</f>
        <v>e</v>
      </c>
      <c r="I384" s="4" t="str">
        <f>'Filtered Data'!I383</f>
        <v>00</v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122368</v>
      </c>
      <c r="Q384" s="7">
        <f>IF('Filtered Data'!G383="","",HEX2DEC(G384))</f>
        <v>29</v>
      </c>
      <c r="R384" s="7">
        <f>IF('Filtered Data'!H383="","",HEX2DEC(H384))</f>
        <v>14</v>
      </c>
      <c r="S384" s="7">
        <f>IF('Filtered Data'!I383="","",HEX2DEC(I384))</f>
        <v>0</v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11101</v>
      </c>
      <c r="AB384" s="7" t="str">
        <f>IF('Filtered Data'!H383="","",HEX2BIN(H384))</f>
        <v>1110</v>
      </c>
      <c r="AC384" s="7" t="str">
        <f>IF('Filtered Data'!I383="","",HEX2BIN(I384))</f>
        <v>0</v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35</v>
      </c>
      <c r="AL384" s="7" t="str">
        <f>IF('Filtered Data'!H383="","",HEX2OCT(H384))</f>
        <v>16</v>
      </c>
      <c r="AM384" s="7" t="str">
        <f>IF('Filtered Data'!I383="","",HEX2OCT(I384))</f>
        <v>0</v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>
        <f>'Filtered Data'!A384</f>
        <v>14578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 hidden="1">
      <c r="A386" s="4">
        <f>'Filtered Data'!A385</f>
        <v>14621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14622</v>
      </c>
      <c r="B387" s="4">
        <f>'Filtered Data'!B386</f>
        <v>1</v>
      </c>
      <c r="C387" s="4">
        <f>'Filtered Data'!C386</f>
        <v>300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03</v>
      </c>
      <c r="H387" s="4" t="str">
        <f>'Filtered Data'!H386</f>
        <v>5a</v>
      </c>
      <c r="I387" s="4" t="str">
        <f>'Filtered Data'!I386</f>
        <v>64</v>
      </c>
      <c r="J387" s="4" t="str">
        <f>'Filtered Data'!J386</f>
        <v>5a</v>
      </c>
      <c r="K387" s="4" t="str">
        <f>'Filtered Data'!K386</f>
        <v>41</v>
      </c>
      <c r="L387" s="4" t="str">
        <f>'Filtered Data'!L386</f>
        <v>00</v>
      </c>
      <c r="M387" s="4" t="str">
        <f>'Filtered Data'!M386</f>
        <v>32</v>
      </c>
      <c r="N387" s="4" t="str">
        <f>'Filtered Data'!N386</f>
        <v>ef</v>
      </c>
      <c r="P387" s="6" t="e">
        <f t="shared" si="21"/>
        <v>#NUM!</v>
      </c>
      <c r="Q387" s="7">
        <f>IF('Filtered Data'!G386="","",HEX2DEC(G387))</f>
        <v>3</v>
      </c>
      <c r="R387" s="7">
        <f>IF('Filtered Data'!H386="","",HEX2DEC(H387))</f>
        <v>90</v>
      </c>
      <c r="S387" s="7">
        <f>IF('Filtered Data'!I386="","",HEX2DEC(I387))</f>
        <v>100</v>
      </c>
      <c r="T387" s="7">
        <f>IF('Filtered Data'!J386="","",HEX2DEC(J387))</f>
        <v>90</v>
      </c>
      <c r="U387" s="7">
        <f>IF('Filtered Data'!K386="","",HEX2DEC(K387))</f>
        <v>65</v>
      </c>
      <c r="V387" s="7">
        <f>IF('Filtered Data'!L386="","",HEX2DEC(L387))</f>
        <v>0</v>
      </c>
      <c r="W387" s="7">
        <f>IF('Filtered Data'!M386="","",HEX2DEC(M387))</f>
        <v>50</v>
      </c>
      <c r="X387" s="7">
        <f>IF('Filtered Data'!N386="","",HEX2DEC(N387))</f>
        <v>239</v>
      </c>
      <c r="Y387" s="7"/>
      <c r="Z387" s="8" t="e">
        <f t="shared" si="22"/>
        <v>#NUM!</v>
      </c>
      <c r="AA387" s="7" t="str">
        <f>IF('Filtered Data'!G386="","",HEX2BIN(G387))</f>
        <v>11</v>
      </c>
      <c r="AB387" s="7" t="str">
        <f>IF('Filtered Data'!H386="","",HEX2BIN(H387))</f>
        <v>1011010</v>
      </c>
      <c r="AC387" s="7" t="str">
        <f>IF('Filtered Data'!I386="","",HEX2BIN(I387))</f>
        <v>1100100</v>
      </c>
      <c r="AD387" s="7" t="str">
        <f>IF('Filtered Data'!J386="","",HEX2BIN(J387))</f>
        <v>1011010</v>
      </c>
      <c r="AE387" s="7" t="str">
        <f>IF('Filtered Data'!K386="","",HEX2BIN(K387))</f>
        <v>1000001</v>
      </c>
      <c r="AF387" s="7" t="str">
        <f>IF('Filtered Data'!L386="","",HEX2BIN(L387))</f>
        <v>0</v>
      </c>
      <c r="AG387" s="7" t="str">
        <f>IF('Filtered Data'!M386="","",HEX2BIN(M387))</f>
        <v>110010</v>
      </c>
      <c r="AH387" s="7" t="str">
        <f>IF('Filtered Data'!N386="","",HEX2BIN(N387))</f>
        <v>11101111</v>
      </c>
      <c r="AI387" s="7"/>
      <c r="AJ387" s="8" t="e">
        <f t="shared" si="23"/>
        <v>#NUM!</v>
      </c>
      <c r="AK387" s="7" t="str">
        <f>IF('Filtered Data'!G386="","",HEX2OCT(G387))</f>
        <v>3</v>
      </c>
      <c r="AL387" s="7" t="str">
        <f>IF('Filtered Data'!H386="","",HEX2OCT(H387))</f>
        <v>132</v>
      </c>
      <c r="AM387" s="7" t="str">
        <f>IF('Filtered Data'!I386="","",HEX2OCT(I387))</f>
        <v>144</v>
      </c>
      <c r="AN387" s="7" t="str">
        <f>IF('Filtered Data'!J386="","",HEX2OCT(J387))</f>
        <v>132</v>
      </c>
      <c r="AO387" s="7" t="str">
        <f>IF('Filtered Data'!K386="","",HEX2OCT(K387))</f>
        <v>101</v>
      </c>
      <c r="AP387" s="7" t="str">
        <f>IF('Filtered Data'!L386="","",HEX2OCT(L387))</f>
        <v>0</v>
      </c>
      <c r="AQ387" s="7" t="str">
        <f>IF('Filtered Data'!M386="","",HEX2OCT(M387))</f>
        <v>62</v>
      </c>
      <c r="AR387" s="7" t="str">
        <f>IF('Filtered Data'!N386="","",HEX2OCT(N387))</f>
        <v>357</v>
      </c>
    </row>
    <row r="388" hidden="1">
      <c r="A388" s="4">
        <f>'Filtered Data'!A387</f>
        <v>14623</v>
      </c>
      <c r="B388" s="4">
        <f>'Filtered Data'!B387</f>
        <v>1</v>
      </c>
      <c r="C388" s="4">
        <f>'Filtered Data'!C387</f>
        <v>301</v>
      </c>
      <c r="D388" s="4">
        <f>'Filtered Data'!D387</f>
        <v>0</v>
      </c>
      <c r="E388" s="4">
        <f>'Filtered Data'!E387</f>
        <v>0</v>
      </c>
      <c r="F388" s="4">
        <f>'Filtered Data'!F387</f>
        <v>3</v>
      </c>
      <c r="G388" s="4" t="str">
        <f>'Filtered Data'!G387</f>
        <v>e8</v>
      </c>
      <c r="H388" s="4" t="str">
        <f>'Filtered Data'!H387</f>
        <v>f</v>
      </c>
      <c r="I388" s="4" t="str">
        <f>'Filtered Data'!I387</f>
        <v>00</v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954112</v>
      </c>
      <c r="Q388" s="7">
        <f>IF('Filtered Data'!G387="","",HEX2DEC(G388))</f>
        <v>232</v>
      </c>
      <c r="R388" s="7">
        <f>IF('Filtered Data'!H387="","",HEX2DEC(H388))</f>
        <v>15</v>
      </c>
      <c r="S388" s="7">
        <f>IF('Filtered Data'!I387="","",HEX2DEC(I388))</f>
        <v>0</v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11101000</v>
      </c>
      <c r="AB388" s="7" t="str">
        <f>IF('Filtered Data'!H387="","",HEX2BIN(H388))</f>
        <v>1111</v>
      </c>
      <c r="AC388" s="7" t="str">
        <f>IF('Filtered Data'!I387="","",HEX2BIN(I388))</f>
        <v>0</v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350</v>
      </c>
      <c r="AL388" s="7" t="str">
        <f>IF('Filtered Data'!H387="","",HEX2OCT(H388))</f>
        <v>17</v>
      </c>
      <c r="AM388" s="7" t="str">
        <f>IF('Filtered Data'!I387="","",HEX2OCT(I388))</f>
        <v>0</v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>
        <f>'Filtered Data'!A388</f>
        <v>14633</v>
      </c>
      <c r="B389" s="4">
        <f>'Filtered Data'!B388</f>
        <v>0</v>
      </c>
      <c r="C389" s="4">
        <f>'Filtered Data'!C388</f>
        <v>203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af</v>
      </c>
      <c r="H389" s="4" t="str">
        <f>'Filtered Data'!H388</f>
        <v>01</v>
      </c>
      <c r="I389" s="4" t="str">
        <f>'Filtered Data'!I388</f>
        <v>00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175</v>
      </c>
      <c r="R389" s="7">
        <f>IF('Filtered Data'!H388="","",HEX2DEC(H389))</f>
        <v>1</v>
      </c>
      <c r="S389" s="7">
        <f>IF('Filtered Data'!I388="","",HEX2DEC(I389))</f>
        <v>0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10101111</v>
      </c>
      <c r="AB389" s="7" t="str">
        <f>IF('Filtered Data'!H388="","",HEX2BIN(H389))</f>
        <v>1</v>
      </c>
      <c r="AC389" s="7" t="str">
        <f>IF('Filtered Data'!I388="","",HEX2BIN(I389))</f>
        <v>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257</v>
      </c>
      <c r="AL389" s="7" t="str">
        <f>IF('Filtered Data'!H388="","",HEX2OCT(H389))</f>
        <v>1</v>
      </c>
      <c r="AM389" s="7" t="str">
        <f>IF('Filtered Data'!I388="","",HEX2OCT(I389))</f>
        <v>0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14658</v>
      </c>
      <c r="B390" s="4">
        <f>'Filtered Data'!B389</f>
        <v>0</v>
      </c>
      <c r="C390" s="4">
        <f>'Filtered Data'!C389</f>
        <v>401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6d</v>
      </c>
      <c r="H390" s="4" t="str">
        <f>'Filtered Data'!H389</f>
        <v>9a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4d</v>
      </c>
      <c r="L390" s="4" t="str">
        <f>'Filtered Data'!L389</f>
        <v>00</v>
      </c>
      <c r="M390" s="4" t="str">
        <f>'Filtered Data'!M389</f>
        <v>00</v>
      </c>
      <c r="N390" s="4" t="str">
        <f>'Filtered Data'!N389</f>
        <v>00</v>
      </c>
      <c r="P390" s="6" t="e">
        <f t="shared" si="21"/>
        <v>#NUM!</v>
      </c>
      <c r="Q390" s="7">
        <f>IF('Filtered Data'!G389="","",HEX2DEC(G390))</f>
        <v>109</v>
      </c>
      <c r="R390" s="7">
        <f>IF('Filtered Data'!H389="","",HEX2DEC(H390))</f>
        <v>154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77</v>
      </c>
      <c r="V390" s="7">
        <f>IF('Filtered Data'!L389="","",HEX2DEC(L390))</f>
        <v>0</v>
      </c>
      <c r="W390" s="7">
        <f>IF('Filtered Data'!M389="","",HEX2DEC(M390))</f>
        <v>0</v>
      </c>
      <c r="X390" s="7">
        <f>IF('Filtered Data'!N389="","",HEX2DEC(N390))</f>
        <v>0</v>
      </c>
      <c r="Y390" s="7"/>
      <c r="Z390" s="8" t="e">
        <f t="shared" si="22"/>
        <v>#NUM!</v>
      </c>
      <c r="AA390" s="7" t="str">
        <f>IF('Filtered Data'!G389="","",HEX2BIN(G390))</f>
        <v>1101101</v>
      </c>
      <c r="AB390" s="7" t="str">
        <f>IF('Filtered Data'!H389="","",HEX2BIN(H390))</f>
        <v>10011010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1001101</v>
      </c>
      <c r="AF390" s="7" t="str">
        <f>IF('Filtered Data'!L389="","",HEX2BIN(L390))</f>
        <v>0</v>
      </c>
      <c r="AG390" s="7" t="str">
        <f>IF('Filtered Data'!M389="","",HEX2BIN(M390))</f>
        <v>0</v>
      </c>
      <c r="AH390" s="7" t="str">
        <f>IF('Filtered Data'!N389="","",HEX2BIN(N390))</f>
        <v>0</v>
      </c>
      <c r="AI390" s="7"/>
      <c r="AJ390" s="8" t="e">
        <f t="shared" si="23"/>
        <v>#NUM!</v>
      </c>
      <c r="AK390" s="7" t="str">
        <f>IF('Filtered Data'!G389="","",HEX2OCT(G390))</f>
        <v>155</v>
      </c>
      <c r="AL390" s="7" t="str">
        <f>IF('Filtered Data'!H389="","",HEX2OCT(H390))</f>
        <v>232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115</v>
      </c>
      <c r="AP390" s="7" t="str">
        <f>IF('Filtered Data'!L389="","",HEX2OCT(L390))</f>
        <v>0</v>
      </c>
      <c r="AQ390" s="7" t="str">
        <f>IF('Filtered Data'!M389="","",HEX2OCT(M390))</f>
        <v>0</v>
      </c>
      <c r="AR390" s="7" t="str">
        <f>IF('Filtered Data'!N389="","",HEX2OCT(N390))</f>
        <v>0</v>
      </c>
    </row>
    <row r="391" hidden="1">
      <c r="A391" s="4">
        <f>'Filtered Data'!A390</f>
        <v>14673</v>
      </c>
      <c r="B391" s="4">
        <f>'Filtered Data'!B390</f>
        <v>1</v>
      </c>
      <c r="C391" s="4">
        <f>'Filtered Data'!C390</f>
        <v>300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03</v>
      </c>
      <c r="H391" s="4" t="str">
        <f>'Filtered Data'!H390</f>
        <v>5a</v>
      </c>
      <c r="I391" s="4" t="str">
        <f>'Filtered Data'!I390</f>
        <v>64</v>
      </c>
      <c r="J391" s="4" t="str">
        <f>'Filtered Data'!J390</f>
        <v>5a</v>
      </c>
      <c r="K391" s="4" t="str">
        <f>'Filtered Data'!K390</f>
        <v>41</v>
      </c>
      <c r="L391" s="4" t="str">
        <f>'Filtered Data'!L390</f>
        <v>00</v>
      </c>
      <c r="M391" s="4" t="str">
        <f>'Filtered Data'!M390</f>
        <v>32</v>
      </c>
      <c r="N391" s="4" t="str">
        <f>'Filtered Data'!N390</f>
        <v>20</v>
      </c>
      <c r="P391" s="6" t="e">
        <f t="shared" si="21"/>
        <v>#NUM!</v>
      </c>
      <c r="Q391" s="7">
        <f>IF('Filtered Data'!G390="","",HEX2DEC(G391))</f>
        <v>3</v>
      </c>
      <c r="R391" s="7">
        <f>IF('Filtered Data'!H390="","",HEX2DEC(H391))</f>
        <v>90</v>
      </c>
      <c r="S391" s="7">
        <f>IF('Filtered Data'!I390="","",HEX2DEC(I391))</f>
        <v>100</v>
      </c>
      <c r="T391" s="7">
        <f>IF('Filtered Data'!J390="","",HEX2DEC(J391))</f>
        <v>90</v>
      </c>
      <c r="U391" s="7">
        <f>IF('Filtered Data'!K390="","",HEX2DEC(K391))</f>
        <v>65</v>
      </c>
      <c r="V391" s="7">
        <f>IF('Filtered Data'!L390="","",HEX2DEC(L391))</f>
        <v>0</v>
      </c>
      <c r="W391" s="7">
        <f>IF('Filtered Data'!M390="","",HEX2DEC(M391))</f>
        <v>50</v>
      </c>
      <c r="X391" s="7">
        <f>IF('Filtered Data'!N390="","",HEX2DEC(N391))</f>
        <v>32</v>
      </c>
      <c r="Y391" s="7"/>
      <c r="Z391" s="8" t="e">
        <f t="shared" si="22"/>
        <v>#NUM!</v>
      </c>
      <c r="AA391" s="7" t="str">
        <f>IF('Filtered Data'!G390="","",HEX2BIN(G391))</f>
        <v>11</v>
      </c>
      <c r="AB391" s="7" t="str">
        <f>IF('Filtered Data'!H390="","",HEX2BIN(H391))</f>
        <v>1011010</v>
      </c>
      <c r="AC391" s="7" t="str">
        <f>IF('Filtered Data'!I390="","",HEX2BIN(I391))</f>
        <v>1100100</v>
      </c>
      <c r="AD391" s="7" t="str">
        <f>IF('Filtered Data'!J390="","",HEX2BIN(J391))</f>
        <v>1011010</v>
      </c>
      <c r="AE391" s="7" t="str">
        <f>IF('Filtered Data'!K390="","",HEX2BIN(K391))</f>
        <v>1000001</v>
      </c>
      <c r="AF391" s="7" t="str">
        <f>IF('Filtered Data'!L390="","",HEX2BIN(L391))</f>
        <v>0</v>
      </c>
      <c r="AG391" s="7" t="str">
        <f>IF('Filtered Data'!M390="","",HEX2BIN(M391))</f>
        <v>110010</v>
      </c>
      <c r="AH391" s="7" t="str">
        <f>IF('Filtered Data'!N390="","",HEX2BIN(N391))</f>
        <v>100000</v>
      </c>
      <c r="AI391" s="7"/>
      <c r="AJ391" s="8" t="e">
        <f t="shared" si="23"/>
        <v>#NUM!</v>
      </c>
      <c r="AK391" s="7" t="str">
        <f>IF('Filtered Data'!G390="","",HEX2OCT(G391))</f>
        <v>3</v>
      </c>
      <c r="AL391" s="7" t="str">
        <f>IF('Filtered Data'!H390="","",HEX2OCT(H391))</f>
        <v>132</v>
      </c>
      <c r="AM391" s="7" t="str">
        <f>IF('Filtered Data'!I390="","",HEX2OCT(I391))</f>
        <v>144</v>
      </c>
      <c r="AN391" s="7" t="str">
        <f>IF('Filtered Data'!J390="","",HEX2OCT(J391))</f>
        <v>132</v>
      </c>
      <c r="AO391" s="7" t="str">
        <f>IF('Filtered Data'!K390="","",HEX2OCT(K391))</f>
        <v>101</v>
      </c>
      <c r="AP391" s="7" t="str">
        <f>IF('Filtered Data'!L390="","",HEX2OCT(L391))</f>
        <v>0</v>
      </c>
      <c r="AQ391" s="7" t="str">
        <f>IF('Filtered Data'!M390="","",HEX2OCT(M391))</f>
        <v>62</v>
      </c>
      <c r="AR391" s="7" t="str">
        <f>IF('Filtered Data'!N390="","",HEX2OCT(N391))</f>
        <v>40</v>
      </c>
    </row>
    <row r="392" hidden="1">
      <c r="A392" s="4">
        <f>'Filtered Data'!A391</f>
        <v>14674</v>
      </c>
      <c r="B392" s="4">
        <f>'Filtered Data'!B391</f>
        <v>1</v>
      </c>
      <c r="C392" s="4">
        <f>'Filtered Data'!C391</f>
        <v>301</v>
      </c>
      <c r="D392" s="4">
        <f>'Filtered Data'!D391</f>
        <v>0</v>
      </c>
      <c r="E392" s="4">
        <f>'Filtered Data'!E391</f>
        <v>0</v>
      </c>
      <c r="F392" s="4">
        <f>'Filtered Data'!F391</f>
        <v>3</v>
      </c>
      <c r="G392" s="4" t="str">
        <f>'Filtered Data'!G391</f>
        <v>e2</v>
      </c>
      <c r="H392" s="4" t="str">
        <f>'Filtered Data'!H391</f>
        <v>00</v>
      </c>
      <c r="I392" s="4" t="str">
        <f>'Filtered Data'!I391</f>
        <v>00</v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14811136</v>
      </c>
      <c r="Q392" s="7">
        <f>IF('Filtered Data'!G391="","",HEX2DEC(G392))</f>
        <v>226</v>
      </c>
      <c r="R392" s="7">
        <f>IF('Filtered Data'!H391="","",HEX2DEC(H392))</f>
        <v>0</v>
      </c>
      <c r="S392" s="7">
        <f>IF('Filtered Data'!I391="","",HEX2DEC(I392))</f>
        <v>0</v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e">
        <f t="shared" si="22"/>
        <v>#NUM!</v>
      </c>
      <c r="AA392" s="7" t="str">
        <f>IF('Filtered Data'!G391="","",HEX2BIN(G392))</f>
        <v>11100010</v>
      </c>
      <c r="AB392" s="7" t="str">
        <f>IF('Filtered Data'!H391="","",HEX2BIN(H392))</f>
        <v>0</v>
      </c>
      <c r="AC392" s="7" t="str">
        <f>IF('Filtered Data'!I391="","",HEX2BIN(I392))</f>
        <v>0</v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e">
        <f t="shared" si="23"/>
        <v>#NUM!</v>
      </c>
      <c r="AK392" s="7" t="str">
        <f>IF('Filtered Data'!G391="","",HEX2OCT(G392))</f>
        <v>342</v>
      </c>
      <c r="AL392" s="7" t="str">
        <f>IF('Filtered Data'!H391="","",HEX2OCT(H392))</f>
        <v>0</v>
      </c>
      <c r="AM392" s="7" t="str">
        <f>IF('Filtered Data'!I391="","",HEX2OCT(I392))</f>
        <v>0</v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>
        <f>'Filtered Data'!A392</f>
        <v>14678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 hidden="1">
      <c r="A394" s="4">
        <f>'Filtered Data'!A393</f>
        <v>14721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14722</v>
      </c>
      <c r="B395" s="4">
        <f>'Filtered Data'!B394</f>
        <v>1</v>
      </c>
      <c r="C395" s="4">
        <f>'Filtered Data'!C394</f>
        <v>300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03</v>
      </c>
      <c r="H395" s="4" t="str">
        <f>'Filtered Data'!H394</f>
        <v>5a</v>
      </c>
      <c r="I395" s="4" t="str">
        <f>'Filtered Data'!I394</f>
        <v>64</v>
      </c>
      <c r="J395" s="4" t="str">
        <f>'Filtered Data'!J394</f>
        <v>5a</v>
      </c>
      <c r="K395" s="4" t="str">
        <f>'Filtered Data'!K394</f>
        <v>41</v>
      </c>
      <c r="L395" s="4" t="str">
        <f>'Filtered Data'!L394</f>
        <v>00</v>
      </c>
      <c r="M395" s="4" t="str">
        <f>'Filtered Data'!M394</f>
        <v>32</v>
      </c>
      <c r="N395" s="4" t="str">
        <f>'Filtered Data'!N394</f>
        <v>21</v>
      </c>
      <c r="P395" s="6" t="e">
        <f t="shared" si="21"/>
        <v>#NUM!</v>
      </c>
      <c r="Q395" s="7">
        <f>IF('Filtered Data'!G394="","",HEX2DEC(G395))</f>
        <v>3</v>
      </c>
      <c r="R395" s="7">
        <f>IF('Filtered Data'!H394="","",HEX2DEC(H395))</f>
        <v>90</v>
      </c>
      <c r="S395" s="7">
        <f>IF('Filtered Data'!I394="","",HEX2DEC(I395))</f>
        <v>100</v>
      </c>
      <c r="T395" s="7">
        <f>IF('Filtered Data'!J394="","",HEX2DEC(J395))</f>
        <v>90</v>
      </c>
      <c r="U395" s="7">
        <f>IF('Filtered Data'!K394="","",HEX2DEC(K395))</f>
        <v>65</v>
      </c>
      <c r="V395" s="7">
        <f>IF('Filtered Data'!L394="","",HEX2DEC(L395))</f>
        <v>0</v>
      </c>
      <c r="W395" s="7">
        <f>IF('Filtered Data'!M394="","",HEX2DEC(M395))</f>
        <v>50</v>
      </c>
      <c r="X395" s="7">
        <f>IF('Filtered Data'!N394="","",HEX2DEC(N395))</f>
        <v>33</v>
      </c>
      <c r="Y395" s="7"/>
      <c r="Z395" s="8" t="e">
        <f t="shared" si="22"/>
        <v>#NUM!</v>
      </c>
      <c r="AA395" s="7" t="str">
        <f>IF('Filtered Data'!G394="","",HEX2BIN(G395))</f>
        <v>11</v>
      </c>
      <c r="AB395" s="7" t="str">
        <f>IF('Filtered Data'!H394="","",HEX2BIN(H395))</f>
        <v>1011010</v>
      </c>
      <c r="AC395" s="7" t="str">
        <f>IF('Filtered Data'!I394="","",HEX2BIN(I395))</f>
        <v>1100100</v>
      </c>
      <c r="AD395" s="7" t="str">
        <f>IF('Filtered Data'!J394="","",HEX2BIN(J395))</f>
        <v>1011010</v>
      </c>
      <c r="AE395" s="7" t="str">
        <f>IF('Filtered Data'!K394="","",HEX2BIN(K395))</f>
        <v>1000001</v>
      </c>
      <c r="AF395" s="7" t="str">
        <f>IF('Filtered Data'!L394="","",HEX2BIN(L395))</f>
        <v>0</v>
      </c>
      <c r="AG395" s="7" t="str">
        <f>IF('Filtered Data'!M394="","",HEX2BIN(M395))</f>
        <v>110010</v>
      </c>
      <c r="AH395" s="7" t="str">
        <f>IF('Filtered Data'!N394="","",HEX2BIN(N395))</f>
        <v>100001</v>
      </c>
      <c r="AI395" s="7"/>
      <c r="AJ395" s="8" t="e">
        <f t="shared" si="23"/>
        <v>#NUM!</v>
      </c>
      <c r="AK395" s="7" t="str">
        <f>IF('Filtered Data'!G394="","",HEX2OCT(G395))</f>
        <v>3</v>
      </c>
      <c r="AL395" s="7" t="str">
        <f>IF('Filtered Data'!H394="","",HEX2OCT(H395))</f>
        <v>132</v>
      </c>
      <c r="AM395" s="7" t="str">
        <f>IF('Filtered Data'!I394="","",HEX2OCT(I395))</f>
        <v>144</v>
      </c>
      <c r="AN395" s="7" t="str">
        <f>IF('Filtered Data'!J394="","",HEX2OCT(J395))</f>
        <v>132</v>
      </c>
      <c r="AO395" s="7" t="str">
        <f>IF('Filtered Data'!K394="","",HEX2OCT(K395))</f>
        <v>101</v>
      </c>
      <c r="AP395" s="7" t="str">
        <f>IF('Filtered Data'!L394="","",HEX2OCT(L395))</f>
        <v>0</v>
      </c>
      <c r="AQ395" s="7" t="str">
        <f>IF('Filtered Data'!M394="","",HEX2OCT(M395))</f>
        <v>62</v>
      </c>
      <c r="AR395" s="7" t="str">
        <f>IF('Filtered Data'!N394="","",HEX2OCT(N395))</f>
        <v>41</v>
      </c>
    </row>
    <row r="396" hidden="1">
      <c r="A396" s="4">
        <f>'Filtered Data'!A395</f>
        <v>14723</v>
      </c>
      <c r="B396" s="4">
        <f>'Filtered Data'!B395</f>
        <v>1</v>
      </c>
      <c r="C396" s="4">
        <f>'Filtered Data'!C395</f>
        <v>301</v>
      </c>
      <c r="D396" s="4">
        <f>'Filtered Data'!D395</f>
        <v>0</v>
      </c>
      <c r="E396" s="4">
        <f>'Filtered Data'!E395</f>
        <v>0</v>
      </c>
      <c r="F396" s="4">
        <f>'Filtered Data'!F395</f>
        <v>3</v>
      </c>
      <c r="G396" s="4" t="str">
        <f>'Filtered Data'!G395</f>
        <v>b3</v>
      </c>
      <c r="H396" s="4" t="str">
        <f>'Filtered Data'!H395</f>
        <v>01</v>
      </c>
      <c r="I396" s="4" t="str">
        <f>'Filtered Data'!I395</f>
        <v>00</v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11731200</v>
      </c>
      <c r="Q396" s="7">
        <f>IF('Filtered Data'!G395="","",HEX2DEC(G396))</f>
        <v>179</v>
      </c>
      <c r="R396" s="7">
        <f>IF('Filtered Data'!H395="","",HEX2DEC(H396))</f>
        <v>1</v>
      </c>
      <c r="S396" s="7">
        <f>IF('Filtered Data'!I395="","",HEX2DEC(I396))</f>
        <v>0</v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10110011</v>
      </c>
      <c r="AB396" s="7" t="str">
        <f>IF('Filtered Data'!H395="","",HEX2BIN(H396))</f>
        <v>1</v>
      </c>
      <c r="AC396" s="7" t="str">
        <f>IF('Filtered Data'!I395="","",HEX2BIN(I396))</f>
        <v>0</v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263</v>
      </c>
      <c r="AL396" s="7" t="str">
        <f>IF('Filtered Data'!H395="","",HEX2OCT(H396))</f>
        <v>1</v>
      </c>
      <c r="AM396" s="7" t="str">
        <f>IF('Filtered Data'!I395="","",HEX2OCT(I396))</f>
        <v>0</v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>
        <f>'Filtered Data'!A396</f>
        <v>14733</v>
      </c>
      <c r="B397" s="4">
        <f>'Filtered Data'!B396</f>
        <v>0</v>
      </c>
      <c r="C397" s="4">
        <f>'Filtered Data'!C396</f>
        <v>203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30</v>
      </c>
      <c r="H397" s="4" t="str">
        <f>'Filtered Data'!H396</f>
        <v>02</v>
      </c>
      <c r="I397" s="4" t="str">
        <f>'Filtered Data'!I396</f>
        <v>00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48</v>
      </c>
      <c r="R397" s="7">
        <f>IF('Filtered Data'!H396="","",HEX2DEC(H397))</f>
        <v>2</v>
      </c>
      <c r="S397" s="7">
        <f>IF('Filtered Data'!I396="","",HEX2DEC(I397))</f>
        <v>0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110000</v>
      </c>
      <c r="AB397" s="7" t="str">
        <f>IF('Filtered Data'!H396="","",HEX2BIN(H397))</f>
        <v>10</v>
      </c>
      <c r="AC397" s="7" t="str">
        <f>IF('Filtered Data'!I396="","",HEX2BIN(I397))</f>
        <v>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60</v>
      </c>
      <c r="AL397" s="7" t="str">
        <f>IF('Filtered Data'!H396="","",HEX2OCT(H397))</f>
        <v>2</v>
      </c>
      <c r="AM397" s="7" t="str">
        <f>IF('Filtered Data'!I396="","",HEX2OCT(I397))</f>
        <v>0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14758</v>
      </c>
      <c r="B398" s="4">
        <f>'Filtered Data'!B397</f>
        <v>0</v>
      </c>
      <c r="C398" s="4">
        <f>'Filtered Data'!C397</f>
        <v>401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6d</v>
      </c>
      <c r="H398" s="4" t="str">
        <f>'Filtered Data'!H397</f>
        <v>9a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4d</v>
      </c>
      <c r="L398" s="4" t="str">
        <f>'Filtered Data'!L397</f>
        <v>00</v>
      </c>
      <c r="M398" s="4" t="str">
        <f>'Filtered Data'!M397</f>
        <v>00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109</v>
      </c>
      <c r="R398" s="7">
        <f>IF('Filtered Data'!H397="","",HEX2DEC(H398))</f>
        <v>154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77</v>
      </c>
      <c r="V398" s="7">
        <f>IF('Filtered Data'!L397="","",HEX2DEC(L398))</f>
        <v>0</v>
      </c>
      <c r="W398" s="7">
        <f>IF('Filtered Data'!M397="","",HEX2DEC(M398))</f>
        <v>0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1101101</v>
      </c>
      <c r="AB398" s="7" t="str">
        <f>IF('Filtered Data'!H397="","",HEX2BIN(H398))</f>
        <v>10011010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1001101</v>
      </c>
      <c r="AF398" s="7" t="str">
        <f>IF('Filtered Data'!L397="","",HEX2BIN(L398))</f>
        <v>0</v>
      </c>
      <c r="AG398" s="7" t="str">
        <f>IF('Filtered Data'!M397="","",HEX2BIN(M398))</f>
        <v>0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155</v>
      </c>
      <c r="AL398" s="7" t="str">
        <f>IF('Filtered Data'!H397="","",HEX2OCT(H398))</f>
        <v>232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115</v>
      </c>
      <c r="AP398" s="7" t="str">
        <f>IF('Filtered Data'!L397="","",HEX2OCT(L398))</f>
        <v>0</v>
      </c>
      <c r="AQ398" s="7" t="str">
        <f>IF('Filtered Data'!M397="","",HEX2OCT(M398))</f>
        <v>0</v>
      </c>
      <c r="AR398" s="7" t="str">
        <f>IF('Filtered Data'!N397="","",HEX2OCT(N398))</f>
        <v>0</v>
      </c>
    </row>
    <row r="399" hidden="1">
      <c r="A399" s="4">
        <f>'Filtered Data'!A398</f>
        <v>14773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22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34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100010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42</v>
      </c>
    </row>
    <row r="400" hidden="1">
      <c r="A400" s="4">
        <f>'Filtered Data'!A399</f>
        <v>14774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6b</v>
      </c>
      <c r="H400" s="4" t="str">
        <f>'Filtered Data'!H399</f>
        <v>02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7012864</v>
      </c>
      <c r="Q400" s="7">
        <f>IF('Filtered Data'!G399="","",HEX2DEC(G400))</f>
        <v>107</v>
      </c>
      <c r="R400" s="7">
        <f>IF('Filtered Data'!H399="","",HEX2DEC(H400))</f>
        <v>2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1101011</v>
      </c>
      <c r="AB400" s="7" t="str">
        <f>IF('Filtered Data'!H399="","",HEX2BIN(H400))</f>
        <v>10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153</v>
      </c>
      <c r="AL400" s="7" t="str">
        <f>IF('Filtered Data'!H399="","",HEX2OCT(H400))</f>
        <v>2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14778</v>
      </c>
      <c r="B401" s="4">
        <f>'Filtered Data'!B400</f>
        <v>0</v>
      </c>
      <c r="C401" s="4">
        <f>'Filtered Data'!C400</f>
        <v>400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01</v>
      </c>
      <c r="H401" s="4" t="str">
        <f>'Filtered Data'!H400</f>
        <v>00</v>
      </c>
      <c r="I401" s="4" t="str">
        <f>'Filtered Data'!I400</f>
        <v>c</v>
      </c>
      <c r="J401" s="4" t="str">
        <f>'Filtered Data'!J400</f>
        <v>00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</v>
      </c>
      <c r="R401" s="7">
        <f>IF('Filtered Data'!H400="","",HEX2DEC(H401))</f>
        <v>0</v>
      </c>
      <c r="S401" s="7">
        <f>IF('Filtered Data'!I400="","",HEX2DEC(I401))</f>
        <v>12</v>
      </c>
      <c r="T401" s="7">
        <f>IF('Filtered Data'!J400="","",HEX2DEC(J401))</f>
        <v>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</v>
      </c>
      <c r="AB401" s="7" t="str">
        <f>IF('Filtered Data'!H400="","",HEX2BIN(H401))</f>
        <v>0</v>
      </c>
      <c r="AC401" s="7" t="str">
        <f>IF('Filtered Data'!I400="","",HEX2BIN(I401))</f>
        <v>1100</v>
      </c>
      <c r="AD401" s="7" t="str">
        <f>IF('Filtered Data'!J400="","",HEX2BIN(J401))</f>
        <v>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1</v>
      </c>
      <c r="AL401" s="7" t="str">
        <f>IF('Filtered Data'!H400="","",HEX2OCT(H401))</f>
        <v>0</v>
      </c>
      <c r="AM401" s="7" t="str">
        <f>IF('Filtered Data'!I400="","",HEX2OCT(I401))</f>
        <v>14</v>
      </c>
      <c r="AN401" s="7" t="str">
        <f>IF('Filtered Data'!J400="","",HEX2OCT(J401))</f>
        <v>0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 hidden="1">
      <c r="A402" s="4">
        <f>'Filtered Data'!A401</f>
        <v>14821</v>
      </c>
      <c r="B402" s="4">
        <f>'Filtered Data'!B401</f>
        <v>0</v>
      </c>
      <c r="C402" s="4">
        <f>'Filtered Data'!C401</f>
        <v>201</v>
      </c>
      <c r="D402" s="4">
        <f>'Filtered Data'!D401</f>
        <v>0</v>
      </c>
      <c r="E402" s="4">
        <f>'Filtered Data'!E401</f>
        <v>0</v>
      </c>
      <c r="F402" s="4">
        <f>'Filtered Data'!F401</f>
        <v>6</v>
      </c>
      <c r="G402" s="4" t="str">
        <f>'Filtered Data'!G401</f>
        <v>00</v>
      </c>
      <c r="H402" s="4" t="str">
        <f>'Filtered Data'!H401</f>
        <v>00</v>
      </c>
      <c r="I402" s="4" t="str">
        <f>'Filtered Data'!I401</f>
        <v>00</v>
      </c>
      <c r="J402" s="4" t="str">
        <f>'Filtered Data'!J401</f>
        <v>00</v>
      </c>
      <c r="K402" s="4" t="str">
        <f>'Filtered Data'!K401</f>
        <v>62</v>
      </c>
      <c r="L402" s="4" t="str">
        <f>'Filtered Data'!L401</f>
        <v>00</v>
      </c>
      <c r="M402" s="4" t="str">
        <f>'Filtered Data'!M401</f>
        <v/>
      </c>
      <c r="N402" s="4" t="str">
        <f>'Filtered Data'!N401</f>
        <v/>
      </c>
      <c r="P402" s="6" t="e">
        <f t="shared" si="21"/>
        <v>#NUM!</v>
      </c>
      <c r="Q402" s="7">
        <f>IF('Filtered Data'!G401="","",HEX2DEC(G402))</f>
        <v>0</v>
      </c>
      <c r="R402" s="7">
        <f>IF('Filtered Data'!H401="","",HEX2DEC(H402))</f>
        <v>0</v>
      </c>
      <c r="S402" s="7">
        <f>IF('Filtered Data'!I401="","",HEX2DEC(I402))</f>
        <v>0</v>
      </c>
      <c r="T402" s="7">
        <f>IF('Filtered Data'!J401="","",HEX2DEC(J402))</f>
        <v>0</v>
      </c>
      <c r="U402" s="7">
        <f>IF('Filtered Data'!K401="","",HEX2DEC(K402))</f>
        <v>98</v>
      </c>
      <c r="V402" s="7">
        <f>IF('Filtered Data'!L401="","",HEX2DEC(L402))</f>
        <v>0</v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0</v>
      </c>
      <c r="AB402" s="7" t="str">
        <f>IF('Filtered Data'!H401="","",HEX2BIN(H402))</f>
        <v>0</v>
      </c>
      <c r="AC402" s="7" t="str">
        <f>IF('Filtered Data'!I401="","",HEX2BIN(I402))</f>
        <v>0</v>
      </c>
      <c r="AD402" s="7" t="str">
        <f>IF('Filtered Data'!J401="","",HEX2BIN(J402))</f>
        <v>0</v>
      </c>
      <c r="AE402" s="7" t="str">
        <f>IF('Filtered Data'!K401="","",HEX2BIN(K402))</f>
        <v>1100010</v>
      </c>
      <c r="AF402" s="7" t="str">
        <f>IF('Filtered Data'!L401="","",HEX2BIN(L402))</f>
        <v>0</v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0</v>
      </c>
      <c r="AL402" s="7" t="str">
        <f>IF('Filtered Data'!H401="","",HEX2OCT(H402))</f>
        <v>0</v>
      </c>
      <c r="AM402" s="7" t="str">
        <f>IF('Filtered Data'!I401="","",HEX2OCT(I402))</f>
        <v>0</v>
      </c>
      <c r="AN402" s="7" t="str">
        <f>IF('Filtered Data'!J401="","",HEX2OCT(J402))</f>
        <v>0</v>
      </c>
      <c r="AO402" s="7" t="str">
        <f>IF('Filtered Data'!K401="","",HEX2OCT(K402))</f>
        <v>142</v>
      </c>
      <c r="AP402" s="7" t="str">
        <f>IF('Filtered Data'!L401="","",HEX2OCT(L402))</f>
        <v>0</v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14822</v>
      </c>
      <c r="B403" s="4">
        <f>'Filtered Data'!B402</f>
        <v>1</v>
      </c>
      <c r="C403" s="4">
        <f>'Filtered Data'!C402</f>
        <v>300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5a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41</v>
      </c>
      <c r="L403" s="4" t="str">
        <f>'Filtered Data'!L402</f>
        <v>00</v>
      </c>
      <c r="M403" s="4" t="str">
        <f>'Filtered Data'!M402</f>
        <v>32</v>
      </c>
      <c r="N403" s="4" t="str">
        <f>'Filtered Data'!N402</f>
        <v>23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90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65</v>
      </c>
      <c r="V403" s="7">
        <f>IF('Filtered Data'!L402="","",HEX2DEC(L403))</f>
        <v>0</v>
      </c>
      <c r="W403" s="7">
        <f>IF('Filtered Data'!M402="","",HEX2DEC(M403))</f>
        <v>50</v>
      </c>
      <c r="X403" s="7">
        <f>IF('Filtered Data'!N402="","",HEX2DEC(N403))</f>
        <v>35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1011010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1000001</v>
      </c>
      <c r="AF403" s="7" t="str">
        <f>IF('Filtered Data'!L402="","",HEX2BIN(L403))</f>
        <v>0</v>
      </c>
      <c r="AG403" s="7" t="str">
        <f>IF('Filtered Data'!M402="","",HEX2BIN(M403))</f>
        <v>110010</v>
      </c>
      <c r="AH403" s="7" t="str">
        <f>IF('Filtered Data'!N402="","",HEX2BIN(N403))</f>
        <v>100011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132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101</v>
      </c>
      <c r="AP403" s="7" t="str">
        <f>IF('Filtered Data'!L402="","",HEX2OCT(L403))</f>
        <v>0</v>
      </c>
      <c r="AQ403" s="7" t="str">
        <f>IF('Filtered Data'!M402="","",HEX2OCT(M403))</f>
        <v>62</v>
      </c>
      <c r="AR403" s="7" t="str">
        <f>IF('Filtered Data'!N402="","",HEX2OCT(N403))</f>
        <v>43</v>
      </c>
    </row>
    <row r="404" hidden="1">
      <c r="A404" s="4">
        <f>'Filtered Data'!A403</f>
        <v>14823</v>
      </c>
      <c r="B404" s="4">
        <f>'Filtered Data'!B403</f>
        <v>1</v>
      </c>
      <c r="C404" s="4">
        <f>'Filtered Data'!C403</f>
        <v>301</v>
      </c>
      <c r="D404" s="4">
        <f>'Filtered Data'!D403</f>
        <v>0</v>
      </c>
      <c r="E404" s="4">
        <f>'Filtered Data'!E403</f>
        <v>0</v>
      </c>
      <c r="F404" s="4">
        <f>'Filtered Data'!F403</f>
        <v>3</v>
      </c>
      <c r="G404" s="4" t="str">
        <f>'Filtered Data'!G403</f>
        <v>96</v>
      </c>
      <c r="H404" s="4" t="str">
        <f>'Filtered Data'!H403</f>
        <v>03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9831168</v>
      </c>
      <c r="Q404" s="7">
        <f>IF('Filtered Data'!G403="","",HEX2DEC(G404))</f>
        <v>150</v>
      </c>
      <c r="R404" s="7">
        <f>IF('Filtered Data'!H403="","",HEX2DEC(H404))</f>
        <v>3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10010110</v>
      </c>
      <c r="AB404" s="7" t="str">
        <f>IF('Filtered Data'!H403="","",HEX2BIN(H404))</f>
        <v>11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226</v>
      </c>
      <c r="AL404" s="7" t="str">
        <f>IF('Filtered Data'!H403="","",HEX2OCT(H404))</f>
        <v>3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>
        <f>'Filtered Data'!A404</f>
        <v>14833</v>
      </c>
      <c r="B405" s="4">
        <f>'Filtered Data'!B404</f>
        <v>0</v>
      </c>
      <c r="C405" s="4">
        <f>'Filtered Data'!C404</f>
        <v>203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59</v>
      </c>
      <c r="H405" s="4" t="str">
        <f>'Filtered Data'!H404</f>
        <v>02</v>
      </c>
      <c r="I405" s="4" t="str">
        <f>'Filtered Data'!I404</f>
        <v>00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89</v>
      </c>
      <c r="R405" s="7">
        <f>IF('Filtered Data'!H404="","",HEX2DEC(H405))</f>
        <v>2</v>
      </c>
      <c r="S405" s="7">
        <f>IF('Filtered Data'!I404="","",HEX2DEC(I405))</f>
        <v>0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1011001</v>
      </c>
      <c r="AB405" s="7" t="str">
        <f>IF('Filtered Data'!H404="","",HEX2BIN(H405))</f>
        <v>10</v>
      </c>
      <c r="AC405" s="7" t="str">
        <f>IF('Filtered Data'!I404="","",HEX2BIN(I405))</f>
        <v>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131</v>
      </c>
      <c r="AL405" s="7" t="str">
        <f>IF('Filtered Data'!H404="","",HEX2OCT(H405))</f>
        <v>2</v>
      </c>
      <c r="AM405" s="7" t="str">
        <f>IF('Filtered Data'!I404="","",HEX2OCT(I405))</f>
        <v>0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 hidden="1">
      <c r="A406" s="4">
        <f>'Filtered Data'!A405</f>
        <v>14838</v>
      </c>
      <c r="B406" s="4">
        <f>'Filtered Data'!B405</f>
        <v>0</v>
      </c>
      <c r="C406" s="4">
        <f>'Filtered Data'!C405</f>
        <v>401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6d</v>
      </c>
      <c r="H406" s="4" t="str">
        <f>'Filtered Data'!H405</f>
        <v>9a</v>
      </c>
      <c r="I406" s="4" t="str">
        <f>'Filtered Data'!I405</f>
        <v>00</v>
      </c>
      <c r="J406" s="4" t="str">
        <f>'Filtered Data'!J405</f>
        <v>00</v>
      </c>
      <c r="K406" s="4" t="str">
        <f>'Filtered Data'!K405</f>
        <v>4e</v>
      </c>
      <c r="L406" s="4" t="str">
        <f>'Filtered Data'!L405</f>
        <v>00</v>
      </c>
      <c r="M406" s="4" t="str">
        <f>'Filtered Data'!M405</f>
        <v>00</v>
      </c>
      <c r="N406" s="4" t="str">
        <f>'Filtered Data'!N405</f>
        <v>00</v>
      </c>
      <c r="P406" s="6" t="e">
        <f t="shared" si="21"/>
        <v>#NUM!</v>
      </c>
      <c r="Q406" s="7">
        <f>IF('Filtered Data'!G405="","",HEX2DEC(G406))</f>
        <v>109</v>
      </c>
      <c r="R406" s="7">
        <f>IF('Filtered Data'!H405="","",HEX2DEC(H406))</f>
        <v>154</v>
      </c>
      <c r="S406" s="7">
        <f>IF('Filtered Data'!I405="","",HEX2DEC(I406))</f>
        <v>0</v>
      </c>
      <c r="T406" s="7">
        <f>IF('Filtered Data'!J405="","",HEX2DEC(J406))</f>
        <v>0</v>
      </c>
      <c r="U406" s="7">
        <f>IF('Filtered Data'!K405="","",HEX2DEC(K406))</f>
        <v>78</v>
      </c>
      <c r="V406" s="7">
        <f>IF('Filtered Data'!L405="","",HEX2DEC(L406))</f>
        <v>0</v>
      </c>
      <c r="W406" s="7">
        <f>IF('Filtered Data'!M405="","",HEX2DEC(M406))</f>
        <v>0</v>
      </c>
      <c r="X406" s="7">
        <f>IF('Filtered Data'!N405="","",HEX2DEC(N406))</f>
        <v>0</v>
      </c>
      <c r="Y406" s="7"/>
      <c r="Z406" s="8" t="e">
        <f t="shared" si="22"/>
        <v>#NUM!</v>
      </c>
      <c r="AA406" s="7" t="str">
        <f>IF('Filtered Data'!G405="","",HEX2BIN(G406))</f>
        <v>1101101</v>
      </c>
      <c r="AB406" s="7" t="str">
        <f>IF('Filtered Data'!H405="","",HEX2BIN(H406))</f>
        <v>10011010</v>
      </c>
      <c r="AC406" s="7" t="str">
        <f>IF('Filtered Data'!I405="","",HEX2BIN(I406))</f>
        <v>0</v>
      </c>
      <c r="AD406" s="7" t="str">
        <f>IF('Filtered Data'!J405="","",HEX2BIN(J406))</f>
        <v>0</v>
      </c>
      <c r="AE406" s="7" t="str">
        <f>IF('Filtered Data'!K405="","",HEX2BIN(K406))</f>
        <v>1001110</v>
      </c>
      <c r="AF406" s="7" t="str">
        <f>IF('Filtered Data'!L405="","",HEX2BIN(L406))</f>
        <v>0</v>
      </c>
      <c r="AG406" s="7" t="str">
        <f>IF('Filtered Data'!M405="","",HEX2BIN(M406))</f>
        <v>0</v>
      </c>
      <c r="AH406" s="7" t="str">
        <f>IF('Filtered Data'!N405="","",HEX2BIN(N406))</f>
        <v>0</v>
      </c>
      <c r="AI406" s="7"/>
      <c r="AJ406" s="8" t="e">
        <f t="shared" si="23"/>
        <v>#NUM!</v>
      </c>
      <c r="AK406" s="7" t="str">
        <f>IF('Filtered Data'!G405="","",HEX2OCT(G406))</f>
        <v>155</v>
      </c>
      <c r="AL406" s="7" t="str">
        <f>IF('Filtered Data'!H405="","",HEX2OCT(H406))</f>
        <v>232</v>
      </c>
      <c r="AM406" s="7" t="str">
        <f>IF('Filtered Data'!I405="","",HEX2OCT(I406))</f>
        <v>0</v>
      </c>
      <c r="AN406" s="7" t="str">
        <f>IF('Filtered Data'!J405="","",HEX2OCT(J406))</f>
        <v>0</v>
      </c>
      <c r="AO406" s="7" t="str">
        <f>IF('Filtered Data'!K405="","",HEX2OCT(K406))</f>
        <v>116</v>
      </c>
      <c r="AP406" s="7" t="str">
        <f>IF('Filtered Data'!L405="","",HEX2OCT(L406))</f>
        <v>0</v>
      </c>
      <c r="AQ406" s="7" t="str">
        <f>IF('Filtered Data'!M405="","",HEX2OCT(M406))</f>
        <v>0</v>
      </c>
      <c r="AR406" s="7" t="str">
        <f>IF('Filtered Data'!N405="","",HEX2OCT(N406))</f>
        <v>0</v>
      </c>
    </row>
    <row r="407" hidden="1">
      <c r="A407" s="4">
        <f>'Filtered Data'!A406</f>
        <v>14858</v>
      </c>
      <c r="B407" s="4">
        <f>'Filtered Data'!B406</f>
        <v>0</v>
      </c>
      <c r="C407" s="4">
        <f>'Filtered Data'!C406</f>
        <v>400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01</v>
      </c>
      <c r="H407" s="4" t="str">
        <f>'Filtered Data'!H406</f>
        <v>00</v>
      </c>
      <c r="I407" s="4" t="str">
        <f>'Filtered Data'!I406</f>
        <v>c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1</v>
      </c>
      <c r="R407" s="7">
        <f>IF('Filtered Data'!H406="","",HEX2DEC(H407))</f>
        <v>0</v>
      </c>
      <c r="S407" s="7">
        <f>IF('Filtered Data'!I406="","",HEX2DEC(I407))</f>
        <v>12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1</v>
      </c>
      <c r="AB407" s="7" t="str">
        <f>IF('Filtered Data'!H406="","",HEX2BIN(H407))</f>
        <v>0</v>
      </c>
      <c r="AC407" s="7" t="str">
        <f>IF('Filtered Data'!I406="","",HEX2BIN(I407))</f>
        <v>1100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1</v>
      </c>
      <c r="AL407" s="7" t="str">
        <f>IF('Filtered Data'!H406="","",HEX2OCT(H407))</f>
        <v>0</v>
      </c>
      <c r="AM407" s="7" t="str">
        <f>IF('Filtered Data'!I406="","",HEX2OCT(I407))</f>
        <v>14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14873</v>
      </c>
      <c r="B408" s="4">
        <f>'Filtered Data'!B407</f>
        <v>1</v>
      </c>
      <c r="C408" s="4">
        <f>'Filtered Data'!C407</f>
        <v>300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03</v>
      </c>
      <c r="H408" s="4" t="str">
        <f>'Filtered Data'!H407</f>
        <v>5a</v>
      </c>
      <c r="I408" s="4" t="str">
        <f>'Filtered Data'!I407</f>
        <v>64</v>
      </c>
      <c r="J408" s="4" t="str">
        <f>'Filtered Data'!J407</f>
        <v>5a</v>
      </c>
      <c r="K408" s="4" t="str">
        <f>'Filtered Data'!K407</f>
        <v>41</v>
      </c>
      <c r="L408" s="4" t="str">
        <f>'Filtered Data'!L407</f>
        <v>00</v>
      </c>
      <c r="M408" s="4" t="str">
        <f>'Filtered Data'!M407</f>
        <v>32</v>
      </c>
      <c r="N408" s="4" t="str">
        <f>'Filtered Data'!N407</f>
        <v>64</v>
      </c>
      <c r="P408" s="6" t="e">
        <f t="shared" si="21"/>
        <v>#NUM!</v>
      </c>
      <c r="Q408" s="7">
        <f>IF('Filtered Data'!G407="","",HEX2DEC(G408))</f>
        <v>3</v>
      </c>
      <c r="R408" s="7">
        <f>IF('Filtered Data'!H407="","",HEX2DEC(H408))</f>
        <v>90</v>
      </c>
      <c r="S408" s="7">
        <f>IF('Filtered Data'!I407="","",HEX2DEC(I408))</f>
        <v>100</v>
      </c>
      <c r="T408" s="7">
        <f>IF('Filtered Data'!J407="","",HEX2DEC(J408))</f>
        <v>90</v>
      </c>
      <c r="U408" s="7">
        <f>IF('Filtered Data'!K407="","",HEX2DEC(K408))</f>
        <v>65</v>
      </c>
      <c r="V408" s="7">
        <f>IF('Filtered Data'!L407="","",HEX2DEC(L408))</f>
        <v>0</v>
      </c>
      <c r="W408" s="7">
        <f>IF('Filtered Data'!M407="","",HEX2DEC(M408))</f>
        <v>50</v>
      </c>
      <c r="X408" s="7">
        <f>IF('Filtered Data'!N407="","",HEX2DEC(N408))</f>
        <v>100</v>
      </c>
      <c r="Y408" s="7"/>
      <c r="Z408" s="8" t="e">
        <f t="shared" si="22"/>
        <v>#NUM!</v>
      </c>
      <c r="AA408" s="7" t="str">
        <f>IF('Filtered Data'!G407="","",HEX2BIN(G408))</f>
        <v>11</v>
      </c>
      <c r="AB408" s="7" t="str">
        <f>IF('Filtered Data'!H407="","",HEX2BIN(H408))</f>
        <v>1011010</v>
      </c>
      <c r="AC408" s="7" t="str">
        <f>IF('Filtered Data'!I407="","",HEX2BIN(I408))</f>
        <v>1100100</v>
      </c>
      <c r="AD408" s="7" t="str">
        <f>IF('Filtered Data'!J407="","",HEX2BIN(J408))</f>
        <v>1011010</v>
      </c>
      <c r="AE408" s="7" t="str">
        <f>IF('Filtered Data'!K407="","",HEX2BIN(K408))</f>
        <v>1000001</v>
      </c>
      <c r="AF408" s="7" t="str">
        <f>IF('Filtered Data'!L407="","",HEX2BIN(L408))</f>
        <v>0</v>
      </c>
      <c r="AG408" s="7" t="str">
        <f>IF('Filtered Data'!M407="","",HEX2BIN(M408))</f>
        <v>110010</v>
      </c>
      <c r="AH408" s="7" t="str">
        <f>IF('Filtered Data'!N407="","",HEX2BIN(N408))</f>
        <v>1100100</v>
      </c>
      <c r="AI408" s="7"/>
      <c r="AJ408" s="8" t="e">
        <f t="shared" si="23"/>
        <v>#NUM!</v>
      </c>
      <c r="AK408" s="7" t="str">
        <f>IF('Filtered Data'!G407="","",HEX2OCT(G408))</f>
        <v>3</v>
      </c>
      <c r="AL408" s="7" t="str">
        <f>IF('Filtered Data'!H407="","",HEX2OCT(H408))</f>
        <v>132</v>
      </c>
      <c r="AM408" s="7" t="str">
        <f>IF('Filtered Data'!I407="","",HEX2OCT(I408))</f>
        <v>144</v>
      </c>
      <c r="AN408" s="7" t="str">
        <f>IF('Filtered Data'!J407="","",HEX2OCT(J408))</f>
        <v>132</v>
      </c>
      <c r="AO408" s="7" t="str">
        <f>IF('Filtered Data'!K407="","",HEX2OCT(K408))</f>
        <v>101</v>
      </c>
      <c r="AP408" s="7" t="str">
        <f>IF('Filtered Data'!L407="","",HEX2OCT(L408))</f>
        <v>0</v>
      </c>
      <c r="AQ408" s="7" t="str">
        <f>IF('Filtered Data'!M407="","",HEX2OCT(M408))</f>
        <v>62</v>
      </c>
      <c r="AR408" s="7" t="str">
        <f>IF('Filtered Data'!N407="","",HEX2OCT(N408))</f>
        <v>144</v>
      </c>
    </row>
    <row r="409" hidden="1">
      <c r="A409" s="4">
        <f>'Filtered Data'!A408</f>
        <v>14874</v>
      </c>
      <c r="B409" s="4">
        <f>'Filtered Data'!B408</f>
        <v>1</v>
      </c>
      <c r="C409" s="4">
        <f>'Filtered Data'!C408</f>
        <v>301</v>
      </c>
      <c r="D409" s="4">
        <f>'Filtered Data'!D408</f>
        <v>0</v>
      </c>
      <c r="E409" s="4">
        <f>'Filtered Data'!E408</f>
        <v>0</v>
      </c>
      <c r="F409" s="4">
        <f>'Filtered Data'!F408</f>
        <v>3</v>
      </c>
      <c r="G409" s="4" t="str">
        <f>'Filtered Data'!G408</f>
        <v>03</v>
      </c>
      <c r="H409" s="4" t="str">
        <f>'Filtered Data'!H408</f>
        <v>04</v>
      </c>
      <c r="I409" s="4" t="str">
        <f>'Filtered Data'!I408</f>
        <v>00</v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197632</v>
      </c>
      <c r="Q409" s="7">
        <f>IF('Filtered Data'!G408="","",HEX2DEC(G409))</f>
        <v>3</v>
      </c>
      <c r="R409" s="7">
        <f>IF('Filtered Data'!H408="","",HEX2DEC(H409))</f>
        <v>4</v>
      </c>
      <c r="S409" s="7">
        <f>IF('Filtered Data'!I408="","",HEX2DEC(I409))</f>
        <v>0</v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100</v>
      </c>
      <c r="AC409" s="7" t="str">
        <f>IF('Filtered Data'!I408="","",HEX2BIN(I409))</f>
        <v>0</v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4</v>
      </c>
      <c r="AM409" s="7" t="str">
        <f>IF('Filtered Data'!I408="","",HEX2OCT(I409))</f>
        <v>0</v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>
        <f>'Filtered Data'!A409</f>
        <v>14878</v>
      </c>
      <c r="B410" s="4">
        <f>'Filtered Data'!B409</f>
        <v>0</v>
      </c>
      <c r="C410" s="4">
        <f>'Filtered Data'!C409</f>
        <v>201</v>
      </c>
      <c r="D410" s="4">
        <f>'Filtered Data'!D409</f>
        <v>0</v>
      </c>
      <c r="E410" s="4">
        <f>'Filtered Data'!E409</f>
        <v>0</v>
      </c>
      <c r="F410" s="4">
        <f>'Filtered Data'!F409</f>
        <v>6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00</v>
      </c>
      <c r="K410" s="4" t="str">
        <f>'Filtered Data'!K409</f>
        <v>62</v>
      </c>
      <c r="L410" s="4" t="str">
        <f>'Filtered Data'!L409</f>
        <v>00</v>
      </c>
      <c r="M410" s="4" t="str">
        <f>'Filtered Data'!M409</f>
        <v/>
      </c>
      <c r="N410" s="4" t="str">
        <f>'Filtered Data'!N409</f>
        <v/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0</v>
      </c>
      <c r="U410" s="7">
        <f>IF('Filtered Data'!K409="","",HEX2DEC(K410))</f>
        <v>98</v>
      </c>
      <c r="V410" s="7">
        <f>IF('Filtered Data'!L409="","",HEX2DEC(L410))</f>
        <v>0</v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0</v>
      </c>
      <c r="AE410" s="7" t="str">
        <f>IF('Filtered Data'!K409="","",HEX2BIN(K410))</f>
        <v>1100010</v>
      </c>
      <c r="AF410" s="7" t="str">
        <f>IF('Filtered Data'!L409="","",HEX2BIN(L410))</f>
        <v>0</v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0</v>
      </c>
      <c r="AO410" s="7" t="str">
        <f>IF('Filtered Data'!K409="","",HEX2OCT(K410))</f>
        <v>142</v>
      </c>
      <c r="AP410" s="7" t="str">
        <f>IF('Filtered Data'!L409="","",HEX2OCT(L410))</f>
        <v>0</v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>
        <f>'Filtered Data'!A410</f>
        <v>14921</v>
      </c>
      <c r="B411" s="4">
        <f>'Filtered Data'!B410</f>
        <v>0</v>
      </c>
      <c r="C411" s="4">
        <f>'Filtered Data'!C410</f>
        <v>203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a0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00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160</v>
      </c>
      <c r="R411" s="7">
        <f>IF('Filtered Data'!H410="","",HEX2DEC(H411))</f>
        <v>2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0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10100000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240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0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14922</v>
      </c>
      <c r="B412" s="4">
        <f>'Filtered Data'!B411</f>
        <v>1</v>
      </c>
      <c r="C412" s="4">
        <f>'Filtered Data'!C411</f>
        <v>300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03</v>
      </c>
      <c r="H412" s="4" t="str">
        <f>'Filtered Data'!H411</f>
        <v>5a</v>
      </c>
      <c r="I412" s="4" t="str">
        <f>'Filtered Data'!I411</f>
        <v>64</v>
      </c>
      <c r="J412" s="4" t="str">
        <f>'Filtered Data'!J411</f>
        <v>5a</v>
      </c>
      <c r="K412" s="4" t="str">
        <f>'Filtered Data'!K411</f>
        <v>41</v>
      </c>
      <c r="L412" s="4" t="str">
        <f>'Filtered Data'!L411</f>
        <v>00</v>
      </c>
      <c r="M412" s="4" t="str">
        <f>'Filtered Data'!M411</f>
        <v>32</v>
      </c>
      <c r="N412" s="4" t="str">
        <f>'Filtered Data'!N411</f>
        <v>65</v>
      </c>
      <c r="P412" s="6" t="e">
        <f t="shared" si="21"/>
        <v>#NUM!</v>
      </c>
      <c r="Q412" s="7">
        <f>IF('Filtered Data'!G411="","",HEX2DEC(G412))</f>
        <v>3</v>
      </c>
      <c r="R412" s="7">
        <f>IF('Filtered Data'!H411="","",HEX2DEC(H412))</f>
        <v>90</v>
      </c>
      <c r="S412" s="7">
        <f>IF('Filtered Data'!I411="","",HEX2DEC(I412))</f>
        <v>100</v>
      </c>
      <c r="T412" s="7">
        <f>IF('Filtered Data'!J411="","",HEX2DEC(J412))</f>
        <v>90</v>
      </c>
      <c r="U412" s="7">
        <f>IF('Filtered Data'!K411="","",HEX2DEC(K412))</f>
        <v>65</v>
      </c>
      <c r="V412" s="7">
        <f>IF('Filtered Data'!L411="","",HEX2DEC(L412))</f>
        <v>0</v>
      </c>
      <c r="W412" s="7">
        <f>IF('Filtered Data'!M411="","",HEX2DEC(M412))</f>
        <v>50</v>
      </c>
      <c r="X412" s="7">
        <f>IF('Filtered Data'!N411="","",HEX2DEC(N412))</f>
        <v>101</v>
      </c>
      <c r="Y412" s="7"/>
      <c r="Z412" s="8" t="e">
        <f t="shared" si="22"/>
        <v>#NUM!</v>
      </c>
      <c r="AA412" s="7" t="str">
        <f>IF('Filtered Data'!G411="","",HEX2BIN(G412))</f>
        <v>11</v>
      </c>
      <c r="AB412" s="7" t="str">
        <f>IF('Filtered Data'!H411="","",HEX2BIN(H412))</f>
        <v>1011010</v>
      </c>
      <c r="AC412" s="7" t="str">
        <f>IF('Filtered Data'!I411="","",HEX2BIN(I412))</f>
        <v>1100100</v>
      </c>
      <c r="AD412" s="7" t="str">
        <f>IF('Filtered Data'!J411="","",HEX2BIN(J412))</f>
        <v>1011010</v>
      </c>
      <c r="AE412" s="7" t="str">
        <f>IF('Filtered Data'!K411="","",HEX2BIN(K412))</f>
        <v>1000001</v>
      </c>
      <c r="AF412" s="7" t="str">
        <f>IF('Filtered Data'!L411="","",HEX2BIN(L412))</f>
        <v>0</v>
      </c>
      <c r="AG412" s="7" t="str">
        <f>IF('Filtered Data'!M411="","",HEX2BIN(M412))</f>
        <v>110010</v>
      </c>
      <c r="AH412" s="7" t="str">
        <f>IF('Filtered Data'!N411="","",HEX2BIN(N412))</f>
        <v>1100101</v>
      </c>
      <c r="AI412" s="7"/>
      <c r="AJ412" s="8" t="e">
        <f t="shared" si="23"/>
        <v>#NUM!</v>
      </c>
      <c r="AK412" s="7" t="str">
        <f>IF('Filtered Data'!G411="","",HEX2OCT(G412))</f>
        <v>3</v>
      </c>
      <c r="AL412" s="7" t="str">
        <f>IF('Filtered Data'!H411="","",HEX2OCT(H412))</f>
        <v>132</v>
      </c>
      <c r="AM412" s="7" t="str">
        <f>IF('Filtered Data'!I411="","",HEX2OCT(I412))</f>
        <v>144</v>
      </c>
      <c r="AN412" s="7" t="str">
        <f>IF('Filtered Data'!J411="","",HEX2OCT(J412))</f>
        <v>132</v>
      </c>
      <c r="AO412" s="7" t="str">
        <f>IF('Filtered Data'!K411="","",HEX2OCT(K412))</f>
        <v>101</v>
      </c>
      <c r="AP412" s="7" t="str">
        <f>IF('Filtered Data'!L411="","",HEX2OCT(L412))</f>
        <v>0</v>
      </c>
      <c r="AQ412" s="7" t="str">
        <f>IF('Filtered Data'!M411="","",HEX2OCT(M412))</f>
        <v>62</v>
      </c>
      <c r="AR412" s="7" t="str">
        <f>IF('Filtered Data'!N411="","",HEX2OCT(N412))</f>
        <v>145</v>
      </c>
    </row>
    <row r="413" hidden="1">
      <c r="A413" s="4">
        <f>'Filtered Data'!A412</f>
        <v>14923</v>
      </c>
      <c r="B413" s="4">
        <f>'Filtered Data'!B412</f>
        <v>1</v>
      </c>
      <c r="C413" s="4">
        <f>'Filtered Data'!C412</f>
        <v>301</v>
      </c>
      <c r="D413" s="4">
        <f>'Filtered Data'!D412</f>
        <v>0</v>
      </c>
      <c r="E413" s="4">
        <f>'Filtered Data'!E412</f>
        <v>0</v>
      </c>
      <c r="F413" s="4">
        <f>'Filtered Data'!F412</f>
        <v>3</v>
      </c>
      <c r="G413" s="4" t="str">
        <f>'Filtered Data'!G412</f>
        <v>54</v>
      </c>
      <c r="H413" s="4" t="str">
        <f>'Filtered Data'!H412</f>
        <v>05</v>
      </c>
      <c r="I413" s="4" t="str">
        <f>'Filtered Data'!I412</f>
        <v>00</v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5506304</v>
      </c>
      <c r="Q413" s="7">
        <f>IF('Filtered Data'!G412="","",HEX2DEC(G413))</f>
        <v>84</v>
      </c>
      <c r="R413" s="7">
        <f>IF('Filtered Data'!H412="","",HEX2DEC(H413))</f>
        <v>5</v>
      </c>
      <c r="S413" s="7">
        <f>IF('Filtered Data'!I412="","",HEX2DEC(I413))</f>
        <v>0</v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1010100</v>
      </c>
      <c r="AB413" s="7" t="str">
        <f>IF('Filtered Data'!H412="","",HEX2BIN(H413))</f>
        <v>101</v>
      </c>
      <c r="AC413" s="7" t="str">
        <f>IF('Filtered Data'!I412="","",HEX2BIN(I413))</f>
        <v>0</v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124</v>
      </c>
      <c r="AL413" s="7" t="str">
        <f>IF('Filtered Data'!H412="","",HEX2OCT(H413))</f>
        <v>5</v>
      </c>
      <c r="AM413" s="7" t="str">
        <f>IF('Filtered Data'!I412="","",HEX2OCT(I413))</f>
        <v>0</v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>
        <f>'Filtered Data'!A413</f>
        <v>14933</v>
      </c>
      <c r="B414" s="4">
        <f>'Filtered Data'!B413</f>
        <v>0</v>
      </c>
      <c r="C414" s="4">
        <f>'Filtered Data'!C413</f>
        <v>402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4c</v>
      </c>
      <c r="H414" s="4" t="str">
        <f>'Filtered Data'!H413</f>
        <v>00</v>
      </c>
      <c r="I414" s="4" t="str">
        <f>'Filtered Data'!I413</f>
        <v>00</v>
      </c>
      <c r="J414" s="4" t="str">
        <f>'Filtered Data'!J413</f>
        <v>00</v>
      </c>
      <c r="K414" s="4" t="str">
        <f>'Filtered Data'!K413</f>
        <v>2c</v>
      </c>
      <c r="L414" s="4" t="str">
        <f>'Filtered Data'!L413</f>
        <v>7b</v>
      </c>
      <c r="M414" s="4" t="str">
        <f>'Filtered Data'!M413</f>
        <v>07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76</v>
      </c>
      <c r="R414" s="7">
        <f>IF('Filtered Data'!H413="","",HEX2DEC(H414))</f>
        <v>0</v>
      </c>
      <c r="S414" s="7">
        <f>IF('Filtered Data'!I413="","",HEX2DEC(I414))</f>
        <v>0</v>
      </c>
      <c r="T414" s="7">
        <f>IF('Filtered Data'!J413="","",HEX2DEC(J414))</f>
        <v>0</v>
      </c>
      <c r="U414" s="7">
        <f>IF('Filtered Data'!K413="","",HEX2DEC(K414))</f>
        <v>44</v>
      </c>
      <c r="V414" s="7">
        <f>IF('Filtered Data'!L413="","",HEX2DEC(L414))</f>
        <v>123</v>
      </c>
      <c r="W414" s="7">
        <f>IF('Filtered Data'!M413="","",HEX2DEC(M414))</f>
        <v>7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1001100</v>
      </c>
      <c r="AB414" s="7" t="str">
        <f>IF('Filtered Data'!H413="","",HEX2BIN(H414))</f>
        <v>0</v>
      </c>
      <c r="AC414" s="7" t="str">
        <f>IF('Filtered Data'!I413="","",HEX2BIN(I414))</f>
        <v>0</v>
      </c>
      <c r="AD414" s="7" t="str">
        <f>IF('Filtered Data'!J413="","",HEX2BIN(J414))</f>
        <v>0</v>
      </c>
      <c r="AE414" s="7" t="str">
        <f>IF('Filtered Data'!K413="","",HEX2BIN(K414))</f>
        <v>101100</v>
      </c>
      <c r="AF414" s="7" t="str">
        <f>IF('Filtered Data'!L413="","",HEX2BIN(L414))</f>
        <v>1111011</v>
      </c>
      <c r="AG414" s="7" t="str">
        <f>IF('Filtered Data'!M413="","",HEX2BIN(M414))</f>
        <v>111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114</v>
      </c>
      <c r="AL414" s="7" t="str">
        <f>IF('Filtered Data'!H413="","",HEX2OCT(H414))</f>
        <v>0</v>
      </c>
      <c r="AM414" s="7" t="str">
        <f>IF('Filtered Data'!I413="","",HEX2OCT(I414))</f>
        <v>0</v>
      </c>
      <c r="AN414" s="7" t="str">
        <f>IF('Filtered Data'!J413="","",HEX2OCT(J414))</f>
        <v>0</v>
      </c>
      <c r="AO414" s="7" t="str">
        <f>IF('Filtered Data'!K413="","",HEX2OCT(K414))</f>
        <v>54</v>
      </c>
      <c r="AP414" s="7" t="str">
        <f>IF('Filtered Data'!L413="","",HEX2OCT(L414))</f>
        <v>173</v>
      </c>
      <c r="AQ414" s="7" t="str">
        <f>IF('Filtered Data'!M413="","",HEX2OCT(M414))</f>
        <v>7</v>
      </c>
      <c r="AR414" s="7" t="str">
        <f>IF('Filtered Data'!N413="","",HEX2OCT(N414))</f>
        <v>0</v>
      </c>
    </row>
    <row r="415" hidden="1">
      <c r="A415" s="4">
        <f>'Filtered Data'!A414</f>
        <v>14958</v>
      </c>
      <c r="B415" s="4">
        <f>'Filtered Data'!B414</f>
        <v>0</v>
      </c>
      <c r="C415" s="4">
        <f>'Filtered Data'!C414</f>
        <v>401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6d</v>
      </c>
      <c r="H415" s="4" t="str">
        <f>'Filtered Data'!H414</f>
        <v>9a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4e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109</v>
      </c>
      <c r="R415" s="7">
        <f>IF('Filtered Data'!H414="","",HEX2DEC(H415))</f>
        <v>154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78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1101101</v>
      </c>
      <c r="AB415" s="7" t="str">
        <f>IF('Filtered Data'!H414="","",HEX2BIN(H415))</f>
        <v>10011010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1001110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155</v>
      </c>
      <c r="AL415" s="7" t="str">
        <f>IF('Filtered Data'!H414="","",HEX2OCT(H415))</f>
        <v>232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116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 hidden="1">
      <c r="A416" s="4">
        <f>'Filtered Data'!A415</f>
        <v>14973</v>
      </c>
      <c r="B416" s="4">
        <f>'Filtered Data'!B415</f>
        <v>1</v>
      </c>
      <c r="C416" s="4">
        <f>'Filtered Data'!C415</f>
        <v>300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03</v>
      </c>
      <c r="H416" s="4" t="str">
        <f>'Filtered Data'!H415</f>
        <v>5a</v>
      </c>
      <c r="I416" s="4" t="str">
        <f>'Filtered Data'!I415</f>
        <v>64</v>
      </c>
      <c r="J416" s="4" t="str">
        <f>'Filtered Data'!J415</f>
        <v>5a</v>
      </c>
      <c r="K416" s="4" t="str">
        <f>'Filtered Data'!K415</f>
        <v>41</v>
      </c>
      <c r="L416" s="4" t="str">
        <f>'Filtered Data'!L415</f>
        <v>00</v>
      </c>
      <c r="M416" s="4" t="str">
        <f>'Filtered Data'!M415</f>
        <v>32</v>
      </c>
      <c r="N416" s="4" t="str">
        <f>'Filtered Data'!N415</f>
        <v>66</v>
      </c>
      <c r="P416" s="6" t="e">
        <f t="shared" si="21"/>
        <v>#NUM!</v>
      </c>
      <c r="Q416" s="7">
        <f>IF('Filtered Data'!G415="","",HEX2DEC(G416))</f>
        <v>3</v>
      </c>
      <c r="R416" s="7">
        <f>IF('Filtered Data'!H415="","",HEX2DEC(H416))</f>
        <v>90</v>
      </c>
      <c r="S416" s="7">
        <f>IF('Filtered Data'!I415="","",HEX2DEC(I416))</f>
        <v>100</v>
      </c>
      <c r="T416" s="7">
        <f>IF('Filtered Data'!J415="","",HEX2DEC(J416))</f>
        <v>90</v>
      </c>
      <c r="U416" s="7">
        <f>IF('Filtered Data'!K415="","",HEX2DEC(K416))</f>
        <v>65</v>
      </c>
      <c r="V416" s="7">
        <f>IF('Filtered Data'!L415="","",HEX2DEC(L416))</f>
        <v>0</v>
      </c>
      <c r="W416" s="7">
        <f>IF('Filtered Data'!M415="","",HEX2DEC(M416))</f>
        <v>50</v>
      </c>
      <c r="X416" s="7">
        <f>IF('Filtered Data'!N415="","",HEX2DEC(N416))</f>
        <v>102</v>
      </c>
      <c r="Y416" s="7"/>
      <c r="Z416" s="8" t="e">
        <f t="shared" si="22"/>
        <v>#NUM!</v>
      </c>
      <c r="AA416" s="7" t="str">
        <f>IF('Filtered Data'!G415="","",HEX2BIN(G416))</f>
        <v>11</v>
      </c>
      <c r="AB416" s="7" t="str">
        <f>IF('Filtered Data'!H415="","",HEX2BIN(H416))</f>
        <v>1011010</v>
      </c>
      <c r="AC416" s="7" t="str">
        <f>IF('Filtered Data'!I415="","",HEX2BIN(I416))</f>
        <v>1100100</v>
      </c>
      <c r="AD416" s="7" t="str">
        <f>IF('Filtered Data'!J415="","",HEX2BIN(J416))</f>
        <v>1011010</v>
      </c>
      <c r="AE416" s="7" t="str">
        <f>IF('Filtered Data'!K415="","",HEX2BIN(K416))</f>
        <v>1000001</v>
      </c>
      <c r="AF416" s="7" t="str">
        <f>IF('Filtered Data'!L415="","",HEX2BIN(L416))</f>
        <v>0</v>
      </c>
      <c r="AG416" s="7" t="str">
        <f>IF('Filtered Data'!M415="","",HEX2BIN(M416))</f>
        <v>110010</v>
      </c>
      <c r="AH416" s="7" t="str">
        <f>IF('Filtered Data'!N415="","",HEX2BIN(N416))</f>
        <v>1100110</v>
      </c>
      <c r="AI416" s="7"/>
      <c r="AJ416" s="8" t="e">
        <f t="shared" si="23"/>
        <v>#NUM!</v>
      </c>
      <c r="AK416" s="7" t="str">
        <f>IF('Filtered Data'!G415="","",HEX2OCT(G416))</f>
        <v>3</v>
      </c>
      <c r="AL416" s="7" t="str">
        <f>IF('Filtered Data'!H415="","",HEX2OCT(H416))</f>
        <v>132</v>
      </c>
      <c r="AM416" s="7" t="str">
        <f>IF('Filtered Data'!I415="","",HEX2OCT(I416))</f>
        <v>144</v>
      </c>
      <c r="AN416" s="7" t="str">
        <f>IF('Filtered Data'!J415="","",HEX2OCT(J416))</f>
        <v>132</v>
      </c>
      <c r="AO416" s="7" t="str">
        <f>IF('Filtered Data'!K415="","",HEX2OCT(K416))</f>
        <v>101</v>
      </c>
      <c r="AP416" s="7" t="str">
        <f>IF('Filtered Data'!L415="","",HEX2OCT(L416))</f>
        <v>0</v>
      </c>
      <c r="AQ416" s="7" t="str">
        <f>IF('Filtered Data'!M415="","",HEX2OCT(M416))</f>
        <v>62</v>
      </c>
      <c r="AR416" s="7" t="str">
        <f>IF('Filtered Data'!N415="","",HEX2OCT(N416))</f>
        <v>146</v>
      </c>
    </row>
    <row r="417" hidden="1">
      <c r="A417" s="4">
        <f>'Filtered Data'!A416</f>
        <v>14974</v>
      </c>
      <c r="B417" s="4">
        <f>'Filtered Data'!B416</f>
        <v>1</v>
      </c>
      <c r="C417" s="4">
        <f>'Filtered Data'!C416</f>
        <v>301</v>
      </c>
      <c r="D417" s="4">
        <f>'Filtered Data'!D416</f>
        <v>0</v>
      </c>
      <c r="E417" s="4">
        <f>'Filtered Data'!E416</f>
        <v>0</v>
      </c>
      <c r="F417" s="4">
        <f>'Filtered Data'!F416</f>
        <v>3</v>
      </c>
      <c r="G417" s="4" t="str">
        <f>'Filtered Data'!G416</f>
        <v>f5</v>
      </c>
      <c r="H417" s="4" t="str">
        <f>'Filtered Data'!H416</f>
        <v>06</v>
      </c>
      <c r="I417" s="4" t="str">
        <f>'Filtered Data'!I416</f>
        <v>00</v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16057856</v>
      </c>
      <c r="Q417" s="7">
        <f>IF('Filtered Data'!G416="","",HEX2DEC(G417))</f>
        <v>245</v>
      </c>
      <c r="R417" s="7">
        <f>IF('Filtered Data'!H416="","",HEX2DEC(H417))</f>
        <v>6</v>
      </c>
      <c r="S417" s="7">
        <f>IF('Filtered Data'!I416="","",HEX2DEC(I417))</f>
        <v>0</v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e">
        <f t="shared" si="22"/>
        <v>#NUM!</v>
      </c>
      <c r="AA417" s="7" t="str">
        <f>IF('Filtered Data'!G416="","",HEX2BIN(G417))</f>
        <v>11110101</v>
      </c>
      <c r="AB417" s="7" t="str">
        <f>IF('Filtered Data'!H416="","",HEX2BIN(H417))</f>
        <v>110</v>
      </c>
      <c r="AC417" s="7" t="str">
        <f>IF('Filtered Data'!I416="","",HEX2BIN(I417))</f>
        <v>0</v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e">
        <f t="shared" si="23"/>
        <v>#NUM!</v>
      </c>
      <c r="AK417" s="7" t="str">
        <f>IF('Filtered Data'!G416="","",HEX2OCT(G417))</f>
        <v>365</v>
      </c>
      <c r="AL417" s="7" t="str">
        <f>IF('Filtered Data'!H416="","",HEX2OCT(H417))</f>
        <v>6</v>
      </c>
      <c r="AM417" s="7" t="str">
        <f>IF('Filtered Data'!I416="","",HEX2OCT(I417))</f>
        <v>0</v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>
        <f>'Filtered Data'!A417</f>
        <v>14978</v>
      </c>
      <c r="B418" s="4">
        <f>'Filtered Data'!B417</f>
        <v>0</v>
      </c>
      <c r="C418" s="4">
        <f>'Filtered Data'!C417</f>
        <v>400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01</v>
      </c>
      <c r="H418" s="4" t="str">
        <f>'Filtered Data'!H417</f>
        <v>00</v>
      </c>
      <c r="I418" s="4" t="str">
        <f>'Filtered Data'!I417</f>
        <v>c</v>
      </c>
      <c r="J418" s="4" t="str">
        <f>'Filtered Data'!J417</f>
        <v>00</v>
      </c>
      <c r="K418" s="4" t="str">
        <f>'Filtered Data'!K417</f>
        <v>00</v>
      </c>
      <c r="L418" s="4" t="str">
        <f>'Filtered Data'!L417</f>
        <v>00</v>
      </c>
      <c r="M418" s="4" t="str">
        <f>'Filtered Data'!M417</f>
        <v>00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1</v>
      </c>
      <c r="R418" s="7">
        <f>IF('Filtered Data'!H417="","",HEX2DEC(H418))</f>
        <v>0</v>
      </c>
      <c r="S418" s="7">
        <f>IF('Filtered Data'!I417="","",HEX2DEC(I418))</f>
        <v>12</v>
      </c>
      <c r="T418" s="7">
        <f>IF('Filtered Data'!J417="","",HEX2DEC(J418))</f>
        <v>0</v>
      </c>
      <c r="U418" s="7">
        <f>IF('Filtered Data'!K417="","",HEX2DEC(K418))</f>
        <v>0</v>
      </c>
      <c r="V418" s="7">
        <f>IF('Filtered Data'!L417="","",HEX2DEC(L418))</f>
        <v>0</v>
      </c>
      <c r="W418" s="7">
        <f>IF('Filtered Data'!M417="","",HEX2DEC(M418))</f>
        <v>0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</v>
      </c>
      <c r="AB418" s="7" t="str">
        <f>IF('Filtered Data'!H417="","",HEX2BIN(H418))</f>
        <v>0</v>
      </c>
      <c r="AC418" s="7" t="str">
        <f>IF('Filtered Data'!I417="","",HEX2BIN(I418))</f>
        <v>1100</v>
      </c>
      <c r="AD418" s="7" t="str">
        <f>IF('Filtered Data'!J417="","",HEX2BIN(J418))</f>
        <v>0</v>
      </c>
      <c r="AE418" s="7" t="str">
        <f>IF('Filtered Data'!K417="","",HEX2BIN(K418))</f>
        <v>0</v>
      </c>
      <c r="AF418" s="7" t="str">
        <f>IF('Filtered Data'!L417="","",HEX2BIN(L418))</f>
        <v>0</v>
      </c>
      <c r="AG418" s="7" t="str">
        <f>IF('Filtered Data'!M417="","",HEX2BIN(M418))</f>
        <v>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1</v>
      </c>
      <c r="AL418" s="7" t="str">
        <f>IF('Filtered Data'!H417="","",HEX2OCT(H418))</f>
        <v>0</v>
      </c>
      <c r="AM418" s="7" t="str">
        <f>IF('Filtered Data'!I417="","",HEX2OCT(I418))</f>
        <v>14</v>
      </c>
      <c r="AN418" s="7" t="str">
        <f>IF('Filtered Data'!J417="","",HEX2OCT(J418))</f>
        <v>0</v>
      </c>
      <c r="AO418" s="7" t="str">
        <f>IF('Filtered Data'!K417="","",HEX2OCT(K418))</f>
        <v>0</v>
      </c>
      <c r="AP418" s="7" t="str">
        <f>IF('Filtered Data'!L417="","",HEX2OCT(L418))</f>
        <v>0</v>
      </c>
      <c r="AQ418" s="7" t="str">
        <f>IF('Filtered Data'!M417="","",HEX2OCT(M418))</f>
        <v>0</v>
      </c>
      <c r="AR418" s="7" t="str">
        <f>IF('Filtered Data'!N417="","",HEX2OCT(N418))</f>
        <v>0</v>
      </c>
    </row>
    <row r="419" hidden="1">
      <c r="A419" s="4">
        <f>'Filtered Data'!A418</f>
        <v>15021</v>
      </c>
      <c r="B419" s="4">
        <f>'Filtered Data'!B418</f>
        <v>0</v>
      </c>
      <c r="C419" s="4">
        <f>'Filtered Data'!C418</f>
        <v>201</v>
      </c>
      <c r="D419" s="4">
        <f>'Filtered Data'!D418</f>
        <v>0</v>
      </c>
      <c r="E419" s="4">
        <f>'Filtered Data'!E418</f>
        <v>0</v>
      </c>
      <c r="F419" s="4">
        <f>'Filtered Data'!F418</f>
        <v>6</v>
      </c>
      <c r="G419" s="4" t="str">
        <f>'Filtered Data'!G418</f>
        <v>00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62</v>
      </c>
      <c r="L419" s="4" t="str">
        <f>'Filtered Data'!L418</f>
        <v>00</v>
      </c>
      <c r="M419" s="4" t="str">
        <f>'Filtered Data'!M418</f>
        <v/>
      </c>
      <c r="N419" s="4" t="str">
        <f>'Filtered Data'!N418</f>
        <v/>
      </c>
      <c r="P419" s="6" t="e">
        <f t="shared" si="21"/>
        <v>#NUM!</v>
      </c>
      <c r="Q419" s="7">
        <f>IF('Filtered Data'!G418="","",HEX2DEC(G419))</f>
        <v>0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98</v>
      </c>
      <c r="V419" s="7">
        <f>IF('Filtered Data'!L418="","",HEX2DEC(L419))</f>
        <v>0</v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1100010</v>
      </c>
      <c r="AF419" s="7" t="str">
        <f>IF('Filtered Data'!L418="","",HEX2BIN(L419))</f>
        <v>0</v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0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142</v>
      </c>
      <c r="AP419" s="7" t="str">
        <f>IF('Filtered Data'!L418="","",HEX2OCT(L419))</f>
        <v>0</v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15022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67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103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1100111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147</v>
      </c>
    </row>
    <row r="421" hidden="1">
      <c r="A421" s="4">
        <f>'Filtered Data'!A420</f>
        <v>15023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b8</v>
      </c>
      <c r="H421" s="4" t="str">
        <f>'Filtered Data'!H420</f>
        <v>07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12060416</v>
      </c>
      <c r="Q421" s="7">
        <f>IF('Filtered Data'!G420="","",HEX2DEC(G421))</f>
        <v>184</v>
      </c>
      <c r="R421" s="7">
        <f>IF('Filtered Data'!H420="","",HEX2DEC(H421))</f>
        <v>7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10111000</v>
      </c>
      <c r="AB421" s="7" t="str">
        <f>IF('Filtered Data'!H420="","",HEX2BIN(H421))</f>
        <v>111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270</v>
      </c>
      <c r="AL421" s="7" t="str">
        <f>IF('Filtered Data'!H420="","",HEX2OCT(H421))</f>
        <v>7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>
        <f>'Filtered Data'!A421</f>
        <v>15033</v>
      </c>
      <c r="B422" s="4">
        <f>'Filtered Data'!B421</f>
        <v>0</v>
      </c>
      <c r="C422" s="4">
        <f>'Filtered Data'!C421</f>
        <v>203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00</v>
      </c>
      <c r="H422" s="4" t="str">
        <f>'Filtered Data'!H421</f>
        <v>00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0</v>
      </c>
      <c r="R422" s="7">
        <f>IF('Filtered Data'!H421="","",HEX2DEC(H422))</f>
        <v>0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0</v>
      </c>
      <c r="AB422" s="7" t="str">
        <f>IF('Filtered Data'!H421="","",HEX2BIN(H422))</f>
        <v>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0</v>
      </c>
      <c r="AL422" s="7" t="str">
        <f>IF('Filtered Data'!H421="","",HEX2OCT(H422))</f>
        <v>0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15058</v>
      </c>
      <c r="B423" s="4">
        <f>'Filtered Data'!B422</f>
        <v>0</v>
      </c>
      <c r="C423" s="4">
        <f>'Filtered Data'!C422</f>
        <v>401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6d</v>
      </c>
      <c r="H423" s="4" t="str">
        <f>'Filtered Data'!H422</f>
        <v>9a</v>
      </c>
      <c r="I423" s="4" t="str">
        <f>'Filtered Data'!I422</f>
        <v>00</v>
      </c>
      <c r="J423" s="4" t="str">
        <f>'Filtered Data'!J422</f>
        <v>00</v>
      </c>
      <c r="K423" s="4" t="str">
        <f>'Filtered Data'!K422</f>
        <v>4d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109</v>
      </c>
      <c r="R423" s="7">
        <f>IF('Filtered Data'!H422="","",HEX2DEC(H423))</f>
        <v>154</v>
      </c>
      <c r="S423" s="7">
        <f>IF('Filtered Data'!I422="","",HEX2DEC(I423))</f>
        <v>0</v>
      </c>
      <c r="T423" s="7">
        <f>IF('Filtered Data'!J422="","",HEX2DEC(J423))</f>
        <v>0</v>
      </c>
      <c r="U423" s="7">
        <f>IF('Filtered Data'!K422="","",HEX2DEC(K423))</f>
        <v>77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1101101</v>
      </c>
      <c r="AB423" s="7" t="str">
        <f>IF('Filtered Data'!H422="","",HEX2BIN(H423))</f>
        <v>10011010</v>
      </c>
      <c r="AC423" s="7" t="str">
        <f>IF('Filtered Data'!I422="","",HEX2BIN(I423))</f>
        <v>0</v>
      </c>
      <c r="AD423" s="7" t="str">
        <f>IF('Filtered Data'!J422="","",HEX2BIN(J423))</f>
        <v>0</v>
      </c>
      <c r="AE423" s="7" t="str">
        <f>IF('Filtered Data'!K422="","",HEX2BIN(K423))</f>
        <v>1001101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155</v>
      </c>
      <c r="AL423" s="7" t="str">
        <f>IF('Filtered Data'!H422="","",HEX2OCT(H423))</f>
        <v>232</v>
      </c>
      <c r="AM423" s="7" t="str">
        <f>IF('Filtered Data'!I422="","",HEX2OCT(I423))</f>
        <v>0</v>
      </c>
      <c r="AN423" s="7" t="str">
        <f>IF('Filtered Data'!J422="","",HEX2OCT(J423))</f>
        <v>0</v>
      </c>
      <c r="AO423" s="7" t="str">
        <f>IF('Filtered Data'!K422="","",HEX2OCT(K423))</f>
        <v>115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 hidden="1">
      <c r="A424" s="4">
        <f>'Filtered Data'!A423</f>
        <v>15073</v>
      </c>
      <c r="B424" s="4">
        <f>'Filtered Data'!B423</f>
        <v>1</v>
      </c>
      <c r="C424" s="4">
        <f>'Filtered Data'!C423</f>
        <v>300</v>
      </c>
      <c r="D424" s="4">
        <f>'Filtered Data'!D423</f>
        <v>0</v>
      </c>
      <c r="E424" s="4">
        <f>'Filtered Data'!E423</f>
        <v>0</v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5a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41</v>
      </c>
      <c r="L424" s="4" t="str">
        <f>'Filtered Data'!L423</f>
        <v>00</v>
      </c>
      <c r="M424" s="4" t="str">
        <f>'Filtered Data'!M423</f>
        <v>32</v>
      </c>
      <c r="N424" s="4" t="str">
        <f>'Filtered Data'!N423</f>
        <v>a8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90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65</v>
      </c>
      <c r="V424" s="7">
        <f>IF('Filtered Data'!L423="","",HEX2DEC(L424))</f>
        <v>0</v>
      </c>
      <c r="W424" s="7">
        <f>IF('Filtered Data'!M423="","",HEX2DEC(M424))</f>
        <v>50</v>
      </c>
      <c r="X424" s="7">
        <f>IF('Filtered Data'!N423="","",HEX2DEC(N424))</f>
        <v>168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1011010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1000001</v>
      </c>
      <c r="AF424" s="7" t="str">
        <f>IF('Filtered Data'!L423="","",HEX2BIN(L424))</f>
        <v>0</v>
      </c>
      <c r="AG424" s="7" t="str">
        <f>IF('Filtered Data'!M423="","",HEX2BIN(M424))</f>
        <v>110010</v>
      </c>
      <c r="AH424" s="7" t="str">
        <f>IF('Filtered Data'!N423="","",HEX2BIN(N424))</f>
        <v>10101000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132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101</v>
      </c>
      <c r="AP424" s="7" t="str">
        <f>IF('Filtered Data'!L423="","",HEX2OCT(L424))</f>
        <v>0</v>
      </c>
      <c r="AQ424" s="7" t="str">
        <f>IF('Filtered Data'!M423="","",HEX2OCT(M424))</f>
        <v>62</v>
      </c>
      <c r="AR424" s="7" t="str">
        <f>IF('Filtered Data'!N423="","",HEX2OCT(N424))</f>
        <v>250</v>
      </c>
    </row>
    <row r="425" hidden="1">
      <c r="A425" s="4">
        <f>'Filtered Data'!A424</f>
        <v>15074</v>
      </c>
      <c r="B425" s="4">
        <f>'Filtered Data'!B424</f>
        <v>1</v>
      </c>
      <c r="C425" s="4">
        <f>'Filtered Data'!C424</f>
        <v>301</v>
      </c>
      <c r="D425" s="4">
        <f>'Filtered Data'!D424</f>
        <v>0</v>
      </c>
      <c r="E425" s="4">
        <f>'Filtered Data'!E424</f>
        <v>0</v>
      </c>
      <c r="F425" s="4">
        <f>'Filtered Data'!F424</f>
        <v>3</v>
      </c>
      <c r="G425" s="4" t="str">
        <f>'Filtered Data'!G424</f>
        <v>80</v>
      </c>
      <c r="H425" s="4" t="str">
        <f>'Filtered Data'!H424</f>
        <v>08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8390656</v>
      </c>
      <c r="Q425" s="7">
        <f>IF('Filtered Data'!G424="","",HEX2DEC(G425))</f>
        <v>128</v>
      </c>
      <c r="R425" s="7">
        <f>IF('Filtered Data'!H424="","",HEX2DEC(H425))</f>
        <v>8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10000000</v>
      </c>
      <c r="AB425" s="7" t="str">
        <f>IF('Filtered Data'!H424="","",HEX2BIN(H425))</f>
        <v>1000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200</v>
      </c>
      <c r="AL425" s="7" t="str">
        <f>IF('Filtered Data'!H424="","",HEX2OCT(H425))</f>
        <v>10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15078</v>
      </c>
      <c r="B426" s="4">
        <f>'Filtered Data'!B425</f>
        <v>0</v>
      </c>
      <c r="C426" s="4">
        <f>'Filtered Data'!C425</f>
        <v>400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01</v>
      </c>
      <c r="H426" s="4" t="str">
        <f>'Filtered Data'!H425</f>
        <v>00</v>
      </c>
      <c r="I426" s="4" t="str">
        <f>'Filtered Data'!I425</f>
        <v>c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1</v>
      </c>
      <c r="R426" s="7">
        <f>IF('Filtered Data'!H425="","",HEX2DEC(H426))</f>
        <v>0</v>
      </c>
      <c r="S426" s="7">
        <f>IF('Filtered Data'!I425="","",HEX2DEC(I426))</f>
        <v>12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1</v>
      </c>
      <c r="AB426" s="7" t="str">
        <f>IF('Filtered Data'!H425="","",HEX2BIN(H426))</f>
        <v>0</v>
      </c>
      <c r="AC426" s="7" t="str">
        <f>IF('Filtered Data'!I425="","",HEX2BIN(I426))</f>
        <v>1100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1</v>
      </c>
      <c r="AL426" s="7" t="str">
        <f>IF('Filtered Data'!H425="","",HEX2OCT(H426))</f>
        <v>0</v>
      </c>
      <c r="AM426" s="7" t="str">
        <f>IF('Filtered Data'!I425="","",HEX2OCT(I426))</f>
        <v>14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15121</v>
      </c>
      <c r="B427" s="4">
        <f>'Filtered Data'!B426</f>
        <v>0</v>
      </c>
      <c r="C427" s="4">
        <f>'Filtered Data'!C426</f>
        <v>201</v>
      </c>
      <c r="D427" s="4">
        <f>'Filtered Data'!D426</f>
        <v>0</v>
      </c>
      <c r="E427" s="4">
        <f>'Filtered Data'!E426</f>
        <v>0</v>
      </c>
      <c r="F427" s="4">
        <f>'Filtered Data'!F426</f>
        <v>6</v>
      </c>
      <c r="G427" s="4" t="str">
        <f>'Filtered Data'!G426</f>
        <v>00</v>
      </c>
      <c r="H427" s="4" t="str">
        <f>'Filtered Data'!H426</f>
        <v>00</v>
      </c>
      <c r="I427" s="4" t="str">
        <f>'Filtered Data'!I426</f>
        <v>00</v>
      </c>
      <c r="J427" s="4" t="str">
        <f>'Filtered Data'!J426</f>
        <v>00</v>
      </c>
      <c r="K427" s="4" t="str">
        <f>'Filtered Data'!K426</f>
        <v>62</v>
      </c>
      <c r="L427" s="4" t="str">
        <f>'Filtered Data'!L426</f>
        <v>00</v>
      </c>
      <c r="M427" s="4" t="str">
        <f>'Filtered Data'!M426</f>
        <v/>
      </c>
      <c r="N427" s="4" t="str">
        <f>'Filtered Data'!N426</f>
        <v/>
      </c>
      <c r="P427" s="6" t="e">
        <f t="shared" si="24"/>
        <v>#NUM!</v>
      </c>
      <c r="Q427" s="7">
        <f>IF('Filtered Data'!G426="","",HEX2DEC(G427))</f>
        <v>0</v>
      </c>
      <c r="R427" s="7">
        <f>IF('Filtered Data'!H426="","",HEX2DEC(H427))</f>
        <v>0</v>
      </c>
      <c r="S427" s="7">
        <f>IF('Filtered Data'!I426="","",HEX2DEC(I427))</f>
        <v>0</v>
      </c>
      <c r="T427" s="7">
        <f>IF('Filtered Data'!J426="","",HEX2DEC(J427))</f>
        <v>0</v>
      </c>
      <c r="U427" s="7">
        <f>IF('Filtered Data'!K426="","",HEX2DEC(K427))</f>
        <v>98</v>
      </c>
      <c r="V427" s="7">
        <f>IF('Filtered Data'!L426="","",HEX2DEC(L427))</f>
        <v>0</v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0</v>
      </c>
      <c r="AB427" s="7" t="str">
        <f>IF('Filtered Data'!H426="","",HEX2BIN(H427))</f>
        <v>0</v>
      </c>
      <c r="AC427" s="7" t="str">
        <f>IF('Filtered Data'!I426="","",HEX2BIN(I427))</f>
        <v>0</v>
      </c>
      <c r="AD427" s="7" t="str">
        <f>IF('Filtered Data'!J426="","",HEX2BIN(J427))</f>
        <v>0</v>
      </c>
      <c r="AE427" s="7" t="str">
        <f>IF('Filtered Data'!K426="","",HEX2BIN(K427))</f>
        <v>1100010</v>
      </c>
      <c r="AF427" s="7" t="str">
        <f>IF('Filtered Data'!L426="","",HEX2BIN(L427))</f>
        <v>0</v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0</v>
      </c>
      <c r="AL427" s="7" t="str">
        <f>IF('Filtered Data'!H426="","",HEX2OCT(H427))</f>
        <v>0</v>
      </c>
      <c r="AM427" s="7" t="str">
        <f>IF('Filtered Data'!I426="","",HEX2OCT(I427))</f>
        <v>0</v>
      </c>
      <c r="AN427" s="7" t="str">
        <f>IF('Filtered Data'!J426="","",HEX2OCT(J427))</f>
        <v>0</v>
      </c>
      <c r="AO427" s="7" t="str">
        <f>IF('Filtered Data'!K426="","",HEX2OCT(K427))</f>
        <v>142</v>
      </c>
      <c r="AP427" s="7" t="str">
        <f>IF('Filtered Data'!L426="","",HEX2OCT(L427))</f>
        <v>0</v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15122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a9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169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10101001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251</v>
      </c>
    </row>
    <row r="429" hidden="1">
      <c r="A429" s="4">
        <f>'Filtered Data'!A428</f>
        <v>15123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88</v>
      </c>
      <c r="H429" s="4" t="str">
        <f>'Filtered Data'!H428</f>
        <v>09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8915200</v>
      </c>
      <c r="Q429" s="7">
        <f>IF('Filtered Data'!G428="","",HEX2DEC(G429))</f>
        <v>136</v>
      </c>
      <c r="R429" s="7">
        <f>IF('Filtered Data'!H428="","",HEX2DEC(H429))</f>
        <v>9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10001000</v>
      </c>
      <c r="AB429" s="7" t="str">
        <f>IF('Filtered Data'!H428="","",HEX2BIN(H429))</f>
        <v>1001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210</v>
      </c>
      <c r="AL429" s="7" t="str">
        <f>IF('Filtered Data'!H428="","",HEX2OCT(H429))</f>
        <v>11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15133</v>
      </c>
      <c r="B430" s="4">
        <f>'Filtered Data'!B429</f>
        <v>0</v>
      </c>
      <c r="C430" s="4">
        <f>'Filtered Data'!C429</f>
        <v>203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00</v>
      </c>
      <c r="H430" s="4" t="str">
        <f>'Filtered Data'!H429</f>
        <v>00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0</v>
      </c>
      <c r="R430" s="7">
        <f>IF('Filtered Data'!H429="","",HEX2DEC(H430))</f>
        <v>0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0</v>
      </c>
      <c r="AB430" s="7" t="str">
        <f>IF('Filtered Data'!H429="","",HEX2BIN(H430))</f>
        <v>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0</v>
      </c>
      <c r="AL430" s="7" t="str">
        <f>IF('Filtered Data'!H429="","",HEX2OCT(H430))</f>
        <v>0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15158</v>
      </c>
      <c r="B431" s="4">
        <f>'Filtered Data'!B430</f>
        <v>0</v>
      </c>
      <c r="C431" s="4">
        <f>'Filtered Data'!C430</f>
        <v>401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6d</v>
      </c>
      <c r="H431" s="4" t="str">
        <f>'Filtered Data'!H430</f>
        <v>9a</v>
      </c>
      <c r="I431" s="4" t="str">
        <f>'Filtered Data'!I430</f>
        <v>00</v>
      </c>
      <c r="J431" s="4" t="str">
        <f>'Filtered Data'!J430</f>
        <v>00</v>
      </c>
      <c r="K431" s="4" t="str">
        <f>'Filtered Data'!K430</f>
        <v>4d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109</v>
      </c>
      <c r="R431" s="7">
        <f>IF('Filtered Data'!H430="","",HEX2DEC(H431))</f>
        <v>154</v>
      </c>
      <c r="S431" s="7">
        <f>IF('Filtered Data'!I430="","",HEX2DEC(I431))</f>
        <v>0</v>
      </c>
      <c r="T431" s="7">
        <f>IF('Filtered Data'!J430="","",HEX2DEC(J431))</f>
        <v>0</v>
      </c>
      <c r="U431" s="7">
        <f>IF('Filtered Data'!K430="","",HEX2DEC(K431))</f>
        <v>77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1101101</v>
      </c>
      <c r="AB431" s="7" t="str">
        <f>IF('Filtered Data'!H430="","",HEX2BIN(H431))</f>
        <v>10011010</v>
      </c>
      <c r="AC431" s="7" t="str">
        <f>IF('Filtered Data'!I430="","",HEX2BIN(I431))</f>
        <v>0</v>
      </c>
      <c r="AD431" s="7" t="str">
        <f>IF('Filtered Data'!J430="","",HEX2BIN(J431))</f>
        <v>0</v>
      </c>
      <c r="AE431" s="7" t="str">
        <f>IF('Filtered Data'!K430="","",HEX2BIN(K431))</f>
        <v>1001101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155</v>
      </c>
      <c r="AL431" s="7" t="str">
        <f>IF('Filtered Data'!H430="","",HEX2OCT(H431))</f>
        <v>232</v>
      </c>
      <c r="AM431" s="7" t="str">
        <f>IF('Filtered Data'!I430="","",HEX2OCT(I431))</f>
        <v>0</v>
      </c>
      <c r="AN431" s="7" t="str">
        <f>IF('Filtered Data'!J430="","",HEX2OCT(J431))</f>
        <v>0</v>
      </c>
      <c r="AO431" s="7" t="str">
        <f>IF('Filtered Data'!K430="","",HEX2OCT(K431))</f>
        <v>115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 hidden="1">
      <c r="A432" s="4">
        <f>'Filtered Data'!A431</f>
        <v>15173</v>
      </c>
      <c r="B432" s="4">
        <f>'Filtered Data'!B431</f>
        <v>1</v>
      </c>
      <c r="C432" s="4">
        <f>'Filtered Data'!C431</f>
        <v>300</v>
      </c>
      <c r="D432" s="4">
        <f>'Filtered Data'!D431</f>
        <v>0</v>
      </c>
      <c r="E432" s="4">
        <f>'Filtered Data'!E431</f>
        <v>0</v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5a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41</v>
      </c>
      <c r="L432" s="4" t="str">
        <f>'Filtered Data'!L431</f>
        <v>00</v>
      </c>
      <c r="M432" s="4" t="str">
        <f>'Filtered Data'!M431</f>
        <v>32</v>
      </c>
      <c r="N432" s="4" t="str">
        <f>'Filtered Data'!N431</f>
        <v>aa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90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65</v>
      </c>
      <c r="V432" s="7">
        <f>IF('Filtered Data'!L431="","",HEX2DEC(L432))</f>
        <v>0</v>
      </c>
      <c r="W432" s="7">
        <f>IF('Filtered Data'!M431="","",HEX2DEC(M432))</f>
        <v>50</v>
      </c>
      <c r="X432" s="7">
        <f>IF('Filtered Data'!N431="","",HEX2DEC(N432))</f>
        <v>170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1011010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1000001</v>
      </c>
      <c r="AF432" s="7" t="str">
        <f>IF('Filtered Data'!L431="","",HEX2BIN(L432))</f>
        <v>0</v>
      </c>
      <c r="AG432" s="7" t="str">
        <f>IF('Filtered Data'!M431="","",HEX2BIN(M432))</f>
        <v>110010</v>
      </c>
      <c r="AH432" s="7" t="str">
        <f>IF('Filtered Data'!N431="","",HEX2BIN(N432))</f>
        <v>10101010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132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101</v>
      </c>
      <c r="AP432" s="7" t="str">
        <f>IF('Filtered Data'!L431="","",HEX2OCT(L432))</f>
        <v>0</v>
      </c>
      <c r="AQ432" s="7" t="str">
        <f>IF('Filtered Data'!M431="","",HEX2OCT(M432))</f>
        <v>62</v>
      </c>
      <c r="AR432" s="7" t="str">
        <f>IF('Filtered Data'!N431="","",HEX2OCT(N432))</f>
        <v>252</v>
      </c>
    </row>
    <row r="433" hidden="1">
      <c r="A433" s="4">
        <f>'Filtered Data'!A432</f>
        <v>15174</v>
      </c>
      <c r="B433" s="4">
        <f>'Filtered Data'!B432</f>
        <v>1</v>
      </c>
      <c r="C433" s="4">
        <f>'Filtered Data'!C432</f>
        <v>301</v>
      </c>
      <c r="D433" s="4">
        <f>'Filtered Data'!D432</f>
        <v>0</v>
      </c>
      <c r="E433" s="4">
        <f>'Filtered Data'!E432</f>
        <v>0</v>
      </c>
      <c r="F433" s="4">
        <f>'Filtered Data'!F432</f>
        <v>3</v>
      </c>
      <c r="G433" s="4" t="str">
        <f>'Filtered Data'!G432</f>
        <v>c6</v>
      </c>
      <c r="H433" s="4" t="str">
        <f>'Filtered Data'!H432</f>
        <v>a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813568</v>
      </c>
      <c r="Q433" s="7">
        <f>IF('Filtered Data'!G432="","",HEX2DEC(G433))</f>
        <v>198</v>
      </c>
      <c r="R433" s="7">
        <f>IF('Filtered Data'!H432="","",HEX2DEC(H433))</f>
        <v>10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11000110</v>
      </c>
      <c r="AB433" s="7" t="str">
        <f>IF('Filtered Data'!H432="","",HEX2BIN(H433))</f>
        <v>1010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306</v>
      </c>
      <c r="AL433" s="7" t="str">
        <f>IF('Filtered Data'!H432="","",HEX2OCT(H433))</f>
        <v>12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15178</v>
      </c>
      <c r="B434" s="4">
        <f>'Filtered Data'!B433</f>
        <v>0</v>
      </c>
      <c r="C434" s="4">
        <f>'Filtered Data'!C433</f>
        <v>400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01</v>
      </c>
      <c r="H434" s="4" t="str">
        <f>'Filtered Data'!H433</f>
        <v>00</v>
      </c>
      <c r="I434" s="4" t="str">
        <f>'Filtered Data'!I433</f>
        <v>c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1</v>
      </c>
      <c r="R434" s="7">
        <f>IF('Filtered Data'!H433="","",HEX2DEC(H434))</f>
        <v>0</v>
      </c>
      <c r="S434" s="7">
        <f>IF('Filtered Data'!I433="","",HEX2DEC(I434))</f>
        <v>12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1</v>
      </c>
      <c r="AB434" s="7" t="str">
        <f>IF('Filtered Data'!H433="","",HEX2BIN(H434))</f>
        <v>0</v>
      </c>
      <c r="AC434" s="7" t="str">
        <f>IF('Filtered Data'!I433="","",HEX2BIN(I434))</f>
        <v>1100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1</v>
      </c>
      <c r="AL434" s="7" t="str">
        <f>IF('Filtered Data'!H433="","",HEX2OCT(H434))</f>
        <v>0</v>
      </c>
      <c r="AM434" s="7" t="str">
        <f>IF('Filtered Data'!I433="","",HEX2OCT(I434))</f>
        <v>14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15221</v>
      </c>
      <c r="B435" s="4">
        <f>'Filtered Data'!B434</f>
        <v>0</v>
      </c>
      <c r="C435" s="4">
        <f>'Filtered Data'!C434</f>
        <v>201</v>
      </c>
      <c r="D435" s="4">
        <f>'Filtered Data'!D434</f>
        <v>0</v>
      </c>
      <c r="E435" s="4">
        <f>'Filtered Data'!E434</f>
        <v>0</v>
      </c>
      <c r="F435" s="4">
        <f>'Filtered Data'!F434</f>
        <v>6</v>
      </c>
      <c r="G435" s="4" t="str">
        <f>'Filtered Data'!G434</f>
        <v>00</v>
      </c>
      <c r="H435" s="4" t="str">
        <f>'Filtered Data'!H434</f>
        <v>00</v>
      </c>
      <c r="I435" s="4" t="str">
        <f>'Filtered Data'!I434</f>
        <v>00</v>
      </c>
      <c r="J435" s="4" t="str">
        <f>'Filtered Data'!J434</f>
        <v>00</v>
      </c>
      <c r="K435" s="4" t="str">
        <f>'Filtered Data'!K434</f>
        <v>62</v>
      </c>
      <c r="L435" s="4" t="str">
        <f>'Filtered Data'!L434</f>
        <v>00</v>
      </c>
      <c r="M435" s="4" t="str">
        <f>'Filtered Data'!M434</f>
        <v/>
      </c>
      <c r="N435" s="4" t="str">
        <f>'Filtered Data'!N434</f>
        <v/>
      </c>
      <c r="P435" s="6" t="e">
        <f t="shared" si="24"/>
        <v>#NUM!</v>
      </c>
      <c r="Q435" s="7">
        <f>IF('Filtered Data'!G434="","",HEX2DEC(G435))</f>
        <v>0</v>
      </c>
      <c r="R435" s="7">
        <f>IF('Filtered Data'!H434="","",HEX2DEC(H435))</f>
        <v>0</v>
      </c>
      <c r="S435" s="7">
        <f>IF('Filtered Data'!I434="","",HEX2DEC(I435))</f>
        <v>0</v>
      </c>
      <c r="T435" s="7">
        <f>IF('Filtered Data'!J434="","",HEX2DEC(J435))</f>
        <v>0</v>
      </c>
      <c r="U435" s="7">
        <f>IF('Filtered Data'!K434="","",HEX2DEC(K435))</f>
        <v>98</v>
      </c>
      <c r="V435" s="7">
        <f>IF('Filtered Data'!L434="","",HEX2DEC(L435))</f>
        <v>0</v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0</v>
      </c>
      <c r="AB435" s="7" t="str">
        <f>IF('Filtered Data'!H434="","",HEX2BIN(H435))</f>
        <v>0</v>
      </c>
      <c r="AC435" s="7" t="str">
        <f>IF('Filtered Data'!I434="","",HEX2BIN(I435))</f>
        <v>0</v>
      </c>
      <c r="AD435" s="7" t="str">
        <f>IF('Filtered Data'!J434="","",HEX2BIN(J435))</f>
        <v>0</v>
      </c>
      <c r="AE435" s="7" t="str">
        <f>IF('Filtered Data'!K434="","",HEX2BIN(K435))</f>
        <v>1100010</v>
      </c>
      <c r="AF435" s="7" t="str">
        <f>IF('Filtered Data'!L434="","",HEX2BIN(L435))</f>
        <v>0</v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0</v>
      </c>
      <c r="AL435" s="7" t="str">
        <f>IF('Filtered Data'!H434="","",HEX2OCT(H435))</f>
        <v>0</v>
      </c>
      <c r="AM435" s="7" t="str">
        <f>IF('Filtered Data'!I434="","",HEX2OCT(I435))</f>
        <v>0</v>
      </c>
      <c r="AN435" s="7" t="str">
        <f>IF('Filtered Data'!J434="","",HEX2OCT(J435))</f>
        <v>0</v>
      </c>
      <c r="AO435" s="7" t="str">
        <f>IF('Filtered Data'!K434="","",HEX2OCT(K435))</f>
        <v>142</v>
      </c>
      <c r="AP435" s="7" t="str">
        <f>IF('Filtered Data'!L434="","",HEX2OCT(L435))</f>
        <v>0</v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15222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ab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171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10101011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253</v>
      </c>
    </row>
    <row r="437" hidden="1">
      <c r="A437" s="4">
        <f>'Filtered Data'!A436</f>
        <v>15223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43</v>
      </c>
      <c r="H437" s="4" t="str">
        <f>'Filtered Data'!H436</f>
        <v>b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277248</v>
      </c>
      <c r="Q437" s="7">
        <f>IF('Filtered Data'!G436="","",HEX2DEC(G437))</f>
        <v>67</v>
      </c>
      <c r="R437" s="7">
        <f>IF('Filtered Data'!H436="","",HEX2DEC(H437))</f>
        <v>11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1000011</v>
      </c>
      <c r="AB437" s="7" t="str">
        <f>IF('Filtered Data'!H436="","",HEX2BIN(H437))</f>
        <v>1011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103</v>
      </c>
      <c r="AL437" s="7" t="str">
        <f>IF('Filtered Data'!H436="","",HEX2OCT(H437))</f>
        <v>13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15233</v>
      </c>
      <c r="B438" s="4">
        <f>'Filtered Data'!B437</f>
        <v>0</v>
      </c>
      <c r="C438" s="4">
        <f>'Filtered Data'!C437</f>
        <v>203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00</v>
      </c>
      <c r="H438" s="4" t="str">
        <f>'Filtered Data'!H437</f>
        <v>00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0</v>
      </c>
      <c r="R438" s="7">
        <f>IF('Filtered Data'!H437="","",HEX2DEC(H438))</f>
        <v>0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0</v>
      </c>
      <c r="AB438" s="7" t="str">
        <f>IF('Filtered Data'!H437="","",HEX2BIN(H438))</f>
        <v>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0</v>
      </c>
      <c r="AL438" s="7" t="str">
        <f>IF('Filtered Data'!H437="","",HEX2OCT(H438))</f>
        <v>0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15258</v>
      </c>
      <c r="B439" s="4">
        <f>'Filtered Data'!B438</f>
        <v>0</v>
      </c>
      <c r="C439" s="4">
        <f>'Filtered Data'!C438</f>
        <v>401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6b</v>
      </c>
      <c r="H439" s="4" t="str">
        <f>'Filtered Data'!H438</f>
        <v>9a</v>
      </c>
      <c r="I439" s="4" t="str">
        <f>'Filtered Data'!I438</f>
        <v>00</v>
      </c>
      <c r="J439" s="4" t="str">
        <f>'Filtered Data'!J438</f>
        <v>00</v>
      </c>
      <c r="K439" s="4" t="str">
        <f>'Filtered Data'!K438</f>
        <v>4d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107</v>
      </c>
      <c r="R439" s="7">
        <f>IF('Filtered Data'!H438="","",HEX2DEC(H439))</f>
        <v>154</v>
      </c>
      <c r="S439" s="7">
        <f>IF('Filtered Data'!I438="","",HEX2DEC(I439))</f>
        <v>0</v>
      </c>
      <c r="T439" s="7">
        <f>IF('Filtered Data'!J438="","",HEX2DEC(J439))</f>
        <v>0</v>
      </c>
      <c r="U439" s="7">
        <f>IF('Filtered Data'!K438="","",HEX2DEC(K439))</f>
        <v>77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1101011</v>
      </c>
      <c r="AB439" s="7" t="str">
        <f>IF('Filtered Data'!H438="","",HEX2BIN(H439))</f>
        <v>10011010</v>
      </c>
      <c r="AC439" s="7" t="str">
        <f>IF('Filtered Data'!I438="","",HEX2BIN(I439))</f>
        <v>0</v>
      </c>
      <c r="AD439" s="7" t="str">
        <f>IF('Filtered Data'!J438="","",HEX2BIN(J439))</f>
        <v>0</v>
      </c>
      <c r="AE439" s="7" t="str">
        <f>IF('Filtered Data'!K438="","",HEX2BIN(K439))</f>
        <v>1001101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153</v>
      </c>
      <c r="AL439" s="7" t="str">
        <f>IF('Filtered Data'!H438="","",HEX2OCT(H439))</f>
        <v>232</v>
      </c>
      <c r="AM439" s="7" t="str">
        <f>IF('Filtered Data'!I438="","",HEX2OCT(I439))</f>
        <v>0</v>
      </c>
      <c r="AN439" s="7" t="str">
        <f>IF('Filtered Data'!J438="","",HEX2OCT(J439))</f>
        <v>0</v>
      </c>
      <c r="AO439" s="7" t="str">
        <f>IF('Filtered Data'!K438="","",HEX2OCT(K439))</f>
        <v>115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15273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5a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41</v>
      </c>
      <c r="L440" s="4" t="str">
        <f>'Filtered Data'!L439</f>
        <v>00</v>
      </c>
      <c r="M440" s="4" t="str">
        <f>'Filtered Data'!M439</f>
        <v>32</v>
      </c>
      <c r="N440" s="4" t="str">
        <f>'Filtered Data'!N439</f>
        <v>ec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90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65</v>
      </c>
      <c r="V440" s="7">
        <f>IF('Filtered Data'!L439="","",HEX2DEC(L440))</f>
        <v>0</v>
      </c>
      <c r="W440" s="7">
        <f>IF('Filtered Data'!M439="","",HEX2DEC(M440))</f>
        <v>50</v>
      </c>
      <c r="X440" s="7">
        <f>IF('Filtered Data'!N439="","",HEX2DEC(N440))</f>
        <v>236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1011010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1000001</v>
      </c>
      <c r="AF440" s="7" t="str">
        <f>IF('Filtered Data'!L439="","",HEX2BIN(L440))</f>
        <v>0</v>
      </c>
      <c r="AG440" s="7" t="str">
        <f>IF('Filtered Data'!M439="","",HEX2BIN(M440))</f>
        <v>110010</v>
      </c>
      <c r="AH440" s="7" t="str">
        <f>IF('Filtered Data'!N439="","",HEX2BIN(N440))</f>
        <v>11101100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132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101</v>
      </c>
      <c r="AP440" s="7" t="str">
        <f>IF('Filtered Data'!L439="","",HEX2OCT(L440))</f>
        <v>0</v>
      </c>
      <c r="AQ440" s="7" t="str">
        <f>IF('Filtered Data'!M439="","",HEX2OCT(M440))</f>
        <v>62</v>
      </c>
      <c r="AR440" s="7" t="str">
        <f>IF('Filtered Data'!N439="","",HEX2OCT(N440))</f>
        <v>354</v>
      </c>
    </row>
    <row r="441" hidden="1">
      <c r="A441" s="4">
        <f>'Filtered Data'!A440</f>
        <v>15274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>
        <f>'Filtered Data'!A441</f>
        <v>15278</v>
      </c>
      <c r="B442" s="4">
        <f>'Filtered Data'!B441</f>
        <v>0</v>
      </c>
      <c r="C442" s="4">
        <f>'Filtered Data'!C441</f>
        <v>400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01</v>
      </c>
      <c r="H442" s="4" t="str">
        <f>'Filtered Data'!H441</f>
        <v>00</v>
      </c>
      <c r="I442" s="4" t="str">
        <f>'Filtered Data'!I441</f>
        <v>c</v>
      </c>
      <c r="J442" s="4" t="str">
        <f>'Filtered Data'!J441</f>
        <v>00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00</v>
      </c>
      <c r="N442" s="4" t="str">
        <f>'Filtered Data'!N441</f>
        <v>00</v>
      </c>
      <c r="P442" s="6" t="e">
        <f t="shared" si="24"/>
        <v>#NUM!</v>
      </c>
      <c r="Q442" s="7">
        <f>IF('Filtered Data'!G441="","",HEX2DEC(G442))</f>
        <v>1</v>
      </c>
      <c r="R442" s="7">
        <f>IF('Filtered Data'!H441="","",HEX2DEC(H442))</f>
        <v>0</v>
      </c>
      <c r="S442" s="7">
        <f>IF('Filtered Data'!I441="","",HEX2DEC(I442))</f>
        <v>12</v>
      </c>
      <c r="T442" s="7">
        <f>IF('Filtered Data'!J441="","",HEX2DEC(J442))</f>
        <v>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0</v>
      </c>
      <c r="X442" s="7">
        <f>IF('Filtered Data'!N441="","",HEX2DEC(N442))</f>
        <v>0</v>
      </c>
      <c r="Y442" s="7"/>
      <c r="Z442" s="8" t="e">
        <f t="shared" si="25"/>
        <v>#NUM!</v>
      </c>
      <c r="AA442" s="7" t="str">
        <f>IF('Filtered Data'!G441="","",HEX2BIN(G442))</f>
        <v>1</v>
      </c>
      <c r="AB442" s="7" t="str">
        <f>IF('Filtered Data'!H441="","",HEX2BIN(H442))</f>
        <v>0</v>
      </c>
      <c r="AC442" s="7" t="str">
        <f>IF('Filtered Data'!I441="","",HEX2BIN(I442))</f>
        <v>1100</v>
      </c>
      <c r="AD442" s="7" t="str">
        <f>IF('Filtered Data'!J441="","",HEX2BIN(J442))</f>
        <v>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0</v>
      </c>
      <c r="AH442" s="7" t="str">
        <f>IF('Filtered Data'!N441="","",HEX2BIN(N442))</f>
        <v>0</v>
      </c>
      <c r="AI442" s="7"/>
      <c r="AJ442" s="8" t="e">
        <f t="shared" si="26"/>
        <v>#NUM!</v>
      </c>
      <c r="AK442" s="7" t="str">
        <f>IF('Filtered Data'!G441="","",HEX2OCT(G442))</f>
        <v>1</v>
      </c>
      <c r="AL442" s="7" t="str">
        <f>IF('Filtered Data'!H441="","",HEX2OCT(H442))</f>
        <v>0</v>
      </c>
      <c r="AM442" s="7" t="str">
        <f>IF('Filtered Data'!I441="","",HEX2OCT(I442))</f>
        <v>14</v>
      </c>
      <c r="AN442" s="7" t="str">
        <f>IF('Filtered Data'!J441="","",HEX2OCT(J442))</f>
        <v>0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0</v>
      </c>
      <c r="AR442" s="7" t="str">
        <f>IF('Filtered Data'!N441="","",HEX2OCT(N442))</f>
        <v>0</v>
      </c>
    </row>
    <row r="443" hidden="1">
      <c r="A443" s="4">
        <f>'Filtered Data'!A442</f>
        <v>15321</v>
      </c>
      <c r="B443" s="4">
        <f>'Filtered Data'!B442</f>
        <v>0</v>
      </c>
      <c r="C443" s="4">
        <f>'Filtered Data'!C442</f>
        <v>201</v>
      </c>
      <c r="D443" s="4">
        <f>'Filtered Data'!D442</f>
        <v>0</v>
      </c>
      <c r="E443" s="4">
        <f>'Filtered Data'!E442</f>
        <v>0</v>
      </c>
      <c r="F443" s="4">
        <f>'Filtered Data'!F442</f>
        <v>6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62</v>
      </c>
      <c r="L443" s="4" t="str">
        <f>'Filtered Data'!L442</f>
        <v>00</v>
      </c>
      <c r="M443" s="4" t="str">
        <f>'Filtered Data'!M442</f>
        <v/>
      </c>
      <c r="N443" s="4" t="str">
        <f>'Filtered Data'!N442</f>
        <v/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98</v>
      </c>
      <c r="V443" s="7">
        <f>IF('Filtered Data'!L442="","",HEX2DEC(L443))</f>
        <v>0</v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1100010</v>
      </c>
      <c r="AF443" s="7" t="str">
        <f>IF('Filtered Data'!L442="","",HEX2BIN(L443))</f>
        <v>0</v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142</v>
      </c>
      <c r="AP443" s="7" t="str">
        <f>IF('Filtered Data'!L442="","",HEX2OCT(L443))</f>
        <v>0</v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15322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5a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41</v>
      </c>
      <c r="L444" s="4" t="str">
        <f>'Filtered Data'!L443</f>
        <v>00</v>
      </c>
      <c r="M444" s="4" t="str">
        <f>'Filtered Data'!M443</f>
        <v>32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90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65</v>
      </c>
      <c r="V444" s="7">
        <f>IF('Filtered Data'!L443="","",HEX2DEC(L444))</f>
        <v>0</v>
      </c>
      <c r="W444" s="7">
        <f>IF('Filtered Data'!M443="","",HEX2DEC(M444))</f>
        <v>50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1011010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1000001</v>
      </c>
      <c r="AF444" s="7" t="str">
        <f>IF('Filtered Data'!L443="","",HEX2BIN(L444))</f>
        <v>0</v>
      </c>
      <c r="AG444" s="7" t="str">
        <f>IF('Filtered Data'!M443="","",HEX2BIN(M444))</f>
        <v>110010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132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101</v>
      </c>
      <c r="AP444" s="7" t="str">
        <f>IF('Filtered Data'!L443="","",HEX2OCT(L444))</f>
        <v>0</v>
      </c>
      <c r="AQ444" s="7" t="str">
        <f>IF('Filtered Data'!M443="","",HEX2OCT(M444))</f>
        <v>62</v>
      </c>
      <c r="AR444" s="7" t="str">
        <f>IF('Filtered Data'!N443="","",HEX2OCT(N444))</f>
        <v>355</v>
      </c>
    </row>
    <row r="445" hidden="1">
      <c r="A445" s="4">
        <f>'Filtered Data'!A444</f>
        <v>15323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15333</v>
      </c>
      <c r="B446" s="4">
        <f>'Filtered Data'!B445</f>
        <v>0</v>
      </c>
      <c r="C446" s="4">
        <f>'Filtered Data'!C445</f>
        <v>203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00</v>
      </c>
      <c r="H446" s="4" t="str">
        <f>'Filtered Data'!H445</f>
        <v>00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0</v>
      </c>
      <c r="R446" s="7">
        <f>IF('Filtered Data'!H445="","",HEX2DEC(H446))</f>
        <v>0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0</v>
      </c>
      <c r="AB446" s="7" t="str">
        <f>IF('Filtered Data'!H445="","",HEX2BIN(H446))</f>
        <v>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0</v>
      </c>
      <c r="AL446" s="7" t="str">
        <f>IF('Filtered Data'!H445="","",HEX2OCT(H446))</f>
        <v>0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15338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6b</v>
      </c>
      <c r="H447" s="4" t="str">
        <f>'Filtered Data'!H446</f>
        <v>9a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4d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107</v>
      </c>
      <c r="R447" s="7">
        <f>IF('Filtered Data'!H446="","",HEX2DEC(H447))</f>
        <v>154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77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1101011</v>
      </c>
      <c r="AB447" s="7" t="str">
        <f>IF('Filtered Data'!H446="","",HEX2BIN(H447))</f>
        <v>10011010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1001101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153</v>
      </c>
      <c r="AL447" s="7" t="str">
        <f>IF('Filtered Data'!H446="","",HEX2OCT(H447))</f>
        <v>232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115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15345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 hidden="1">
      <c r="A449" s="4">
        <f>'Filtered Data'!A448</f>
        <v>15357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15358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15369</v>
      </c>
      <c r="B451" s="4">
        <f>'Filtered Data'!B450</f>
        <v>0</v>
      </c>
      <c r="C451" s="4">
        <f>'Filtered Data'!C450</f>
        <v>403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63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94</v>
      </c>
      <c r="L451" s="4" t="str">
        <f>'Filtered Data'!L450</f>
        <v>e0</v>
      </c>
      <c r="M451" s="4" t="str">
        <f>'Filtered Data'!M450</f>
        <v>09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99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148</v>
      </c>
      <c r="V451" s="7">
        <f>IF('Filtered Data'!L450="","",HEX2DEC(L451))</f>
        <v>224</v>
      </c>
      <c r="W451" s="7">
        <f>IF('Filtered Data'!M450="","",HEX2DEC(M451))</f>
        <v>9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1100011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10010100</v>
      </c>
      <c r="AF451" s="7" t="str">
        <f>IF('Filtered Data'!L450="","",HEX2BIN(L451))</f>
        <v>11100000</v>
      </c>
      <c r="AG451" s="7" t="str">
        <f>IF('Filtered Data'!M450="","",HEX2BIN(M451))</f>
        <v>1001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143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224</v>
      </c>
      <c r="AP451" s="7" t="str">
        <f>IF('Filtered Data'!L450="","",HEX2OCT(L451))</f>
        <v>340</v>
      </c>
      <c r="AQ451" s="7" t="str">
        <f>IF('Filtered Data'!M450="","",HEX2OCT(M451))</f>
        <v>11</v>
      </c>
      <c r="AR451" s="7" t="str">
        <f>IF('Filtered Data'!N450="","",HEX2OCT(N451))</f>
        <v>0</v>
      </c>
    </row>
    <row r="452" hidden="1">
      <c r="A452" s="4">
        <f>'Filtered Data'!A451</f>
        <v>15373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5a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41</v>
      </c>
      <c r="L452" s="4" t="str">
        <f>'Filtered Data'!L451</f>
        <v>00</v>
      </c>
      <c r="M452" s="4" t="str">
        <f>'Filtered Data'!M451</f>
        <v>32</v>
      </c>
      <c r="N452" s="4" t="str">
        <f>'Filtered Data'!N451</f>
        <v>ee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90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65</v>
      </c>
      <c r="V452" s="7">
        <f>IF('Filtered Data'!L451="","",HEX2DEC(L452))</f>
        <v>0</v>
      </c>
      <c r="W452" s="7">
        <f>IF('Filtered Data'!M451="","",HEX2DEC(M452))</f>
        <v>50</v>
      </c>
      <c r="X452" s="7">
        <f>IF('Filtered Data'!N451="","",HEX2DEC(N452))</f>
        <v>238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1011010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1000001</v>
      </c>
      <c r="AF452" s="7" t="str">
        <f>IF('Filtered Data'!L451="","",HEX2BIN(L452))</f>
        <v>0</v>
      </c>
      <c r="AG452" s="7" t="str">
        <f>IF('Filtered Data'!M451="","",HEX2BIN(M452))</f>
        <v>110010</v>
      </c>
      <c r="AH452" s="7" t="str">
        <f>IF('Filtered Data'!N451="","",HEX2BIN(N452))</f>
        <v>11101110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132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101</v>
      </c>
      <c r="AP452" s="7" t="str">
        <f>IF('Filtered Data'!L451="","",HEX2OCT(L452))</f>
        <v>0</v>
      </c>
      <c r="AQ452" s="7" t="str">
        <f>IF('Filtered Data'!M451="","",HEX2OCT(M452))</f>
        <v>62</v>
      </c>
      <c r="AR452" s="7" t="str">
        <f>IF('Filtered Data'!N451="","",HEX2OCT(N452))</f>
        <v>356</v>
      </c>
    </row>
    <row r="453" hidden="1">
      <c r="A453" s="4">
        <f>'Filtered Data'!A452</f>
        <v>15374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1d</v>
      </c>
      <c r="H453" s="4" t="str">
        <f>'Filtered Data'!H452</f>
        <v>e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122368</v>
      </c>
      <c r="Q453" s="7">
        <f>IF('Filtered Data'!G452="","",HEX2DEC(G453))</f>
        <v>29</v>
      </c>
      <c r="R453" s="7">
        <f>IF('Filtered Data'!H452="","",HEX2DEC(H453))</f>
        <v>14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</v>
      </c>
      <c r="AB453" s="7" t="str">
        <f>IF('Filtered Data'!H452="","",HEX2BIN(H453))</f>
        <v>1110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</v>
      </c>
      <c r="AL453" s="7" t="str">
        <f>IF('Filtered Data'!H452="","",HEX2OCT(H453))</f>
        <v>16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15378</v>
      </c>
      <c r="B454" s="4">
        <f>'Filtered Data'!B453</f>
        <v>0</v>
      </c>
      <c r="C454" s="4">
        <f>'Filtered Data'!C453</f>
        <v>204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00</v>
      </c>
      <c r="H454" s="4" t="str">
        <f>'Filtered Data'!H453</f>
        <v>00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0</v>
      </c>
      <c r="R454" s="7">
        <f>IF('Filtered Data'!H453="","",HEX2DEC(H454))</f>
        <v>0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0</v>
      </c>
      <c r="AB454" s="7" t="str">
        <f>IF('Filtered Data'!H453="","",HEX2BIN(H454))</f>
        <v>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0</v>
      </c>
      <c r="AL454" s="7" t="str">
        <f>IF('Filtered Data'!H453="","",HEX2OCT(H454))</f>
        <v>0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15381</v>
      </c>
      <c r="B455" s="4">
        <f>'Filtered Data'!B454</f>
        <v>0</v>
      </c>
      <c r="C455" s="4">
        <f>'Filtered Data'!C454</f>
        <v>202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e2</v>
      </c>
      <c r="H455" s="4" t="str">
        <f>'Filtered Data'!H454</f>
        <v>1f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b8</v>
      </c>
      <c r="L455" s="4" t="str">
        <f>'Filtered Data'!L454</f>
        <v>ab</v>
      </c>
      <c r="M455" s="4" t="str">
        <f>'Filtered Data'!M454</f>
        <v>22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226</v>
      </c>
      <c r="R455" s="7">
        <f>IF('Filtered Data'!H454="","",HEX2DEC(H455))</f>
        <v>31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184</v>
      </c>
      <c r="V455" s="7">
        <f>IF('Filtered Data'!L454="","",HEX2DEC(L455))</f>
        <v>171</v>
      </c>
      <c r="W455" s="7">
        <f>IF('Filtered Data'!M454="","",HEX2DEC(M455))</f>
        <v>34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11100010</v>
      </c>
      <c r="AB455" s="7" t="str">
        <f>IF('Filtered Data'!H454="","",HEX2BIN(H455))</f>
        <v>11111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10111000</v>
      </c>
      <c r="AF455" s="7" t="str">
        <f>IF('Filtered Data'!L454="","",HEX2BIN(L455))</f>
        <v>10101011</v>
      </c>
      <c r="AG455" s="7" t="str">
        <f>IF('Filtered Data'!M454="","",HEX2BIN(M455))</f>
        <v>100010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342</v>
      </c>
      <c r="AL455" s="7" t="str">
        <f>IF('Filtered Data'!H454="","",HEX2OCT(H455))</f>
        <v>37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270</v>
      </c>
      <c r="AP455" s="7" t="str">
        <f>IF('Filtered Data'!L454="","",HEX2OCT(L455))</f>
        <v>253</v>
      </c>
      <c r="AQ455" s="7" t="str">
        <f>IF('Filtered Data'!M454="","",HEX2OCT(M455))</f>
        <v>42</v>
      </c>
      <c r="AR455" s="7" t="str">
        <f>IF('Filtered Data'!N454="","",HEX2OCT(N455))</f>
        <v>0</v>
      </c>
    </row>
    <row r="456" hidden="1">
      <c r="A456" s="4">
        <f>'Filtered Data'!A455</f>
        <v>15393</v>
      </c>
      <c r="B456" s="4">
        <f>'Filtered Data'!B455</f>
        <v>0</v>
      </c>
      <c r="C456" s="4">
        <f>'Filtered Data'!C455</f>
        <v>401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6b</v>
      </c>
      <c r="H456" s="4" t="str">
        <f>'Filtered Data'!H455</f>
        <v>9a</v>
      </c>
      <c r="I456" s="4" t="str">
        <f>'Filtered Data'!I455</f>
        <v>00</v>
      </c>
      <c r="J456" s="4" t="str">
        <f>'Filtered Data'!J455</f>
        <v>00</v>
      </c>
      <c r="K456" s="4" t="str">
        <f>'Filtered Data'!K455</f>
        <v>4d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107</v>
      </c>
      <c r="R456" s="7">
        <f>IF('Filtered Data'!H455="","",HEX2DEC(H456))</f>
        <v>154</v>
      </c>
      <c r="S456" s="7">
        <f>IF('Filtered Data'!I455="","",HEX2DEC(I456))</f>
        <v>0</v>
      </c>
      <c r="T456" s="7">
        <f>IF('Filtered Data'!J455="","",HEX2DEC(J456))</f>
        <v>0</v>
      </c>
      <c r="U456" s="7">
        <f>IF('Filtered Data'!K455="","",HEX2DEC(K456))</f>
        <v>77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1101011</v>
      </c>
      <c r="AB456" s="7" t="str">
        <f>IF('Filtered Data'!H455="","",HEX2BIN(H456))</f>
        <v>10011010</v>
      </c>
      <c r="AC456" s="7" t="str">
        <f>IF('Filtered Data'!I455="","",HEX2BIN(I456))</f>
        <v>0</v>
      </c>
      <c r="AD456" s="7" t="str">
        <f>IF('Filtered Data'!J455="","",HEX2BIN(J456))</f>
        <v>0</v>
      </c>
      <c r="AE456" s="7" t="str">
        <f>IF('Filtered Data'!K455="","",HEX2BIN(K456))</f>
        <v>1001101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153</v>
      </c>
      <c r="AL456" s="7" t="str">
        <f>IF('Filtered Data'!H455="","",HEX2OCT(H456))</f>
        <v>232</v>
      </c>
      <c r="AM456" s="7" t="str">
        <f>IF('Filtered Data'!I455="","",HEX2OCT(I456))</f>
        <v>0</v>
      </c>
      <c r="AN456" s="7" t="str">
        <f>IF('Filtered Data'!J455="","",HEX2OCT(J456))</f>
        <v>0</v>
      </c>
      <c r="AO456" s="7" t="str">
        <f>IF('Filtered Data'!K455="","",HEX2OCT(K456))</f>
        <v>115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 hidden="1">
      <c r="A457" s="4">
        <f>'Filtered Data'!A456</f>
        <v>15421</v>
      </c>
      <c r="B457" s="4">
        <f>'Filtered Data'!B456</f>
        <v>0</v>
      </c>
      <c r="C457" s="4">
        <f>'Filtered Data'!C456</f>
        <v>666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52</v>
      </c>
      <c r="H457" s="4" t="str">
        <f>'Filtered Data'!H456</f>
        <v>08</v>
      </c>
      <c r="I457" s="4" t="str">
        <f>'Filtered Data'!I456</f>
        <v>01</v>
      </c>
      <c r="J457" s="4" t="str">
        <f>'Filtered Data'!J456</f>
        <v>05</v>
      </c>
      <c r="K457" s="4" t="str">
        <f>'Filtered Data'!K456</f>
        <v>52</v>
      </c>
      <c r="L457" s="4" t="str">
        <f>'Filtered Data'!L456</f>
        <v>57</v>
      </c>
      <c r="M457" s="4" t="str">
        <f>'Filtered Data'!M456</f>
        <v>12</v>
      </c>
      <c r="N457" s="4" t="str">
        <f>'Filtered Data'!N456</f>
        <v>44</v>
      </c>
      <c r="P457" s="6" t="e">
        <f t="shared" si="24"/>
        <v>#NUM!</v>
      </c>
      <c r="Q457" s="7">
        <f>IF('Filtered Data'!G456="","",HEX2DEC(G457))</f>
        <v>82</v>
      </c>
      <c r="R457" s="7">
        <f>IF('Filtered Data'!H456="","",HEX2DEC(H457))</f>
        <v>8</v>
      </c>
      <c r="S457" s="7">
        <f>IF('Filtered Data'!I456="","",HEX2DEC(I457))</f>
        <v>1</v>
      </c>
      <c r="T457" s="7">
        <f>IF('Filtered Data'!J456="","",HEX2DEC(J457))</f>
        <v>5</v>
      </c>
      <c r="U457" s="7">
        <f>IF('Filtered Data'!K456="","",HEX2DEC(K457))</f>
        <v>82</v>
      </c>
      <c r="V457" s="7">
        <f>IF('Filtered Data'!L456="","",HEX2DEC(L457))</f>
        <v>87</v>
      </c>
      <c r="W457" s="7">
        <f>IF('Filtered Data'!M456="","",HEX2DEC(M457))</f>
        <v>18</v>
      </c>
      <c r="X457" s="7">
        <f>IF('Filtered Data'!N456="","",HEX2DEC(N457))</f>
        <v>68</v>
      </c>
      <c r="Y457" s="7"/>
      <c r="Z457" s="8" t="e">
        <f t="shared" si="25"/>
        <v>#NUM!</v>
      </c>
      <c r="AA457" s="7" t="str">
        <f>IF('Filtered Data'!G456="","",HEX2BIN(G457))</f>
        <v>1010010</v>
      </c>
      <c r="AB457" s="7" t="str">
        <f>IF('Filtered Data'!H456="","",HEX2BIN(H457))</f>
        <v>1000</v>
      </c>
      <c r="AC457" s="7" t="str">
        <f>IF('Filtered Data'!I456="","",HEX2BIN(I457))</f>
        <v>1</v>
      </c>
      <c r="AD457" s="7" t="str">
        <f>IF('Filtered Data'!J456="","",HEX2BIN(J457))</f>
        <v>101</v>
      </c>
      <c r="AE457" s="7" t="str">
        <f>IF('Filtered Data'!K456="","",HEX2BIN(K457))</f>
        <v>1010010</v>
      </c>
      <c r="AF457" s="7" t="str">
        <f>IF('Filtered Data'!L456="","",HEX2BIN(L457))</f>
        <v>1010111</v>
      </c>
      <c r="AG457" s="7" t="str">
        <f>IF('Filtered Data'!M456="","",HEX2BIN(M457))</f>
        <v>10010</v>
      </c>
      <c r="AH457" s="7" t="str">
        <f>IF('Filtered Data'!N456="","",HEX2BIN(N457))</f>
        <v>1000100</v>
      </c>
      <c r="AI457" s="7"/>
      <c r="AJ457" s="8" t="e">
        <f t="shared" si="26"/>
        <v>#NUM!</v>
      </c>
      <c r="AK457" s="7" t="str">
        <f>IF('Filtered Data'!G456="","",HEX2OCT(G457))</f>
        <v>122</v>
      </c>
      <c r="AL457" s="7" t="str">
        <f>IF('Filtered Data'!H456="","",HEX2OCT(H457))</f>
        <v>10</v>
      </c>
      <c r="AM457" s="7" t="str">
        <f>IF('Filtered Data'!I456="","",HEX2OCT(I457))</f>
        <v>1</v>
      </c>
      <c r="AN457" s="7" t="str">
        <f>IF('Filtered Data'!J456="","",HEX2OCT(J457))</f>
        <v>5</v>
      </c>
      <c r="AO457" s="7" t="str">
        <f>IF('Filtered Data'!K456="","",HEX2OCT(K457))</f>
        <v>122</v>
      </c>
      <c r="AP457" s="7" t="str">
        <f>IF('Filtered Data'!L456="","",HEX2OCT(L457))</f>
        <v>127</v>
      </c>
      <c r="AQ457" s="7" t="str">
        <f>IF('Filtered Data'!M456="","",HEX2OCT(M457))</f>
        <v>22</v>
      </c>
      <c r="AR457" s="7" t="str">
        <f>IF('Filtered Data'!N456="","",HEX2OCT(N457))</f>
        <v>104</v>
      </c>
    </row>
    <row r="458" hidden="1">
      <c r="A458" s="4">
        <f>'Filtered Data'!A457</f>
        <v>15422</v>
      </c>
      <c r="B458" s="4">
        <f>'Filtered Data'!B457</f>
        <v>1</v>
      </c>
      <c r="C458" s="4">
        <f>'Filtered Data'!C457</f>
        <v>300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5a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41</v>
      </c>
      <c r="L458" s="4" t="str">
        <f>'Filtered Data'!L457</f>
        <v>00</v>
      </c>
      <c r="M458" s="4" t="str">
        <f>'Filtered Data'!M457</f>
        <v>32</v>
      </c>
      <c r="N458" s="4" t="str">
        <f>'Filtered Data'!N457</f>
        <v>ef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90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65</v>
      </c>
      <c r="V458" s="7">
        <f>IF('Filtered Data'!L457="","",HEX2DEC(L458))</f>
        <v>0</v>
      </c>
      <c r="W458" s="7">
        <f>IF('Filtered Data'!M457="","",HEX2DEC(M458))</f>
        <v>50</v>
      </c>
      <c r="X458" s="7">
        <f>IF('Filtered Data'!N457="","",HEX2DEC(N458))</f>
        <v>239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1011010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1000001</v>
      </c>
      <c r="AF458" s="7" t="str">
        <f>IF('Filtered Data'!L457="","",HEX2BIN(L458))</f>
        <v>0</v>
      </c>
      <c r="AG458" s="7" t="str">
        <f>IF('Filtered Data'!M457="","",HEX2BIN(M458))</f>
        <v>110010</v>
      </c>
      <c r="AH458" s="7" t="str">
        <f>IF('Filtered Data'!N457="","",HEX2BIN(N458))</f>
        <v>11101111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132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101</v>
      </c>
      <c r="AP458" s="7" t="str">
        <f>IF('Filtered Data'!L457="","",HEX2OCT(L458))</f>
        <v>0</v>
      </c>
      <c r="AQ458" s="7" t="str">
        <f>IF('Filtered Data'!M457="","",HEX2OCT(M458))</f>
        <v>62</v>
      </c>
      <c r="AR458" s="7" t="str">
        <f>IF('Filtered Data'!N457="","",HEX2OCT(N458))</f>
        <v>357</v>
      </c>
    </row>
    <row r="459" hidden="1">
      <c r="A459" s="4">
        <f>'Filtered Data'!A458</f>
        <v>15423</v>
      </c>
      <c r="B459" s="4">
        <f>'Filtered Data'!B458</f>
        <v>1</v>
      </c>
      <c r="C459" s="4">
        <f>'Filtered Data'!C458</f>
        <v>301</v>
      </c>
      <c r="D459" s="4">
        <f>'Filtered Data'!D458</f>
        <v>0</v>
      </c>
      <c r="E459" s="4">
        <f>'Filtered Data'!E458</f>
        <v>0</v>
      </c>
      <c r="F459" s="4">
        <f>'Filtered Data'!F458</f>
        <v>3</v>
      </c>
      <c r="G459" s="4" t="str">
        <f>'Filtered Data'!G458</f>
        <v>e8</v>
      </c>
      <c r="H459" s="4" t="str">
        <f>'Filtered Data'!H458</f>
        <v>f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954112</v>
      </c>
      <c r="Q459" s="7">
        <f>IF('Filtered Data'!G458="","",HEX2DEC(G459))</f>
        <v>232</v>
      </c>
      <c r="R459" s="7">
        <f>IF('Filtered Data'!H458="","",HEX2DEC(H459))</f>
        <v>15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11101000</v>
      </c>
      <c r="AB459" s="7" t="str">
        <f>IF('Filtered Data'!H458="","",HEX2BIN(H459))</f>
        <v>1111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350</v>
      </c>
      <c r="AL459" s="7" t="str">
        <f>IF('Filtered Data'!H458="","",HEX2OCT(H459))</f>
        <v>17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 hidden="1">
      <c r="A460" s="4">
        <f>'Filtered Data'!A459</f>
        <v>15433</v>
      </c>
      <c r="B460" s="4">
        <f>'Filtered Data'!B459</f>
        <v>0</v>
      </c>
      <c r="C460" s="4">
        <f>'Filtered Data'!C459</f>
        <v>400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01</v>
      </c>
      <c r="H460" s="4" t="str">
        <f>'Filtered Data'!H459</f>
        <v>00</v>
      </c>
      <c r="I460" s="4" t="str">
        <f>'Filtered Data'!I459</f>
        <v>c</v>
      </c>
      <c r="J460" s="4" t="str">
        <f>'Filtered Data'!J459</f>
        <v>00</v>
      </c>
      <c r="K460" s="4" t="str">
        <f>'Filtered Data'!K459</f>
        <v>00</v>
      </c>
      <c r="L460" s="4" t="str">
        <f>'Filtered Data'!L459</f>
        <v>00</v>
      </c>
      <c r="M460" s="4" t="str">
        <f>'Filtered Data'!M459</f>
        <v>00</v>
      </c>
      <c r="N460" s="4" t="str">
        <f>'Filtered Data'!N459</f>
        <v>00</v>
      </c>
      <c r="P460" s="6" t="e">
        <f t="shared" si="24"/>
        <v>#NUM!</v>
      </c>
      <c r="Q460" s="7">
        <f>IF('Filtered Data'!G459="","",HEX2DEC(G460))</f>
        <v>1</v>
      </c>
      <c r="R460" s="7">
        <f>IF('Filtered Data'!H459="","",HEX2DEC(H460))</f>
        <v>0</v>
      </c>
      <c r="S460" s="7">
        <f>IF('Filtered Data'!I459="","",HEX2DEC(I460))</f>
        <v>12</v>
      </c>
      <c r="T460" s="7">
        <f>IF('Filtered Data'!J459="","",HEX2DEC(J460))</f>
        <v>0</v>
      </c>
      <c r="U460" s="7">
        <f>IF('Filtered Data'!K459="","",HEX2DEC(K460))</f>
        <v>0</v>
      </c>
      <c r="V460" s="7">
        <f>IF('Filtered Data'!L459="","",HEX2DEC(L460))</f>
        <v>0</v>
      </c>
      <c r="W460" s="7">
        <f>IF('Filtered Data'!M459="","",HEX2DEC(M460))</f>
        <v>0</v>
      </c>
      <c r="X460" s="7">
        <f>IF('Filtered Data'!N459="","",HEX2DEC(N460))</f>
        <v>0</v>
      </c>
      <c r="Y460" s="7"/>
      <c r="Z460" s="8" t="e">
        <f t="shared" si="25"/>
        <v>#NUM!</v>
      </c>
      <c r="AA460" s="7" t="str">
        <f>IF('Filtered Data'!G459="","",HEX2BIN(G460))</f>
        <v>1</v>
      </c>
      <c r="AB460" s="7" t="str">
        <f>IF('Filtered Data'!H459="","",HEX2BIN(H460))</f>
        <v>0</v>
      </c>
      <c r="AC460" s="7" t="str">
        <f>IF('Filtered Data'!I459="","",HEX2BIN(I460))</f>
        <v>1100</v>
      </c>
      <c r="AD460" s="7" t="str">
        <f>IF('Filtered Data'!J459="","",HEX2BIN(J460))</f>
        <v>0</v>
      </c>
      <c r="AE460" s="7" t="str">
        <f>IF('Filtered Data'!K459="","",HEX2BIN(K460))</f>
        <v>0</v>
      </c>
      <c r="AF460" s="7" t="str">
        <f>IF('Filtered Data'!L459="","",HEX2BIN(L460))</f>
        <v>0</v>
      </c>
      <c r="AG460" s="7" t="str">
        <f>IF('Filtered Data'!M459="","",HEX2BIN(M460))</f>
        <v>0</v>
      </c>
      <c r="AH460" s="7" t="str">
        <f>IF('Filtered Data'!N459="","",HEX2BIN(N460))</f>
        <v>0</v>
      </c>
      <c r="AI460" s="7"/>
      <c r="AJ460" s="8" t="e">
        <f t="shared" si="26"/>
        <v>#NUM!</v>
      </c>
      <c r="AK460" s="7" t="str">
        <f>IF('Filtered Data'!G459="","",HEX2OCT(G460))</f>
        <v>1</v>
      </c>
      <c r="AL460" s="7" t="str">
        <f>IF('Filtered Data'!H459="","",HEX2OCT(H460))</f>
        <v>0</v>
      </c>
      <c r="AM460" s="7" t="str">
        <f>IF('Filtered Data'!I459="","",HEX2OCT(I460))</f>
        <v>14</v>
      </c>
      <c r="AN460" s="7" t="str">
        <f>IF('Filtered Data'!J459="","",HEX2OCT(J460))</f>
        <v>0</v>
      </c>
      <c r="AO460" s="7" t="str">
        <f>IF('Filtered Data'!K459="","",HEX2OCT(K460))</f>
        <v>0</v>
      </c>
      <c r="AP460" s="7" t="str">
        <f>IF('Filtered Data'!L459="","",HEX2OCT(L460))</f>
        <v>0</v>
      </c>
      <c r="AQ460" s="7" t="str">
        <f>IF('Filtered Data'!M459="","",HEX2OCT(M460))</f>
        <v>0</v>
      </c>
      <c r="AR460" s="7" t="str">
        <f>IF('Filtered Data'!N459="","",HEX2OCT(N460))</f>
        <v>0</v>
      </c>
    </row>
    <row r="461" hidden="1">
      <c r="A461" s="4">
        <f>'Filtered Data'!A460</f>
        <v>15458</v>
      </c>
      <c r="B461" s="4">
        <f>'Filtered Data'!B460</f>
        <v>0</v>
      </c>
      <c r="C461" s="4">
        <f>'Filtered Data'!C460</f>
        <v>665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00</v>
      </c>
      <c r="I461" s="4" t="str">
        <f>'Filtered Data'!I460</f>
        <v>00</v>
      </c>
      <c r="J461" s="4" t="str">
        <f>'Filtered Data'!J460</f>
        <v>53</v>
      </c>
      <c r="K461" s="4" t="str">
        <f>'Filtered Data'!K460</f>
        <v>4c</v>
      </c>
      <c r="L461" s="4" t="str">
        <f>'Filtered Data'!L460</f>
        <v>18</v>
      </c>
      <c r="M461" s="4" t="str">
        <f>'Filtered Data'!M460</f>
        <v>53</v>
      </c>
      <c r="N461" s="4" t="str">
        <f>'Filtered Data'!N460</f>
        <v>00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0</v>
      </c>
      <c r="S461" s="7">
        <f>IF('Filtered Data'!I460="","",HEX2DEC(I461))</f>
        <v>0</v>
      </c>
      <c r="T461" s="7">
        <f>IF('Filtered Data'!J460="","",HEX2DEC(J461))</f>
        <v>83</v>
      </c>
      <c r="U461" s="7">
        <f>IF('Filtered Data'!K460="","",HEX2DEC(K461))</f>
        <v>76</v>
      </c>
      <c r="V461" s="7">
        <f>IF('Filtered Data'!L460="","",HEX2DEC(L461))</f>
        <v>24</v>
      </c>
      <c r="W461" s="7">
        <f>IF('Filtered Data'!M460="","",HEX2DEC(M461))</f>
        <v>83</v>
      </c>
      <c r="X461" s="7">
        <f>IF('Filtered Data'!N460="","",HEX2DEC(N461))</f>
        <v>0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0</v>
      </c>
      <c r="AC461" s="7" t="str">
        <f>IF('Filtered Data'!I460="","",HEX2BIN(I461))</f>
        <v>0</v>
      </c>
      <c r="AD461" s="7" t="str">
        <f>IF('Filtered Data'!J460="","",HEX2BIN(J461))</f>
        <v>1010011</v>
      </c>
      <c r="AE461" s="7" t="str">
        <f>IF('Filtered Data'!K460="","",HEX2BIN(K461))</f>
        <v>1001100</v>
      </c>
      <c r="AF461" s="7" t="str">
        <f>IF('Filtered Data'!L460="","",HEX2BIN(L461))</f>
        <v>11000</v>
      </c>
      <c r="AG461" s="7" t="str">
        <f>IF('Filtered Data'!M460="","",HEX2BIN(M461))</f>
        <v>1010011</v>
      </c>
      <c r="AH461" s="7" t="str">
        <f>IF('Filtered Data'!N460="","",HEX2BIN(N461))</f>
        <v>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0</v>
      </c>
      <c r="AM461" s="7" t="str">
        <f>IF('Filtered Data'!I460="","",HEX2OCT(I461))</f>
        <v>0</v>
      </c>
      <c r="AN461" s="7" t="str">
        <f>IF('Filtered Data'!J460="","",HEX2OCT(J461))</f>
        <v>123</v>
      </c>
      <c r="AO461" s="7" t="str">
        <f>IF('Filtered Data'!K460="","",HEX2OCT(K461))</f>
        <v>114</v>
      </c>
      <c r="AP461" s="7" t="str">
        <f>IF('Filtered Data'!L460="","",HEX2OCT(L461))</f>
        <v>30</v>
      </c>
      <c r="AQ461" s="7" t="str">
        <f>IF('Filtered Data'!M460="","",HEX2OCT(M461))</f>
        <v>123</v>
      </c>
      <c r="AR461" s="7" t="str">
        <f>IF('Filtered Data'!N460="","",HEX2OCT(N461))</f>
        <v>0</v>
      </c>
    </row>
    <row r="462" hidden="1">
      <c r="A462" s="4">
        <f>'Filtered Data'!A461</f>
        <v>15473</v>
      </c>
      <c r="B462" s="4">
        <f>'Filtered Data'!B461</f>
        <v>1</v>
      </c>
      <c r="C462" s="4">
        <f>'Filtered Data'!C461</f>
        <v>300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03</v>
      </c>
      <c r="H462" s="4" t="str">
        <f>'Filtered Data'!H461</f>
        <v>5a</v>
      </c>
      <c r="I462" s="4" t="str">
        <f>'Filtered Data'!I461</f>
        <v>64</v>
      </c>
      <c r="J462" s="4" t="str">
        <f>'Filtered Data'!J461</f>
        <v>5a</v>
      </c>
      <c r="K462" s="4" t="str">
        <f>'Filtered Data'!K461</f>
        <v>41</v>
      </c>
      <c r="L462" s="4" t="str">
        <f>'Filtered Data'!L461</f>
        <v>00</v>
      </c>
      <c r="M462" s="4" t="str">
        <f>'Filtered Data'!M461</f>
        <v>32</v>
      </c>
      <c r="N462" s="4" t="str">
        <f>'Filtered Data'!N461</f>
        <v>20</v>
      </c>
      <c r="P462" s="6" t="e">
        <f t="shared" si="24"/>
        <v>#NUM!</v>
      </c>
      <c r="Q462" s="7">
        <f>IF('Filtered Data'!G461="","",HEX2DEC(G462))</f>
        <v>3</v>
      </c>
      <c r="R462" s="7">
        <f>IF('Filtered Data'!H461="","",HEX2DEC(H462))</f>
        <v>90</v>
      </c>
      <c r="S462" s="7">
        <f>IF('Filtered Data'!I461="","",HEX2DEC(I462))</f>
        <v>100</v>
      </c>
      <c r="T462" s="7">
        <f>IF('Filtered Data'!J461="","",HEX2DEC(J462))</f>
        <v>90</v>
      </c>
      <c r="U462" s="7">
        <f>IF('Filtered Data'!K461="","",HEX2DEC(K462))</f>
        <v>65</v>
      </c>
      <c r="V462" s="7">
        <f>IF('Filtered Data'!L461="","",HEX2DEC(L462))</f>
        <v>0</v>
      </c>
      <c r="W462" s="7">
        <f>IF('Filtered Data'!M461="","",HEX2DEC(M462))</f>
        <v>50</v>
      </c>
      <c r="X462" s="7">
        <f>IF('Filtered Data'!N461="","",HEX2DEC(N462))</f>
        <v>32</v>
      </c>
      <c r="Y462" s="7"/>
      <c r="Z462" s="8" t="e">
        <f t="shared" si="25"/>
        <v>#NUM!</v>
      </c>
      <c r="AA462" s="7" t="str">
        <f>IF('Filtered Data'!G461="","",HEX2BIN(G462))</f>
        <v>11</v>
      </c>
      <c r="AB462" s="7" t="str">
        <f>IF('Filtered Data'!H461="","",HEX2BIN(H462))</f>
        <v>1011010</v>
      </c>
      <c r="AC462" s="7" t="str">
        <f>IF('Filtered Data'!I461="","",HEX2BIN(I462))</f>
        <v>1100100</v>
      </c>
      <c r="AD462" s="7" t="str">
        <f>IF('Filtered Data'!J461="","",HEX2BIN(J462))</f>
        <v>1011010</v>
      </c>
      <c r="AE462" s="7" t="str">
        <f>IF('Filtered Data'!K461="","",HEX2BIN(K462))</f>
        <v>1000001</v>
      </c>
      <c r="AF462" s="7" t="str">
        <f>IF('Filtered Data'!L461="","",HEX2BIN(L462))</f>
        <v>0</v>
      </c>
      <c r="AG462" s="7" t="str">
        <f>IF('Filtered Data'!M461="","",HEX2BIN(M462))</f>
        <v>110010</v>
      </c>
      <c r="AH462" s="7" t="str">
        <f>IF('Filtered Data'!N461="","",HEX2BIN(N462))</f>
        <v>100000</v>
      </c>
      <c r="AI462" s="7"/>
      <c r="AJ462" s="8" t="e">
        <f t="shared" si="26"/>
        <v>#NUM!</v>
      </c>
      <c r="AK462" s="7" t="str">
        <f>IF('Filtered Data'!G461="","",HEX2OCT(G462))</f>
        <v>3</v>
      </c>
      <c r="AL462" s="7" t="str">
        <f>IF('Filtered Data'!H461="","",HEX2OCT(H462))</f>
        <v>132</v>
      </c>
      <c r="AM462" s="7" t="str">
        <f>IF('Filtered Data'!I461="","",HEX2OCT(I462))</f>
        <v>144</v>
      </c>
      <c r="AN462" s="7" t="str">
        <f>IF('Filtered Data'!J461="","",HEX2OCT(J462))</f>
        <v>132</v>
      </c>
      <c r="AO462" s="7" t="str">
        <f>IF('Filtered Data'!K461="","",HEX2OCT(K462))</f>
        <v>101</v>
      </c>
      <c r="AP462" s="7" t="str">
        <f>IF('Filtered Data'!L461="","",HEX2OCT(L462))</f>
        <v>0</v>
      </c>
      <c r="AQ462" s="7" t="str">
        <f>IF('Filtered Data'!M461="","",HEX2OCT(M462))</f>
        <v>62</v>
      </c>
      <c r="AR462" s="7" t="str">
        <f>IF('Filtered Data'!N461="","",HEX2OCT(N462))</f>
        <v>40</v>
      </c>
    </row>
    <row r="463" hidden="1">
      <c r="A463" s="4">
        <f>'Filtered Data'!A462</f>
        <v>15474</v>
      </c>
      <c r="B463" s="4">
        <f>'Filtered Data'!B462</f>
        <v>1</v>
      </c>
      <c r="C463" s="4">
        <f>'Filtered Data'!C462</f>
        <v>301</v>
      </c>
      <c r="D463" s="4">
        <f>'Filtered Data'!D462</f>
        <v>0</v>
      </c>
      <c r="E463" s="4">
        <f>'Filtered Data'!E462</f>
        <v>0</v>
      </c>
      <c r="F463" s="4">
        <f>'Filtered Data'!F462</f>
        <v>3</v>
      </c>
      <c r="G463" s="4" t="str">
        <f>'Filtered Data'!G462</f>
        <v>e2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14811136</v>
      </c>
      <c r="Q463" s="7">
        <f>IF('Filtered Data'!G462="","",HEX2DEC(G463))</f>
        <v>226</v>
      </c>
      <c r="R463" s="7">
        <f>IF('Filtered Data'!H462="","",HEX2DEC(H463))</f>
        <v>0</v>
      </c>
      <c r="S463" s="7">
        <f>IF('Filtered Data'!I462="","",HEX2DEC(I463))</f>
        <v>0</v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e">
        <f t="shared" si="25"/>
        <v>#NUM!</v>
      </c>
      <c r="AA463" s="7" t="str">
        <f>IF('Filtered Data'!G462="","",HEX2BIN(G463))</f>
        <v>11100010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e">
        <f t="shared" si="26"/>
        <v>#NUM!</v>
      </c>
      <c r="AK463" s="7" t="str">
        <f>IF('Filtered Data'!G462="","",HEX2OCT(G463))</f>
        <v>342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>
        <f>'Filtered Data'!A463</f>
        <v>15479</v>
      </c>
      <c r="B464" s="4">
        <f>'Filtered Data'!B463</f>
        <v>0</v>
      </c>
      <c r="C464" s="4">
        <f>'Filtered Data'!C463</f>
        <v>200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4c</v>
      </c>
      <c r="H464" s="4" t="str">
        <f>'Filtered Data'!H463</f>
        <v>00</v>
      </c>
      <c r="I464" s="4" t="str">
        <f>'Filtered Data'!I463</f>
        <v>2c</v>
      </c>
      <c r="J464" s="4" t="str">
        <f>'Filtered Data'!J463</f>
        <v>7b</v>
      </c>
      <c r="K464" s="4" t="str">
        <f>'Filtered Data'!K463</f>
        <v>07</v>
      </c>
      <c r="L464" s="4" t="str">
        <f>'Filtered Data'!L463</f>
        <v>00</v>
      </c>
      <c r="M464" s="4" t="str">
        <f>'Filtered Data'!M463</f>
        <v>02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76</v>
      </c>
      <c r="R464" s="7">
        <f>IF('Filtered Data'!H463="","",HEX2DEC(H464))</f>
        <v>0</v>
      </c>
      <c r="S464" s="7">
        <f>IF('Filtered Data'!I463="","",HEX2DEC(I464))</f>
        <v>44</v>
      </c>
      <c r="T464" s="7">
        <f>IF('Filtered Data'!J463="","",HEX2DEC(J464))</f>
        <v>123</v>
      </c>
      <c r="U464" s="7">
        <f>IF('Filtered Data'!K463="","",HEX2DEC(K464))</f>
        <v>7</v>
      </c>
      <c r="V464" s="7">
        <f>IF('Filtered Data'!L463="","",HEX2DEC(L464))</f>
        <v>0</v>
      </c>
      <c r="W464" s="7">
        <f>IF('Filtered Data'!M463="","",HEX2DEC(M464))</f>
        <v>2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1001100</v>
      </c>
      <c r="AB464" s="7" t="str">
        <f>IF('Filtered Data'!H463="","",HEX2BIN(H464))</f>
        <v>0</v>
      </c>
      <c r="AC464" s="7" t="str">
        <f>IF('Filtered Data'!I463="","",HEX2BIN(I464))</f>
        <v>101100</v>
      </c>
      <c r="AD464" s="7" t="str">
        <f>IF('Filtered Data'!J463="","",HEX2BIN(J464))</f>
        <v>1111011</v>
      </c>
      <c r="AE464" s="7" t="str">
        <f>IF('Filtered Data'!K463="","",HEX2BIN(K464))</f>
        <v>111</v>
      </c>
      <c r="AF464" s="7" t="str">
        <f>IF('Filtered Data'!L463="","",HEX2BIN(L464))</f>
        <v>0</v>
      </c>
      <c r="AG464" s="7" t="str">
        <f>IF('Filtered Data'!M463="","",HEX2BIN(M464))</f>
        <v>10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114</v>
      </c>
      <c r="AL464" s="7" t="str">
        <f>IF('Filtered Data'!H463="","",HEX2OCT(H464))</f>
        <v>0</v>
      </c>
      <c r="AM464" s="7" t="str">
        <f>IF('Filtered Data'!I463="","",HEX2OCT(I464))</f>
        <v>54</v>
      </c>
      <c r="AN464" s="7" t="str">
        <f>IF('Filtered Data'!J463="","",HEX2OCT(J464))</f>
        <v>173</v>
      </c>
      <c r="AO464" s="7" t="str">
        <f>IF('Filtered Data'!K463="","",HEX2OCT(K464))</f>
        <v>7</v>
      </c>
      <c r="AP464" s="7" t="str">
        <f>IF('Filtered Data'!L463="","",HEX2OCT(L464))</f>
        <v>0</v>
      </c>
      <c r="AQ464" s="7" t="str">
        <f>IF('Filtered Data'!M463="","",HEX2OCT(M464))</f>
        <v>2</v>
      </c>
      <c r="AR464" s="7" t="str">
        <f>IF('Filtered Data'!N463="","",HEX2OCT(N464))</f>
        <v>0</v>
      </c>
    </row>
    <row r="465" hidden="1">
      <c r="A465" s="4">
        <f>'Filtered Data'!A464</f>
        <v>15521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15522</v>
      </c>
      <c r="B466" s="4">
        <f>'Filtered Data'!B465</f>
        <v>1</v>
      </c>
      <c r="C466" s="4">
        <f>'Filtered Data'!C465</f>
        <v>300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03</v>
      </c>
      <c r="H466" s="4" t="str">
        <f>'Filtered Data'!H465</f>
        <v>5a</v>
      </c>
      <c r="I466" s="4" t="str">
        <f>'Filtered Data'!I465</f>
        <v>64</v>
      </c>
      <c r="J466" s="4" t="str">
        <f>'Filtered Data'!J465</f>
        <v>5a</v>
      </c>
      <c r="K466" s="4" t="str">
        <f>'Filtered Data'!K465</f>
        <v>41</v>
      </c>
      <c r="L466" s="4" t="str">
        <f>'Filtered Data'!L465</f>
        <v>00</v>
      </c>
      <c r="M466" s="4" t="str">
        <f>'Filtered Data'!M465</f>
        <v>32</v>
      </c>
      <c r="N466" s="4" t="str">
        <f>'Filtered Data'!N465</f>
        <v>21</v>
      </c>
      <c r="P466" s="6" t="e">
        <f t="shared" si="24"/>
        <v>#NUM!</v>
      </c>
      <c r="Q466" s="7">
        <f>IF('Filtered Data'!G465="","",HEX2DEC(G466))</f>
        <v>3</v>
      </c>
      <c r="R466" s="7">
        <f>IF('Filtered Data'!H465="","",HEX2DEC(H466))</f>
        <v>90</v>
      </c>
      <c r="S466" s="7">
        <f>IF('Filtered Data'!I465="","",HEX2DEC(I466))</f>
        <v>100</v>
      </c>
      <c r="T466" s="7">
        <f>IF('Filtered Data'!J465="","",HEX2DEC(J466))</f>
        <v>90</v>
      </c>
      <c r="U466" s="7">
        <f>IF('Filtered Data'!K465="","",HEX2DEC(K466))</f>
        <v>65</v>
      </c>
      <c r="V466" s="7">
        <f>IF('Filtered Data'!L465="","",HEX2DEC(L466))</f>
        <v>0</v>
      </c>
      <c r="W466" s="7">
        <f>IF('Filtered Data'!M465="","",HEX2DEC(M466))</f>
        <v>50</v>
      </c>
      <c r="X466" s="7">
        <f>IF('Filtered Data'!N465="","",HEX2DEC(N466))</f>
        <v>33</v>
      </c>
      <c r="Y466" s="7"/>
      <c r="Z466" s="8" t="e">
        <f t="shared" si="25"/>
        <v>#NUM!</v>
      </c>
      <c r="AA466" s="7" t="str">
        <f>IF('Filtered Data'!G465="","",HEX2BIN(G466))</f>
        <v>11</v>
      </c>
      <c r="AB466" s="7" t="str">
        <f>IF('Filtered Data'!H465="","",HEX2BIN(H466))</f>
        <v>1011010</v>
      </c>
      <c r="AC466" s="7" t="str">
        <f>IF('Filtered Data'!I465="","",HEX2BIN(I466))</f>
        <v>1100100</v>
      </c>
      <c r="AD466" s="7" t="str">
        <f>IF('Filtered Data'!J465="","",HEX2BIN(J466))</f>
        <v>1011010</v>
      </c>
      <c r="AE466" s="7" t="str">
        <f>IF('Filtered Data'!K465="","",HEX2BIN(K466))</f>
        <v>1000001</v>
      </c>
      <c r="AF466" s="7" t="str">
        <f>IF('Filtered Data'!L465="","",HEX2BIN(L466))</f>
        <v>0</v>
      </c>
      <c r="AG466" s="7" t="str">
        <f>IF('Filtered Data'!M465="","",HEX2BIN(M466))</f>
        <v>110010</v>
      </c>
      <c r="AH466" s="7" t="str">
        <f>IF('Filtered Data'!N465="","",HEX2BIN(N466))</f>
        <v>100001</v>
      </c>
      <c r="AI466" s="7"/>
      <c r="AJ466" s="8" t="e">
        <f t="shared" si="26"/>
        <v>#NUM!</v>
      </c>
      <c r="AK466" s="7" t="str">
        <f>IF('Filtered Data'!G465="","",HEX2OCT(G466))</f>
        <v>3</v>
      </c>
      <c r="AL466" s="7" t="str">
        <f>IF('Filtered Data'!H465="","",HEX2OCT(H466))</f>
        <v>132</v>
      </c>
      <c r="AM466" s="7" t="str">
        <f>IF('Filtered Data'!I465="","",HEX2OCT(I466))</f>
        <v>144</v>
      </c>
      <c r="AN466" s="7" t="str">
        <f>IF('Filtered Data'!J465="","",HEX2OCT(J466))</f>
        <v>132</v>
      </c>
      <c r="AO466" s="7" t="str">
        <f>IF('Filtered Data'!K465="","",HEX2OCT(K466))</f>
        <v>101</v>
      </c>
      <c r="AP466" s="7" t="str">
        <f>IF('Filtered Data'!L465="","",HEX2OCT(L466))</f>
        <v>0</v>
      </c>
      <c r="AQ466" s="7" t="str">
        <f>IF('Filtered Data'!M465="","",HEX2OCT(M466))</f>
        <v>62</v>
      </c>
      <c r="AR466" s="7" t="str">
        <f>IF('Filtered Data'!N465="","",HEX2OCT(N466))</f>
        <v>41</v>
      </c>
    </row>
    <row r="467" hidden="1">
      <c r="A467" s="4">
        <f>'Filtered Data'!A466</f>
        <v>15523</v>
      </c>
      <c r="B467" s="4">
        <f>'Filtered Data'!B466</f>
        <v>1</v>
      </c>
      <c r="C467" s="4">
        <f>'Filtered Data'!C466</f>
        <v>301</v>
      </c>
      <c r="D467" s="4">
        <f>'Filtered Data'!D466</f>
        <v>0</v>
      </c>
      <c r="E467" s="4">
        <f>'Filtered Data'!E466</f>
        <v>0</v>
      </c>
      <c r="F467" s="4">
        <f>'Filtered Data'!F466</f>
        <v>3</v>
      </c>
      <c r="G467" s="4" t="str">
        <f>'Filtered Data'!G466</f>
        <v>b3</v>
      </c>
      <c r="H467" s="4" t="str">
        <f>'Filtered Data'!H466</f>
        <v>01</v>
      </c>
      <c r="I467" s="4" t="str">
        <f>'Filtered Data'!I466</f>
        <v>00</v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11731200</v>
      </c>
      <c r="Q467" s="7">
        <f>IF('Filtered Data'!G466="","",HEX2DEC(G467))</f>
        <v>179</v>
      </c>
      <c r="R467" s="7">
        <f>IF('Filtered Data'!H466="","",HEX2DEC(H467))</f>
        <v>1</v>
      </c>
      <c r="S467" s="7">
        <f>IF('Filtered Data'!I466="","",HEX2DEC(I467))</f>
        <v>0</v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10110011</v>
      </c>
      <c r="AB467" s="7" t="str">
        <f>IF('Filtered Data'!H466="","",HEX2BIN(H467))</f>
        <v>1</v>
      </c>
      <c r="AC467" s="7" t="str">
        <f>IF('Filtered Data'!I466="","",HEX2BIN(I467))</f>
        <v>0</v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263</v>
      </c>
      <c r="AL467" s="7" t="str">
        <f>IF('Filtered Data'!H466="","",HEX2OCT(H467))</f>
        <v>1</v>
      </c>
      <c r="AM467" s="7" t="str">
        <f>IF('Filtered Data'!I466="","",HEX2OCT(I467))</f>
        <v>0</v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>
        <f>'Filtered Data'!A467</f>
        <v>15533</v>
      </c>
      <c r="B468" s="4">
        <f>'Filtered Data'!B467</f>
        <v>0</v>
      </c>
      <c r="C468" s="4">
        <f>'Filtered Data'!C467</f>
        <v>203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00</v>
      </c>
      <c r="H468" s="4" t="str">
        <f>'Filtered Data'!H467</f>
        <v>00</v>
      </c>
      <c r="I468" s="4" t="str">
        <f>'Filtered Data'!I467</f>
        <v>00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0</v>
      </c>
      <c r="R468" s="7">
        <f>IF('Filtered Data'!H467="","",HEX2DEC(H468))</f>
        <v>0</v>
      </c>
      <c r="S468" s="7">
        <f>IF('Filtered Data'!I467="","",HEX2DEC(I468))</f>
        <v>0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0</v>
      </c>
      <c r="AB468" s="7" t="str">
        <f>IF('Filtered Data'!H467="","",HEX2BIN(H468))</f>
        <v>0</v>
      </c>
      <c r="AC468" s="7" t="str">
        <f>IF('Filtered Data'!I467="","",HEX2BIN(I468))</f>
        <v>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0</v>
      </c>
      <c r="AL468" s="7" t="str">
        <f>IF('Filtered Data'!H467="","",HEX2OCT(H468))</f>
        <v>0</v>
      </c>
      <c r="AM468" s="7" t="str">
        <f>IF('Filtered Data'!I467="","",HEX2OCT(I468))</f>
        <v>0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 hidden="1">
      <c r="A469" s="4">
        <f>'Filtered Data'!A468</f>
        <v>15559</v>
      </c>
      <c r="B469" s="4">
        <f>'Filtered Data'!B468</f>
        <v>0</v>
      </c>
      <c r="C469" s="4">
        <f>'Filtered Data'!C468</f>
        <v>401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6b</v>
      </c>
      <c r="H469" s="4" t="str">
        <f>'Filtered Data'!H468</f>
        <v>9a</v>
      </c>
      <c r="I469" s="4" t="str">
        <f>'Filtered Data'!I468</f>
        <v>00</v>
      </c>
      <c r="J469" s="4" t="str">
        <f>'Filtered Data'!J468</f>
        <v>00</v>
      </c>
      <c r="K469" s="4" t="str">
        <f>'Filtered Data'!K468</f>
        <v>4d</v>
      </c>
      <c r="L469" s="4" t="str">
        <f>'Filtered Data'!L468</f>
        <v>00</v>
      </c>
      <c r="M469" s="4" t="str">
        <f>'Filtered Data'!M468</f>
        <v>00</v>
      </c>
      <c r="N469" s="4" t="str">
        <f>'Filtered Data'!N468</f>
        <v>00</v>
      </c>
      <c r="P469" s="6" t="e">
        <f t="shared" si="24"/>
        <v>#NUM!</v>
      </c>
      <c r="Q469" s="7">
        <f>IF('Filtered Data'!G468="","",HEX2DEC(G469))</f>
        <v>107</v>
      </c>
      <c r="R469" s="7">
        <f>IF('Filtered Data'!H468="","",HEX2DEC(H469))</f>
        <v>154</v>
      </c>
      <c r="S469" s="7">
        <f>IF('Filtered Data'!I468="","",HEX2DEC(I469))</f>
        <v>0</v>
      </c>
      <c r="T469" s="7">
        <f>IF('Filtered Data'!J468="","",HEX2DEC(J469))</f>
        <v>0</v>
      </c>
      <c r="U469" s="7">
        <f>IF('Filtered Data'!K468="","",HEX2DEC(K469))</f>
        <v>77</v>
      </c>
      <c r="V469" s="7">
        <f>IF('Filtered Data'!L468="","",HEX2DEC(L469))</f>
        <v>0</v>
      </c>
      <c r="W469" s="7">
        <f>IF('Filtered Data'!M468="","",HEX2DEC(M469))</f>
        <v>0</v>
      </c>
      <c r="X469" s="7">
        <f>IF('Filtered Data'!N468="","",HEX2DEC(N469))</f>
        <v>0</v>
      </c>
      <c r="Y469" s="7"/>
      <c r="Z469" s="8" t="e">
        <f t="shared" si="25"/>
        <v>#NUM!</v>
      </c>
      <c r="AA469" s="7" t="str">
        <f>IF('Filtered Data'!G468="","",HEX2BIN(G469))</f>
        <v>1101011</v>
      </c>
      <c r="AB469" s="7" t="str">
        <f>IF('Filtered Data'!H468="","",HEX2BIN(H469))</f>
        <v>10011010</v>
      </c>
      <c r="AC469" s="7" t="str">
        <f>IF('Filtered Data'!I468="","",HEX2BIN(I469))</f>
        <v>0</v>
      </c>
      <c r="AD469" s="7" t="str">
        <f>IF('Filtered Data'!J468="","",HEX2BIN(J469))</f>
        <v>0</v>
      </c>
      <c r="AE469" s="7" t="str">
        <f>IF('Filtered Data'!K468="","",HEX2BIN(K469))</f>
        <v>1001101</v>
      </c>
      <c r="AF469" s="7" t="str">
        <f>IF('Filtered Data'!L468="","",HEX2BIN(L469))</f>
        <v>0</v>
      </c>
      <c r="AG469" s="7" t="str">
        <f>IF('Filtered Data'!M468="","",HEX2BIN(M469))</f>
        <v>0</v>
      </c>
      <c r="AH469" s="7" t="str">
        <f>IF('Filtered Data'!N468="","",HEX2BIN(N469))</f>
        <v>0</v>
      </c>
      <c r="AI469" s="7"/>
      <c r="AJ469" s="8" t="e">
        <f t="shared" si="26"/>
        <v>#NUM!</v>
      </c>
      <c r="AK469" s="7" t="str">
        <f>IF('Filtered Data'!G468="","",HEX2OCT(G469))</f>
        <v>153</v>
      </c>
      <c r="AL469" s="7" t="str">
        <f>IF('Filtered Data'!H468="","",HEX2OCT(H469))</f>
        <v>232</v>
      </c>
      <c r="AM469" s="7" t="str">
        <f>IF('Filtered Data'!I468="","",HEX2OCT(I469))</f>
        <v>0</v>
      </c>
      <c r="AN469" s="7" t="str">
        <f>IF('Filtered Data'!J468="","",HEX2OCT(J469))</f>
        <v>0</v>
      </c>
      <c r="AO469" s="7" t="str">
        <f>IF('Filtered Data'!K468="","",HEX2OCT(K469))</f>
        <v>115</v>
      </c>
      <c r="AP469" s="7" t="str">
        <f>IF('Filtered Data'!L468="","",HEX2OCT(L469))</f>
        <v>0</v>
      </c>
      <c r="AQ469" s="7" t="str">
        <f>IF('Filtered Data'!M468="","",HEX2OCT(M469))</f>
        <v>0</v>
      </c>
      <c r="AR469" s="7" t="str">
        <f>IF('Filtered Data'!N468="","",HEX2OCT(N469))</f>
        <v>0</v>
      </c>
    </row>
    <row r="470" hidden="1">
      <c r="A470" s="4">
        <f>'Filtered Data'!A469</f>
        <v>15573</v>
      </c>
      <c r="B470" s="4">
        <f>'Filtered Data'!B469</f>
        <v>1</v>
      </c>
      <c r="C470" s="4">
        <f>'Filtered Data'!C469</f>
        <v>300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03</v>
      </c>
      <c r="H470" s="4" t="str">
        <f>'Filtered Data'!H469</f>
        <v>5a</v>
      </c>
      <c r="I470" s="4" t="str">
        <f>'Filtered Data'!I469</f>
        <v>64</v>
      </c>
      <c r="J470" s="4" t="str">
        <f>'Filtered Data'!J469</f>
        <v>5a</v>
      </c>
      <c r="K470" s="4" t="str">
        <f>'Filtered Data'!K469</f>
        <v>41</v>
      </c>
      <c r="L470" s="4" t="str">
        <f>'Filtered Data'!L469</f>
        <v>00</v>
      </c>
      <c r="M470" s="4" t="str">
        <f>'Filtered Data'!M469</f>
        <v>32</v>
      </c>
      <c r="N470" s="4" t="str">
        <f>'Filtered Data'!N469</f>
        <v>22</v>
      </c>
      <c r="P470" s="6" t="e">
        <f t="shared" si="24"/>
        <v>#NUM!</v>
      </c>
      <c r="Q470" s="7">
        <f>IF('Filtered Data'!G469="","",HEX2DEC(G470))</f>
        <v>3</v>
      </c>
      <c r="R470" s="7">
        <f>IF('Filtered Data'!H469="","",HEX2DEC(H470))</f>
        <v>90</v>
      </c>
      <c r="S470" s="7">
        <f>IF('Filtered Data'!I469="","",HEX2DEC(I470))</f>
        <v>100</v>
      </c>
      <c r="T470" s="7">
        <f>IF('Filtered Data'!J469="","",HEX2DEC(J470))</f>
        <v>90</v>
      </c>
      <c r="U470" s="7">
        <f>IF('Filtered Data'!K469="","",HEX2DEC(K470))</f>
        <v>65</v>
      </c>
      <c r="V470" s="7">
        <f>IF('Filtered Data'!L469="","",HEX2DEC(L470))</f>
        <v>0</v>
      </c>
      <c r="W470" s="7">
        <f>IF('Filtered Data'!M469="","",HEX2DEC(M470))</f>
        <v>50</v>
      </c>
      <c r="X470" s="7">
        <f>IF('Filtered Data'!N469="","",HEX2DEC(N470))</f>
        <v>34</v>
      </c>
      <c r="Y470" s="7"/>
      <c r="Z470" s="8" t="e">
        <f t="shared" si="25"/>
        <v>#NUM!</v>
      </c>
      <c r="AA470" s="7" t="str">
        <f>IF('Filtered Data'!G469="","",HEX2BIN(G470))</f>
        <v>11</v>
      </c>
      <c r="AB470" s="7" t="str">
        <f>IF('Filtered Data'!H469="","",HEX2BIN(H470))</f>
        <v>1011010</v>
      </c>
      <c r="AC470" s="7" t="str">
        <f>IF('Filtered Data'!I469="","",HEX2BIN(I470))</f>
        <v>1100100</v>
      </c>
      <c r="AD470" s="7" t="str">
        <f>IF('Filtered Data'!J469="","",HEX2BIN(J470))</f>
        <v>1011010</v>
      </c>
      <c r="AE470" s="7" t="str">
        <f>IF('Filtered Data'!K469="","",HEX2BIN(K470))</f>
        <v>1000001</v>
      </c>
      <c r="AF470" s="7" t="str">
        <f>IF('Filtered Data'!L469="","",HEX2BIN(L470))</f>
        <v>0</v>
      </c>
      <c r="AG470" s="7" t="str">
        <f>IF('Filtered Data'!M469="","",HEX2BIN(M470))</f>
        <v>110010</v>
      </c>
      <c r="AH470" s="7" t="str">
        <f>IF('Filtered Data'!N469="","",HEX2BIN(N470))</f>
        <v>100010</v>
      </c>
      <c r="AI470" s="7"/>
      <c r="AJ470" s="8" t="e">
        <f t="shared" si="26"/>
        <v>#NUM!</v>
      </c>
      <c r="AK470" s="7" t="str">
        <f>IF('Filtered Data'!G469="","",HEX2OCT(G470))</f>
        <v>3</v>
      </c>
      <c r="AL470" s="7" t="str">
        <f>IF('Filtered Data'!H469="","",HEX2OCT(H470))</f>
        <v>132</v>
      </c>
      <c r="AM470" s="7" t="str">
        <f>IF('Filtered Data'!I469="","",HEX2OCT(I470))</f>
        <v>144</v>
      </c>
      <c r="AN470" s="7" t="str">
        <f>IF('Filtered Data'!J469="","",HEX2OCT(J470))</f>
        <v>132</v>
      </c>
      <c r="AO470" s="7" t="str">
        <f>IF('Filtered Data'!K469="","",HEX2OCT(K470))</f>
        <v>101</v>
      </c>
      <c r="AP470" s="7" t="str">
        <f>IF('Filtered Data'!L469="","",HEX2OCT(L470))</f>
        <v>0</v>
      </c>
      <c r="AQ470" s="7" t="str">
        <f>IF('Filtered Data'!M469="","",HEX2OCT(M470))</f>
        <v>62</v>
      </c>
      <c r="AR470" s="7" t="str">
        <f>IF('Filtered Data'!N469="","",HEX2OCT(N470))</f>
        <v>42</v>
      </c>
    </row>
    <row r="471" hidden="1">
      <c r="A471" s="4">
        <f>'Filtered Data'!A470</f>
        <v>15574</v>
      </c>
      <c r="B471" s="4">
        <f>'Filtered Data'!B470</f>
        <v>1</v>
      </c>
      <c r="C471" s="4">
        <f>'Filtered Data'!C470</f>
        <v>301</v>
      </c>
      <c r="D471" s="4">
        <f>'Filtered Data'!D470</f>
        <v>0</v>
      </c>
      <c r="E471" s="4">
        <f>'Filtered Data'!E470</f>
        <v>0</v>
      </c>
      <c r="F471" s="4">
        <f>'Filtered Data'!F470</f>
        <v>3</v>
      </c>
      <c r="G471" s="4" t="str">
        <f>'Filtered Data'!G470</f>
        <v>6b</v>
      </c>
      <c r="H471" s="4" t="str">
        <f>'Filtered Data'!H470</f>
        <v>02</v>
      </c>
      <c r="I471" s="4" t="str">
        <f>'Filtered Data'!I470</f>
        <v>00</v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7012864</v>
      </c>
      <c r="Q471" s="7">
        <f>IF('Filtered Data'!G470="","",HEX2DEC(G471))</f>
        <v>107</v>
      </c>
      <c r="R471" s="7">
        <f>IF('Filtered Data'!H470="","",HEX2DEC(H471))</f>
        <v>2</v>
      </c>
      <c r="S471" s="7">
        <f>IF('Filtered Data'!I470="","",HEX2DEC(I471))</f>
        <v>0</v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e">
        <f t="shared" si="25"/>
        <v>#NUM!</v>
      </c>
      <c r="AA471" s="7" t="str">
        <f>IF('Filtered Data'!G470="","",HEX2BIN(G471))</f>
        <v>1101011</v>
      </c>
      <c r="AB471" s="7" t="str">
        <f>IF('Filtered Data'!H470="","",HEX2BIN(H471))</f>
        <v>10</v>
      </c>
      <c r="AC471" s="7" t="str">
        <f>IF('Filtered Data'!I470="","",HEX2BIN(I471))</f>
        <v>0</v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e">
        <f t="shared" si="26"/>
        <v>#NUM!</v>
      </c>
      <c r="AK471" s="7" t="str">
        <f>IF('Filtered Data'!G470="","",HEX2OCT(G471))</f>
        <v>153</v>
      </c>
      <c r="AL471" s="7" t="str">
        <f>IF('Filtered Data'!H470="","",HEX2OCT(H471))</f>
        <v>2</v>
      </c>
      <c r="AM471" s="7" t="str">
        <f>IF('Filtered Data'!I470="","",HEX2OCT(I471))</f>
        <v>0</v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>
        <f>'Filtered Data'!A471</f>
        <v>15579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 hidden="1">
      <c r="A473" s="4">
        <f>'Filtered Data'!A472</f>
        <v>15621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7c</v>
      </c>
      <c r="J473" s="4" t="str">
        <f>'Filtered Data'!J472</f>
        <v>01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124</v>
      </c>
      <c r="T473" s="7">
        <f>IF('Filtered Data'!J472="","",HEX2DEC(J473))</f>
        <v>1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1111100</v>
      </c>
      <c r="AD473" s="7" t="str">
        <f>IF('Filtered Data'!J472="","",HEX2BIN(J473))</f>
        <v>1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174</v>
      </c>
      <c r="AN473" s="7" t="str">
        <f>IF('Filtered Data'!J472="","",HEX2OCT(J473))</f>
        <v>1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15622</v>
      </c>
      <c r="B474" s="4">
        <f>'Filtered Data'!B473</f>
        <v>1</v>
      </c>
      <c r="C474" s="4">
        <f>'Filtered Data'!C473</f>
        <v>300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03</v>
      </c>
      <c r="H474" s="4" t="str">
        <f>'Filtered Data'!H473</f>
        <v>5a</v>
      </c>
      <c r="I474" s="4" t="str">
        <f>'Filtered Data'!I473</f>
        <v>64</v>
      </c>
      <c r="J474" s="4" t="str">
        <f>'Filtered Data'!J473</f>
        <v>5a</v>
      </c>
      <c r="K474" s="4" t="str">
        <f>'Filtered Data'!K473</f>
        <v>41</v>
      </c>
      <c r="L474" s="4" t="str">
        <f>'Filtered Data'!L473</f>
        <v>00</v>
      </c>
      <c r="M474" s="4" t="str">
        <f>'Filtered Data'!M473</f>
        <v>32</v>
      </c>
      <c r="N474" s="4" t="str">
        <f>'Filtered Data'!N473</f>
        <v>23</v>
      </c>
      <c r="P474" s="6" t="e">
        <f t="shared" si="24"/>
        <v>#NUM!</v>
      </c>
      <c r="Q474" s="7">
        <f>IF('Filtered Data'!G473="","",HEX2DEC(G474))</f>
        <v>3</v>
      </c>
      <c r="R474" s="7">
        <f>IF('Filtered Data'!H473="","",HEX2DEC(H474))</f>
        <v>90</v>
      </c>
      <c r="S474" s="7">
        <f>IF('Filtered Data'!I473="","",HEX2DEC(I474))</f>
        <v>100</v>
      </c>
      <c r="T474" s="7">
        <f>IF('Filtered Data'!J473="","",HEX2DEC(J474))</f>
        <v>90</v>
      </c>
      <c r="U474" s="7">
        <f>IF('Filtered Data'!K473="","",HEX2DEC(K474))</f>
        <v>65</v>
      </c>
      <c r="V474" s="7">
        <f>IF('Filtered Data'!L473="","",HEX2DEC(L474))</f>
        <v>0</v>
      </c>
      <c r="W474" s="7">
        <f>IF('Filtered Data'!M473="","",HEX2DEC(M474))</f>
        <v>50</v>
      </c>
      <c r="X474" s="7">
        <f>IF('Filtered Data'!N473="","",HEX2DEC(N474))</f>
        <v>35</v>
      </c>
      <c r="Y474" s="7"/>
      <c r="Z474" s="8" t="e">
        <f t="shared" si="25"/>
        <v>#NUM!</v>
      </c>
      <c r="AA474" s="7" t="str">
        <f>IF('Filtered Data'!G473="","",HEX2BIN(G474))</f>
        <v>11</v>
      </c>
      <c r="AB474" s="7" t="str">
        <f>IF('Filtered Data'!H473="","",HEX2BIN(H474))</f>
        <v>1011010</v>
      </c>
      <c r="AC474" s="7" t="str">
        <f>IF('Filtered Data'!I473="","",HEX2BIN(I474))</f>
        <v>1100100</v>
      </c>
      <c r="AD474" s="7" t="str">
        <f>IF('Filtered Data'!J473="","",HEX2BIN(J474))</f>
        <v>1011010</v>
      </c>
      <c r="AE474" s="7" t="str">
        <f>IF('Filtered Data'!K473="","",HEX2BIN(K474))</f>
        <v>1000001</v>
      </c>
      <c r="AF474" s="7" t="str">
        <f>IF('Filtered Data'!L473="","",HEX2BIN(L474))</f>
        <v>0</v>
      </c>
      <c r="AG474" s="7" t="str">
        <f>IF('Filtered Data'!M473="","",HEX2BIN(M474))</f>
        <v>110010</v>
      </c>
      <c r="AH474" s="7" t="str">
        <f>IF('Filtered Data'!N473="","",HEX2BIN(N474))</f>
        <v>100011</v>
      </c>
      <c r="AI474" s="7"/>
      <c r="AJ474" s="8" t="e">
        <f t="shared" si="26"/>
        <v>#NUM!</v>
      </c>
      <c r="AK474" s="7" t="str">
        <f>IF('Filtered Data'!G473="","",HEX2OCT(G474))</f>
        <v>3</v>
      </c>
      <c r="AL474" s="7" t="str">
        <f>IF('Filtered Data'!H473="","",HEX2OCT(H474))</f>
        <v>132</v>
      </c>
      <c r="AM474" s="7" t="str">
        <f>IF('Filtered Data'!I473="","",HEX2OCT(I474))</f>
        <v>144</v>
      </c>
      <c r="AN474" s="7" t="str">
        <f>IF('Filtered Data'!J473="","",HEX2OCT(J474))</f>
        <v>132</v>
      </c>
      <c r="AO474" s="7" t="str">
        <f>IF('Filtered Data'!K473="","",HEX2OCT(K474))</f>
        <v>101</v>
      </c>
      <c r="AP474" s="7" t="str">
        <f>IF('Filtered Data'!L473="","",HEX2OCT(L474))</f>
        <v>0</v>
      </c>
      <c r="AQ474" s="7" t="str">
        <f>IF('Filtered Data'!M473="","",HEX2OCT(M474))</f>
        <v>62</v>
      </c>
      <c r="AR474" s="7" t="str">
        <f>IF('Filtered Data'!N473="","",HEX2OCT(N474))</f>
        <v>43</v>
      </c>
    </row>
    <row r="475" hidden="1">
      <c r="A475" s="4">
        <f>'Filtered Data'!A474</f>
        <v>15623</v>
      </c>
      <c r="B475" s="4">
        <f>'Filtered Data'!B474</f>
        <v>1</v>
      </c>
      <c r="C475" s="4">
        <f>'Filtered Data'!C474</f>
        <v>301</v>
      </c>
      <c r="D475" s="4">
        <f>'Filtered Data'!D474</f>
        <v>0</v>
      </c>
      <c r="E475" s="4">
        <f>'Filtered Data'!E474</f>
        <v>0</v>
      </c>
      <c r="F475" s="4">
        <f>'Filtered Data'!F474</f>
        <v>3</v>
      </c>
      <c r="G475" s="4" t="str">
        <f>'Filtered Data'!G474</f>
        <v>96</v>
      </c>
      <c r="H475" s="4" t="str">
        <f>'Filtered Data'!H474</f>
        <v>03</v>
      </c>
      <c r="I475" s="4" t="str">
        <f>'Filtered Data'!I474</f>
        <v>00</v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9831168</v>
      </c>
      <c r="Q475" s="7">
        <f>IF('Filtered Data'!G474="","",HEX2DEC(G475))</f>
        <v>150</v>
      </c>
      <c r="R475" s="7">
        <f>IF('Filtered Data'!H474="","",HEX2DEC(H475))</f>
        <v>3</v>
      </c>
      <c r="S475" s="7">
        <f>IF('Filtered Data'!I474="","",HEX2DEC(I475))</f>
        <v>0</v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10010110</v>
      </c>
      <c r="AB475" s="7" t="str">
        <f>IF('Filtered Data'!H474="","",HEX2BIN(H475))</f>
        <v>11</v>
      </c>
      <c r="AC475" s="7" t="str">
        <f>IF('Filtered Data'!I474="","",HEX2BIN(I475))</f>
        <v>0</v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226</v>
      </c>
      <c r="AL475" s="7" t="str">
        <f>IF('Filtered Data'!H474="","",HEX2OCT(H475))</f>
        <v>3</v>
      </c>
      <c r="AM475" s="7" t="str">
        <f>IF('Filtered Data'!I474="","",HEX2OCT(I475))</f>
        <v>0</v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>
        <f>'Filtered Data'!A475</f>
        <v>15633</v>
      </c>
      <c r="B476" s="4">
        <f>'Filtered Data'!B475</f>
        <v>0</v>
      </c>
      <c r="C476" s="4">
        <f>'Filtered Data'!C475</f>
        <v>203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e1</v>
      </c>
      <c r="H476" s="4" t="str">
        <f>'Filtered Data'!H475</f>
        <v>00</v>
      </c>
      <c r="I476" s="4" t="str">
        <f>'Filtered Data'!I475</f>
        <v>a8</v>
      </c>
      <c r="J476" s="4" t="str">
        <f>'Filtered Data'!J475</f>
        <v>17</v>
      </c>
      <c r="K476" s="4" t="str">
        <f>'Filtered Data'!K475</f>
        <v>01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225</v>
      </c>
      <c r="R476" s="7">
        <f>IF('Filtered Data'!H475="","",HEX2DEC(H476))</f>
        <v>0</v>
      </c>
      <c r="S476" s="7">
        <f>IF('Filtered Data'!I475="","",HEX2DEC(I476))</f>
        <v>168</v>
      </c>
      <c r="T476" s="7">
        <f>IF('Filtered Data'!J475="","",HEX2DEC(J476))</f>
        <v>23</v>
      </c>
      <c r="U476" s="7">
        <f>IF('Filtered Data'!K475="","",HEX2DEC(K476))</f>
        <v>1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11100001</v>
      </c>
      <c r="AB476" s="7" t="str">
        <f>IF('Filtered Data'!H475="","",HEX2BIN(H476))</f>
        <v>0</v>
      </c>
      <c r="AC476" s="7" t="str">
        <f>IF('Filtered Data'!I475="","",HEX2BIN(I476))</f>
        <v>10101000</v>
      </c>
      <c r="AD476" s="7" t="str">
        <f>IF('Filtered Data'!J475="","",HEX2BIN(J476))</f>
        <v>10111</v>
      </c>
      <c r="AE476" s="7" t="str">
        <f>IF('Filtered Data'!K475="","",HEX2BIN(K476))</f>
        <v>1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341</v>
      </c>
      <c r="AL476" s="7" t="str">
        <f>IF('Filtered Data'!H475="","",HEX2OCT(H476))</f>
        <v>0</v>
      </c>
      <c r="AM476" s="7" t="str">
        <f>IF('Filtered Data'!I475="","",HEX2OCT(I476))</f>
        <v>250</v>
      </c>
      <c r="AN476" s="7" t="str">
        <f>IF('Filtered Data'!J475="","",HEX2OCT(J476))</f>
        <v>27</v>
      </c>
      <c r="AO476" s="7" t="str">
        <f>IF('Filtered Data'!K475="","",HEX2OCT(K476))</f>
        <v>1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 hidden="1">
      <c r="A477" s="4">
        <f>'Filtered Data'!A476</f>
        <v>15659</v>
      </c>
      <c r="B477" s="4">
        <f>'Filtered Data'!B476</f>
        <v>0</v>
      </c>
      <c r="C477" s="4">
        <f>'Filtered Data'!C476</f>
        <v>401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6b</v>
      </c>
      <c r="H477" s="4" t="str">
        <f>'Filtered Data'!H476</f>
        <v>9a</v>
      </c>
      <c r="I477" s="4" t="str">
        <f>'Filtered Data'!I476</f>
        <v>00</v>
      </c>
      <c r="J477" s="4" t="str">
        <f>'Filtered Data'!J476</f>
        <v>00</v>
      </c>
      <c r="K477" s="4" t="str">
        <f>'Filtered Data'!K476</f>
        <v>4d</v>
      </c>
      <c r="L477" s="4" t="str">
        <f>'Filtered Data'!L476</f>
        <v>00</v>
      </c>
      <c r="M477" s="4" t="str">
        <f>'Filtered Data'!M476</f>
        <v>00</v>
      </c>
      <c r="N477" s="4" t="str">
        <f>'Filtered Data'!N476</f>
        <v>00</v>
      </c>
      <c r="P477" s="6" t="e">
        <f t="shared" si="24"/>
        <v>#NUM!</v>
      </c>
      <c r="Q477" s="7">
        <f>IF('Filtered Data'!G476="","",HEX2DEC(G477))</f>
        <v>107</v>
      </c>
      <c r="R477" s="7">
        <f>IF('Filtered Data'!H476="","",HEX2DEC(H477))</f>
        <v>154</v>
      </c>
      <c r="S477" s="7">
        <f>IF('Filtered Data'!I476="","",HEX2DEC(I477))</f>
        <v>0</v>
      </c>
      <c r="T477" s="7">
        <f>IF('Filtered Data'!J476="","",HEX2DEC(J477))</f>
        <v>0</v>
      </c>
      <c r="U477" s="7">
        <f>IF('Filtered Data'!K476="","",HEX2DEC(K477))</f>
        <v>77</v>
      </c>
      <c r="V477" s="7">
        <f>IF('Filtered Data'!L476="","",HEX2DEC(L477))</f>
        <v>0</v>
      </c>
      <c r="W477" s="7">
        <f>IF('Filtered Data'!M476="","",HEX2DEC(M477))</f>
        <v>0</v>
      </c>
      <c r="X477" s="7">
        <f>IF('Filtered Data'!N476="","",HEX2DEC(N477))</f>
        <v>0</v>
      </c>
      <c r="Y477" s="7"/>
      <c r="Z477" s="8" t="e">
        <f t="shared" si="25"/>
        <v>#NUM!</v>
      </c>
      <c r="AA477" s="7" t="str">
        <f>IF('Filtered Data'!G476="","",HEX2BIN(G477))</f>
        <v>1101011</v>
      </c>
      <c r="AB477" s="7" t="str">
        <f>IF('Filtered Data'!H476="","",HEX2BIN(H477))</f>
        <v>10011010</v>
      </c>
      <c r="AC477" s="7" t="str">
        <f>IF('Filtered Data'!I476="","",HEX2BIN(I477))</f>
        <v>0</v>
      </c>
      <c r="AD477" s="7" t="str">
        <f>IF('Filtered Data'!J476="","",HEX2BIN(J477))</f>
        <v>0</v>
      </c>
      <c r="AE477" s="7" t="str">
        <f>IF('Filtered Data'!K476="","",HEX2BIN(K477))</f>
        <v>1001101</v>
      </c>
      <c r="AF477" s="7" t="str">
        <f>IF('Filtered Data'!L476="","",HEX2BIN(L477))</f>
        <v>0</v>
      </c>
      <c r="AG477" s="7" t="str">
        <f>IF('Filtered Data'!M476="","",HEX2BIN(M477))</f>
        <v>0</v>
      </c>
      <c r="AH477" s="7" t="str">
        <f>IF('Filtered Data'!N476="","",HEX2BIN(N477))</f>
        <v>0</v>
      </c>
      <c r="AI477" s="7"/>
      <c r="AJ477" s="8" t="e">
        <f t="shared" si="26"/>
        <v>#NUM!</v>
      </c>
      <c r="AK477" s="7" t="str">
        <f>IF('Filtered Data'!G476="","",HEX2OCT(G477))</f>
        <v>153</v>
      </c>
      <c r="AL477" s="7" t="str">
        <f>IF('Filtered Data'!H476="","",HEX2OCT(H477))</f>
        <v>232</v>
      </c>
      <c r="AM477" s="7" t="str">
        <f>IF('Filtered Data'!I476="","",HEX2OCT(I477))</f>
        <v>0</v>
      </c>
      <c r="AN477" s="7" t="str">
        <f>IF('Filtered Data'!J476="","",HEX2OCT(J477))</f>
        <v>0</v>
      </c>
      <c r="AO477" s="7" t="str">
        <f>IF('Filtered Data'!K476="","",HEX2OCT(K477))</f>
        <v>115</v>
      </c>
      <c r="AP477" s="7" t="str">
        <f>IF('Filtered Data'!L476="","",HEX2OCT(L477))</f>
        <v>0</v>
      </c>
      <c r="AQ477" s="7" t="str">
        <f>IF('Filtered Data'!M476="","",HEX2OCT(M477))</f>
        <v>0</v>
      </c>
      <c r="AR477" s="7" t="str">
        <f>IF('Filtered Data'!N476="","",HEX2OCT(N477))</f>
        <v>0</v>
      </c>
    </row>
    <row r="478" hidden="1">
      <c r="A478" s="4">
        <f>'Filtered Data'!A477</f>
        <v>15673</v>
      </c>
      <c r="B478" s="4">
        <f>'Filtered Data'!B477</f>
        <v>1</v>
      </c>
      <c r="C478" s="4">
        <f>'Filtered Data'!C477</f>
        <v>300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03</v>
      </c>
      <c r="H478" s="4" t="str">
        <f>'Filtered Data'!H477</f>
        <v>5a</v>
      </c>
      <c r="I478" s="4" t="str">
        <f>'Filtered Data'!I477</f>
        <v>64</v>
      </c>
      <c r="J478" s="4" t="str">
        <f>'Filtered Data'!J477</f>
        <v>5a</v>
      </c>
      <c r="K478" s="4" t="str">
        <f>'Filtered Data'!K477</f>
        <v>41</v>
      </c>
      <c r="L478" s="4" t="str">
        <f>'Filtered Data'!L477</f>
        <v>00</v>
      </c>
      <c r="M478" s="4" t="str">
        <f>'Filtered Data'!M477</f>
        <v>32</v>
      </c>
      <c r="N478" s="4" t="str">
        <f>'Filtered Data'!N477</f>
        <v>64</v>
      </c>
      <c r="P478" s="6" t="e">
        <f t="shared" si="24"/>
        <v>#NUM!</v>
      </c>
      <c r="Q478" s="7">
        <f>IF('Filtered Data'!G477="","",HEX2DEC(G478))</f>
        <v>3</v>
      </c>
      <c r="R478" s="7">
        <f>IF('Filtered Data'!H477="","",HEX2DEC(H478))</f>
        <v>90</v>
      </c>
      <c r="S478" s="7">
        <f>IF('Filtered Data'!I477="","",HEX2DEC(I478))</f>
        <v>100</v>
      </c>
      <c r="T478" s="7">
        <f>IF('Filtered Data'!J477="","",HEX2DEC(J478))</f>
        <v>90</v>
      </c>
      <c r="U478" s="7">
        <f>IF('Filtered Data'!K477="","",HEX2DEC(K478))</f>
        <v>65</v>
      </c>
      <c r="V478" s="7">
        <f>IF('Filtered Data'!L477="","",HEX2DEC(L478))</f>
        <v>0</v>
      </c>
      <c r="W478" s="7">
        <f>IF('Filtered Data'!M477="","",HEX2DEC(M478))</f>
        <v>50</v>
      </c>
      <c r="X478" s="7">
        <f>IF('Filtered Data'!N477="","",HEX2DEC(N478))</f>
        <v>100</v>
      </c>
      <c r="Y478" s="7"/>
      <c r="Z478" s="8" t="e">
        <f t="shared" si="25"/>
        <v>#NUM!</v>
      </c>
      <c r="AA478" s="7" t="str">
        <f>IF('Filtered Data'!G477="","",HEX2BIN(G478))</f>
        <v>11</v>
      </c>
      <c r="AB478" s="7" t="str">
        <f>IF('Filtered Data'!H477="","",HEX2BIN(H478))</f>
        <v>1011010</v>
      </c>
      <c r="AC478" s="7" t="str">
        <f>IF('Filtered Data'!I477="","",HEX2BIN(I478))</f>
        <v>1100100</v>
      </c>
      <c r="AD478" s="7" t="str">
        <f>IF('Filtered Data'!J477="","",HEX2BIN(J478))</f>
        <v>1011010</v>
      </c>
      <c r="AE478" s="7" t="str">
        <f>IF('Filtered Data'!K477="","",HEX2BIN(K478))</f>
        <v>1000001</v>
      </c>
      <c r="AF478" s="7" t="str">
        <f>IF('Filtered Data'!L477="","",HEX2BIN(L478))</f>
        <v>0</v>
      </c>
      <c r="AG478" s="7" t="str">
        <f>IF('Filtered Data'!M477="","",HEX2BIN(M478))</f>
        <v>110010</v>
      </c>
      <c r="AH478" s="7" t="str">
        <f>IF('Filtered Data'!N477="","",HEX2BIN(N478))</f>
        <v>1100100</v>
      </c>
      <c r="AI478" s="7"/>
      <c r="AJ478" s="8" t="e">
        <f t="shared" si="26"/>
        <v>#NUM!</v>
      </c>
      <c r="AK478" s="7" t="str">
        <f>IF('Filtered Data'!G477="","",HEX2OCT(G478))</f>
        <v>3</v>
      </c>
      <c r="AL478" s="7" t="str">
        <f>IF('Filtered Data'!H477="","",HEX2OCT(H478))</f>
        <v>132</v>
      </c>
      <c r="AM478" s="7" t="str">
        <f>IF('Filtered Data'!I477="","",HEX2OCT(I478))</f>
        <v>144</v>
      </c>
      <c r="AN478" s="7" t="str">
        <f>IF('Filtered Data'!J477="","",HEX2OCT(J478))</f>
        <v>132</v>
      </c>
      <c r="AO478" s="7" t="str">
        <f>IF('Filtered Data'!K477="","",HEX2OCT(K478))</f>
        <v>101</v>
      </c>
      <c r="AP478" s="7" t="str">
        <f>IF('Filtered Data'!L477="","",HEX2OCT(L478))</f>
        <v>0</v>
      </c>
      <c r="AQ478" s="7" t="str">
        <f>IF('Filtered Data'!M477="","",HEX2OCT(M478))</f>
        <v>62</v>
      </c>
      <c r="AR478" s="7" t="str">
        <f>IF('Filtered Data'!N477="","",HEX2OCT(N478))</f>
        <v>144</v>
      </c>
    </row>
    <row r="479" hidden="1">
      <c r="A479" s="4">
        <f>'Filtered Data'!A478</f>
        <v>15674</v>
      </c>
      <c r="B479" s="4">
        <f>'Filtered Data'!B478</f>
        <v>1</v>
      </c>
      <c r="C479" s="4">
        <f>'Filtered Data'!C478</f>
        <v>301</v>
      </c>
      <c r="D479" s="4">
        <f>'Filtered Data'!D478</f>
        <v>0</v>
      </c>
      <c r="E479" s="4">
        <f>'Filtered Data'!E478</f>
        <v>0</v>
      </c>
      <c r="F479" s="4">
        <f>'Filtered Data'!F478</f>
        <v>3</v>
      </c>
      <c r="G479" s="4" t="str">
        <f>'Filtered Data'!G478</f>
        <v>03</v>
      </c>
      <c r="H479" s="4" t="str">
        <f>'Filtered Data'!H478</f>
        <v>04</v>
      </c>
      <c r="I479" s="4" t="str">
        <f>'Filtered Data'!I478</f>
        <v>00</v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197632</v>
      </c>
      <c r="Q479" s="7">
        <f>IF('Filtered Data'!G478="","",HEX2DEC(G479))</f>
        <v>3</v>
      </c>
      <c r="R479" s="7">
        <f>IF('Filtered Data'!H478="","",HEX2DEC(H479))</f>
        <v>4</v>
      </c>
      <c r="S479" s="7">
        <f>IF('Filtered Data'!I478="","",HEX2DEC(I479))</f>
        <v>0</v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e">
        <f t="shared" si="25"/>
        <v>#NUM!</v>
      </c>
      <c r="AA479" s="7" t="str">
        <f>IF('Filtered Data'!G478="","",HEX2BIN(G479))</f>
        <v>11</v>
      </c>
      <c r="AB479" s="7" t="str">
        <f>IF('Filtered Data'!H478="","",HEX2BIN(H479))</f>
        <v>100</v>
      </c>
      <c r="AC479" s="7" t="str">
        <f>IF('Filtered Data'!I478="","",HEX2BIN(I479))</f>
        <v>0</v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e">
        <f t="shared" si="26"/>
        <v>#NUM!</v>
      </c>
      <c r="AK479" s="7" t="str">
        <f>IF('Filtered Data'!G478="","",HEX2OCT(G479))</f>
        <v>3</v>
      </c>
      <c r="AL479" s="7" t="str">
        <f>IF('Filtered Data'!H478="","",HEX2OCT(H479))</f>
        <v>4</v>
      </c>
      <c r="AM479" s="7" t="str">
        <f>IF('Filtered Data'!I478="","",HEX2OCT(I479))</f>
        <v>0</v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>
        <f>'Filtered Data'!A479</f>
        <v>15679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15721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be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190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10111110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276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15722</v>
      </c>
      <c r="B482" s="4">
        <f>'Filtered Data'!B481</f>
        <v>1</v>
      </c>
      <c r="C482" s="4">
        <f>'Filtered Data'!C481</f>
        <v>300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03</v>
      </c>
      <c r="H482" s="4" t="str">
        <f>'Filtered Data'!H481</f>
        <v>5a</v>
      </c>
      <c r="I482" s="4" t="str">
        <f>'Filtered Data'!I481</f>
        <v>64</v>
      </c>
      <c r="J482" s="4" t="str">
        <f>'Filtered Data'!J481</f>
        <v>5a</v>
      </c>
      <c r="K482" s="4" t="str">
        <f>'Filtered Data'!K481</f>
        <v>41</v>
      </c>
      <c r="L482" s="4" t="str">
        <f>'Filtered Data'!L481</f>
        <v>00</v>
      </c>
      <c r="M482" s="4" t="str">
        <f>'Filtered Data'!M481</f>
        <v>32</v>
      </c>
      <c r="N482" s="4" t="str">
        <f>'Filtered Data'!N481</f>
        <v>65</v>
      </c>
      <c r="P482" s="6" t="e">
        <f t="shared" si="24"/>
        <v>#NUM!</v>
      </c>
      <c r="Q482" s="7">
        <f>IF('Filtered Data'!G481="","",HEX2DEC(G482))</f>
        <v>3</v>
      </c>
      <c r="R482" s="7">
        <f>IF('Filtered Data'!H481="","",HEX2DEC(H482))</f>
        <v>90</v>
      </c>
      <c r="S482" s="7">
        <f>IF('Filtered Data'!I481="","",HEX2DEC(I482))</f>
        <v>100</v>
      </c>
      <c r="T482" s="7">
        <f>IF('Filtered Data'!J481="","",HEX2DEC(J482))</f>
        <v>90</v>
      </c>
      <c r="U482" s="7">
        <f>IF('Filtered Data'!K481="","",HEX2DEC(K482))</f>
        <v>65</v>
      </c>
      <c r="V482" s="7">
        <f>IF('Filtered Data'!L481="","",HEX2DEC(L482))</f>
        <v>0</v>
      </c>
      <c r="W482" s="7">
        <f>IF('Filtered Data'!M481="","",HEX2DEC(M482))</f>
        <v>50</v>
      </c>
      <c r="X482" s="7">
        <f>IF('Filtered Data'!N481="","",HEX2DEC(N482))</f>
        <v>101</v>
      </c>
      <c r="Y482" s="7"/>
      <c r="Z482" s="8" t="e">
        <f t="shared" si="25"/>
        <v>#NUM!</v>
      </c>
      <c r="AA482" s="7" t="str">
        <f>IF('Filtered Data'!G481="","",HEX2BIN(G482))</f>
        <v>11</v>
      </c>
      <c r="AB482" s="7" t="str">
        <f>IF('Filtered Data'!H481="","",HEX2BIN(H482))</f>
        <v>1011010</v>
      </c>
      <c r="AC482" s="7" t="str">
        <f>IF('Filtered Data'!I481="","",HEX2BIN(I482))</f>
        <v>1100100</v>
      </c>
      <c r="AD482" s="7" t="str">
        <f>IF('Filtered Data'!J481="","",HEX2BIN(J482))</f>
        <v>1011010</v>
      </c>
      <c r="AE482" s="7" t="str">
        <f>IF('Filtered Data'!K481="","",HEX2BIN(K482))</f>
        <v>1000001</v>
      </c>
      <c r="AF482" s="7" t="str">
        <f>IF('Filtered Data'!L481="","",HEX2BIN(L482))</f>
        <v>0</v>
      </c>
      <c r="AG482" s="7" t="str">
        <f>IF('Filtered Data'!M481="","",HEX2BIN(M482))</f>
        <v>110010</v>
      </c>
      <c r="AH482" s="7" t="str">
        <f>IF('Filtered Data'!N481="","",HEX2BIN(N482))</f>
        <v>1100101</v>
      </c>
      <c r="AI482" s="7"/>
      <c r="AJ482" s="8" t="e">
        <f t="shared" si="26"/>
        <v>#NUM!</v>
      </c>
      <c r="AK482" s="7" t="str">
        <f>IF('Filtered Data'!G481="","",HEX2OCT(G482))</f>
        <v>3</v>
      </c>
      <c r="AL482" s="7" t="str">
        <f>IF('Filtered Data'!H481="","",HEX2OCT(H482))</f>
        <v>132</v>
      </c>
      <c r="AM482" s="7" t="str">
        <f>IF('Filtered Data'!I481="","",HEX2OCT(I482))</f>
        <v>144</v>
      </c>
      <c r="AN482" s="7" t="str">
        <f>IF('Filtered Data'!J481="","",HEX2OCT(J482))</f>
        <v>132</v>
      </c>
      <c r="AO482" s="7" t="str">
        <f>IF('Filtered Data'!K481="","",HEX2OCT(K482))</f>
        <v>101</v>
      </c>
      <c r="AP482" s="7" t="str">
        <f>IF('Filtered Data'!L481="","",HEX2OCT(L482))</f>
        <v>0</v>
      </c>
      <c r="AQ482" s="7" t="str">
        <f>IF('Filtered Data'!M481="","",HEX2OCT(M482))</f>
        <v>62</v>
      </c>
      <c r="AR482" s="7" t="str">
        <f>IF('Filtered Data'!N481="","",HEX2OCT(N482))</f>
        <v>145</v>
      </c>
    </row>
    <row r="483" hidden="1">
      <c r="A483" s="4">
        <f>'Filtered Data'!A482</f>
        <v>15723</v>
      </c>
      <c r="B483" s="4">
        <f>'Filtered Data'!B482</f>
        <v>1</v>
      </c>
      <c r="C483" s="4">
        <f>'Filtered Data'!C482</f>
        <v>301</v>
      </c>
      <c r="D483" s="4">
        <f>'Filtered Data'!D482</f>
        <v>0</v>
      </c>
      <c r="E483" s="4">
        <f>'Filtered Data'!E482</f>
        <v>0</v>
      </c>
      <c r="F483" s="4">
        <f>'Filtered Data'!F482</f>
        <v>3</v>
      </c>
      <c r="G483" s="4" t="str">
        <f>'Filtered Data'!G482</f>
        <v>54</v>
      </c>
      <c r="H483" s="4" t="str">
        <f>'Filtered Data'!H482</f>
        <v>05</v>
      </c>
      <c r="I483" s="4" t="str">
        <f>'Filtered Data'!I482</f>
        <v>00</v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5506304</v>
      </c>
      <c r="Q483" s="7">
        <f>IF('Filtered Data'!G482="","",HEX2DEC(G483))</f>
        <v>84</v>
      </c>
      <c r="R483" s="7">
        <f>IF('Filtered Data'!H482="","",HEX2DEC(H483))</f>
        <v>5</v>
      </c>
      <c r="S483" s="7">
        <f>IF('Filtered Data'!I482="","",HEX2DEC(I483))</f>
        <v>0</v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1010100</v>
      </c>
      <c r="AB483" s="7" t="str">
        <f>IF('Filtered Data'!H482="","",HEX2BIN(H483))</f>
        <v>101</v>
      </c>
      <c r="AC483" s="7" t="str">
        <f>IF('Filtered Data'!I482="","",HEX2BIN(I483))</f>
        <v>0</v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124</v>
      </c>
      <c r="AL483" s="7" t="str">
        <f>IF('Filtered Data'!H482="","",HEX2OCT(H483))</f>
        <v>5</v>
      </c>
      <c r="AM483" s="7" t="str">
        <f>IF('Filtered Data'!I482="","",HEX2OCT(I483))</f>
        <v>0</v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>
        <f>'Filtered Data'!A483</f>
        <v>15733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79</v>
      </c>
      <c r="H484" s="4" t="str">
        <f>'Filtered Data'!H483</f>
        <v>01</v>
      </c>
      <c r="I484" s="4" t="str">
        <f>'Filtered Data'!I483</f>
        <v>00</v>
      </c>
      <c r="J484" s="4" t="str">
        <f>'Filtered Data'!J483</f>
        <v>d7</v>
      </c>
      <c r="K484" s="4" t="str">
        <f>'Filtered Data'!K483</f>
        <v>01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121</v>
      </c>
      <c r="R484" s="7">
        <f>IF('Filtered Data'!H483="","",HEX2DEC(H484))</f>
        <v>1</v>
      </c>
      <c r="S484" s="7">
        <f>IF('Filtered Data'!I483="","",HEX2DEC(I484))</f>
        <v>0</v>
      </c>
      <c r="T484" s="7">
        <f>IF('Filtered Data'!J483="","",HEX2DEC(J484))</f>
        <v>215</v>
      </c>
      <c r="U484" s="7">
        <f>IF('Filtered Data'!K483="","",HEX2DEC(K484))</f>
        <v>1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1111001</v>
      </c>
      <c r="AB484" s="7" t="str">
        <f>IF('Filtered Data'!H483="","",HEX2BIN(H484))</f>
        <v>1</v>
      </c>
      <c r="AC484" s="7" t="str">
        <f>IF('Filtered Data'!I483="","",HEX2BIN(I484))</f>
        <v>0</v>
      </c>
      <c r="AD484" s="7" t="str">
        <f>IF('Filtered Data'!J483="","",HEX2BIN(J484))</f>
        <v>11010111</v>
      </c>
      <c r="AE484" s="7" t="str">
        <f>IF('Filtered Data'!K483="","",HEX2BIN(K484))</f>
        <v>1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171</v>
      </c>
      <c r="AL484" s="7" t="str">
        <f>IF('Filtered Data'!H483="","",HEX2OCT(H484))</f>
        <v>1</v>
      </c>
      <c r="AM484" s="7" t="str">
        <f>IF('Filtered Data'!I483="","",HEX2OCT(I484))</f>
        <v>0</v>
      </c>
      <c r="AN484" s="7" t="str">
        <f>IF('Filtered Data'!J483="","",HEX2OCT(J484))</f>
        <v>327</v>
      </c>
      <c r="AO484" s="7" t="str">
        <f>IF('Filtered Data'!K483="","",HEX2OCT(K484))</f>
        <v>1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15759</v>
      </c>
      <c r="B485" s="4">
        <f>'Filtered Data'!B484</f>
        <v>0</v>
      </c>
      <c r="C485" s="4">
        <f>'Filtered Data'!C484</f>
        <v>401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67</v>
      </c>
      <c r="H485" s="4" t="str">
        <f>'Filtered Data'!H484</f>
        <v>9a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4d</v>
      </c>
      <c r="L485" s="4" t="str">
        <f>'Filtered Data'!L484</f>
        <v>00</v>
      </c>
      <c r="M485" s="4" t="str">
        <f>'Filtered Data'!M484</f>
        <v>00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103</v>
      </c>
      <c r="R485" s="7">
        <f>IF('Filtered Data'!H484="","",HEX2DEC(H485))</f>
        <v>154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77</v>
      </c>
      <c r="V485" s="7">
        <f>IF('Filtered Data'!L484="","",HEX2DEC(L485))</f>
        <v>0</v>
      </c>
      <c r="W485" s="7">
        <f>IF('Filtered Data'!M484="","",HEX2DEC(M485))</f>
        <v>0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1100111</v>
      </c>
      <c r="AB485" s="7" t="str">
        <f>IF('Filtered Data'!H484="","",HEX2BIN(H485))</f>
        <v>10011010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1001101</v>
      </c>
      <c r="AF485" s="7" t="str">
        <f>IF('Filtered Data'!L484="","",HEX2BIN(L485))</f>
        <v>0</v>
      </c>
      <c r="AG485" s="7" t="str">
        <f>IF('Filtered Data'!M484="","",HEX2BIN(M485))</f>
        <v>0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147</v>
      </c>
      <c r="AL485" s="7" t="str">
        <f>IF('Filtered Data'!H484="","",HEX2OCT(H485))</f>
        <v>232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115</v>
      </c>
      <c r="AP485" s="7" t="str">
        <f>IF('Filtered Data'!L484="","",HEX2OCT(L485))</f>
        <v>0</v>
      </c>
      <c r="AQ485" s="7" t="str">
        <f>IF('Filtered Data'!M484="","",HEX2OCT(M485))</f>
        <v>0</v>
      </c>
      <c r="AR485" s="7" t="str">
        <f>IF('Filtered Data'!N484="","",HEX2OCT(N485))</f>
        <v>0</v>
      </c>
    </row>
    <row r="486" hidden="1">
      <c r="A486" s="4">
        <f>'Filtered Data'!A485</f>
        <v>15773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66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102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1100110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146</v>
      </c>
    </row>
    <row r="487" hidden="1">
      <c r="A487" s="4">
        <f>'Filtered Data'!A486</f>
        <v>15774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f5</v>
      </c>
      <c r="H487" s="4" t="str">
        <f>'Filtered Data'!H486</f>
        <v>06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16057856</v>
      </c>
      <c r="Q487" s="7">
        <f>IF('Filtered Data'!G486="","",HEX2DEC(G487))</f>
        <v>245</v>
      </c>
      <c r="R487" s="7">
        <f>IF('Filtered Data'!H486="","",HEX2DEC(H487))</f>
        <v>6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11110101</v>
      </c>
      <c r="AB487" s="7" t="str">
        <f>IF('Filtered Data'!H486="","",HEX2BIN(H487))</f>
        <v>110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365</v>
      </c>
      <c r="AL487" s="7" t="str">
        <f>IF('Filtered Data'!H486="","",HEX2OCT(H487))</f>
        <v>6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15779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15821</v>
      </c>
      <c r="B489" s="4">
        <f>'Filtered Data'!B488</f>
        <v>0</v>
      </c>
      <c r="C489" s="4">
        <f>'Filtered Data'!C488</f>
        <v>201</v>
      </c>
      <c r="D489" s="4">
        <f>'Filtered Data'!D488</f>
        <v>0</v>
      </c>
      <c r="E489" s="4">
        <f>'Filtered Data'!E488</f>
        <v>0</v>
      </c>
      <c r="F489" s="4">
        <f>'Filtered Data'!F488</f>
        <v>6</v>
      </c>
      <c r="G489" s="4" t="str">
        <f>'Filtered Data'!G488</f>
        <v>00</v>
      </c>
      <c r="H489" s="4" t="str">
        <f>'Filtered Data'!H488</f>
        <v>00</v>
      </c>
      <c r="I489" s="4" t="str">
        <f>'Filtered Data'!I488</f>
        <v>1e</v>
      </c>
      <c r="J489" s="4" t="str">
        <f>'Filtered Data'!J488</f>
        <v>00</v>
      </c>
      <c r="K489" s="4" t="str">
        <f>'Filtered Data'!K488</f>
        <v>62</v>
      </c>
      <c r="L489" s="4" t="str">
        <f>'Filtered Data'!L488</f>
        <v>00</v>
      </c>
      <c r="M489" s="4" t="str">
        <f>'Filtered Data'!M488</f>
        <v/>
      </c>
      <c r="N489" s="4" t="str">
        <f>'Filtered Data'!N488</f>
        <v/>
      </c>
      <c r="P489" s="6" t="e">
        <f t="shared" si="27"/>
        <v>#NUM!</v>
      </c>
      <c r="Q489" s="7">
        <f>IF('Filtered Data'!G488="","",HEX2DEC(G489))</f>
        <v>0</v>
      </c>
      <c r="R489" s="7">
        <f>IF('Filtered Data'!H488="","",HEX2DEC(H489))</f>
        <v>0</v>
      </c>
      <c r="S489" s="7">
        <f>IF('Filtered Data'!I488="","",HEX2DEC(I489))</f>
        <v>30</v>
      </c>
      <c r="T489" s="7">
        <f>IF('Filtered Data'!J488="","",HEX2DEC(J489))</f>
        <v>0</v>
      </c>
      <c r="U489" s="7">
        <f>IF('Filtered Data'!K488="","",HEX2DEC(K489))</f>
        <v>98</v>
      </c>
      <c r="V489" s="7">
        <f>IF('Filtered Data'!L488="","",HEX2DEC(L489))</f>
        <v>0</v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0</v>
      </c>
      <c r="AB489" s="7" t="str">
        <f>IF('Filtered Data'!H488="","",HEX2BIN(H489))</f>
        <v>0</v>
      </c>
      <c r="AC489" s="7" t="str">
        <f>IF('Filtered Data'!I488="","",HEX2BIN(I489))</f>
        <v>11110</v>
      </c>
      <c r="AD489" s="7" t="str">
        <f>IF('Filtered Data'!J488="","",HEX2BIN(J489))</f>
        <v>0</v>
      </c>
      <c r="AE489" s="7" t="str">
        <f>IF('Filtered Data'!K488="","",HEX2BIN(K489))</f>
        <v>1100010</v>
      </c>
      <c r="AF489" s="7" t="str">
        <f>IF('Filtered Data'!L488="","",HEX2BIN(L489))</f>
        <v>0</v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0</v>
      </c>
      <c r="AL489" s="7" t="str">
        <f>IF('Filtered Data'!H488="","",HEX2OCT(H489))</f>
        <v>0</v>
      </c>
      <c r="AM489" s="7" t="str">
        <f>IF('Filtered Data'!I488="","",HEX2OCT(I489))</f>
        <v>36</v>
      </c>
      <c r="AN489" s="7" t="str">
        <f>IF('Filtered Data'!J488="","",HEX2OCT(J489))</f>
        <v>0</v>
      </c>
      <c r="AO489" s="7" t="str">
        <f>IF('Filtered Data'!K488="","",HEX2OCT(K489))</f>
        <v>142</v>
      </c>
      <c r="AP489" s="7" t="str">
        <f>IF('Filtered Data'!L488="","",HEX2OCT(L489))</f>
        <v>0</v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15822</v>
      </c>
      <c r="B490" s="4">
        <f>'Filtered Data'!B489</f>
        <v>1</v>
      </c>
      <c r="C490" s="4">
        <f>'Filtered Data'!C489</f>
        <v>300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03</v>
      </c>
      <c r="H490" s="4" t="str">
        <f>'Filtered Data'!H489</f>
        <v>5a</v>
      </c>
      <c r="I490" s="4" t="str">
        <f>'Filtered Data'!I489</f>
        <v>64</v>
      </c>
      <c r="J490" s="4" t="str">
        <f>'Filtered Data'!J489</f>
        <v>5a</v>
      </c>
      <c r="K490" s="4" t="str">
        <f>'Filtered Data'!K489</f>
        <v>41</v>
      </c>
      <c r="L490" s="4" t="str">
        <f>'Filtered Data'!L489</f>
        <v>00</v>
      </c>
      <c r="M490" s="4" t="str">
        <f>'Filtered Data'!M489</f>
        <v>32</v>
      </c>
      <c r="N490" s="4" t="str">
        <f>'Filtered Data'!N489</f>
        <v>67</v>
      </c>
      <c r="P490" s="6" t="e">
        <f t="shared" si="27"/>
        <v>#NUM!</v>
      </c>
      <c r="Q490" s="7">
        <f>IF('Filtered Data'!G489="","",HEX2DEC(G490))</f>
        <v>3</v>
      </c>
      <c r="R490" s="7">
        <f>IF('Filtered Data'!H489="","",HEX2DEC(H490))</f>
        <v>90</v>
      </c>
      <c r="S490" s="7">
        <f>IF('Filtered Data'!I489="","",HEX2DEC(I490))</f>
        <v>100</v>
      </c>
      <c r="T490" s="7">
        <f>IF('Filtered Data'!J489="","",HEX2DEC(J490))</f>
        <v>90</v>
      </c>
      <c r="U490" s="7">
        <f>IF('Filtered Data'!K489="","",HEX2DEC(K490))</f>
        <v>65</v>
      </c>
      <c r="V490" s="7">
        <f>IF('Filtered Data'!L489="","",HEX2DEC(L490))</f>
        <v>0</v>
      </c>
      <c r="W490" s="7">
        <f>IF('Filtered Data'!M489="","",HEX2DEC(M490))</f>
        <v>50</v>
      </c>
      <c r="X490" s="7">
        <f>IF('Filtered Data'!N489="","",HEX2DEC(N490))</f>
        <v>103</v>
      </c>
      <c r="Y490" s="7"/>
      <c r="Z490" s="8" t="e">
        <f t="shared" si="28"/>
        <v>#NUM!</v>
      </c>
      <c r="AA490" s="7" t="str">
        <f>IF('Filtered Data'!G489="","",HEX2BIN(G490))</f>
        <v>11</v>
      </c>
      <c r="AB490" s="7" t="str">
        <f>IF('Filtered Data'!H489="","",HEX2BIN(H490))</f>
        <v>1011010</v>
      </c>
      <c r="AC490" s="7" t="str">
        <f>IF('Filtered Data'!I489="","",HEX2BIN(I490))</f>
        <v>1100100</v>
      </c>
      <c r="AD490" s="7" t="str">
        <f>IF('Filtered Data'!J489="","",HEX2BIN(J490))</f>
        <v>1011010</v>
      </c>
      <c r="AE490" s="7" t="str">
        <f>IF('Filtered Data'!K489="","",HEX2BIN(K490))</f>
        <v>1000001</v>
      </c>
      <c r="AF490" s="7" t="str">
        <f>IF('Filtered Data'!L489="","",HEX2BIN(L490))</f>
        <v>0</v>
      </c>
      <c r="AG490" s="7" t="str">
        <f>IF('Filtered Data'!M489="","",HEX2BIN(M490))</f>
        <v>110010</v>
      </c>
      <c r="AH490" s="7" t="str">
        <f>IF('Filtered Data'!N489="","",HEX2BIN(N490))</f>
        <v>1100111</v>
      </c>
      <c r="AI490" s="7"/>
      <c r="AJ490" s="8" t="e">
        <f t="shared" si="29"/>
        <v>#NUM!</v>
      </c>
      <c r="AK490" s="7" t="str">
        <f>IF('Filtered Data'!G489="","",HEX2OCT(G490))</f>
        <v>3</v>
      </c>
      <c r="AL490" s="7" t="str">
        <f>IF('Filtered Data'!H489="","",HEX2OCT(H490))</f>
        <v>132</v>
      </c>
      <c r="AM490" s="7" t="str">
        <f>IF('Filtered Data'!I489="","",HEX2OCT(I490))</f>
        <v>144</v>
      </c>
      <c r="AN490" s="7" t="str">
        <f>IF('Filtered Data'!J489="","",HEX2OCT(J490))</f>
        <v>132</v>
      </c>
      <c r="AO490" s="7" t="str">
        <f>IF('Filtered Data'!K489="","",HEX2OCT(K490))</f>
        <v>101</v>
      </c>
      <c r="AP490" s="7" t="str">
        <f>IF('Filtered Data'!L489="","",HEX2OCT(L490))</f>
        <v>0</v>
      </c>
      <c r="AQ490" s="7" t="str">
        <f>IF('Filtered Data'!M489="","",HEX2OCT(M490))</f>
        <v>62</v>
      </c>
      <c r="AR490" s="7" t="str">
        <f>IF('Filtered Data'!N489="","",HEX2OCT(N490))</f>
        <v>147</v>
      </c>
    </row>
    <row r="491" hidden="1">
      <c r="A491" s="4">
        <f>'Filtered Data'!A490</f>
        <v>15823</v>
      </c>
      <c r="B491" s="4">
        <f>'Filtered Data'!B490</f>
        <v>1</v>
      </c>
      <c r="C491" s="4">
        <f>'Filtered Data'!C490</f>
        <v>301</v>
      </c>
      <c r="D491" s="4">
        <f>'Filtered Data'!D490</f>
        <v>0</v>
      </c>
      <c r="E491" s="4">
        <f>'Filtered Data'!E490</f>
        <v>0</v>
      </c>
      <c r="F491" s="4">
        <f>'Filtered Data'!F490</f>
        <v>3</v>
      </c>
      <c r="G491" s="4" t="str">
        <f>'Filtered Data'!G490</f>
        <v>b8</v>
      </c>
      <c r="H491" s="4" t="str">
        <f>'Filtered Data'!H490</f>
        <v>07</v>
      </c>
      <c r="I491" s="4" t="str">
        <f>'Filtered Data'!I490</f>
        <v>00</v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12060416</v>
      </c>
      <c r="Q491" s="7">
        <f>IF('Filtered Data'!G490="","",HEX2DEC(G491))</f>
        <v>184</v>
      </c>
      <c r="R491" s="7">
        <f>IF('Filtered Data'!H490="","",HEX2DEC(H491))</f>
        <v>7</v>
      </c>
      <c r="S491" s="7">
        <f>IF('Filtered Data'!I490="","",HEX2DEC(I491))</f>
        <v>0</v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10111000</v>
      </c>
      <c r="AB491" s="7" t="str">
        <f>IF('Filtered Data'!H490="","",HEX2BIN(H491))</f>
        <v>111</v>
      </c>
      <c r="AC491" s="7" t="str">
        <f>IF('Filtered Data'!I490="","",HEX2BIN(I491))</f>
        <v>0</v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270</v>
      </c>
      <c r="AL491" s="7" t="str">
        <f>IF('Filtered Data'!H490="","",HEX2OCT(H491))</f>
        <v>7</v>
      </c>
      <c r="AM491" s="7" t="str">
        <f>IF('Filtered Data'!I490="","",HEX2OCT(I491))</f>
        <v>0</v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>
        <f>'Filtered Data'!A491</f>
        <v>15833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5b</v>
      </c>
      <c r="H492" s="4" t="str">
        <f>'Filtered Data'!H491</f>
        <v>02</v>
      </c>
      <c r="I492" s="4" t="str">
        <f>'Filtered Data'!I491</f>
        <v>88</v>
      </c>
      <c r="J492" s="4" t="str">
        <f>'Filtered Data'!J491</f>
        <v>18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91</v>
      </c>
      <c r="R492" s="7">
        <f>IF('Filtered Data'!H491="","",HEX2DEC(H492))</f>
        <v>2</v>
      </c>
      <c r="S492" s="7">
        <f>IF('Filtered Data'!I491="","",HEX2DEC(I492))</f>
        <v>136</v>
      </c>
      <c r="T492" s="7">
        <f>IF('Filtered Data'!J491="","",HEX2DEC(J492))</f>
        <v>24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1011011</v>
      </c>
      <c r="AB492" s="7" t="str">
        <f>IF('Filtered Data'!H491="","",HEX2BIN(H492))</f>
        <v>10</v>
      </c>
      <c r="AC492" s="7" t="str">
        <f>IF('Filtered Data'!I491="","",HEX2BIN(I492))</f>
        <v>10001000</v>
      </c>
      <c r="AD492" s="7" t="str">
        <f>IF('Filtered Data'!J491="","",HEX2BIN(J492))</f>
        <v>11000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133</v>
      </c>
      <c r="AL492" s="7" t="str">
        <f>IF('Filtered Data'!H491="","",HEX2OCT(H492))</f>
        <v>2</v>
      </c>
      <c r="AM492" s="7" t="str">
        <f>IF('Filtered Data'!I491="","",HEX2OCT(I492))</f>
        <v>210</v>
      </c>
      <c r="AN492" s="7" t="str">
        <f>IF('Filtered Data'!J491="","",HEX2OCT(J492))</f>
        <v>30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15839</v>
      </c>
      <c r="B493" s="4">
        <f>'Filtered Data'!B492</f>
        <v>0</v>
      </c>
      <c r="C493" s="4">
        <f>'Filtered Data'!C492</f>
        <v>401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67</v>
      </c>
      <c r="H493" s="4" t="str">
        <f>'Filtered Data'!H492</f>
        <v>9a</v>
      </c>
      <c r="I493" s="4" t="str">
        <f>'Filtered Data'!I492</f>
        <v>00</v>
      </c>
      <c r="J493" s="4" t="str">
        <f>'Filtered Data'!J492</f>
        <v>00</v>
      </c>
      <c r="K493" s="4" t="str">
        <f>'Filtered Data'!K492</f>
        <v>6f</v>
      </c>
      <c r="L493" s="4" t="str">
        <f>'Filtered Data'!L492</f>
        <v>00</v>
      </c>
      <c r="M493" s="4" t="str">
        <f>'Filtered Data'!M492</f>
        <v>00</v>
      </c>
      <c r="N493" s="4" t="str">
        <f>'Filtered Data'!N492</f>
        <v>00</v>
      </c>
      <c r="P493" s="6" t="e">
        <f t="shared" si="27"/>
        <v>#NUM!</v>
      </c>
      <c r="Q493" s="7">
        <f>IF('Filtered Data'!G492="","",HEX2DEC(G493))</f>
        <v>103</v>
      </c>
      <c r="R493" s="7">
        <f>IF('Filtered Data'!H492="","",HEX2DEC(H493))</f>
        <v>154</v>
      </c>
      <c r="S493" s="7">
        <f>IF('Filtered Data'!I492="","",HEX2DEC(I493))</f>
        <v>0</v>
      </c>
      <c r="T493" s="7">
        <f>IF('Filtered Data'!J492="","",HEX2DEC(J493))</f>
        <v>0</v>
      </c>
      <c r="U493" s="7">
        <f>IF('Filtered Data'!K492="","",HEX2DEC(K493))</f>
        <v>111</v>
      </c>
      <c r="V493" s="7">
        <f>IF('Filtered Data'!L492="","",HEX2DEC(L493))</f>
        <v>0</v>
      </c>
      <c r="W493" s="7">
        <f>IF('Filtered Data'!M492="","",HEX2DEC(M493))</f>
        <v>0</v>
      </c>
      <c r="X493" s="7">
        <f>IF('Filtered Data'!N492="","",HEX2DEC(N493))</f>
        <v>0</v>
      </c>
      <c r="Y493" s="7"/>
      <c r="Z493" s="8" t="e">
        <f t="shared" si="28"/>
        <v>#NUM!</v>
      </c>
      <c r="AA493" s="7" t="str">
        <f>IF('Filtered Data'!G492="","",HEX2BIN(G493))</f>
        <v>1100111</v>
      </c>
      <c r="AB493" s="7" t="str">
        <f>IF('Filtered Data'!H492="","",HEX2BIN(H493))</f>
        <v>10011010</v>
      </c>
      <c r="AC493" s="7" t="str">
        <f>IF('Filtered Data'!I492="","",HEX2BIN(I493))</f>
        <v>0</v>
      </c>
      <c r="AD493" s="7" t="str">
        <f>IF('Filtered Data'!J492="","",HEX2BIN(J493))</f>
        <v>0</v>
      </c>
      <c r="AE493" s="7" t="str">
        <f>IF('Filtered Data'!K492="","",HEX2BIN(K493))</f>
        <v>1101111</v>
      </c>
      <c r="AF493" s="7" t="str">
        <f>IF('Filtered Data'!L492="","",HEX2BIN(L493))</f>
        <v>0</v>
      </c>
      <c r="AG493" s="7" t="str">
        <f>IF('Filtered Data'!M492="","",HEX2BIN(M493))</f>
        <v>0</v>
      </c>
      <c r="AH493" s="7" t="str">
        <f>IF('Filtered Data'!N492="","",HEX2BIN(N493))</f>
        <v>0</v>
      </c>
      <c r="AI493" s="7"/>
      <c r="AJ493" s="8" t="e">
        <f t="shared" si="29"/>
        <v>#NUM!</v>
      </c>
      <c r="AK493" s="7" t="str">
        <f>IF('Filtered Data'!G492="","",HEX2OCT(G493))</f>
        <v>147</v>
      </c>
      <c r="AL493" s="7" t="str">
        <f>IF('Filtered Data'!H492="","",HEX2OCT(H493))</f>
        <v>232</v>
      </c>
      <c r="AM493" s="7" t="str">
        <f>IF('Filtered Data'!I492="","",HEX2OCT(I493))</f>
        <v>0</v>
      </c>
      <c r="AN493" s="7" t="str">
        <f>IF('Filtered Data'!J492="","",HEX2OCT(J493))</f>
        <v>0</v>
      </c>
      <c r="AO493" s="7" t="str">
        <f>IF('Filtered Data'!K492="","",HEX2OCT(K493))</f>
        <v>157</v>
      </c>
      <c r="AP493" s="7" t="str">
        <f>IF('Filtered Data'!L492="","",HEX2OCT(L493))</f>
        <v>0</v>
      </c>
      <c r="AQ493" s="7" t="str">
        <f>IF('Filtered Data'!M492="","",HEX2OCT(M493))</f>
        <v>0</v>
      </c>
      <c r="AR493" s="7" t="str">
        <f>IF('Filtered Data'!N492="","",HEX2OCT(N493))</f>
        <v>0</v>
      </c>
    </row>
    <row r="494" hidden="1">
      <c r="A494" s="4">
        <f>'Filtered Data'!A493</f>
        <v>15859</v>
      </c>
      <c r="B494" s="4">
        <f>'Filtered Data'!B493</f>
        <v>0</v>
      </c>
      <c r="C494" s="4">
        <f>'Filtered Data'!C493</f>
        <v>400</v>
      </c>
      <c r="D494" s="4">
        <f>'Filtered Data'!D493</f>
        <v>0</v>
      </c>
      <c r="E494" s="4">
        <f>'Filtered Data'!E493</f>
        <v>0</v>
      </c>
      <c r="F494" s="4">
        <f>'Filtered Data'!F493</f>
        <v>8</v>
      </c>
      <c r="G494" s="4" t="str">
        <f>'Filtered Data'!G493</f>
        <v>01</v>
      </c>
      <c r="H494" s="4" t="str">
        <f>'Filtered Data'!H493</f>
        <v>00</v>
      </c>
      <c r="I494" s="4" t="str">
        <f>'Filtered Data'!I493</f>
        <v>c</v>
      </c>
      <c r="J494" s="4" t="str">
        <f>'Filtered Data'!J493</f>
        <v>00</v>
      </c>
      <c r="K494" s="4" t="str">
        <f>'Filtered Data'!K493</f>
        <v>00</v>
      </c>
      <c r="L494" s="4" t="str">
        <f>'Filtered Data'!L493</f>
        <v>00</v>
      </c>
      <c r="M494" s="4" t="str">
        <f>'Filtered Data'!M493</f>
        <v>00</v>
      </c>
      <c r="N494" s="4" t="str">
        <f>'Filtered Data'!N493</f>
        <v>00</v>
      </c>
      <c r="P494" s="6" t="e">
        <f t="shared" si="27"/>
        <v>#NUM!</v>
      </c>
      <c r="Q494" s="7">
        <f>IF('Filtered Data'!G493="","",HEX2DEC(G494))</f>
        <v>1</v>
      </c>
      <c r="R494" s="7">
        <f>IF('Filtered Data'!H493="","",HEX2DEC(H494))</f>
        <v>0</v>
      </c>
      <c r="S494" s="7">
        <f>IF('Filtered Data'!I493="","",HEX2DEC(I494))</f>
        <v>12</v>
      </c>
      <c r="T494" s="7">
        <f>IF('Filtered Data'!J493="","",HEX2DEC(J494))</f>
        <v>0</v>
      </c>
      <c r="U494" s="7">
        <f>IF('Filtered Data'!K493="","",HEX2DEC(K494))</f>
        <v>0</v>
      </c>
      <c r="V494" s="7">
        <f>IF('Filtered Data'!L493="","",HEX2DEC(L494))</f>
        <v>0</v>
      </c>
      <c r="W494" s="7">
        <f>IF('Filtered Data'!M493="","",HEX2DEC(M494))</f>
        <v>0</v>
      </c>
      <c r="X494" s="7">
        <f>IF('Filtered Data'!N493="","",HEX2DEC(N494))</f>
        <v>0</v>
      </c>
      <c r="Y494" s="7"/>
      <c r="Z494" s="8" t="e">
        <f t="shared" si="28"/>
        <v>#NUM!</v>
      </c>
      <c r="AA494" s="7" t="str">
        <f>IF('Filtered Data'!G493="","",HEX2BIN(G494))</f>
        <v>1</v>
      </c>
      <c r="AB494" s="7" t="str">
        <f>IF('Filtered Data'!H493="","",HEX2BIN(H494))</f>
        <v>0</v>
      </c>
      <c r="AC494" s="7" t="str">
        <f>IF('Filtered Data'!I493="","",HEX2BIN(I494))</f>
        <v>1100</v>
      </c>
      <c r="AD494" s="7" t="str">
        <f>IF('Filtered Data'!J493="","",HEX2BIN(J494))</f>
        <v>0</v>
      </c>
      <c r="AE494" s="7" t="str">
        <f>IF('Filtered Data'!K493="","",HEX2BIN(K494))</f>
        <v>0</v>
      </c>
      <c r="AF494" s="7" t="str">
        <f>IF('Filtered Data'!L493="","",HEX2BIN(L494))</f>
        <v>0</v>
      </c>
      <c r="AG494" s="7" t="str">
        <f>IF('Filtered Data'!M493="","",HEX2BIN(M494))</f>
        <v>0</v>
      </c>
      <c r="AH494" s="7" t="str">
        <f>IF('Filtered Data'!N493="","",HEX2BIN(N494))</f>
        <v>0</v>
      </c>
      <c r="AI494" s="7"/>
      <c r="AJ494" s="8" t="e">
        <f t="shared" si="29"/>
        <v>#NUM!</v>
      </c>
      <c r="AK494" s="7" t="str">
        <f>IF('Filtered Data'!G493="","",HEX2OCT(G494))</f>
        <v>1</v>
      </c>
      <c r="AL494" s="7" t="str">
        <f>IF('Filtered Data'!H493="","",HEX2OCT(H494))</f>
        <v>0</v>
      </c>
      <c r="AM494" s="7" t="str">
        <f>IF('Filtered Data'!I493="","",HEX2OCT(I494))</f>
        <v>14</v>
      </c>
      <c r="AN494" s="7" t="str">
        <f>IF('Filtered Data'!J493="","",HEX2OCT(J494))</f>
        <v>0</v>
      </c>
      <c r="AO494" s="7" t="str">
        <f>IF('Filtered Data'!K493="","",HEX2OCT(K494))</f>
        <v>0</v>
      </c>
      <c r="AP494" s="7" t="str">
        <f>IF('Filtered Data'!L493="","",HEX2OCT(L494))</f>
        <v>0</v>
      </c>
      <c r="AQ494" s="7" t="str">
        <f>IF('Filtered Data'!M493="","",HEX2OCT(M494))</f>
        <v>0</v>
      </c>
      <c r="AR494" s="7" t="str">
        <f>IF('Filtered Data'!N493="","",HEX2OCT(N494))</f>
        <v>0</v>
      </c>
    </row>
    <row r="495" hidden="1">
      <c r="A495" s="4">
        <f>'Filtered Data'!A494</f>
        <v>15873</v>
      </c>
      <c r="B495" s="4">
        <f>'Filtered Data'!B494</f>
        <v>1</v>
      </c>
      <c r="C495" s="4">
        <f>'Filtered Data'!C494</f>
        <v>300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03</v>
      </c>
      <c r="H495" s="4" t="str">
        <f>'Filtered Data'!H494</f>
        <v>5a</v>
      </c>
      <c r="I495" s="4" t="str">
        <f>'Filtered Data'!I494</f>
        <v>64</v>
      </c>
      <c r="J495" s="4" t="str">
        <f>'Filtered Data'!J494</f>
        <v>5a</v>
      </c>
      <c r="K495" s="4" t="str">
        <f>'Filtered Data'!K494</f>
        <v>41</v>
      </c>
      <c r="L495" s="4" t="str">
        <f>'Filtered Data'!L494</f>
        <v>00</v>
      </c>
      <c r="M495" s="4" t="str">
        <f>'Filtered Data'!M494</f>
        <v>32</v>
      </c>
      <c r="N495" s="4" t="str">
        <f>'Filtered Data'!N494</f>
        <v>a8</v>
      </c>
      <c r="P495" s="6" t="e">
        <f t="shared" si="27"/>
        <v>#NUM!</v>
      </c>
      <c r="Q495" s="7">
        <f>IF('Filtered Data'!G494="","",HEX2DEC(G495))</f>
        <v>3</v>
      </c>
      <c r="R495" s="7">
        <f>IF('Filtered Data'!H494="","",HEX2DEC(H495))</f>
        <v>90</v>
      </c>
      <c r="S495" s="7">
        <f>IF('Filtered Data'!I494="","",HEX2DEC(I495))</f>
        <v>100</v>
      </c>
      <c r="T495" s="7">
        <f>IF('Filtered Data'!J494="","",HEX2DEC(J495))</f>
        <v>90</v>
      </c>
      <c r="U495" s="7">
        <f>IF('Filtered Data'!K494="","",HEX2DEC(K495))</f>
        <v>65</v>
      </c>
      <c r="V495" s="7">
        <f>IF('Filtered Data'!L494="","",HEX2DEC(L495))</f>
        <v>0</v>
      </c>
      <c r="W495" s="7">
        <f>IF('Filtered Data'!M494="","",HEX2DEC(M495))</f>
        <v>50</v>
      </c>
      <c r="X495" s="7">
        <f>IF('Filtered Data'!N494="","",HEX2DEC(N495))</f>
        <v>168</v>
      </c>
      <c r="Y495" s="7"/>
      <c r="Z495" s="8" t="e">
        <f t="shared" si="28"/>
        <v>#NUM!</v>
      </c>
      <c r="AA495" s="7" t="str">
        <f>IF('Filtered Data'!G494="","",HEX2BIN(G495))</f>
        <v>11</v>
      </c>
      <c r="AB495" s="7" t="str">
        <f>IF('Filtered Data'!H494="","",HEX2BIN(H495))</f>
        <v>1011010</v>
      </c>
      <c r="AC495" s="7" t="str">
        <f>IF('Filtered Data'!I494="","",HEX2BIN(I495))</f>
        <v>1100100</v>
      </c>
      <c r="AD495" s="7" t="str">
        <f>IF('Filtered Data'!J494="","",HEX2BIN(J495))</f>
        <v>1011010</v>
      </c>
      <c r="AE495" s="7" t="str">
        <f>IF('Filtered Data'!K494="","",HEX2BIN(K495))</f>
        <v>1000001</v>
      </c>
      <c r="AF495" s="7" t="str">
        <f>IF('Filtered Data'!L494="","",HEX2BIN(L495))</f>
        <v>0</v>
      </c>
      <c r="AG495" s="7" t="str">
        <f>IF('Filtered Data'!M494="","",HEX2BIN(M495))</f>
        <v>110010</v>
      </c>
      <c r="AH495" s="7" t="str">
        <f>IF('Filtered Data'!N494="","",HEX2BIN(N495))</f>
        <v>10101000</v>
      </c>
      <c r="AI495" s="7"/>
      <c r="AJ495" s="8" t="e">
        <f t="shared" si="29"/>
        <v>#NUM!</v>
      </c>
      <c r="AK495" s="7" t="str">
        <f>IF('Filtered Data'!G494="","",HEX2OCT(G495))</f>
        <v>3</v>
      </c>
      <c r="AL495" s="7" t="str">
        <f>IF('Filtered Data'!H494="","",HEX2OCT(H495))</f>
        <v>132</v>
      </c>
      <c r="AM495" s="7" t="str">
        <f>IF('Filtered Data'!I494="","",HEX2OCT(I495))</f>
        <v>144</v>
      </c>
      <c r="AN495" s="7" t="str">
        <f>IF('Filtered Data'!J494="","",HEX2OCT(J495))</f>
        <v>132</v>
      </c>
      <c r="AO495" s="7" t="str">
        <f>IF('Filtered Data'!K494="","",HEX2OCT(K495))</f>
        <v>101</v>
      </c>
      <c r="AP495" s="7" t="str">
        <f>IF('Filtered Data'!L494="","",HEX2OCT(L495))</f>
        <v>0</v>
      </c>
      <c r="AQ495" s="7" t="str">
        <f>IF('Filtered Data'!M494="","",HEX2OCT(M495))</f>
        <v>62</v>
      </c>
      <c r="AR495" s="7" t="str">
        <f>IF('Filtered Data'!N494="","",HEX2OCT(N495))</f>
        <v>250</v>
      </c>
    </row>
    <row r="496" hidden="1">
      <c r="A496" s="4">
        <f>'Filtered Data'!A495</f>
        <v>15874</v>
      </c>
      <c r="B496" s="4">
        <f>'Filtered Data'!B495</f>
        <v>1</v>
      </c>
      <c r="C496" s="4">
        <f>'Filtered Data'!C495</f>
        <v>301</v>
      </c>
      <c r="D496" s="4">
        <f>'Filtered Data'!D495</f>
        <v>0</v>
      </c>
      <c r="E496" s="4">
        <f>'Filtered Data'!E495</f>
        <v>0</v>
      </c>
      <c r="F496" s="4">
        <f>'Filtered Data'!F495</f>
        <v>3</v>
      </c>
      <c r="G496" s="4" t="str">
        <f>'Filtered Data'!G495</f>
        <v>80</v>
      </c>
      <c r="H496" s="4" t="str">
        <f>'Filtered Data'!H495</f>
        <v>08</v>
      </c>
      <c r="I496" s="4" t="str">
        <f>'Filtered Data'!I495</f>
        <v>00</v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8390656</v>
      </c>
      <c r="Q496" s="7">
        <f>IF('Filtered Data'!G495="","",HEX2DEC(G496))</f>
        <v>128</v>
      </c>
      <c r="R496" s="7">
        <f>IF('Filtered Data'!H495="","",HEX2DEC(H496))</f>
        <v>8</v>
      </c>
      <c r="S496" s="7">
        <f>IF('Filtered Data'!I495="","",HEX2DEC(I496))</f>
        <v>0</v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e">
        <f t="shared" si="28"/>
        <v>#NUM!</v>
      </c>
      <c r="AA496" s="7" t="str">
        <f>IF('Filtered Data'!G495="","",HEX2BIN(G496))</f>
        <v>10000000</v>
      </c>
      <c r="AB496" s="7" t="str">
        <f>IF('Filtered Data'!H495="","",HEX2BIN(H496))</f>
        <v>1000</v>
      </c>
      <c r="AC496" s="7" t="str">
        <f>IF('Filtered Data'!I495="","",HEX2BIN(I496))</f>
        <v>0</v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e">
        <f t="shared" si="29"/>
        <v>#NUM!</v>
      </c>
      <c r="AK496" s="7" t="str">
        <f>IF('Filtered Data'!G495="","",HEX2OCT(G496))</f>
        <v>200</v>
      </c>
      <c r="AL496" s="7" t="str">
        <f>IF('Filtered Data'!H495="","",HEX2OCT(H496))</f>
        <v>10</v>
      </c>
      <c r="AM496" s="7" t="str">
        <f>IF('Filtered Data'!I495="","",HEX2OCT(I496))</f>
        <v>0</v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 hidden="1">
      <c r="A497" s="4">
        <f>'Filtered Data'!A496</f>
        <v>15879</v>
      </c>
      <c r="B497" s="4">
        <f>'Filtered Data'!B496</f>
        <v>0</v>
      </c>
      <c r="C497" s="4">
        <f>'Filtered Data'!C496</f>
        <v>201</v>
      </c>
      <c r="D497" s="4">
        <f>'Filtered Data'!D496</f>
        <v>0</v>
      </c>
      <c r="E497" s="4">
        <f>'Filtered Data'!E496</f>
        <v>0</v>
      </c>
      <c r="F497" s="4">
        <f>'Filtered Data'!F496</f>
        <v>6</v>
      </c>
      <c r="G497" s="4" t="str">
        <f>'Filtered Data'!G496</f>
        <v>00</v>
      </c>
      <c r="H497" s="4" t="str">
        <f>'Filtered Data'!H496</f>
        <v>00</v>
      </c>
      <c r="I497" s="4" t="str">
        <f>'Filtered Data'!I496</f>
        <v>00</v>
      </c>
      <c r="J497" s="4" t="str">
        <f>'Filtered Data'!J496</f>
        <v>00</v>
      </c>
      <c r="K497" s="4" t="str">
        <f>'Filtered Data'!K496</f>
        <v>62</v>
      </c>
      <c r="L497" s="4" t="str">
        <f>'Filtered Data'!L496</f>
        <v>00</v>
      </c>
      <c r="M497" s="4" t="str">
        <f>'Filtered Data'!M496</f>
        <v/>
      </c>
      <c r="N497" s="4" t="str">
        <f>'Filtered Data'!N496</f>
        <v/>
      </c>
      <c r="P497" s="6" t="e">
        <f t="shared" si="27"/>
        <v>#NUM!</v>
      </c>
      <c r="Q497" s="7">
        <f>IF('Filtered Data'!G496="","",HEX2DEC(G497))</f>
        <v>0</v>
      </c>
      <c r="R497" s="7">
        <f>IF('Filtered Data'!H496="","",HEX2DEC(H497))</f>
        <v>0</v>
      </c>
      <c r="S497" s="7">
        <f>IF('Filtered Data'!I496="","",HEX2DEC(I497))</f>
        <v>0</v>
      </c>
      <c r="T497" s="7">
        <f>IF('Filtered Data'!J496="","",HEX2DEC(J497))</f>
        <v>0</v>
      </c>
      <c r="U497" s="7">
        <f>IF('Filtered Data'!K496="","",HEX2DEC(K497))</f>
        <v>98</v>
      </c>
      <c r="V497" s="7">
        <f>IF('Filtered Data'!L496="","",HEX2DEC(L497))</f>
        <v>0</v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0</v>
      </c>
      <c r="AB497" s="7" t="str">
        <f>IF('Filtered Data'!H496="","",HEX2BIN(H497))</f>
        <v>0</v>
      </c>
      <c r="AC497" s="7" t="str">
        <f>IF('Filtered Data'!I496="","",HEX2BIN(I497))</f>
        <v>0</v>
      </c>
      <c r="AD497" s="7" t="str">
        <f>IF('Filtered Data'!J496="","",HEX2BIN(J497))</f>
        <v>0</v>
      </c>
      <c r="AE497" s="7" t="str">
        <f>IF('Filtered Data'!K496="","",HEX2BIN(K497))</f>
        <v>1100010</v>
      </c>
      <c r="AF497" s="7" t="str">
        <f>IF('Filtered Data'!L496="","",HEX2BIN(L497))</f>
        <v>0</v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0</v>
      </c>
      <c r="AL497" s="7" t="str">
        <f>IF('Filtered Data'!H496="","",HEX2OCT(H497))</f>
        <v>0</v>
      </c>
      <c r="AM497" s="7" t="str">
        <f>IF('Filtered Data'!I496="","",HEX2OCT(I497))</f>
        <v>0</v>
      </c>
      <c r="AN497" s="7" t="str">
        <f>IF('Filtered Data'!J496="","",HEX2OCT(J497))</f>
        <v>0</v>
      </c>
      <c r="AO497" s="7" t="str">
        <f>IF('Filtered Data'!K496="","",HEX2OCT(K497))</f>
        <v>142</v>
      </c>
      <c r="AP497" s="7" t="str">
        <f>IF('Filtered Data'!L496="","",HEX2OCT(L497))</f>
        <v>0</v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>
        <f>'Filtered Data'!A497</f>
        <v>15921</v>
      </c>
      <c r="B498" s="4">
        <f>'Filtered Data'!B497</f>
        <v>0</v>
      </c>
      <c r="C498" s="4">
        <f>'Filtered Data'!C497</f>
        <v>203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cb</v>
      </c>
      <c r="H498" s="4" t="str">
        <f>'Filtered Data'!H497</f>
        <v>02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00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203</v>
      </c>
      <c r="R498" s="7">
        <f>IF('Filtered Data'!H497="","",HEX2DEC(H498))</f>
        <v>2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0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11001011</v>
      </c>
      <c r="AB498" s="7" t="str">
        <f>IF('Filtered Data'!H497="","",HEX2BIN(H498))</f>
        <v>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0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313</v>
      </c>
      <c r="AL498" s="7" t="str">
        <f>IF('Filtered Data'!H497="","",HEX2OCT(H498))</f>
        <v>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0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 hidden="1">
      <c r="A499" s="4">
        <f>'Filtered Data'!A498</f>
        <v>15922</v>
      </c>
      <c r="B499" s="4">
        <f>'Filtered Data'!B498</f>
        <v>1</v>
      </c>
      <c r="C499" s="4">
        <f>'Filtered Data'!C498</f>
        <v>300</v>
      </c>
      <c r="D499" s="4">
        <f>'Filtered Data'!D498</f>
        <v>0</v>
      </c>
      <c r="E499" s="4">
        <f>'Filtered Data'!E498</f>
        <v>0</v>
      </c>
      <c r="F499" s="4">
        <f>'Filtered Data'!F498</f>
        <v>8</v>
      </c>
      <c r="G499" s="4" t="str">
        <f>'Filtered Data'!G498</f>
        <v>03</v>
      </c>
      <c r="H499" s="4" t="str">
        <f>'Filtered Data'!H498</f>
        <v>5a</v>
      </c>
      <c r="I499" s="4" t="str">
        <f>'Filtered Data'!I498</f>
        <v>64</v>
      </c>
      <c r="J499" s="4" t="str">
        <f>'Filtered Data'!J498</f>
        <v>5a</v>
      </c>
      <c r="K499" s="4" t="str">
        <f>'Filtered Data'!K498</f>
        <v>41</v>
      </c>
      <c r="L499" s="4" t="str">
        <f>'Filtered Data'!L498</f>
        <v>00</v>
      </c>
      <c r="M499" s="4" t="str">
        <f>'Filtered Data'!M498</f>
        <v>32</v>
      </c>
      <c r="N499" s="4" t="str">
        <f>'Filtered Data'!N498</f>
        <v>a9</v>
      </c>
      <c r="P499" s="6" t="e">
        <f t="shared" si="27"/>
        <v>#NUM!</v>
      </c>
      <c r="Q499" s="7">
        <f>IF('Filtered Data'!G498="","",HEX2DEC(G499))</f>
        <v>3</v>
      </c>
      <c r="R499" s="7">
        <f>IF('Filtered Data'!H498="","",HEX2DEC(H499))</f>
        <v>90</v>
      </c>
      <c r="S499" s="7">
        <f>IF('Filtered Data'!I498="","",HEX2DEC(I499))</f>
        <v>100</v>
      </c>
      <c r="T499" s="7">
        <f>IF('Filtered Data'!J498="","",HEX2DEC(J499))</f>
        <v>90</v>
      </c>
      <c r="U499" s="7">
        <f>IF('Filtered Data'!K498="","",HEX2DEC(K499))</f>
        <v>65</v>
      </c>
      <c r="V499" s="7">
        <f>IF('Filtered Data'!L498="","",HEX2DEC(L499))</f>
        <v>0</v>
      </c>
      <c r="W499" s="7">
        <f>IF('Filtered Data'!M498="","",HEX2DEC(M499))</f>
        <v>50</v>
      </c>
      <c r="X499" s="7">
        <f>IF('Filtered Data'!N498="","",HEX2DEC(N499))</f>
        <v>169</v>
      </c>
      <c r="Y499" s="7"/>
      <c r="Z499" s="8" t="e">
        <f t="shared" si="28"/>
        <v>#NUM!</v>
      </c>
      <c r="AA499" s="7" t="str">
        <f>IF('Filtered Data'!G498="","",HEX2BIN(G499))</f>
        <v>11</v>
      </c>
      <c r="AB499" s="7" t="str">
        <f>IF('Filtered Data'!H498="","",HEX2BIN(H499))</f>
        <v>1011010</v>
      </c>
      <c r="AC499" s="7" t="str">
        <f>IF('Filtered Data'!I498="","",HEX2BIN(I499))</f>
        <v>1100100</v>
      </c>
      <c r="AD499" s="7" t="str">
        <f>IF('Filtered Data'!J498="","",HEX2BIN(J499))</f>
        <v>1011010</v>
      </c>
      <c r="AE499" s="7" t="str">
        <f>IF('Filtered Data'!K498="","",HEX2BIN(K499))</f>
        <v>1000001</v>
      </c>
      <c r="AF499" s="7" t="str">
        <f>IF('Filtered Data'!L498="","",HEX2BIN(L499))</f>
        <v>0</v>
      </c>
      <c r="AG499" s="7" t="str">
        <f>IF('Filtered Data'!M498="","",HEX2BIN(M499))</f>
        <v>110010</v>
      </c>
      <c r="AH499" s="7" t="str">
        <f>IF('Filtered Data'!N498="","",HEX2BIN(N499))</f>
        <v>10101001</v>
      </c>
      <c r="AI499" s="7"/>
      <c r="AJ499" s="8" t="e">
        <f t="shared" si="29"/>
        <v>#NUM!</v>
      </c>
      <c r="AK499" s="7" t="str">
        <f>IF('Filtered Data'!G498="","",HEX2OCT(G499))</f>
        <v>3</v>
      </c>
      <c r="AL499" s="7" t="str">
        <f>IF('Filtered Data'!H498="","",HEX2OCT(H499))</f>
        <v>132</v>
      </c>
      <c r="AM499" s="7" t="str">
        <f>IF('Filtered Data'!I498="","",HEX2OCT(I499))</f>
        <v>144</v>
      </c>
      <c r="AN499" s="7" t="str">
        <f>IF('Filtered Data'!J498="","",HEX2OCT(J499))</f>
        <v>132</v>
      </c>
      <c r="AO499" s="7" t="str">
        <f>IF('Filtered Data'!K498="","",HEX2OCT(K499))</f>
        <v>101</v>
      </c>
      <c r="AP499" s="7" t="str">
        <f>IF('Filtered Data'!L498="","",HEX2OCT(L499))</f>
        <v>0</v>
      </c>
      <c r="AQ499" s="7" t="str">
        <f>IF('Filtered Data'!M498="","",HEX2OCT(M499))</f>
        <v>62</v>
      </c>
      <c r="AR499" s="7" t="str">
        <f>IF('Filtered Data'!N498="","",HEX2OCT(N499))</f>
        <v>251</v>
      </c>
    </row>
    <row r="500" hidden="1">
      <c r="A500" s="4">
        <f>'Filtered Data'!A499</f>
        <v>15923</v>
      </c>
      <c r="B500" s="4">
        <f>'Filtered Data'!B499</f>
        <v>1</v>
      </c>
      <c r="C500" s="4">
        <f>'Filtered Data'!C499</f>
        <v>301</v>
      </c>
      <c r="D500" s="4">
        <f>'Filtered Data'!D499</f>
        <v>0</v>
      </c>
      <c r="E500" s="4">
        <f>'Filtered Data'!E499</f>
        <v>0</v>
      </c>
      <c r="F500" s="4">
        <f>'Filtered Data'!F499</f>
        <v>3</v>
      </c>
      <c r="G500" s="4" t="str">
        <f>'Filtered Data'!G499</f>
        <v>88</v>
      </c>
      <c r="H500" s="4" t="str">
        <f>'Filtered Data'!H499</f>
        <v>09</v>
      </c>
      <c r="I500" s="4" t="str">
        <f>'Filtered Data'!I499</f>
        <v>00</v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8915200</v>
      </c>
      <c r="Q500" s="7">
        <f>IF('Filtered Data'!G499="","",HEX2DEC(G500))</f>
        <v>136</v>
      </c>
      <c r="R500" s="7">
        <f>IF('Filtered Data'!H499="","",HEX2DEC(H500))</f>
        <v>9</v>
      </c>
      <c r="S500" s="7">
        <f>IF('Filtered Data'!I499="","",HEX2DEC(I500))</f>
        <v>0</v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e">
        <f t="shared" si="28"/>
        <v>#NUM!</v>
      </c>
      <c r="AA500" s="7" t="str">
        <f>IF('Filtered Data'!G499="","",HEX2BIN(G500))</f>
        <v>10001000</v>
      </c>
      <c r="AB500" s="7" t="str">
        <f>IF('Filtered Data'!H499="","",HEX2BIN(H500))</f>
        <v>1001</v>
      </c>
      <c r="AC500" s="7" t="str">
        <f>IF('Filtered Data'!I499="","",HEX2BIN(I500))</f>
        <v>0</v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e">
        <f t="shared" si="29"/>
        <v>#NUM!</v>
      </c>
      <c r="AK500" s="7" t="str">
        <f>IF('Filtered Data'!G499="","",HEX2OCT(G500))</f>
        <v>210</v>
      </c>
      <c r="AL500" s="7" t="str">
        <f>IF('Filtered Data'!H499="","",HEX2OCT(H500))</f>
        <v>11</v>
      </c>
      <c r="AM500" s="7" t="str">
        <f>IF('Filtered Data'!I499="","",HEX2OCT(I500))</f>
        <v>0</v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 hidden="1">
      <c r="A501" s="4">
        <f>'Filtered Data'!A500</f>
        <v>15933</v>
      </c>
      <c r="B501" s="4">
        <f>'Filtered Data'!B500</f>
        <v>0</v>
      </c>
      <c r="C501" s="4">
        <f>'Filtered Data'!C500</f>
        <v>402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4c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2c</v>
      </c>
      <c r="L501" s="4" t="str">
        <f>'Filtered Data'!L500</f>
        <v>7b</v>
      </c>
      <c r="M501" s="4" t="str">
        <f>'Filtered Data'!M500</f>
        <v>07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76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44</v>
      </c>
      <c r="V501" s="7">
        <f>IF('Filtered Data'!L500="","",HEX2DEC(L501))</f>
        <v>123</v>
      </c>
      <c r="W501" s="7">
        <f>IF('Filtered Data'!M500="","",HEX2DEC(M501))</f>
        <v>7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1001100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101100</v>
      </c>
      <c r="AF501" s="7" t="str">
        <f>IF('Filtered Data'!L500="","",HEX2BIN(L501))</f>
        <v>1111011</v>
      </c>
      <c r="AG501" s="7" t="str">
        <f>IF('Filtered Data'!M500="","",HEX2BIN(M501))</f>
        <v>111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114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54</v>
      </c>
      <c r="AP501" s="7" t="str">
        <f>IF('Filtered Data'!L500="","",HEX2OCT(L501))</f>
        <v>173</v>
      </c>
      <c r="AQ501" s="7" t="str">
        <f>IF('Filtered Data'!M500="","",HEX2OCT(M501))</f>
        <v>7</v>
      </c>
      <c r="AR501" s="7" t="str">
        <f>IF('Filtered Data'!N500="","",HEX2OCT(N501))</f>
        <v>0</v>
      </c>
    </row>
    <row r="502" hidden="1">
      <c r="A502" s="4">
        <f>'Filtered Data'!A501</f>
        <v>15959</v>
      </c>
      <c r="B502" s="4">
        <f>'Filtered Data'!B501</f>
        <v>0</v>
      </c>
      <c r="C502" s="4">
        <f>'Filtered Data'!C501</f>
        <v>401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2a</v>
      </c>
      <c r="H502" s="4" t="str">
        <f>'Filtered Data'!H501</f>
        <v>9a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6f</v>
      </c>
      <c r="L502" s="4" t="str">
        <f>'Filtered Data'!L501</f>
        <v>00</v>
      </c>
      <c r="M502" s="4" t="str">
        <f>'Filtered Data'!M501</f>
        <v>00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42</v>
      </c>
      <c r="R502" s="7">
        <f>IF('Filtered Data'!H501="","",HEX2DEC(H502))</f>
        <v>154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111</v>
      </c>
      <c r="V502" s="7">
        <f>IF('Filtered Data'!L501="","",HEX2DEC(L502))</f>
        <v>0</v>
      </c>
      <c r="W502" s="7">
        <f>IF('Filtered Data'!M501="","",HEX2DEC(M502))</f>
        <v>0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101010</v>
      </c>
      <c r="AB502" s="7" t="str">
        <f>IF('Filtered Data'!H501="","",HEX2BIN(H502))</f>
        <v>10011010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1101111</v>
      </c>
      <c r="AF502" s="7" t="str">
        <f>IF('Filtered Data'!L501="","",HEX2BIN(L502))</f>
        <v>0</v>
      </c>
      <c r="AG502" s="7" t="str">
        <f>IF('Filtered Data'!M501="","",HEX2BIN(M502))</f>
        <v>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52</v>
      </c>
      <c r="AL502" s="7" t="str">
        <f>IF('Filtered Data'!H501="","",HEX2OCT(H502))</f>
        <v>232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157</v>
      </c>
      <c r="AP502" s="7" t="str">
        <f>IF('Filtered Data'!L501="","",HEX2OCT(L502))</f>
        <v>0</v>
      </c>
      <c r="AQ502" s="7" t="str">
        <f>IF('Filtered Data'!M501="","",HEX2OCT(M502))</f>
        <v>0</v>
      </c>
      <c r="AR502" s="7" t="str">
        <f>IF('Filtered Data'!N501="","",HEX2OCT(N502))</f>
        <v>0</v>
      </c>
    </row>
    <row r="503" hidden="1">
      <c r="A503" s="4">
        <f>'Filtered Data'!A502</f>
        <v>15973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5a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41</v>
      </c>
      <c r="L503" s="4" t="str">
        <f>'Filtered Data'!L502</f>
        <v>00</v>
      </c>
      <c r="M503" s="4" t="str">
        <f>'Filtered Data'!M502</f>
        <v>32</v>
      </c>
      <c r="N503" s="4" t="str">
        <f>'Filtered Data'!N502</f>
        <v>aa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90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65</v>
      </c>
      <c r="V503" s="7">
        <f>IF('Filtered Data'!L502="","",HEX2DEC(L503))</f>
        <v>0</v>
      </c>
      <c r="W503" s="7">
        <f>IF('Filtered Data'!M502="","",HEX2DEC(M503))</f>
        <v>50</v>
      </c>
      <c r="X503" s="7">
        <f>IF('Filtered Data'!N502="","",HEX2DEC(N503))</f>
        <v>170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1011010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1000001</v>
      </c>
      <c r="AF503" s="7" t="str">
        <f>IF('Filtered Data'!L502="","",HEX2BIN(L503))</f>
        <v>0</v>
      </c>
      <c r="AG503" s="7" t="str">
        <f>IF('Filtered Data'!M502="","",HEX2BIN(M503))</f>
        <v>110010</v>
      </c>
      <c r="AH503" s="7" t="str">
        <f>IF('Filtered Data'!N502="","",HEX2BIN(N503))</f>
        <v>10101010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132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101</v>
      </c>
      <c r="AP503" s="7" t="str">
        <f>IF('Filtered Data'!L502="","",HEX2OCT(L503))</f>
        <v>0</v>
      </c>
      <c r="AQ503" s="7" t="str">
        <f>IF('Filtered Data'!M502="","",HEX2OCT(M503))</f>
        <v>62</v>
      </c>
      <c r="AR503" s="7" t="str">
        <f>IF('Filtered Data'!N502="","",HEX2OCT(N503))</f>
        <v>252</v>
      </c>
    </row>
    <row r="504" hidden="1">
      <c r="A504" s="4">
        <f>'Filtered Data'!A503</f>
        <v>15974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c6</v>
      </c>
      <c r="H504" s="4" t="str">
        <f>'Filtered Data'!H503</f>
        <v>a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813568</v>
      </c>
      <c r="Q504" s="7">
        <f>IF('Filtered Data'!G503="","",HEX2DEC(G504))</f>
        <v>198</v>
      </c>
      <c r="R504" s="7">
        <f>IF('Filtered Data'!H503="","",HEX2DEC(H504))</f>
        <v>10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11000110</v>
      </c>
      <c r="AB504" s="7" t="str">
        <f>IF('Filtered Data'!H503="","",HEX2BIN(H504))</f>
        <v>1010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306</v>
      </c>
      <c r="AL504" s="7" t="str">
        <f>IF('Filtered Data'!H503="","",HEX2OCT(H504))</f>
        <v>12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>
        <f>'Filtered Data'!A504</f>
        <v>15979</v>
      </c>
      <c r="B505" s="4">
        <f>'Filtered Data'!B504</f>
        <v>0</v>
      </c>
      <c r="C505" s="4">
        <f>'Filtered Data'!C504</f>
        <v>400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01</v>
      </c>
      <c r="H505" s="4" t="str">
        <f>'Filtered Data'!H504</f>
        <v>00</v>
      </c>
      <c r="I505" s="4" t="str">
        <f>'Filtered Data'!I504</f>
        <v>c</v>
      </c>
      <c r="J505" s="4" t="str">
        <f>'Filtered Data'!J504</f>
        <v>00</v>
      </c>
      <c r="K505" s="4" t="str">
        <f>'Filtered Data'!K504</f>
        <v>00</v>
      </c>
      <c r="L505" s="4" t="str">
        <f>'Filtered Data'!L504</f>
        <v>00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1</v>
      </c>
      <c r="R505" s="7">
        <f>IF('Filtered Data'!H504="","",HEX2DEC(H505))</f>
        <v>0</v>
      </c>
      <c r="S505" s="7">
        <f>IF('Filtered Data'!I504="","",HEX2DEC(I505))</f>
        <v>12</v>
      </c>
      <c r="T505" s="7">
        <f>IF('Filtered Data'!J504="","",HEX2DEC(J505))</f>
        <v>0</v>
      </c>
      <c r="U505" s="7">
        <f>IF('Filtered Data'!K504="","",HEX2DEC(K505))</f>
        <v>0</v>
      </c>
      <c r="V505" s="7">
        <f>IF('Filtered Data'!L504="","",HEX2DEC(L505))</f>
        <v>0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</v>
      </c>
      <c r="AB505" s="7" t="str">
        <f>IF('Filtered Data'!H504="","",HEX2BIN(H505))</f>
        <v>0</v>
      </c>
      <c r="AC505" s="7" t="str">
        <f>IF('Filtered Data'!I504="","",HEX2BIN(I505))</f>
        <v>1100</v>
      </c>
      <c r="AD505" s="7" t="str">
        <f>IF('Filtered Data'!J504="","",HEX2BIN(J505))</f>
        <v>0</v>
      </c>
      <c r="AE505" s="7" t="str">
        <f>IF('Filtered Data'!K504="","",HEX2BIN(K505))</f>
        <v>0</v>
      </c>
      <c r="AF505" s="7" t="str">
        <f>IF('Filtered Data'!L504="","",HEX2BIN(L505))</f>
        <v>0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</v>
      </c>
      <c r="AL505" s="7" t="str">
        <f>IF('Filtered Data'!H504="","",HEX2OCT(H505))</f>
        <v>0</v>
      </c>
      <c r="AM505" s="7" t="str">
        <f>IF('Filtered Data'!I504="","",HEX2OCT(I505))</f>
        <v>14</v>
      </c>
      <c r="AN505" s="7" t="str">
        <f>IF('Filtered Data'!J504="","",HEX2OCT(J505))</f>
        <v>0</v>
      </c>
      <c r="AO505" s="7" t="str">
        <f>IF('Filtered Data'!K504="","",HEX2OCT(K505))</f>
        <v>0</v>
      </c>
      <c r="AP505" s="7" t="str">
        <f>IF('Filtered Data'!L504="","",HEX2OCT(L505))</f>
        <v>0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16021</v>
      </c>
      <c r="B506" s="4">
        <f>'Filtered Data'!B505</f>
        <v>0</v>
      </c>
      <c r="C506" s="4">
        <f>'Filtered Data'!C505</f>
        <v>201</v>
      </c>
      <c r="D506" s="4">
        <f>'Filtered Data'!D505</f>
        <v>0</v>
      </c>
      <c r="E506" s="4">
        <f>'Filtered Data'!E505</f>
        <v>0</v>
      </c>
      <c r="F506" s="4">
        <f>'Filtered Data'!F505</f>
        <v>6</v>
      </c>
      <c r="G506" s="4" t="str">
        <f>'Filtered Data'!G505</f>
        <v>32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62</v>
      </c>
      <c r="L506" s="4" t="str">
        <f>'Filtered Data'!L505</f>
        <v>00</v>
      </c>
      <c r="M506" s="4" t="str">
        <f>'Filtered Data'!M505</f>
        <v/>
      </c>
      <c r="N506" s="4" t="str">
        <f>'Filtered Data'!N505</f>
        <v/>
      </c>
      <c r="P506" s="6" t="e">
        <f t="shared" si="27"/>
        <v>#NUM!</v>
      </c>
      <c r="Q506" s="7">
        <f>IF('Filtered Data'!G505="","",HEX2DEC(G506))</f>
        <v>50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98</v>
      </c>
      <c r="V506" s="7">
        <f>IF('Filtered Data'!L505="","",HEX2DEC(L506))</f>
        <v>0</v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e">
        <f t="shared" si="28"/>
        <v>#NUM!</v>
      </c>
      <c r="AA506" s="7" t="str">
        <f>IF('Filtered Data'!G505="","",HEX2BIN(G506))</f>
        <v>110010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1100010</v>
      </c>
      <c r="AF506" s="7" t="str">
        <f>IF('Filtered Data'!L505="","",HEX2BIN(L506))</f>
        <v>0</v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e">
        <f t="shared" si="29"/>
        <v>#NUM!</v>
      </c>
      <c r="AK506" s="7" t="str">
        <f>IF('Filtered Data'!G505="","",HEX2OCT(G506))</f>
        <v>62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142</v>
      </c>
      <c r="AP506" s="7" t="str">
        <f>IF('Filtered Data'!L505="","",HEX2OCT(L506))</f>
        <v>0</v>
      </c>
      <c r="AQ506" s="7" t="str">
        <f>IF('Filtered Data'!M505="","",HEX2OCT(M506))</f>
        <v/>
      </c>
      <c r="AR506" s="7" t="str">
        <f>IF('Filtered Data'!N505="","",HEX2OCT(N506))</f>
        <v/>
      </c>
    </row>
    <row r="507" hidden="1">
      <c r="A507" s="4">
        <f>'Filtered Data'!A506</f>
        <v>16022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5a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41</v>
      </c>
      <c r="L507" s="4" t="str">
        <f>'Filtered Data'!L506</f>
        <v>00</v>
      </c>
      <c r="M507" s="4" t="str">
        <f>'Filtered Data'!M506</f>
        <v>32</v>
      </c>
      <c r="N507" s="4" t="str">
        <f>'Filtered Data'!N506</f>
        <v>ab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90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65</v>
      </c>
      <c r="V507" s="7">
        <f>IF('Filtered Data'!L506="","",HEX2DEC(L507))</f>
        <v>0</v>
      </c>
      <c r="W507" s="7">
        <f>IF('Filtered Data'!M506="","",HEX2DEC(M507))</f>
        <v>50</v>
      </c>
      <c r="X507" s="7">
        <f>IF('Filtered Data'!N506="","",HEX2DEC(N507))</f>
        <v>171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1011010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1000001</v>
      </c>
      <c r="AF507" s="7" t="str">
        <f>IF('Filtered Data'!L506="","",HEX2BIN(L507))</f>
        <v>0</v>
      </c>
      <c r="AG507" s="7" t="str">
        <f>IF('Filtered Data'!M506="","",HEX2BIN(M507))</f>
        <v>110010</v>
      </c>
      <c r="AH507" s="7" t="str">
        <f>IF('Filtered Data'!N506="","",HEX2BIN(N507))</f>
        <v>10101011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132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101</v>
      </c>
      <c r="AP507" s="7" t="str">
        <f>IF('Filtered Data'!L506="","",HEX2OCT(L507))</f>
        <v>0</v>
      </c>
      <c r="AQ507" s="7" t="str">
        <f>IF('Filtered Data'!M506="","",HEX2OCT(M507))</f>
        <v>62</v>
      </c>
      <c r="AR507" s="7" t="str">
        <f>IF('Filtered Data'!N506="","",HEX2OCT(N507))</f>
        <v>253</v>
      </c>
    </row>
    <row r="508" hidden="1">
      <c r="A508" s="4">
        <f>'Filtered Data'!A507</f>
        <v>16023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43</v>
      </c>
      <c r="H508" s="4" t="str">
        <f>'Filtered Data'!H507</f>
        <v>b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277248</v>
      </c>
      <c r="Q508" s="7">
        <f>IF('Filtered Data'!G507="","",HEX2DEC(G508))</f>
        <v>67</v>
      </c>
      <c r="R508" s="7">
        <f>IF('Filtered Data'!H507="","",HEX2DEC(H508))</f>
        <v>11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1000011</v>
      </c>
      <c r="AB508" s="7" t="str">
        <f>IF('Filtered Data'!H507="","",HEX2BIN(H508))</f>
        <v>1011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103</v>
      </c>
      <c r="AL508" s="7" t="str">
        <f>IF('Filtered Data'!H507="","",HEX2OCT(H508))</f>
        <v>13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>
        <f>'Filtered Data'!A508</f>
        <v>16033</v>
      </c>
      <c r="B509" s="4">
        <f>'Filtered Data'!B508</f>
        <v>0</v>
      </c>
      <c r="C509" s="4">
        <f>'Filtered Data'!C508</f>
        <v>203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fb</v>
      </c>
      <c r="H509" s="4" t="str">
        <f>'Filtered Data'!H508</f>
        <v>02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251</v>
      </c>
      <c r="R509" s="7">
        <f>IF('Filtered Data'!H508="","",HEX2DEC(H509))</f>
        <v>2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11111011</v>
      </c>
      <c r="AB509" s="7" t="str">
        <f>IF('Filtered Data'!H508="","",HEX2BIN(H509))</f>
        <v>10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373</v>
      </c>
      <c r="AL509" s="7" t="str">
        <f>IF('Filtered Data'!H508="","",HEX2OCT(H509))</f>
        <v>2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 hidden="1">
      <c r="A510" s="4">
        <f>'Filtered Data'!A509</f>
        <v>16059</v>
      </c>
      <c r="B510" s="4">
        <f>'Filtered Data'!B509</f>
        <v>0</v>
      </c>
      <c r="C510" s="4">
        <f>'Filtered Data'!C509</f>
        <v>401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2a</v>
      </c>
      <c r="H510" s="4" t="str">
        <f>'Filtered Data'!H509</f>
        <v>9a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3c</v>
      </c>
      <c r="L510" s="4" t="str">
        <f>'Filtered Data'!L509</f>
        <v>02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42</v>
      </c>
      <c r="R510" s="7">
        <f>IF('Filtered Data'!H509="","",HEX2DEC(H510))</f>
        <v>154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60</v>
      </c>
      <c r="V510" s="7">
        <f>IF('Filtered Data'!L509="","",HEX2DEC(L510))</f>
        <v>2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101010</v>
      </c>
      <c r="AB510" s="7" t="str">
        <f>IF('Filtered Data'!H509="","",HEX2BIN(H510))</f>
        <v>10011010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111100</v>
      </c>
      <c r="AF510" s="7" t="str">
        <f>IF('Filtered Data'!L509="","",HEX2BIN(L510))</f>
        <v>10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52</v>
      </c>
      <c r="AL510" s="7" t="str">
        <f>IF('Filtered Data'!H509="","",HEX2OCT(H510))</f>
        <v>232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74</v>
      </c>
      <c r="AP510" s="7" t="str">
        <f>IF('Filtered Data'!L509="","",HEX2OCT(L510))</f>
        <v>2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16073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5a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41</v>
      </c>
      <c r="L511" s="4" t="str">
        <f>'Filtered Data'!L510</f>
        <v>00</v>
      </c>
      <c r="M511" s="4" t="str">
        <f>'Filtered Data'!M510</f>
        <v>32</v>
      </c>
      <c r="N511" s="4" t="str">
        <f>'Filtered Data'!N510</f>
        <v>ec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90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65</v>
      </c>
      <c r="V511" s="7">
        <f>IF('Filtered Data'!L510="","",HEX2DEC(L511))</f>
        <v>0</v>
      </c>
      <c r="W511" s="7">
        <f>IF('Filtered Data'!M510="","",HEX2DEC(M511))</f>
        <v>50</v>
      </c>
      <c r="X511" s="7">
        <f>IF('Filtered Data'!N510="","",HEX2DEC(N511))</f>
        <v>236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1011010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1000001</v>
      </c>
      <c r="AF511" s="7" t="str">
        <f>IF('Filtered Data'!L510="","",HEX2BIN(L511))</f>
        <v>0</v>
      </c>
      <c r="AG511" s="7" t="str">
        <f>IF('Filtered Data'!M510="","",HEX2BIN(M511))</f>
        <v>110010</v>
      </c>
      <c r="AH511" s="7" t="str">
        <f>IF('Filtered Data'!N510="","",HEX2BIN(N511))</f>
        <v>11101100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132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101</v>
      </c>
      <c r="AP511" s="7" t="str">
        <f>IF('Filtered Data'!L510="","",HEX2OCT(L511))</f>
        <v>0</v>
      </c>
      <c r="AQ511" s="7" t="str">
        <f>IF('Filtered Data'!M510="","",HEX2OCT(M511))</f>
        <v>62</v>
      </c>
      <c r="AR511" s="7" t="str">
        <f>IF('Filtered Data'!N510="","",HEX2OCT(N511))</f>
        <v>354</v>
      </c>
    </row>
    <row r="512" hidden="1">
      <c r="A512" s="4">
        <f>'Filtered Data'!A511</f>
        <v>16074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b5</v>
      </c>
      <c r="H512" s="4" t="str">
        <f>'Filtered Data'!H511</f>
        <v>c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744448</v>
      </c>
      <c r="Q512" s="7">
        <f>IF('Filtered Data'!G511="","",HEX2DEC(G512))</f>
        <v>181</v>
      </c>
      <c r="R512" s="7">
        <f>IF('Filtered Data'!H511="","",HEX2DEC(H512))</f>
        <v>12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10110101</v>
      </c>
      <c r="AB512" s="7" t="str">
        <f>IF('Filtered Data'!H511="","",HEX2BIN(H512))</f>
        <v>1100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265</v>
      </c>
      <c r="AL512" s="7" t="str">
        <f>IF('Filtered Data'!H511="","",HEX2OCT(H512))</f>
        <v>14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>
        <f>'Filtered Data'!A512</f>
        <v>16079</v>
      </c>
      <c r="B513" s="4">
        <f>'Filtered Data'!B512</f>
        <v>0</v>
      </c>
      <c r="C513" s="4">
        <f>'Filtered Data'!C512</f>
        <v>400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01</v>
      </c>
      <c r="H513" s="4" t="str">
        <f>'Filtered Data'!H512</f>
        <v>00</v>
      </c>
      <c r="I513" s="4" t="str">
        <f>'Filtered Data'!I512</f>
        <v>2c</v>
      </c>
      <c r="J513" s="4" t="str">
        <f>'Filtered Data'!J512</f>
        <v>00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1</v>
      </c>
      <c r="R513" s="7">
        <f>IF('Filtered Data'!H512="","",HEX2DEC(H513))</f>
        <v>0</v>
      </c>
      <c r="S513" s="7">
        <f>IF('Filtered Data'!I512="","",HEX2DEC(I513))</f>
        <v>44</v>
      </c>
      <c r="T513" s="7">
        <f>IF('Filtered Data'!J512="","",HEX2DEC(J513))</f>
        <v>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</v>
      </c>
      <c r="AB513" s="7" t="str">
        <f>IF('Filtered Data'!H512="","",HEX2BIN(H513))</f>
        <v>0</v>
      </c>
      <c r="AC513" s="7" t="str">
        <f>IF('Filtered Data'!I512="","",HEX2BIN(I513))</f>
        <v>101100</v>
      </c>
      <c r="AD513" s="7" t="str">
        <f>IF('Filtered Data'!J512="","",HEX2BIN(J513))</f>
        <v>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</v>
      </c>
      <c r="AL513" s="7" t="str">
        <f>IF('Filtered Data'!H512="","",HEX2OCT(H513))</f>
        <v>0</v>
      </c>
      <c r="AM513" s="7" t="str">
        <f>IF('Filtered Data'!I512="","",HEX2OCT(I513))</f>
        <v>54</v>
      </c>
      <c r="AN513" s="7" t="str">
        <f>IF('Filtered Data'!J512="","",HEX2OCT(J513))</f>
        <v>0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16121</v>
      </c>
      <c r="B514" s="4">
        <f>'Filtered Data'!B513</f>
        <v>0</v>
      </c>
      <c r="C514" s="4">
        <f>'Filtered Data'!C513</f>
        <v>201</v>
      </c>
      <c r="D514" s="4">
        <f>'Filtered Data'!D513</f>
        <v>0</v>
      </c>
      <c r="E514" s="4">
        <f>'Filtered Data'!E513</f>
        <v>0</v>
      </c>
      <c r="F514" s="4">
        <f>'Filtered Data'!F513</f>
        <v>6</v>
      </c>
      <c r="G514" s="4" t="str">
        <f>'Filtered Data'!G513</f>
        <v>32</v>
      </c>
      <c r="H514" s="4" t="str">
        <f>'Filtered Data'!H513</f>
        <v>00</v>
      </c>
      <c r="I514" s="4" t="str">
        <f>'Filtered Data'!I513</f>
        <v>00</v>
      </c>
      <c r="J514" s="4" t="str">
        <f>'Filtered Data'!J513</f>
        <v>00</v>
      </c>
      <c r="K514" s="4" t="str">
        <f>'Filtered Data'!K513</f>
        <v>62</v>
      </c>
      <c r="L514" s="4" t="str">
        <f>'Filtered Data'!L513</f>
        <v>00</v>
      </c>
      <c r="M514" s="4" t="str">
        <f>'Filtered Data'!M513</f>
        <v/>
      </c>
      <c r="N514" s="4" t="str">
        <f>'Filtered Data'!N513</f>
        <v/>
      </c>
      <c r="P514" s="6" t="e">
        <f t="shared" si="27"/>
        <v>#NUM!</v>
      </c>
      <c r="Q514" s="7">
        <f>IF('Filtered Data'!G513="","",HEX2DEC(G514))</f>
        <v>50</v>
      </c>
      <c r="R514" s="7">
        <f>IF('Filtered Data'!H513="","",HEX2DEC(H514))</f>
        <v>0</v>
      </c>
      <c r="S514" s="7">
        <f>IF('Filtered Data'!I513="","",HEX2DEC(I514))</f>
        <v>0</v>
      </c>
      <c r="T514" s="7">
        <f>IF('Filtered Data'!J513="","",HEX2DEC(J514))</f>
        <v>0</v>
      </c>
      <c r="U514" s="7">
        <f>IF('Filtered Data'!K513="","",HEX2DEC(K514))</f>
        <v>98</v>
      </c>
      <c r="V514" s="7">
        <f>IF('Filtered Data'!L513="","",HEX2DEC(L514))</f>
        <v>0</v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110010</v>
      </c>
      <c r="AB514" s="7" t="str">
        <f>IF('Filtered Data'!H513="","",HEX2BIN(H514))</f>
        <v>0</v>
      </c>
      <c r="AC514" s="7" t="str">
        <f>IF('Filtered Data'!I513="","",HEX2BIN(I514))</f>
        <v>0</v>
      </c>
      <c r="AD514" s="7" t="str">
        <f>IF('Filtered Data'!J513="","",HEX2BIN(J514))</f>
        <v>0</v>
      </c>
      <c r="AE514" s="7" t="str">
        <f>IF('Filtered Data'!K513="","",HEX2BIN(K514))</f>
        <v>1100010</v>
      </c>
      <c r="AF514" s="7" t="str">
        <f>IF('Filtered Data'!L513="","",HEX2BIN(L514))</f>
        <v>0</v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62</v>
      </c>
      <c r="AL514" s="7" t="str">
        <f>IF('Filtered Data'!H513="","",HEX2OCT(H514))</f>
        <v>0</v>
      </c>
      <c r="AM514" s="7" t="str">
        <f>IF('Filtered Data'!I513="","",HEX2OCT(I514))</f>
        <v>0</v>
      </c>
      <c r="AN514" s="7" t="str">
        <f>IF('Filtered Data'!J513="","",HEX2OCT(J514))</f>
        <v>0</v>
      </c>
      <c r="AO514" s="7" t="str">
        <f>IF('Filtered Data'!K513="","",HEX2OCT(K514))</f>
        <v>142</v>
      </c>
      <c r="AP514" s="7" t="str">
        <f>IF('Filtered Data'!L513="","",HEX2OCT(L514))</f>
        <v>0</v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>
        <f>'Filtered Data'!A514</f>
        <v>16122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5a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41</v>
      </c>
      <c r="L515" s="4" t="str">
        <f>'Filtered Data'!L514</f>
        <v>00</v>
      </c>
      <c r="M515" s="4" t="str">
        <f>'Filtered Data'!M514</f>
        <v>32</v>
      </c>
      <c r="N515" s="4" t="str">
        <f>'Filtered Data'!N514</f>
        <v>ed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90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65</v>
      </c>
      <c r="V515" s="7">
        <f>IF('Filtered Data'!L514="","",HEX2DEC(L515))</f>
        <v>0</v>
      </c>
      <c r="W515" s="7">
        <f>IF('Filtered Data'!M514="","",HEX2DEC(M515))</f>
        <v>50</v>
      </c>
      <c r="X515" s="7">
        <f>IF('Filtered Data'!N514="","",HEX2DEC(N515))</f>
        <v>237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1011010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1000001</v>
      </c>
      <c r="AF515" s="7" t="str">
        <f>IF('Filtered Data'!L514="","",HEX2BIN(L515))</f>
        <v>0</v>
      </c>
      <c r="AG515" s="7" t="str">
        <f>IF('Filtered Data'!M514="","",HEX2BIN(M515))</f>
        <v>110010</v>
      </c>
      <c r="AH515" s="7" t="str">
        <f>IF('Filtered Data'!N514="","",HEX2BIN(N515))</f>
        <v>11101101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132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101</v>
      </c>
      <c r="AP515" s="7" t="str">
        <f>IF('Filtered Data'!L514="","",HEX2OCT(L515))</f>
        <v>0</v>
      </c>
      <c r="AQ515" s="7" t="str">
        <f>IF('Filtered Data'!M514="","",HEX2OCT(M515))</f>
        <v>62</v>
      </c>
      <c r="AR515" s="7" t="str">
        <f>IF('Filtered Data'!N514="","",HEX2OCT(N515))</f>
        <v>355</v>
      </c>
    </row>
    <row r="516" hidden="1">
      <c r="A516" s="4">
        <f>'Filtered Data'!A515</f>
        <v>16123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4e</v>
      </c>
      <c r="H516" s="4" t="str">
        <f>'Filtered Data'!H515</f>
        <v>d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322816</v>
      </c>
      <c r="Q516" s="7">
        <f>IF('Filtered Data'!G515="","",HEX2DEC(G516))</f>
        <v>78</v>
      </c>
      <c r="R516" s="7">
        <f>IF('Filtered Data'!H515="","",HEX2DEC(H516))</f>
        <v>13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1001110</v>
      </c>
      <c r="AB516" s="7" t="str">
        <f>IF('Filtered Data'!H515="","",HEX2BIN(H516))</f>
        <v>1101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116</v>
      </c>
      <c r="AL516" s="7" t="str">
        <f>IF('Filtered Data'!H515="","",HEX2OCT(H516))</f>
        <v>15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>
        <f>'Filtered Data'!A516</f>
        <v>16133</v>
      </c>
      <c r="B517" s="4">
        <f>'Filtered Data'!B516</f>
        <v>0</v>
      </c>
      <c r="C517" s="4">
        <f>'Filtered Data'!C516</f>
        <v>203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00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0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16159</v>
      </c>
      <c r="B518" s="4">
        <f>'Filtered Data'!B517</f>
        <v>0</v>
      </c>
      <c r="C518" s="4">
        <f>'Filtered Data'!C517</f>
        <v>401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2a</v>
      </c>
      <c r="H518" s="4" t="str">
        <f>'Filtered Data'!H517</f>
        <v>9a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3c</v>
      </c>
      <c r="L518" s="4" t="str">
        <f>'Filtered Data'!L517</f>
        <v>02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42</v>
      </c>
      <c r="R518" s="7">
        <f>IF('Filtered Data'!H517="","",HEX2DEC(H518))</f>
        <v>154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60</v>
      </c>
      <c r="V518" s="7">
        <f>IF('Filtered Data'!L517="","",HEX2DEC(L518))</f>
        <v>2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101010</v>
      </c>
      <c r="AB518" s="7" t="str">
        <f>IF('Filtered Data'!H517="","",HEX2BIN(H518))</f>
        <v>10011010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111100</v>
      </c>
      <c r="AF518" s="7" t="str">
        <f>IF('Filtered Data'!L517="","",HEX2BIN(L518))</f>
        <v>10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52</v>
      </c>
      <c r="AL518" s="7" t="str">
        <f>IF('Filtered Data'!H517="","",HEX2OCT(H518))</f>
        <v>232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74</v>
      </c>
      <c r="AP518" s="7" t="str">
        <f>IF('Filtered Data'!L517="","",HEX2OCT(L518))</f>
        <v>2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16173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5a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41</v>
      </c>
      <c r="L519" s="4" t="str">
        <f>'Filtered Data'!L518</f>
        <v>00</v>
      </c>
      <c r="M519" s="4" t="str">
        <f>'Filtered Data'!M518</f>
        <v>32</v>
      </c>
      <c r="N519" s="4" t="str">
        <f>'Filtered Data'!N518</f>
        <v>ee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90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65</v>
      </c>
      <c r="V519" s="7">
        <f>IF('Filtered Data'!L518="","",HEX2DEC(L519))</f>
        <v>0</v>
      </c>
      <c r="W519" s="7">
        <f>IF('Filtered Data'!M518="","",HEX2DEC(M519))</f>
        <v>50</v>
      </c>
      <c r="X519" s="7">
        <f>IF('Filtered Data'!N518="","",HEX2DEC(N519))</f>
        <v>238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1011010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1000001</v>
      </c>
      <c r="AF519" s="7" t="str">
        <f>IF('Filtered Data'!L518="","",HEX2BIN(L519))</f>
        <v>0</v>
      </c>
      <c r="AG519" s="7" t="str">
        <f>IF('Filtered Data'!M518="","",HEX2BIN(M519))</f>
        <v>110010</v>
      </c>
      <c r="AH519" s="7" t="str">
        <f>IF('Filtered Data'!N518="","",HEX2BIN(N519))</f>
        <v>11101110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132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101</v>
      </c>
      <c r="AP519" s="7" t="str">
        <f>IF('Filtered Data'!L518="","",HEX2OCT(L519))</f>
        <v>0</v>
      </c>
      <c r="AQ519" s="7" t="str">
        <f>IF('Filtered Data'!M518="","",HEX2OCT(M519))</f>
        <v>62</v>
      </c>
      <c r="AR519" s="7" t="str">
        <f>IF('Filtered Data'!N518="","",HEX2OCT(N519))</f>
        <v>356</v>
      </c>
    </row>
    <row r="520" hidden="1">
      <c r="A520" s="4">
        <f>'Filtered Data'!A519</f>
        <v>16174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1d</v>
      </c>
      <c r="H520" s="4" t="str">
        <f>'Filtered Data'!H519</f>
        <v>e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122368</v>
      </c>
      <c r="Q520" s="7">
        <f>IF('Filtered Data'!G519="","",HEX2DEC(G520))</f>
        <v>29</v>
      </c>
      <c r="R520" s="7">
        <f>IF('Filtered Data'!H519="","",HEX2DEC(H520))</f>
        <v>14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</v>
      </c>
      <c r="AB520" s="7" t="str">
        <f>IF('Filtered Data'!H519="","",HEX2BIN(H520))</f>
        <v>1110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</v>
      </c>
      <c r="AL520" s="7" t="str">
        <f>IF('Filtered Data'!H519="","",HEX2OCT(H520))</f>
        <v>16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16179</v>
      </c>
      <c r="B521" s="4">
        <f>'Filtered Data'!B520</f>
        <v>0</v>
      </c>
      <c r="C521" s="4">
        <f>'Filtered Data'!C520</f>
        <v>400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01</v>
      </c>
      <c r="H521" s="4" t="str">
        <f>'Filtered Data'!H520</f>
        <v>00</v>
      </c>
      <c r="I521" s="4" t="str">
        <f>'Filtered Data'!I520</f>
        <v>2c</v>
      </c>
      <c r="J521" s="4" t="str">
        <f>'Filtered Data'!J520</f>
        <v>00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00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1</v>
      </c>
      <c r="R521" s="7">
        <f>IF('Filtered Data'!H520="","",HEX2DEC(H521))</f>
        <v>0</v>
      </c>
      <c r="S521" s="7">
        <f>IF('Filtered Data'!I520="","",HEX2DEC(I521))</f>
        <v>44</v>
      </c>
      <c r="T521" s="7">
        <f>IF('Filtered Data'!J520="","",HEX2DEC(J521))</f>
        <v>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0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</v>
      </c>
      <c r="AB521" s="7" t="str">
        <f>IF('Filtered Data'!H520="","",HEX2BIN(H521))</f>
        <v>0</v>
      </c>
      <c r="AC521" s="7" t="str">
        <f>IF('Filtered Data'!I520="","",HEX2BIN(I521))</f>
        <v>101100</v>
      </c>
      <c r="AD521" s="7" t="str">
        <f>IF('Filtered Data'!J520="","",HEX2BIN(J521))</f>
        <v>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0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</v>
      </c>
      <c r="AL521" s="7" t="str">
        <f>IF('Filtered Data'!H520="","",HEX2OCT(H521))</f>
        <v>0</v>
      </c>
      <c r="AM521" s="7" t="str">
        <f>IF('Filtered Data'!I520="","",HEX2OCT(I521))</f>
        <v>54</v>
      </c>
      <c r="AN521" s="7" t="str">
        <f>IF('Filtered Data'!J520="","",HEX2OCT(J521))</f>
        <v>0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0</v>
      </c>
      <c r="AR521" s="7" t="str">
        <f>IF('Filtered Data'!N520="","",HEX2OCT(N521))</f>
        <v>0</v>
      </c>
    </row>
    <row r="522" hidden="1">
      <c r="A522" s="4">
        <f>'Filtered Data'!A521</f>
        <v>16221</v>
      </c>
      <c r="B522" s="4">
        <f>'Filtered Data'!B521</f>
        <v>0</v>
      </c>
      <c r="C522" s="4">
        <f>'Filtered Data'!C521</f>
        <v>201</v>
      </c>
      <c r="D522" s="4">
        <f>'Filtered Data'!D521</f>
        <v>0</v>
      </c>
      <c r="E522" s="4">
        <f>'Filtered Data'!E521</f>
        <v>0</v>
      </c>
      <c r="F522" s="4">
        <f>'Filtered Data'!F521</f>
        <v>6</v>
      </c>
      <c r="G522" s="4" t="str">
        <f>'Filtered Data'!G521</f>
        <v>32</v>
      </c>
      <c r="H522" s="4" t="str">
        <f>'Filtered Data'!H521</f>
        <v>00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62</v>
      </c>
      <c r="L522" s="4" t="str">
        <f>'Filtered Data'!L521</f>
        <v>00</v>
      </c>
      <c r="M522" s="4" t="str">
        <f>'Filtered Data'!M521</f>
        <v/>
      </c>
      <c r="N522" s="4" t="str">
        <f>'Filtered Data'!N521</f>
        <v/>
      </c>
      <c r="P522" s="6" t="e">
        <f t="shared" si="27"/>
        <v>#NUM!</v>
      </c>
      <c r="Q522" s="7">
        <f>IF('Filtered Data'!G521="","",HEX2DEC(G522))</f>
        <v>50</v>
      </c>
      <c r="R522" s="7">
        <f>IF('Filtered Data'!H521="","",HEX2DEC(H522))</f>
        <v>0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98</v>
      </c>
      <c r="V522" s="7">
        <f>IF('Filtered Data'!L521="","",HEX2DEC(L522))</f>
        <v>0</v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110010</v>
      </c>
      <c r="AB522" s="7" t="str">
        <f>IF('Filtered Data'!H521="","",HEX2BIN(H522))</f>
        <v>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1100010</v>
      </c>
      <c r="AF522" s="7" t="str">
        <f>IF('Filtered Data'!L521="","",HEX2BIN(L522))</f>
        <v>0</v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62</v>
      </c>
      <c r="AL522" s="7" t="str">
        <f>IF('Filtered Data'!H521="","",HEX2OCT(H522))</f>
        <v>0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142</v>
      </c>
      <c r="AP522" s="7" t="str">
        <f>IF('Filtered Data'!L521="","",HEX2OCT(L522))</f>
        <v>0</v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16222</v>
      </c>
      <c r="B523" s="4">
        <f>'Filtered Data'!B522</f>
        <v>1</v>
      </c>
      <c r="C523" s="4">
        <f>'Filtered Data'!C522</f>
        <v>300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03</v>
      </c>
      <c r="H523" s="4" t="str">
        <f>'Filtered Data'!H522</f>
        <v>5a</v>
      </c>
      <c r="I523" s="4" t="str">
        <f>'Filtered Data'!I522</f>
        <v>64</v>
      </c>
      <c r="J523" s="4" t="str">
        <f>'Filtered Data'!J522</f>
        <v>5a</v>
      </c>
      <c r="K523" s="4" t="str">
        <f>'Filtered Data'!K522</f>
        <v>41</v>
      </c>
      <c r="L523" s="4" t="str">
        <f>'Filtered Data'!L522</f>
        <v>00</v>
      </c>
      <c r="M523" s="4" t="str">
        <f>'Filtered Data'!M522</f>
        <v>32</v>
      </c>
      <c r="N523" s="4" t="str">
        <f>'Filtered Data'!N522</f>
        <v>ef</v>
      </c>
      <c r="P523" s="6" t="e">
        <f t="shared" si="27"/>
        <v>#NUM!</v>
      </c>
      <c r="Q523" s="7">
        <f>IF('Filtered Data'!G522="","",HEX2DEC(G523))</f>
        <v>3</v>
      </c>
      <c r="R523" s="7">
        <f>IF('Filtered Data'!H522="","",HEX2DEC(H523))</f>
        <v>90</v>
      </c>
      <c r="S523" s="7">
        <f>IF('Filtered Data'!I522="","",HEX2DEC(I523))</f>
        <v>100</v>
      </c>
      <c r="T523" s="7">
        <f>IF('Filtered Data'!J522="","",HEX2DEC(J523))</f>
        <v>90</v>
      </c>
      <c r="U523" s="7">
        <f>IF('Filtered Data'!K522="","",HEX2DEC(K523))</f>
        <v>65</v>
      </c>
      <c r="V523" s="7">
        <f>IF('Filtered Data'!L522="","",HEX2DEC(L523))</f>
        <v>0</v>
      </c>
      <c r="W523" s="7">
        <f>IF('Filtered Data'!M522="","",HEX2DEC(M523))</f>
        <v>50</v>
      </c>
      <c r="X523" s="7">
        <f>IF('Filtered Data'!N522="","",HEX2DEC(N523))</f>
        <v>239</v>
      </c>
      <c r="Y523" s="7"/>
      <c r="Z523" s="8" t="e">
        <f t="shared" si="28"/>
        <v>#NUM!</v>
      </c>
      <c r="AA523" s="7" t="str">
        <f>IF('Filtered Data'!G522="","",HEX2BIN(G523))</f>
        <v>11</v>
      </c>
      <c r="AB523" s="7" t="str">
        <f>IF('Filtered Data'!H522="","",HEX2BIN(H523))</f>
        <v>1011010</v>
      </c>
      <c r="AC523" s="7" t="str">
        <f>IF('Filtered Data'!I522="","",HEX2BIN(I523))</f>
        <v>1100100</v>
      </c>
      <c r="AD523" s="7" t="str">
        <f>IF('Filtered Data'!J522="","",HEX2BIN(J523))</f>
        <v>1011010</v>
      </c>
      <c r="AE523" s="7" t="str">
        <f>IF('Filtered Data'!K522="","",HEX2BIN(K523))</f>
        <v>1000001</v>
      </c>
      <c r="AF523" s="7" t="str">
        <f>IF('Filtered Data'!L522="","",HEX2BIN(L523))</f>
        <v>0</v>
      </c>
      <c r="AG523" s="7" t="str">
        <f>IF('Filtered Data'!M522="","",HEX2BIN(M523))</f>
        <v>110010</v>
      </c>
      <c r="AH523" s="7" t="str">
        <f>IF('Filtered Data'!N522="","",HEX2BIN(N523))</f>
        <v>11101111</v>
      </c>
      <c r="AI523" s="7"/>
      <c r="AJ523" s="8" t="e">
        <f t="shared" si="29"/>
        <v>#NUM!</v>
      </c>
      <c r="AK523" s="7" t="str">
        <f>IF('Filtered Data'!G522="","",HEX2OCT(G523))</f>
        <v>3</v>
      </c>
      <c r="AL523" s="7" t="str">
        <f>IF('Filtered Data'!H522="","",HEX2OCT(H523))</f>
        <v>132</v>
      </c>
      <c r="AM523" s="7" t="str">
        <f>IF('Filtered Data'!I522="","",HEX2OCT(I523))</f>
        <v>144</v>
      </c>
      <c r="AN523" s="7" t="str">
        <f>IF('Filtered Data'!J522="","",HEX2OCT(J523))</f>
        <v>132</v>
      </c>
      <c r="AO523" s="7" t="str">
        <f>IF('Filtered Data'!K522="","",HEX2OCT(K523))</f>
        <v>101</v>
      </c>
      <c r="AP523" s="7" t="str">
        <f>IF('Filtered Data'!L522="","",HEX2OCT(L523))</f>
        <v>0</v>
      </c>
      <c r="AQ523" s="7" t="str">
        <f>IF('Filtered Data'!M522="","",HEX2OCT(M523))</f>
        <v>62</v>
      </c>
      <c r="AR523" s="7" t="str">
        <f>IF('Filtered Data'!N522="","",HEX2OCT(N523))</f>
        <v>357</v>
      </c>
    </row>
    <row r="524" hidden="1">
      <c r="A524" s="4">
        <f>'Filtered Data'!A523</f>
        <v>16223</v>
      </c>
      <c r="B524" s="4">
        <f>'Filtered Data'!B523</f>
        <v>1</v>
      </c>
      <c r="C524" s="4">
        <f>'Filtered Data'!C523</f>
        <v>301</v>
      </c>
      <c r="D524" s="4">
        <f>'Filtered Data'!D523</f>
        <v>0</v>
      </c>
      <c r="E524" s="4">
        <f>'Filtered Data'!E523</f>
        <v>0</v>
      </c>
      <c r="F524" s="4">
        <f>'Filtered Data'!F523</f>
        <v>3</v>
      </c>
      <c r="G524" s="4" t="str">
        <f>'Filtered Data'!G523</f>
        <v>e8</v>
      </c>
      <c r="H524" s="4" t="str">
        <f>'Filtered Data'!H523</f>
        <v>f</v>
      </c>
      <c r="I524" s="4" t="str">
        <f>'Filtered Data'!I523</f>
        <v>00</v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954112</v>
      </c>
      <c r="Q524" s="7">
        <f>IF('Filtered Data'!G523="","",HEX2DEC(G524))</f>
        <v>232</v>
      </c>
      <c r="R524" s="7">
        <f>IF('Filtered Data'!H523="","",HEX2DEC(H524))</f>
        <v>15</v>
      </c>
      <c r="S524" s="7">
        <f>IF('Filtered Data'!I523="","",HEX2DEC(I524))</f>
        <v>0</v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11101000</v>
      </c>
      <c r="AB524" s="7" t="str">
        <f>IF('Filtered Data'!H523="","",HEX2BIN(H524))</f>
        <v>1111</v>
      </c>
      <c r="AC524" s="7" t="str">
        <f>IF('Filtered Data'!I523="","",HEX2BIN(I524))</f>
        <v>0</v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350</v>
      </c>
      <c r="AL524" s="7" t="str">
        <f>IF('Filtered Data'!H523="","",HEX2OCT(H524))</f>
        <v>17</v>
      </c>
      <c r="AM524" s="7" t="str">
        <f>IF('Filtered Data'!I523="","",HEX2OCT(I524))</f>
        <v>0</v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>
        <f>'Filtered Data'!A524</f>
        <v>16233</v>
      </c>
      <c r="B525" s="4">
        <f>'Filtered Data'!B524</f>
        <v>0</v>
      </c>
      <c r="C525" s="4">
        <f>'Filtered Data'!C524</f>
        <v>203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00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0</v>
      </c>
      <c r="R525" s="7">
        <f>IF('Filtered Data'!H524="","",HEX2DEC(H525))</f>
        <v>0</v>
      </c>
      <c r="S525" s="7">
        <f>IF('Filtered Data'!I524="","",HEX2DEC(I525))</f>
        <v>0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0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16259</v>
      </c>
      <c r="B526" s="4">
        <f>'Filtered Data'!B525</f>
        <v>0</v>
      </c>
      <c r="C526" s="4">
        <f>'Filtered Data'!C525</f>
        <v>401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6b</v>
      </c>
      <c r="H526" s="4" t="str">
        <f>'Filtered Data'!H525</f>
        <v>9a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3c</v>
      </c>
      <c r="L526" s="4" t="str">
        <f>'Filtered Data'!L525</f>
        <v>02</v>
      </c>
      <c r="M526" s="4" t="str">
        <f>'Filtered Data'!M525</f>
        <v>00</v>
      </c>
      <c r="N526" s="4" t="str">
        <f>'Filtered Data'!N525</f>
        <v>00</v>
      </c>
      <c r="P526" s="6" t="e">
        <f t="shared" si="27"/>
        <v>#NUM!</v>
      </c>
      <c r="Q526" s="7">
        <f>IF('Filtered Data'!G525="","",HEX2DEC(G526))</f>
        <v>107</v>
      </c>
      <c r="R526" s="7">
        <f>IF('Filtered Data'!H525="","",HEX2DEC(H526))</f>
        <v>154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60</v>
      </c>
      <c r="V526" s="7">
        <f>IF('Filtered Data'!L525="","",HEX2DEC(L526))</f>
        <v>2</v>
      </c>
      <c r="W526" s="7">
        <f>IF('Filtered Data'!M525="","",HEX2DEC(M526))</f>
        <v>0</v>
      </c>
      <c r="X526" s="7">
        <f>IF('Filtered Data'!N525="","",HEX2DEC(N526))</f>
        <v>0</v>
      </c>
      <c r="Y526" s="7"/>
      <c r="Z526" s="8" t="e">
        <f t="shared" si="28"/>
        <v>#NUM!</v>
      </c>
      <c r="AA526" s="7" t="str">
        <f>IF('Filtered Data'!G525="","",HEX2BIN(G526))</f>
        <v>1101011</v>
      </c>
      <c r="AB526" s="7" t="str">
        <f>IF('Filtered Data'!H525="","",HEX2BIN(H526))</f>
        <v>10011010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111100</v>
      </c>
      <c r="AF526" s="7" t="str">
        <f>IF('Filtered Data'!L525="","",HEX2BIN(L526))</f>
        <v>10</v>
      </c>
      <c r="AG526" s="7" t="str">
        <f>IF('Filtered Data'!M525="","",HEX2BIN(M526))</f>
        <v>0</v>
      </c>
      <c r="AH526" s="7" t="str">
        <f>IF('Filtered Data'!N525="","",HEX2BIN(N526))</f>
        <v>0</v>
      </c>
      <c r="AI526" s="7"/>
      <c r="AJ526" s="8" t="e">
        <f t="shared" si="29"/>
        <v>#NUM!</v>
      </c>
      <c r="AK526" s="7" t="str">
        <f>IF('Filtered Data'!G525="","",HEX2OCT(G526))</f>
        <v>153</v>
      </c>
      <c r="AL526" s="7" t="str">
        <f>IF('Filtered Data'!H525="","",HEX2OCT(H526))</f>
        <v>232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74</v>
      </c>
      <c r="AP526" s="7" t="str">
        <f>IF('Filtered Data'!L525="","",HEX2OCT(L526))</f>
        <v>2</v>
      </c>
      <c r="AQ526" s="7" t="str">
        <f>IF('Filtered Data'!M525="","",HEX2OCT(M526))</f>
        <v>0</v>
      </c>
      <c r="AR526" s="7" t="str">
        <f>IF('Filtered Data'!N525="","",HEX2OCT(N526))</f>
        <v>0</v>
      </c>
    </row>
    <row r="527" hidden="1">
      <c r="A527" s="4">
        <f>'Filtered Data'!A526</f>
        <v>16273</v>
      </c>
      <c r="B527" s="4">
        <f>'Filtered Data'!B526</f>
        <v>1</v>
      </c>
      <c r="C527" s="4">
        <f>'Filtered Data'!C526</f>
        <v>300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03</v>
      </c>
      <c r="H527" s="4" t="str">
        <f>'Filtered Data'!H526</f>
        <v>5a</v>
      </c>
      <c r="I527" s="4" t="str">
        <f>'Filtered Data'!I526</f>
        <v>64</v>
      </c>
      <c r="J527" s="4" t="str">
        <f>'Filtered Data'!J526</f>
        <v>5a</v>
      </c>
      <c r="K527" s="4" t="str">
        <f>'Filtered Data'!K526</f>
        <v>41</v>
      </c>
      <c r="L527" s="4" t="str">
        <f>'Filtered Data'!L526</f>
        <v>00</v>
      </c>
      <c r="M527" s="4" t="str">
        <f>'Filtered Data'!M526</f>
        <v>32</v>
      </c>
      <c r="N527" s="4" t="str">
        <f>'Filtered Data'!N526</f>
        <v>20</v>
      </c>
      <c r="P527" s="6" t="e">
        <f t="shared" si="27"/>
        <v>#NUM!</v>
      </c>
      <c r="Q527" s="7">
        <f>IF('Filtered Data'!G526="","",HEX2DEC(G527))</f>
        <v>3</v>
      </c>
      <c r="R527" s="7">
        <f>IF('Filtered Data'!H526="","",HEX2DEC(H527))</f>
        <v>90</v>
      </c>
      <c r="S527" s="7">
        <f>IF('Filtered Data'!I526="","",HEX2DEC(I527))</f>
        <v>100</v>
      </c>
      <c r="T527" s="7">
        <f>IF('Filtered Data'!J526="","",HEX2DEC(J527))</f>
        <v>90</v>
      </c>
      <c r="U527" s="7">
        <f>IF('Filtered Data'!K526="","",HEX2DEC(K527))</f>
        <v>65</v>
      </c>
      <c r="V527" s="7">
        <f>IF('Filtered Data'!L526="","",HEX2DEC(L527))</f>
        <v>0</v>
      </c>
      <c r="W527" s="7">
        <f>IF('Filtered Data'!M526="","",HEX2DEC(M527))</f>
        <v>50</v>
      </c>
      <c r="X527" s="7">
        <f>IF('Filtered Data'!N526="","",HEX2DEC(N527))</f>
        <v>32</v>
      </c>
      <c r="Y527" s="7"/>
      <c r="Z527" s="8" t="e">
        <f t="shared" si="28"/>
        <v>#NUM!</v>
      </c>
      <c r="AA527" s="7" t="str">
        <f>IF('Filtered Data'!G526="","",HEX2BIN(G527))</f>
        <v>11</v>
      </c>
      <c r="AB527" s="7" t="str">
        <f>IF('Filtered Data'!H526="","",HEX2BIN(H527))</f>
        <v>1011010</v>
      </c>
      <c r="AC527" s="7" t="str">
        <f>IF('Filtered Data'!I526="","",HEX2BIN(I527))</f>
        <v>1100100</v>
      </c>
      <c r="AD527" s="7" t="str">
        <f>IF('Filtered Data'!J526="","",HEX2BIN(J527))</f>
        <v>1011010</v>
      </c>
      <c r="AE527" s="7" t="str">
        <f>IF('Filtered Data'!K526="","",HEX2BIN(K527))</f>
        <v>1000001</v>
      </c>
      <c r="AF527" s="7" t="str">
        <f>IF('Filtered Data'!L526="","",HEX2BIN(L527))</f>
        <v>0</v>
      </c>
      <c r="AG527" s="7" t="str">
        <f>IF('Filtered Data'!M526="","",HEX2BIN(M527))</f>
        <v>110010</v>
      </c>
      <c r="AH527" s="7" t="str">
        <f>IF('Filtered Data'!N526="","",HEX2BIN(N527))</f>
        <v>100000</v>
      </c>
      <c r="AI527" s="7"/>
      <c r="AJ527" s="8" t="e">
        <f t="shared" si="29"/>
        <v>#NUM!</v>
      </c>
      <c r="AK527" s="7" t="str">
        <f>IF('Filtered Data'!G526="","",HEX2OCT(G527))</f>
        <v>3</v>
      </c>
      <c r="AL527" s="7" t="str">
        <f>IF('Filtered Data'!H526="","",HEX2OCT(H527))</f>
        <v>132</v>
      </c>
      <c r="AM527" s="7" t="str">
        <f>IF('Filtered Data'!I526="","",HEX2OCT(I527))</f>
        <v>144</v>
      </c>
      <c r="AN527" s="7" t="str">
        <f>IF('Filtered Data'!J526="","",HEX2OCT(J527))</f>
        <v>132</v>
      </c>
      <c r="AO527" s="7" t="str">
        <f>IF('Filtered Data'!K526="","",HEX2OCT(K527))</f>
        <v>101</v>
      </c>
      <c r="AP527" s="7" t="str">
        <f>IF('Filtered Data'!L526="","",HEX2OCT(L527))</f>
        <v>0</v>
      </c>
      <c r="AQ527" s="7" t="str">
        <f>IF('Filtered Data'!M526="","",HEX2OCT(M527))</f>
        <v>62</v>
      </c>
      <c r="AR527" s="7" t="str">
        <f>IF('Filtered Data'!N526="","",HEX2OCT(N527))</f>
        <v>40</v>
      </c>
    </row>
    <row r="528" hidden="1">
      <c r="A528" s="4">
        <f>'Filtered Data'!A527</f>
        <v>16274</v>
      </c>
      <c r="B528" s="4">
        <f>'Filtered Data'!B527</f>
        <v>1</v>
      </c>
      <c r="C528" s="4">
        <f>'Filtered Data'!C527</f>
        <v>301</v>
      </c>
      <c r="D528" s="4">
        <f>'Filtered Data'!D527</f>
        <v>0</v>
      </c>
      <c r="E528" s="4">
        <f>'Filtered Data'!E527</f>
        <v>0</v>
      </c>
      <c r="F528" s="4">
        <f>'Filtered Data'!F527</f>
        <v>3</v>
      </c>
      <c r="G528" s="4" t="str">
        <f>'Filtered Data'!G527</f>
        <v>e2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14811136</v>
      </c>
      <c r="Q528" s="7">
        <f>IF('Filtered Data'!G527="","",HEX2DEC(G528))</f>
        <v>226</v>
      </c>
      <c r="R528" s="7">
        <f>IF('Filtered Data'!H527="","",HEX2DEC(H528))</f>
        <v>0</v>
      </c>
      <c r="S528" s="7">
        <f>IF('Filtered Data'!I527="","",HEX2DEC(I528))</f>
        <v>0</v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e">
        <f t="shared" si="28"/>
        <v>#NUM!</v>
      </c>
      <c r="AA528" s="7" t="str">
        <f>IF('Filtered Data'!G527="","",HEX2BIN(G528))</f>
        <v>11100010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e">
        <f t="shared" si="29"/>
        <v>#NUM!</v>
      </c>
      <c r="AK528" s="7" t="str">
        <f>IF('Filtered Data'!G527="","",HEX2OCT(G528))</f>
        <v>342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>
        <f>'Filtered Data'!A528</f>
        <v>16279</v>
      </c>
      <c r="B529" s="4">
        <f>'Filtered Data'!B528</f>
        <v>0</v>
      </c>
      <c r="C529" s="4">
        <f>'Filtered Data'!C528</f>
        <v>400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01</v>
      </c>
      <c r="H529" s="4" t="str">
        <f>'Filtered Data'!H528</f>
        <v>00</v>
      </c>
      <c r="I529" s="4" t="str">
        <f>'Filtered Data'!I528</f>
        <v>2c</v>
      </c>
      <c r="J529" s="4" t="str">
        <f>'Filtered Data'!J528</f>
        <v>00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00</v>
      </c>
      <c r="N529" s="4" t="str">
        <f>'Filtered Data'!N528</f>
        <v>00</v>
      </c>
      <c r="P529" s="6" t="e">
        <f t="shared" si="27"/>
        <v>#NUM!</v>
      </c>
      <c r="Q529" s="7">
        <f>IF('Filtered Data'!G528="","",HEX2DEC(G529))</f>
        <v>1</v>
      </c>
      <c r="R529" s="7">
        <f>IF('Filtered Data'!H528="","",HEX2DEC(H529))</f>
        <v>0</v>
      </c>
      <c r="S529" s="7">
        <f>IF('Filtered Data'!I528="","",HEX2DEC(I529))</f>
        <v>44</v>
      </c>
      <c r="T529" s="7">
        <f>IF('Filtered Data'!J528="","",HEX2DEC(J529))</f>
        <v>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0</v>
      </c>
      <c r="X529" s="7">
        <f>IF('Filtered Data'!N528="","",HEX2DEC(N529))</f>
        <v>0</v>
      </c>
      <c r="Y529" s="7"/>
      <c r="Z529" s="8" t="e">
        <f t="shared" si="28"/>
        <v>#NUM!</v>
      </c>
      <c r="AA529" s="7" t="str">
        <f>IF('Filtered Data'!G528="","",HEX2BIN(G529))</f>
        <v>1</v>
      </c>
      <c r="AB529" s="7" t="str">
        <f>IF('Filtered Data'!H528="","",HEX2BIN(H529))</f>
        <v>0</v>
      </c>
      <c r="AC529" s="7" t="str">
        <f>IF('Filtered Data'!I528="","",HEX2BIN(I529))</f>
        <v>101100</v>
      </c>
      <c r="AD529" s="7" t="str">
        <f>IF('Filtered Data'!J528="","",HEX2BIN(J529))</f>
        <v>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0</v>
      </c>
      <c r="AH529" s="7" t="str">
        <f>IF('Filtered Data'!N528="","",HEX2BIN(N529))</f>
        <v>0</v>
      </c>
      <c r="AI529" s="7"/>
      <c r="AJ529" s="8" t="e">
        <f t="shared" si="29"/>
        <v>#NUM!</v>
      </c>
      <c r="AK529" s="7" t="str">
        <f>IF('Filtered Data'!G528="","",HEX2OCT(G529))</f>
        <v>1</v>
      </c>
      <c r="AL529" s="7" t="str">
        <f>IF('Filtered Data'!H528="","",HEX2OCT(H529))</f>
        <v>0</v>
      </c>
      <c r="AM529" s="7" t="str">
        <f>IF('Filtered Data'!I528="","",HEX2OCT(I529))</f>
        <v>54</v>
      </c>
      <c r="AN529" s="7" t="str">
        <f>IF('Filtered Data'!J528="","",HEX2OCT(J529))</f>
        <v>0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0</v>
      </c>
      <c r="AR529" s="7" t="str">
        <f>IF('Filtered Data'!N528="","",HEX2OCT(N529))</f>
        <v>0</v>
      </c>
    </row>
    <row r="530" hidden="1">
      <c r="A530" s="4">
        <f>'Filtered Data'!A529</f>
        <v>16321</v>
      </c>
      <c r="B530" s="4">
        <f>'Filtered Data'!B529</f>
        <v>0</v>
      </c>
      <c r="C530" s="4">
        <f>'Filtered Data'!C529</f>
        <v>201</v>
      </c>
      <c r="D530" s="4">
        <f>'Filtered Data'!D529</f>
        <v>0</v>
      </c>
      <c r="E530" s="4">
        <f>'Filtered Data'!E529</f>
        <v>0</v>
      </c>
      <c r="F530" s="4">
        <f>'Filtered Data'!F529</f>
        <v>6</v>
      </c>
      <c r="G530" s="4" t="str">
        <f>'Filtered Data'!G529</f>
        <v>32</v>
      </c>
      <c r="H530" s="4" t="str">
        <f>'Filtered Data'!H529</f>
        <v>00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62</v>
      </c>
      <c r="L530" s="4" t="str">
        <f>'Filtered Data'!L529</f>
        <v>00</v>
      </c>
      <c r="M530" s="4" t="str">
        <f>'Filtered Data'!M529</f>
        <v/>
      </c>
      <c r="N530" s="4" t="str">
        <f>'Filtered Data'!N529</f>
        <v/>
      </c>
      <c r="P530" s="6" t="e">
        <f t="shared" si="27"/>
        <v>#NUM!</v>
      </c>
      <c r="Q530" s="7">
        <f>IF('Filtered Data'!G529="","",HEX2DEC(G530))</f>
        <v>50</v>
      </c>
      <c r="R530" s="7">
        <f>IF('Filtered Data'!H529="","",HEX2DEC(H530))</f>
        <v>0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98</v>
      </c>
      <c r="V530" s="7">
        <f>IF('Filtered Data'!L529="","",HEX2DEC(L530))</f>
        <v>0</v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110010</v>
      </c>
      <c r="AB530" s="7" t="str">
        <f>IF('Filtered Data'!H529="","",HEX2BIN(H530))</f>
        <v>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1100010</v>
      </c>
      <c r="AF530" s="7" t="str">
        <f>IF('Filtered Data'!L529="","",HEX2BIN(L530))</f>
        <v>0</v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62</v>
      </c>
      <c r="AL530" s="7" t="str">
        <f>IF('Filtered Data'!H529="","",HEX2OCT(H530))</f>
        <v>0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142</v>
      </c>
      <c r="AP530" s="7" t="str">
        <f>IF('Filtered Data'!L529="","",HEX2OCT(L530))</f>
        <v>0</v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16322</v>
      </c>
      <c r="B531" s="4">
        <f>'Filtered Data'!B530</f>
        <v>1</v>
      </c>
      <c r="C531" s="4">
        <f>'Filtered Data'!C530</f>
        <v>300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03</v>
      </c>
      <c r="H531" s="4" t="str">
        <f>'Filtered Data'!H530</f>
        <v>5a</v>
      </c>
      <c r="I531" s="4" t="str">
        <f>'Filtered Data'!I530</f>
        <v>64</v>
      </c>
      <c r="J531" s="4" t="str">
        <f>'Filtered Data'!J530</f>
        <v>5a</v>
      </c>
      <c r="K531" s="4" t="str">
        <f>'Filtered Data'!K530</f>
        <v>41</v>
      </c>
      <c r="L531" s="4" t="str">
        <f>'Filtered Data'!L530</f>
        <v>00</v>
      </c>
      <c r="M531" s="4" t="str">
        <f>'Filtered Data'!M530</f>
        <v>32</v>
      </c>
      <c r="N531" s="4" t="str">
        <f>'Filtered Data'!N530</f>
        <v>21</v>
      </c>
      <c r="P531" s="6" t="e">
        <f t="shared" si="27"/>
        <v>#NUM!</v>
      </c>
      <c r="Q531" s="7">
        <f>IF('Filtered Data'!G530="","",HEX2DEC(G531))</f>
        <v>3</v>
      </c>
      <c r="R531" s="7">
        <f>IF('Filtered Data'!H530="","",HEX2DEC(H531))</f>
        <v>90</v>
      </c>
      <c r="S531" s="7">
        <f>IF('Filtered Data'!I530="","",HEX2DEC(I531))</f>
        <v>100</v>
      </c>
      <c r="T531" s="7">
        <f>IF('Filtered Data'!J530="","",HEX2DEC(J531))</f>
        <v>90</v>
      </c>
      <c r="U531" s="7">
        <f>IF('Filtered Data'!K530="","",HEX2DEC(K531))</f>
        <v>65</v>
      </c>
      <c r="V531" s="7">
        <f>IF('Filtered Data'!L530="","",HEX2DEC(L531))</f>
        <v>0</v>
      </c>
      <c r="W531" s="7">
        <f>IF('Filtered Data'!M530="","",HEX2DEC(M531))</f>
        <v>50</v>
      </c>
      <c r="X531" s="7">
        <f>IF('Filtered Data'!N530="","",HEX2DEC(N531))</f>
        <v>33</v>
      </c>
      <c r="Y531" s="7"/>
      <c r="Z531" s="8" t="e">
        <f t="shared" si="28"/>
        <v>#NUM!</v>
      </c>
      <c r="AA531" s="7" t="str">
        <f>IF('Filtered Data'!G530="","",HEX2BIN(G531))</f>
        <v>11</v>
      </c>
      <c r="AB531" s="7" t="str">
        <f>IF('Filtered Data'!H530="","",HEX2BIN(H531))</f>
        <v>1011010</v>
      </c>
      <c r="AC531" s="7" t="str">
        <f>IF('Filtered Data'!I530="","",HEX2BIN(I531))</f>
        <v>1100100</v>
      </c>
      <c r="AD531" s="7" t="str">
        <f>IF('Filtered Data'!J530="","",HEX2BIN(J531))</f>
        <v>1011010</v>
      </c>
      <c r="AE531" s="7" t="str">
        <f>IF('Filtered Data'!K530="","",HEX2BIN(K531))</f>
        <v>1000001</v>
      </c>
      <c r="AF531" s="7" t="str">
        <f>IF('Filtered Data'!L530="","",HEX2BIN(L531))</f>
        <v>0</v>
      </c>
      <c r="AG531" s="7" t="str">
        <f>IF('Filtered Data'!M530="","",HEX2BIN(M531))</f>
        <v>110010</v>
      </c>
      <c r="AH531" s="7" t="str">
        <f>IF('Filtered Data'!N530="","",HEX2BIN(N531))</f>
        <v>100001</v>
      </c>
      <c r="AI531" s="7"/>
      <c r="AJ531" s="8" t="e">
        <f t="shared" si="29"/>
        <v>#NUM!</v>
      </c>
      <c r="AK531" s="7" t="str">
        <f>IF('Filtered Data'!G530="","",HEX2OCT(G531))</f>
        <v>3</v>
      </c>
      <c r="AL531" s="7" t="str">
        <f>IF('Filtered Data'!H530="","",HEX2OCT(H531))</f>
        <v>132</v>
      </c>
      <c r="AM531" s="7" t="str">
        <f>IF('Filtered Data'!I530="","",HEX2OCT(I531))</f>
        <v>144</v>
      </c>
      <c r="AN531" s="7" t="str">
        <f>IF('Filtered Data'!J530="","",HEX2OCT(J531))</f>
        <v>132</v>
      </c>
      <c r="AO531" s="7" t="str">
        <f>IF('Filtered Data'!K530="","",HEX2OCT(K531))</f>
        <v>101</v>
      </c>
      <c r="AP531" s="7" t="str">
        <f>IF('Filtered Data'!L530="","",HEX2OCT(L531))</f>
        <v>0</v>
      </c>
      <c r="AQ531" s="7" t="str">
        <f>IF('Filtered Data'!M530="","",HEX2OCT(M531))</f>
        <v>62</v>
      </c>
      <c r="AR531" s="7" t="str">
        <f>IF('Filtered Data'!N530="","",HEX2OCT(N531))</f>
        <v>41</v>
      </c>
    </row>
    <row r="532" hidden="1">
      <c r="A532" s="4">
        <f>'Filtered Data'!A531</f>
        <v>16323</v>
      </c>
      <c r="B532" s="4">
        <f>'Filtered Data'!B531</f>
        <v>1</v>
      </c>
      <c r="C532" s="4">
        <f>'Filtered Data'!C531</f>
        <v>301</v>
      </c>
      <c r="D532" s="4">
        <f>'Filtered Data'!D531</f>
        <v>0</v>
      </c>
      <c r="E532" s="4">
        <f>'Filtered Data'!E531</f>
        <v>0</v>
      </c>
      <c r="F532" s="4">
        <f>'Filtered Data'!F531</f>
        <v>3</v>
      </c>
      <c r="G532" s="4" t="str">
        <f>'Filtered Data'!G531</f>
        <v>b3</v>
      </c>
      <c r="H532" s="4" t="str">
        <f>'Filtered Data'!H531</f>
        <v>01</v>
      </c>
      <c r="I532" s="4" t="str">
        <f>'Filtered Data'!I531</f>
        <v>00</v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11731200</v>
      </c>
      <c r="Q532" s="7">
        <f>IF('Filtered Data'!G531="","",HEX2DEC(G532))</f>
        <v>179</v>
      </c>
      <c r="R532" s="7">
        <f>IF('Filtered Data'!H531="","",HEX2DEC(H532))</f>
        <v>1</v>
      </c>
      <c r="S532" s="7">
        <f>IF('Filtered Data'!I531="","",HEX2DEC(I532))</f>
        <v>0</v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10110011</v>
      </c>
      <c r="AB532" s="7" t="str">
        <f>IF('Filtered Data'!H531="","",HEX2BIN(H532))</f>
        <v>1</v>
      </c>
      <c r="AC532" s="7" t="str">
        <f>IF('Filtered Data'!I531="","",HEX2BIN(I532))</f>
        <v>0</v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263</v>
      </c>
      <c r="AL532" s="7" t="str">
        <f>IF('Filtered Data'!H531="","",HEX2OCT(H532))</f>
        <v>1</v>
      </c>
      <c r="AM532" s="7" t="str">
        <f>IF('Filtered Data'!I531="","",HEX2OCT(I532))</f>
        <v>0</v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>
        <f>'Filtered Data'!A532</f>
        <v>16333</v>
      </c>
      <c r="B533" s="4">
        <f>'Filtered Data'!B532</f>
        <v>0</v>
      </c>
      <c r="C533" s="4">
        <f>'Filtered Data'!C532</f>
        <v>203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00</v>
      </c>
      <c r="H533" s="4" t="str">
        <f>'Filtered Data'!H532</f>
        <v>00</v>
      </c>
      <c r="I533" s="4" t="str">
        <f>'Filtered Data'!I532</f>
        <v>00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0</v>
      </c>
      <c r="R533" s="7">
        <f>IF('Filtered Data'!H532="","",HEX2DEC(H533))</f>
        <v>0</v>
      </c>
      <c r="S533" s="7">
        <f>IF('Filtered Data'!I532="","",HEX2DEC(I533))</f>
        <v>0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0</v>
      </c>
      <c r="AB533" s="7" t="str">
        <f>IF('Filtered Data'!H532="","",HEX2BIN(H533))</f>
        <v>0</v>
      </c>
      <c r="AC533" s="7" t="str">
        <f>IF('Filtered Data'!I532="","",HEX2BIN(I533))</f>
        <v>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0</v>
      </c>
      <c r="AL533" s="7" t="str">
        <f>IF('Filtered Data'!H532="","",HEX2OCT(H533))</f>
        <v>0</v>
      </c>
      <c r="AM533" s="7" t="str">
        <f>IF('Filtered Data'!I532="","",HEX2OCT(I533))</f>
        <v>0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16340</v>
      </c>
      <c r="B534" s="4">
        <f>'Filtered Data'!B533</f>
        <v>0</v>
      </c>
      <c r="C534" s="4">
        <f>'Filtered Data'!C533</f>
        <v>401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6b</v>
      </c>
      <c r="H534" s="4" t="str">
        <f>'Filtered Data'!H533</f>
        <v>9a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33</v>
      </c>
      <c r="L534" s="4" t="str">
        <f>'Filtered Data'!L533</f>
        <v>02</v>
      </c>
      <c r="M534" s="4" t="str">
        <f>'Filtered Data'!M533</f>
        <v>00</v>
      </c>
      <c r="N534" s="4" t="str">
        <f>'Filtered Data'!N533</f>
        <v>00</v>
      </c>
      <c r="P534" s="6" t="e">
        <f t="shared" si="27"/>
        <v>#NUM!</v>
      </c>
      <c r="Q534" s="7">
        <f>IF('Filtered Data'!G533="","",HEX2DEC(G534))</f>
        <v>107</v>
      </c>
      <c r="R534" s="7">
        <f>IF('Filtered Data'!H533="","",HEX2DEC(H534))</f>
        <v>154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51</v>
      </c>
      <c r="V534" s="7">
        <f>IF('Filtered Data'!L533="","",HEX2DEC(L534))</f>
        <v>2</v>
      </c>
      <c r="W534" s="7">
        <f>IF('Filtered Data'!M533="","",HEX2DEC(M534))</f>
        <v>0</v>
      </c>
      <c r="X534" s="7">
        <f>IF('Filtered Data'!N533="","",HEX2DEC(N534))</f>
        <v>0</v>
      </c>
      <c r="Y534" s="7"/>
      <c r="Z534" s="8" t="e">
        <f t="shared" si="28"/>
        <v>#NUM!</v>
      </c>
      <c r="AA534" s="7" t="str">
        <f>IF('Filtered Data'!G533="","",HEX2BIN(G534))</f>
        <v>1101011</v>
      </c>
      <c r="AB534" s="7" t="str">
        <f>IF('Filtered Data'!H533="","",HEX2BIN(H534))</f>
        <v>10011010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110011</v>
      </c>
      <c r="AF534" s="7" t="str">
        <f>IF('Filtered Data'!L533="","",HEX2BIN(L534))</f>
        <v>10</v>
      </c>
      <c r="AG534" s="7" t="str">
        <f>IF('Filtered Data'!M533="","",HEX2BIN(M534))</f>
        <v>0</v>
      </c>
      <c r="AH534" s="7" t="str">
        <f>IF('Filtered Data'!N533="","",HEX2BIN(N534))</f>
        <v>0</v>
      </c>
      <c r="AI534" s="7"/>
      <c r="AJ534" s="8" t="e">
        <f t="shared" si="29"/>
        <v>#NUM!</v>
      </c>
      <c r="AK534" s="7" t="str">
        <f>IF('Filtered Data'!G533="","",HEX2OCT(G534))</f>
        <v>153</v>
      </c>
      <c r="AL534" s="7" t="str">
        <f>IF('Filtered Data'!H533="","",HEX2OCT(H534))</f>
        <v>232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63</v>
      </c>
      <c r="AP534" s="7" t="str">
        <f>IF('Filtered Data'!L533="","",HEX2OCT(L534))</f>
        <v>2</v>
      </c>
      <c r="AQ534" s="7" t="str">
        <f>IF('Filtered Data'!M533="","",HEX2OCT(M534))</f>
        <v>0</v>
      </c>
      <c r="AR534" s="7" t="str">
        <f>IF('Filtered Data'!N533="","",HEX2OCT(N534))</f>
        <v>0</v>
      </c>
    </row>
    <row r="535" hidden="1">
      <c r="A535" s="4">
        <f>'Filtered Data'!A534</f>
        <v>16345</v>
      </c>
      <c r="B535" s="4">
        <f>'Filtered Data'!B534</f>
        <v>0</v>
      </c>
      <c r="C535" s="4">
        <f>'Filtered Data'!C534</f>
        <v>400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01</v>
      </c>
      <c r="H535" s="4" t="str">
        <f>'Filtered Data'!H534</f>
        <v>00</v>
      </c>
      <c r="I535" s="4" t="str">
        <f>'Filtered Data'!I534</f>
        <v>2c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1</v>
      </c>
      <c r="R535" s="7">
        <f>IF('Filtered Data'!H534="","",HEX2DEC(H535))</f>
        <v>0</v>
      </c>
      <c r="S535" s="7">
        <f>IF('Filtered Data'!I534="","",HEX2DEC(I535))</f>
        <v>44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1</v>
      </c>
      <c r="AB535" s="7" t="str">
        <f>IF('Filtered Data'!H534="","",HEX2BIN(H535))</f>
        <v>0</v>
      </c>
      <c r="AC535" s="7" t="str">
        <f>IF('Filtered Data'!I534="","",HEX2BIN(I535))</f>
        <v>101100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1</v>
      </c>
      <c r="AL535" s="7" t="str">
        <f>IF('Filtered Data'!H534="","",HEX2OCT(H535))</f>
        <v>0</v>
      </c>
      <c r="AM535" s="7" t="str">
        <f>IF('Filtered Data'!I534="","",HEX2OCT(I535))</f>
        <v>54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16357</v>
      </c>
      <c r="B536" s="4">
        <f>'Filtered Data'!B535</f>
        <v>0</v>
      </c>
      <c r="C536" s="4">
        <f>'Filtered Data'!C535</f>
        <v>201</v>
      </c>
      <c r="D536" s="4">
        <f>'Filtered Data'!D535</f>
        <v>0</v>
      </c>
      <c r="E536" s="4">
        <f>'Filtered Data'!E535</f>
        <v>0</v>
      </c>
      <c r="F536" s="4">
        <f>'Filtered Data'!F535</f>
        <v>6</v>
      </c>
      <c r="G536" s="4" t="str">
        <f>'Filtered Data'!G535</f>
        <v>32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62</v>
      </c>
      <c r="L536" s="4" t="str">
        <f>'Filtered Data'!L535</f>
        <v>00</v>
      </c>
      <c r="M536" s="4" t="str">
        <f>'Filtered Data'!M535</f>
        <v/>
      </c>
      <c r="N536" s="4" t="str">
        <f>'Filtered Data'!N535</f>
        <v/>
      </c>
      <c r="P536" s="6" t="e">
        <f t="shared" si="27"/>
        <v>#NUM!</v>
      </c>
      <c r="Q536" s="7">
        <f>IF('Filtered Data'!G535="","",HEX2DEC(G536))</f>
        <v>50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98</v>
      </c>
      <c r="V536" s="7">
        <f>IF('Filtered Data'!L535="","",HEX2DEC(L536))</f>
        <v>0</v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e">
        <f t="shared" si="28"/>
        <v>#NUM!</v>
      </c>
      <c r="AA536" s="7" t="str">
        <f>IF('Filtered Data'!G535="","",HEX2BIN(G536))</f>
        <v>110010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1100010</v>
      </c>
      <c r="AF536" s="7" t="str">
        <f>IF('Filtered Data'!L535="","",HEX2BIN(L536))</f>
        <v>0</v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e">
        <f t="shared" si="29"/>
        <v>#NUM!</v>
      </c>
      <c r="AK536" s="7" t="str">
        <f>IF('Filtered Data'!G535="","",HEX2OCT(G536))</f>
        <v>62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142</v>
      </c>
      <c r="AP536" s="7" t="str">
        <f>IF('Filtered Data'!L535="","",HEX2OCT(L536))</f>
        <v>0</v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>
        <f>'Filtered Data'!A536</f>
        <v>16360</v>
      </c>
      <c r="B537" s="4">
        <f>'Filtered Data'!B536</f>
        <v>0</v>
      </c>
      <c r="C537" s="4">
        <f>'Filtered Data'!C536</f>
        <v>203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00</v>
      </c>
      <c r="I537" s="4" t="str">
        <f>'Filtered Data'!I536</f>
        <v>00</v>
      </c>
      <c r="J537" s="4" t="str">
        <f>'Filtered Data'!J536</f>
        <v>00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00</v>
      </c>
      <c r="N537" s="4" t="str">
        <f>'Filtered Data'!N536</f>
        <v>00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0</v>
      </c>
      <c r="S537" s="7">
        <f>IF('Filtered Data'!I536="","",HEX2DEC(I537))</f>
        <v>0</v>
      </c>
      <c r="T537" s="7">
        <f>IF('Filtered Data'!J536="","",HEX2DEC(J537))</f>
        <v>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0</v>
      </c>
      <c r="X537" s="7">
        <f>IF('Filtered Data'!N536="","",HEX2DEC(N537))</f>
        <v>0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0</v>
      </c>
      <c r="AC537" s="7" t="str">
        <f>IF('Filtered Data'!I536="","",HEX2BIN(I537))</f>
        <v>0</v>
      </c>
      <c r="AD537" s="7" t="str">
        <f>IF('Filtered Data'!J536="","",HEX2BIN(J537))</f>
        <v>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0</v>
      </c>
      <c r="AH537" s="7" t="str">
        <f>IF('Filtered Data'!N536="","",HEX2BIN(N537))</f>
        <v>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0</v>
      </c>
      <c r="AM537" s="7" t="str">
        <f>IF('Filtered Data'!I536="","",HEX2OCT(I537))</f>
        <v>0</v>
      </c>
      <c r="AN537" s="7" t="str">
        <f>IF('Filtered Data'!J536="","",HEX2OCT(J537))</f>
        <v>0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0</v>
      </c>
      <c r="AR537" s="7" t="str">
        <f>IF('Filtered Data'!N536="","",HEX2OCT(N537))</f>
        <v>0</v>
      </c>
    </row>
    <row r="538" hidden="1">
      <c r="A538" s="4">
        <f>'Filtered Data'!A537</f>
        <v>16373</v>
      </c>
      <c r="B538" s="4">
        <f>'Filtered Data'!B537</f>
        <v>1</v>
      </c>
      <c r="C538" s="4">
        <f>'Filtered Data'!C537</f>
        <v>300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03</v>
      </c>
      <c r="H538" s="4" t="str">
        <f>'Filtered Data'!H537</f>
        <v>5a</v>
      </c>
      <c r="I538" s="4" t="str">
        <f>'Filtered Data'!I537</f>
        <v>64</v>
      </c>
      <c r="J538" s="4" t="str">
        <f>'Filtered Data'!J537</f>
        <v>5a</v>
      </c>
      <c r="K538" s="4" t="str">
        <f>'Filtered Data'!K537</f>
        <v>41</v>
      </c>
      <c r="L538" s="4" t="str">
        <f>'Filtered Data'!L537</f>
        <v>00</v>
      </c>
      <c r="M538" s="4" t="str">
        <f>'Filtered Data'!M537</f>
        <v>32</v>
      </c>
      <c r="N538" s="4" t="str">
        <f>'Filtered Data'!N537</f>
        <v>22</v>
      </c>
      <c r="P538" s="6" t="e">
        <f t="shared" si="27"/>
        <v>#NUM!</v>
      </c>
      <c r="Q538" s="7">
        <f>IF('Filtered Data'!G537="","",HEX2DEC(G538))</f>
        <v>3</v>
      </c>
      <c r="R538" s="7">
        <f>IF('Filtered Data'!H537="","",HEX2DEC(H538))</f>
        <v>90</v>
      </c>
      <c r="S538" s="7">
        <f>IF('Filtered Data'!I537="","",HEX2DEC(I538))</f>
        <v>100</v>
      </c>
      <c r="T538" s="7">
        <f>IF('Filtered Data'!J537="","",HEX2DEC(J538))</f>
        <v>90</v>
      </c>
      <c r="U538" s="7">
        <f>IF('Filtered Data'!K537="","",HEX2DEC(K538))</f>
        <v>65</v>
      </c>
      <c r="V538" s="7">
        <f>IF('Filtered Data'!L537="","",HEX2DEC(L538))</f>
        <v>0</v>
      </c>
      <c r="W538" s="7">
        <f>IF('Filtered Data'!M537="","",HEX2DEC(M538))</f>
        <v>50</v>
      </c>
      <c r="X538" s="7">
        <f>IF('Filtered Data'!N537="","",HEX2DEC(N538))</f>
        <v>34</v>
      </c>
      <c r="Y538" s="7"/>
      <c r="Z538" s="8" t="e">
        <f t="shared" si="28"/>
        <v>#NUM!</v>
      </c>
      <c r="AA538" s="7" t="str">
        <f>IF('Filtered Data'!G537="","",HEX2BIN(G538))</f>
        <v>11</v>
      </c>
      <c r="AB538" s="7" t="str">
        <f>IF('Filtered Data'!H537="","",HEX2BIN(H538))</f>
        <v>1011010</v>
      </c>
      <c r="AC538" s="7" t="str">
        <f>IF('Filtered Data'!I537="","",HEX2BIN(I538))</f>
        <v>1100100</v>
      </c>
      <c r="AD538" s="7" t="str">
        <f>IF('Filtered Data'!J537="","",HEX2BIN(J538))</f>
        <v>1011010</v>
      </c>
      <c r="AE538" s="7" t="str">
        <f>IF('Filtered Data'!K537="","",HEX2BIN(K538))</f>
        <v>1000001</v>
      </c>
      <c r="AF538" s="7" t="str">
        <f>IF('Filtered Data'!L537="","",HEX2BIN(L538))</f>
        <v>0</v>
      </c>
      <c r="AG538" s="7" t="str">
        <f>IF('Filtered Data'!M537="","",HEX2BIN(M538))</f>
        <v>110010</v>
      </c>
      <c r="AH538" s="7" t="str">
        <f>IF('Filtered Data'!N537="","",HEX2BIN(N538))</f>
        <v>100010</v>
      </c>
      <c r="AI538" s="7"/>
      <c r="AJ538" s="8" t="e">
        <f t="shared" si="29"/>
        <v>#NUM!</v>
      </c>
      <c r="AK538" s="7" t="str">
        <f>IF('Filtered Data'!G537="","",HEX2OCT(G538))</f>
        <v>3</v>
      </c>
      <c r="AL538" s="7" t="str">
        <f>IF('Filtered Data'!H537="","",HEX2OCT(H538))</f>
        <v>132</v>
      </c>
      <c r="AM538" s="7" t="str">
        <f>IF('Filtered Data'!I537="","",HEX2OCT(I538))</f>
        <v>144</v>
      </c>
      <c r="AN538" s="7" t="str">
        <f>IF('Filtered Data'!J537="","",HEX2OCT(J538))</f>
        <v>132</v>
      </c>
      <c r="AO538" s="7" t="str">
        <f>IF('Filtered Data'!K537="","",HEX2OCT(K538))</f>
        <v>101</v>
      </c>
      <c r="AP538" s="7" t="str">
        <f>IF('Filtered Data'!L537="","",HEX2OCT(L538))</f>
        <v>0</v>
      </c>
      <c r="AQ538" s="7" t="str">
        <f>IF('Filtered Data'!M537="","",HEX2OCT(M538))</f>
        <v>62</v>
      </c>
      <c r="AR538" s="7" t="str">
        <f>IF('Filtered Data'!N537="","",HEX2OCT(N538))</f>
        <v>42</v>
      </c>
    </row>
    <row r="539" hidden="1">
      <c r="A539" s="4">
        <f>'Filtered Data'!A538</f>
        <v>16374</v>
      </c>
      <c r="B539" s="4">
        <f>'Filtered Data'!B538</f>
        <v>1</v>
      </c>
      <c r="C539" s="4">
        <f>'Filtered Data'!C538</f>
        <v>301</v>
      </c>
      <c r="D539" s="4">
        <f>'Filtered Data'!D538</f>
        <v>0</v>
      </c>
      <c r="E539" s="4">
        <f>'Filtered Data'!E538</f>
        <v>0</v>
      </c>
      <c r="F539" s="4">
        <f>'Filtered Data'!F538</f>
        <v>3</v>
      </c>
      <c r="G539" s="4" t="str">
        <f>'Filtered Data'!G538</f>
        <v>6b</v>
      </c>
      <c r="H539" s="4" t="str">
        <f>'Filtered Data'!H538</f>
        <v>02</v>
      </c>
      <c r="I539" s="4" t="str">
        <f>'Filtered Data'!I538</f>
        <v>00</v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7012864</v>
      </c>
      <c r="Q539" s="7">
        <f>IF('Filtered Data'!G538="","",HEX2DEC(G539))</f>
        <v>107</v>
      </c>
      <c r="R539" s="7">
        <f>IF('Filtered Data'!H538="","",HEX2DEC(H539))</f>
        <v>2</v>
      </c>
      <c r="S539" s="7">
        <f>IF('Filtered Data'!I538="","",HEX2DEC(I539))</f>
        <v>0</v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e">
        <f t="shared" si="28"/>
        <v>#NUM!</v>
      </c>
      <c r="AA539" s="7" t="str">
        <f>IF('Filtered Data'!G538="","",HEX2BIN(G539))</f>
        <v>1101011</v>
      </c>
      <c r="AB539" s="7" t="str">
        <f>IF('Filtered Data'!H538="","",HEX2BIN(H539))</f>
        <v>10</v>
      </c>
      <c r="AC539" s="7" t="str">
        <f>IF('Filtered Data'!I538="","",HEX2BIN(I539))</f>
        <v>0</v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e">
        <f t="shared" si="29"/>
        <v>#NUM!</v>
      </c>
      <c r="AK539" s="7" t="str">
        <f>IF('Filtered Data'!G538="","",HEX2OCT(G539))</f>
        <v>153</v>
      </c>
      <c r="AL539" s="7" t="str">
        <f>IF('Filtered Data'!H538="","",HEX2OCT(H539))</f>
        <v>2</v>
      </c>
      <c r="AM539" s="7" t="str">
        <f>IF('Filtered Data'!I538="","",HEX2OCT(I539))</f>
        <v>0</v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 hidden="1">
      <c r="A540" s="4">
        <f>'Filtered Data'!A539</f>
        <v>16380</v>
      </c>
      <c r="B540" s="4">
        <f>'Filtered Data'!B539</f>
        <v>0</v>
      </c>
      <c r="C540" s="4">
        <f>'Filtered Data'!C539</f>
        <v>403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63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94</v>
      </c>
      <c r="L540" s="4" t="str">
        <f>'Filtered Data'!L539</f>
        <v>e0</v>
      </c>
      <c r="M540" s="4" t="str">
        <f>'Filtered Data'!M539</f>
        <v>09</v>
      </c>
      <c r="N540" s="4" t="str">
        <f>'Filtered Data'!N539</f>
        <v>00</v>
      </c>
      <c r="P540" s="6" t="e">
        <f t="shared" si="27"/>
        <v>#NUM!</v>
      </c>
      <c r="Q540" s="7">
        <f>IF('Filtered Data'!G539="","",HEX2DEC(G540))</f>
        <v>99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148</v>
      </c>
      <c r="V540" s="7">
        <f>IF('Filtered Data'!L539="","",HEX2DEC(L540))</f>
        <v>224</v>
      </c>
      <c r="W540" s="7">
        <f>IF('Filtered Data'!M539="","",HEX2DEC(M540))</f>
        <v>9</v>
      </c>
      <c r="X540" s="7">
        <f>IF('Filtered Data'!N539="","",HEX2DEC(N540))</f>
        <v>0</v>
      </c>
      <c r="Y540" s="7"/>
      <c r="Z540" s="8" t="e">
        <f t="shared" si="28"/>
        <v>#NUM!</v>
      </c>
      <c r="AA540" s="7" t="str">
        <f>IF('Filtered Data'!G539="","",HEX2BIN(G540))</f>
        <v>1100011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10010100</v>
      </c>
      <c r="AF540" s="7" t="str">
        <f>IF('Filtered Data'!L539="","",HEX2BIN(L540))</f>
        <v>11100000</v>
      </c>
      <c r="AG540" s="7" t="str">
        <f>IF('Filtered Data'!M539="","",HEX2BIN(M540))</f>
        <v>1001</v>
      </c>
      <c r="AH540" s="7" t="str">
        <f>IF('Filtered Data'!N539="","",HEX2BIN(N540))</f>
        <v>0</v>
      </c>
      <c r="AI540" s="7"/>
      <c r="AJ540" s="8" t="e">
        <f t="shared" si="29"/>
        <v>#NUM!</v>
      </c>
      <c r="AK540" s="7" t="str">
        <f>IF('Filtered Data'!G539="","",HEX2OCT(G540))</f>
        <v>143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224</v>
      </c>
      <c r="AP540" s="7" t="str">
        <f>IF('Filtered Data'!L539="","",HEX2OCT(L540))</f>
        <v>340</v>
      </c>
      <c r="AQ540" s="7" t="str">
        <f>IF('Filtered Data'!M539="","",HEX2OCT(M540))</f>
        <v>11</v>
      </c>
      <c r="AR540" s="7" t="str">
        <f>IF('Filtered Data'!N539="","",HEX2OCT(N540))</f>
        <v>0</v>
      </c>
    </row>
    <row r="541" hidden="1">
      <c r="A541" s="4">
        <f>'Filtered Data'!A540</f>
        <v>16421</v>
      </c>
      <c r="B541" s="4">
        <f>'Filtered Data'!B540</f>
        <v>0</v>
      </c>
      <c r="C541" s="4">
        <f>'Filtered Data'!C540</f>
        <v>204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00</v>
      </c>
      <c r="H541" s="4" t="str">
        <f>'Filtered Data'!H540</f>
        <v>00</v>
      </c>
      <c r="I541" s="4" t="str">
        <f>'Filtered Data'!I540</f>
        <v>00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0</v>
      </c>
      <c r="R541" s="7">
        <f>IF('Filtered Data'!H540="","",HEX2DEC(H541))</f>
        <v>0</v>
      </c>
      <c r="S541" s="7">
        <f>IF('Filtered Data'!I540="","",HEX2DEC(I541))</f>
        <v>0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0</v>
      </c>
      <c r="AB541" s="7" t="str">
        <f>IF('Filtered Data'!H540="","",HEX2BIN(H541))</f>
        <v>0</v>
      </c>
      <c r="AC541" s="7" t="str">
        <f>IF('Filtered Data'!I540="","",HEX2BIN(I541))</f>
        <v>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0</v>
      </c>
      <c r="AL541" s="7" t="str">
        <f>IF('Filtered Data'!H540="","",HEX2OCT(H541))</f>
        <v>0</v>
      </c>
      <c r="AM541" s="7" t="str">
        <f>IF('Filtered Data'!I540="","",HEX2OCT(I541))</f>
        <v>0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16422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03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41</v>
      </c>
      <c r="L542" s="4" t="str">
        <f>'Filtered Data'!L541</f>
        <v>00</v>
      </c>
      <c r="M542" s="4" t="str">
        <f>'Filtered Data'!M541</f>
        <v>32</v>
      </c>
      <c r="N542" s="4" t="str">
        <f>'Filtered Data'!N541</f>
        <v>23</v>
      </c>
      <c r="P542" s="6" t="e">
        <f t="shared" si="27"/>
        <v>#NUM!</v>
      </c>
      <c r="Q542" s="7">
        <f>IF('Filtered Data'!G541="","",HEX2DEC(G542))</f>
        <v>3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65</v>
      </c>
      <c r="V542" s="7">
        <f>IF('Filtered Data'!L541="","",HEX2DEC(L542))</f>
        <v>0</v>
      </c>
      <c r="W542" s="7">
        <f>IF('Filtered Data'!M541="","",HEX2DEC(M542))</f>
        <v>50</v>
      </c>
      <c r="X542" s="7">
        <f>IF('Filtered Data'!N541="","",HEX2DEC(N542))</f>
        <v>35</v>
      </c>
      <c r="Y542" s="7"/>
      <c r="Z542" s="8" t="e">
        <f t="shared" si="28"/>
        <v>#NUM!</v>
      </c>
      <c r="AA542" s="7" t="str">
        <f>IF('Filtered Data'!G541="","",HEX2BIN(G542))</f>
        <v>11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1000001</v>
      </c>
      <c r="AF542" s="7" t="str">
        <f>IF('Filtered Data'!L541="","",HEX2BIN(L542))</f>
        <v>0</v>
      </c>
      <c r="AG542" s="7" t="str">
        <f>IF('Filtered Data'!M541="","",HEX2BIN(M542))</f>
        <v>110010</v>
      </c>
      <c r="AH542" s="7" t="str">
        <f>IF('Filtered Data'!N541="","",HEX2BIN(N542))</f>
        <v>100011</v>
      </c>
      <c r="AI542" s="7"/>
      <c r="AJ542" s="8" t="e">
        <f t="shared" si="29"/>
        <v>#NUM!</v>
      </c>
      <c r="AK542" s="7" t="str">
        <f>IF('Filtered Data'!G541="","",HEX2OCT(G542))</f>
        <v>3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101</v>
      </c>
      <c r="AP542" s="7" t="str">
        <f>IF('Filtered Data'!L541="","",HEX2OCT(L542))</f>
        <v>0</v>
      </c>
      <c r="AQ542" s="7" t="str">
        <f>IF('Filtered Data'!M541="","",HEX2OCT(M542))</f>
        <v>62</v>
      </c>
      <c r="AR542" s="7" t="str">
        <f>IF('Filtered Data'!N541="","",HEX2OCT(N542))</f>
        <v>43</v>
      </c>
    </row>
    <row r="543" hidden="1">
      <c r="A543" s="4">
        <f>'Filtered Data'!A542</f>
        <v>16423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96</v>
      </c>
      <c r="H543" s="4" t="str">
        <f>'Filtered Data'!H542</f>
        <v>03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9831168</v>
      </c>
      <c r="Q543" s="7">
        <f>IF('Filtered Data'!G542="","",HEX2DEC(G543))</f>
        <v>150</v>
      </c>
      <c r="R543" s="7">
        <f>IF('Filtered Data'!H542="","",HEX2DEC(H543))</f>
        <v>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10010110</v>
      </c>
      <c r="AB543" s="7" t="str">
        <f>IF('Filtered Data'!H542="","",HEX2BIN(H543))</f>
        <v>11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226</v>
      </c>
      <c r="AL543" s="7" t="str">
        <f>IF('Filtered Data'!H542="","",HEX2OCT(H543))</f>
        <v>3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>
        <f>'Filtered Data'!A543</f>
        <v>16433</v>
      </c>
      <c r="B544" s="4">
        <f>'Filtered Data'!B543</f>
        <v>0</v>
      </c>
      <c r="C544" s="4">
        <f>'Filtered Data'!C543</f>
        <v>202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e2</v>
      </c>
      <c r="H544" s="4" t="str">
        <f>'Filtered Data'!H543</f>
        <v>20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ba</v>
      </c>
      <c r="L544" s="4" t="str">
        <f>'Filtered Data'!L543</f>
        <v>ab</v>
      </c>
      <c r="M544" s="4" t="str">
        <f>'Filtered Data'!M543</f>
        <v>22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226</v>
      </c>
      <c r="R544" s="7">
        <f>IF('Filtered Data'!H543="","",HEX2DEC(H544))</f>
        <v>32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186</v>
      </c>
      <c r="V544" s="7">
        <f>IF('Filtered Data'!L543="","",HEX2DEC(L544))</f>
        <v>171</v>
      </c>
      <c r="W544" s="7">
        <f>IF('Filtered Data'!M543="","",HEX2DEC(M544))</f>
        <v>34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11100010</v>
      </c>
      <c r="AB544" s="7" t="str">
        <f>IF('Filtered Data'!H543="","",HEX2BIN(H544))</f>
        <v>100000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10111010</v>
      </c>
      <c r="AF544" s="7" t="str">
        <f>IF('Filtered Data'!L543="","",HEX2BIN(L544))</f>
        <v>10101011</v>
      </c>
      <c r="AG544" s="7" t="str">
        <f>IF('Filtered Data'!M543="","",HEX2BIN(M544))</f>
        <v>100010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342</v>
      </c>
      <c r="AL544" s="7" t="str">
        <f>IF('Filtered Data'!H543="","",HEX2OCT(H544))</f>
        <v>40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272</v>
      </c>
      <c r="AP544" s="7" t="str">
        <f>IF('Filtered Data'!L543="","",HEX2OCT(L544))</f>
        <v>253</v>
      </c>
      <c r="AQ544" s="7" t="str">
        <f>IF('Filtered Data'!M543="","",HEX2OCT(M544))</f>
        <v>42</v>
      </c>
      <c r="AR544" s="7" t="str">
        <f>IF('Filtered Data'!N543="","",HEX2OCT(N544))</f>
        <v>0</v>
      </c>
    </row>
    <row r="545" hidden="1">
      <c r="A545" s="4">
        <f>'Filtered Data'!A544</f>
        <v>16460</v>
      </c>
      <c r="B545" s="4">
        <f>'Filtered Data'!B544</f>
        <v>0</v>
      </c>
      <c r="C545" s="4">
        <f>'Filtered Data'!C544</f>
        <v>401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69</v>
      </c>
      <c r="H545" s="4" t="str">
        <f>'Filtered Data'!H544</f>
        <v>9a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33</v>
      </c>
      <c r="L545" s="4" t="str">
        <f>'Filtered Data'!L544</f>
        <v>02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105</v>
      </c>
      <c r="R545" s="7">
        <f>IF('Filtered Data'!H544="","",HEX2DEC(H545))</f>
        <v>154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51</v>
      </c>
      <c r="V545" s="7">
        <f>IF('Filtered Data'!L544="","",HEX2DEC(L545))</f>
        <v>2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1101001</v>
      </c>
      <c r="AB545" s="7" t="str">
        <f>IF('Filtered Data'!H544="","",HEX2BIN(H545))</f>
        <v>10011010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110011</v>
      </c>
      <c r="AF545" s="7" t="str">
        <f>IF('Filtered Data'!L544="","",HEX2BIN(L545))</f>
        <v>10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151</v>
      </c>
      <c r="AL545" s="7" t="str">
        <f>IF('Filtered Data'!H544="","",HEX2OCT(H545))</f>
        <v>232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63</v>
      </c>
      <c r="AP545" s="7" t="str">
        <f>IF('Filtered Data'!L544="","",HEX2OCT(L545))</f>
        <v>2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 hidden="1">
      <c r="A546" s="4">
        <f>'Filtered Data'!A545</f>
        <v>16473</v>
      </c>
      <c r="B546" s="4">
        <f>'Filtered Data'!B545</f>
        <v>1</v>
      </c>
      <c r="C546" s="4">
        <f>'Filtered Data'!C545</f>
        <v>300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03</v>
      </c>
      <c r="H546" s="4" t="str">
        <f>'Filtered Data'!H545</f>
        <v>5a</v>
      </c>
      <c r="I546" s="4" t="str">
        <f>'Filtered Data'!I545</f>
        <v>64</v>
      </c>
      <c r="J546" s="4" t="str">
        <f>'Filtered Data'!J545</f>
        <v>5a</v>
      </c>
      <c r="K546" s="4" t="str">
        <f>'Filtered Data'!K545</f>
        <v>41</v>
      </c>
      <c r="L546" s="4" t="str">
        <f>'Filtered Data'!L545</f>
        <v>00</v>
      </c>
      <c r="M546" s="4" t="str">
        <f>'Filtered Data'!M545</f>
        <v>32</v>
      </c>
      <c r="N546" s="4" t="str">
        <f>'Filtered Data'!N545</f>
        <v>64</v>
      </c>
      <c r="P546" s="6" t="e">
        <f t="shared" si="27"/>
        <v>#NUM!</v>
      </c>
      <c r="Q546" s="7">
        <f>IF('Filtered Data'!G545="","",HEX2DEC(G546))</f>
        <v>3</v>
      </c>
      <c r="R546" s="7">
        <f>IF('Filtered Data'!H545="","",HEX2DEC(H546))</f>
        <v>90</v>
      </c>
      <c r="S546" s="7">
        <f>IF('Filtered Data'!I545="","",HEX2DEC(I546))</f>
        <v>100</v>
      </c>
      <c r="T546" s="7">
        <f>IF('Filtered Data'!J545="","",HEX2DEC(J546))</f>
        <v>90</v>
      </c>
      <c r="U546" s="7">
        <f>IF('Filtered Data'!K545="","",HEX2DEC(K546))</f>
        <v>65</v>
      </c>
      <c r="V546" s="7">
        <f>IF('Filtered Data'!L545="","",HEX2DEC(L546))</f>
        <v>0</v>
      </c>
      <c r="W546" s="7">
        <f>IF('Filtered Data'!M545="","",HEX2DEC(M546))</f>
        <v>50</v>
      </c>
      <c r="X546" s="7">
        <f>IF('Filtered Data'!N545="","",HEX2DEC(N546))</f>
        <v>100</v>
      </c>
      <c r="Y546" s="7"/>
      <c r="Z546" s="8" t="e">
        <f t="shared" si="28"/>
        <v>#NUM!</v>
      </c>
      <c r="AA546" s="7" t="str">
        <f>IF('Filtered Data'!G545="","",HEX2BIN(G546))</f>
        <v>11</v>
      </c>
      <c r="AB546" s="7" t="str">
        <f>IF('Filtered Data'!H545="","",HEX2BIN(H546))</f>
        <v>1011010</v>
      </c>
      <c r="AC546" s="7" t="str">
        <f>IF('Filtered Data'!I545="","",HEX2BIN(I546))</f>
        <v>1100100</v>
      </c>
      <c r="AD546" s="7" t="str">
        <f>IF('Filtered Data'!J545="","",HEX2BIN(J546))</f>
        <v>1011010</v>
      </c>
      <c r="AE546" s="7" t="str">
        <f>IF('Filtered Data'!K545="","",HEX2BIN(K546))</f>
        <v>1000001</v>
      </c>
      <c r="AF546" s="7" t="str">
        <f>IF('Filtered Data'!L545="","",HEX2BIN(L546))</f>
        <v>0</v>
      </c>
      <c r="AG546" s="7" t="str">
        <f>IF('Filtered Data'!M545="","",HEX2BIN(M546))</f>
        <v>110010</v>
      </c>
      <c r="AH546" s="7" t="str">
        <f>IF('Filtered Data'!N545="","",HEX2BIN(N546))</f>
        <v>1100100</v>
      </c>
      <c r="AI546" s="7"/>
      <c r="AJ546" s="8" t="e">
        <f t="shared" si="29"/>
        <v>#NUM!</v>
      </c>
      <c r="AK546" s="7" t="str">
        <f>IF('Filtered Data'!G545="","",HEX2OCT(G546))</f>
        <v>3</v>
      </c>
      <c r="AL546" s="7" t="str">
        <f>IF('Filtered Data'!H545="","",HEX2OCT(H546))</f>
        <v>132</v>
      </c>
      <c r="AM546" s="7" t="str">
        <f>IF('Filtered Data'!I545="","",HEX2OCT(I546))</f>
        <v>144</v>
      </c>
      <c r="AN546" s="7" t="str">
        <f>IF('Filtered Data'!J545="","",HEX2OCT(J546))</f>
        <v>132</v>
      </c>
      <c r="AO546" s="7" t="str">
        <f>IF('Filtered Data'!K545="","",HEX2OCT(K546))</f>
        <v>101</v>
      </c>
      <c r="AP546" s="7" t="str">
        <f>IF('Filtered Data'!L545="","",HEX2OCT(L546))</f>
        <v>0</v>
      </c>
      <c r="AQ546" s="7" t="str">
        <f>IF('Filtered Data'!M545="","",HEX2OCT(M546))</f>
        <v>62</v>
      </c>
      <c r="AR546" s="7" t="str">
        <f>IF('Filtered Data'!N545="","",HEX2OCT(N546))</f>
        <v>144</v>
      </c>
    </row>
    <row r="547" hidden="1">
      <c r="A547" s="4">
        <f>'Filtered Data'!A546</f>
        <v>16474</v>
      </c>
      <c r="B547" s="4">
        <f>'Filtered Data'!B546</f>
        <v>1</v>
      </c>
      <c r="C547" s="4">
        <f>'Filtered Data'!C546</f>
        <v>301</v>
      </c>
      <c r="D547" s="4">
        <f>'Filtered Data'!D546</f>
        <v>0</v>
      </c>
      <c r="E547" s="4">
        <f>'Filtered Data'!E546</f>
        <v>0</v>
      </c>
      <c r="F547" s="4">
        <f>'Filtered Data'!F546</f>
        <v>3</v>
      </c>
      <c r="G547" s="4" t="str">
        <f>'Filtered Data'!G546</f>
        <v>03</v>
      </c>
      <c r="H547" s="4" t="str">
        <f>'Filtered Data'!H546</f>
        <v>04</v>
      </c>
      <c r="I547" s="4" t="str">
        <f>'Filtered Data'!I546</f>
        <v>00</v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197632</v>
      </c>
      <c r="Q547" s="7">
        <f>IF('Filtered Data'!G546="","",HEX2DEC(G547))</f>
        <v>3</v>
      </c>
      <c r="R547" s="7">
        <f>IF('Filtered Data'!H546="","",HEX2DEC(H547))</f>
        <v>4</v>
      </c>
      <c r="S547" s="7">
        <f>IF('Filtered Data'!I546="","",HEX2DEC(I547))</f>
        <v>0</v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e">
        <f t="shared" si="28"/>
        <v>#NUM!</v>
      </c>
      <c r="AA547" s="7" t="str">
        <f>IF('Filtered Data'!G546="","",HEX2BIN(G547))</f>
        <v>11</v>
      </c>
      <c r="AB547" s="7" t="str">
        <f>IF('Filtered Data'!H546="","",HEX2BIN(H547))</f>
        <v>100</v>
      </c>
      <c r="AC547" s="7" t="str">
        <f>IF('Filtered Data'!I546="","",HEX2BIN(I547))</f>
        <v>0</v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e">
        <f t="shared" si="29"/>
        <v>#NUM!</v>
      </c>
      <c r="AK547" s="7" t="str">
        <f>IF('Filtered Data'!G546="","",HEX2OCT(G547))</f>
        <v>3</v>
      </c>
      <c r="AL547" s="7" t="str">
        <f>IF('Filtered Data'!H546="","",HEX2OCT(H547))</f>
        <v>4</v>
      </c>
      <c r="AM547" s="7" t="str">
        <f>IF('Filtered Data'!I546="","",HEX2OCT(I547))</f>
        <v>0</v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 hidden="1">
      <c r="A548" s="4">
        <f>'Filtered Data'!A547</f>
        <v>16480</v>
      </c>
      <c r="B548" s="4">
        <f>'Filtered Data'!B547</f>
        <v>0</v>
      </c>
      <c r="C548" s="4">
        <f>'Filtered Data'!C547</f>
        <v>400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01</v>
      </c>
      <c r="H548" s="4" t="str">
        <f>'Filtered Data'!H547</f>
        <v>00</v>
      </c>
      <c r="I548" s="4" t="str">
        <f>'Filtered Data'!I547</f>
        <v>2c</v>
      </c>
      <c r="J548" s="4" t="str">
        <f>'Filtered Data'!J547</f>
        <v>00</v>
      </c>
      <c r="K548" s="4" t="str">
        <f>'Filtered Data'!K547</f>
        <v>00</v>
      </c>
      <c r="L548" s="4" t="str">
        <f>'Filtered Data'!L547</f>
        <v>00</v>
      </c>
      <c r="M548" s="4" t="str">
        <f>'Filtered Data'!M547</f>
        <v>00</v>
      </c>
      <c r="N548" s="4" t="str">
        <f>'Filtered Data'!N547</f>
        <v>00</v>
      </c>
      <c r="P548" s="6" t="e">
        <f t="shared" ref="P548:P611" si="30">HEX2DEC(_xlfn.CONCAT(G548:N548))</f>
        <v>#NUM!</v>
      </c>
      <c r="Q548" s="7">
        <f>IF('Filtered Data'!G547="","",HEX2DEC(G548))</f>
        <v>1</v>
      </c>
      <c r="R548" s="7">
        <f>IF('Filtered Data'!H547="","",HEX2DEC(H548))</f>
        <v>0</v>
      </c>
      <c r="S548" s="7">
        <f>IF('Filtered Data'!I547="","",HEX2DEC(I548))</f>
        <v>44</v>
      </c>
      <c r="T548" s="7">
        <f>IF('Filtered Data'!J547="","",HEX2DEC(J548))</f>
        <v>0</v>
      </c>
      <c r="U548" s="7">
        <f>IF('Filtered Data'!K547="","",HEX2DEC(K548))</f>
        <v>0</v>
      </c>
      <c r="V548" s="7">
        <f>IF('Filtered Data'!L547="","",HEX2DEC(L548))</f>
        <v>0</v>
      </c>
      <c r="W548" s="7">
        <f>IF('Filtered Data'!M547="","",HEX2DEC(M548))</f>
        <v>0</v>
      </c>
      <c r="X548" s="7">
        <f>IF('Filtered Data'!N547="","",HEX2DEC(N548))</f>
        <v>0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</v>
      </c>
      <c r="AB548" s="7" t="str">
        <f>IF('Filtered Data'!H547="","",HEX2BIN(H548))</f>
        <v>0</v>
      </c>
      <c r="AC548" s="7" t="str">
        <f>IF('Filtered Data'!I547="","",HEX2BIN(I548))</f>
        <v>101100</v>
      </c>
      <c r="AD548" s="7" t="str">
        <f>IF('Filtered Data'!J547="","",HEX2BIN(J548))</f>
        <v>0</v>
      </c>
      <c r="AE548" s="7" t="str">
        <f>IF('Filtered Data'!K547="","",HEX2BIN(K548))</f>
        <v>0</v>
      </c>
      <c r="AF548" s="7" t="str">
        <f>IF('Filtered Data'!L547="","",HEX2BIN(L548))</f>
        <v>0</v>
      </c>
      <c r="AG548" s="7" t="str">
        <f>IF('Filtered Data'!M547="","",HEX2BIN(M548))</f>
        <v>0</v>
      </c>
      <c r="AH548" s="7" t="str">
        <f>IF('Filtered Data'!N547="","",HEX2BIN(N548))</f>
        <v>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1</v>
      </c>
      <c r="AL548" s="7" t="str">
        <f>IF('Filtered Data'!H547="","",HEX2OCT(H548))</f>
        <v>0</v>
      </c>
      <c r="AM548" s="7" t="str">
        <f>IF('Filtered Data'!I547="","",HEX2OCT(I548))</f>
        <v>54</v>
      </c>
      <c r="AN548" s="7" t="str">
        <f>IF('Filtered Data'!J547="","",HEX2OCT(J548))</f>
        <v>0</v>
      </c>
      <c r="AO548" s="7" t="str">
        <f>IF('Filtered Data'!K547="","",HEX2OCT(K548))</f>
        <v>0</v>
      </c>
      <c r="AP548" s="7" t="str">
        <f>IF('Filtered Data'!L547="","",HEX2OCT(L548))</f>
        <v>0</v>
      </c>
      <c r="AQ548" s="7" t="str">
        <f>IF('Filtered Data'!M547="","",HEX2OCT(M548))</f>
        <v>0</v>
      </c>
      <c r="AR548" s="7" t="str">
        <f>IF('Filtered Data'!N547="","",HEX2OCT(N548))</f>
        <v>0</v>
      </c>
    </row>
    <row r="549" hidden="1">
      <c r="A549" s="4">
        <f>'Filtered Data'!A548</f>
        <v>16521</v>
      </c>
      <c r="B549" s="4">
        <f>'Filtered Data'!B548</f>
        <v>0</v>
      </c>
      <c r="C549" s="4">
        <f>'Filtered Data'!C548</f>
        <v>201</v>
      </c>
      <c r="D549" s="4">
        <f>'Filtered Data'!D548</f>
        <v>0</v>
      </c>
      <c r="E549" s="4">
        <f>'Filtered Data'!E548</f>
        <v>0</v>
      </c>
      <c r="F549" s="4">
        <f>'Filtered Data'!F548</f>
        <v>6</v>
      </c>
      <c r="G549" s="4" t="str">
        <f>'Filtered Data'!G548</f>
        <v>32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62</v>
      </c>
      <c r="L549" s="4" t="str">
        <f>'Filtered Data'!L548</f>
        <v>00</v>
      </c>
      <c r="M549" s="4" t="str">
        <f>'Filtered Data'!M548</f>
        <v/>
      </c>
      <c r="N549" s="4" t="str">
        <f>'Filtered Data'!N548</f>
        <v/>
      </c>
      <c r="P549" s="6" t="e">
        <f t="shared" si="30"/>
        <v>#NUM!</v>
      </c>
      <c r="Q549" s="7">
        <f>IF('Filtered Data'!G548="","",HEX2DEC(G549))</f>
        <v>50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98</v>
      </c>
      <c r="V549" s="7">
        <f>IF('Filtered Data'!L548="","",HEX2DEC(L549))</f>
        <v>0</v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110010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1100010</v>
      </c>
      <c r="AF549" s="7" t="str">
        <f>IF('Filtered Data'!L548="","",HEX2BIN(L549))</f>
        <v>0</v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62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142</v>
      </c>
      <c r="AP549" s="7" t="str">
        <f>IF('Filtered Data'!L548="","",HEX2OCT(L549))</f>
        <v>0</v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>
        <f>'Filtered Data'!A549</f>
        <v>16522</v>
      </c>
      <c r="B550" s="4">
        <f>'Filtered Data'!B549</f>
        <v>1</v>
      </c>
      <c r="C550" s="4">
        <f>'Filtered Data'!C549</f>
        <v>300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03</v>
      </c>
      <c r="H550" s="4" t="str">
        <f>'Filtered Data'!H549</f>
        <v>5a</v>
      </c>
      <c r="I550" s="4" t="str">
        <f>'Filtered Data'!I549</f>
        <v>64</v>
      </c>
      <c r="J550" s="4" t="str">
        <f>'Filtered Data'!J549</f>
        <v>5a</v>
      </c>
      <c r="K550" s="4" t="str">
        <f>'Filtered Data'!K549</f>
        <v>41</v>
      </c>
      <c r="L550" s="4" t="str">
        <f>'Filtered Data'!L549</f>
        <v>00</v>
      </c>
      <c r="M550" s="4" t="str">
        <f>'Filtered Data'!M549</f>
        <v>32</v>
      </c>
      <c r="N550" s="4" t="str">
        <f>'Filtered Data'!N549</f>
        <v>65</v>
      </c>
      <c r="P550" s="6" t="e">
        <f t="shared" si="30"/>
        <v>#NUM!</v>
      </c>
      <c r="Q550" s="7">
        <f>IF('Filtered Data'!G549="","",HEX2DEC(G550))</f>
        <v>3</v>
      </c>
      <c r="R550" s="7">
        <f>IF('Filtered Data'!H549="","",HEX2DEC(H550))</f>
        <v>90</v>
      </c>
      <c r="S550" s="7">
        <f>IF('Filtered Data'!I549="","",HEX2DEC(I550))</f>
        <v>100</v>
      </c>
      <c r="T550" s="7">
        <f>IF('Filtered Data'!J549="","",HEX2DEC(J550))</f>
        <v>90</v>
      </c>
      <c r="U550" s="7">
        <f>IF('Filtered Data'!K549="","",HEX2DEC(K550))</f>
        <v>65</v>
      </c>
      <c r="V550" s="7">
        <f>IF('Filtered Data'!L549="","",HEX2DEC(L550))</f>
        <v>0</v>
      </c>
      <c r="W550" s="7">
        <f>IF('Filtered Data'!M549="","",HEX2DEC(M550))</f>
        <v>50</v>
      </c>
      <c r="X550" s="7">
        <f>IF('Filtered Data'!N549="","",HEX2DEC(N550))</f>
        <v>101</v>
      </c>
      <c r="Y550" s="7"/>
      <c r="Z550" s="8" t="e">
        <f t="shared" si="31"/>
        <v>#NUM!</v>
      </c>
      <c r="AA550" s="7" t="str">
        <f>IF('Filtered Data'!G549="","",HEX2BIN(G550))</f>
        <v>11</v>
      </c>
      <c r="AB550" s="7" t="str">
        <f>IF('Filtered Data'!H549="","",HEX2BIN(H550))</f>
        <v>1011010</v>
      </c>
      <c r="AC550" s="7" t="str">
        <f>IF('Filtered Data'!I549="","",HEX2BIN(I550))</f>
        <v>1100100</v>
      </c>
      <c r="AD550" s="7" t="str">
        <f>IF('Filtered Data'!J549="","",HEX2BIN(J550))</f>
        <v>1011010</v>
      </c>
      <c r="AE550" s="7" t="str">
        <f>IF('Filtered Data'!K549="","",HEX2BIN(K550))</f>
        <v>1000001</v>
      </c>
      <c r="AF550" s="7" t="str">
        <f>IF('Filtered Data'!L549="","",HEX2BIN(L550))</f>
        <v>0</v>
      </c>
      <c r="AG550" s="7" t="str">
        <f>IF('Filtered Data'!M549="","",HEX2BIN(M550))</f>
        <v>110010</v>
      </c>
      <c r="AH550" s="7" t="str">
        <f>IF('Filtered Data'!N549="","",HEX2BIN(N550))</f>
        <v>1100101</v>
      </c>
      <c r="AI550" s="7"/>
      <c r="AJ550" s="8" t="e">
        <f t="shared" si="32"/>
        <v>#NUM!</v>
      </c>
      <c r="AK550" s="7" t="str">
        <f>IF('Filtered Data'!G549="","",HEX2OCT(G550))</f>
        <v>3</v>
      </c>
      <c r="AL550" s="7" t="str">
        <f>IF('Filtered Data'!H549="","",HEX2OCT(H550))</f>
        <v>132</v>
      </c>
      <c r="AM550" s="7" t="str">
        <f>IF('Filtered Data'!I549="","",HEX2OCT(I550))</f>
        <v>144</v>
      </c>
      <c r="AN550" s="7" t="str">
        <f>IF('Filtered Data'!J549="","",HEX2OCT(J550))</f>
        <v>132</v>
      </c>
      <c r="AO550" s="7" t="str">
        <f>IF('Filtered Data'!K549="","",HEX2OCT(K550))</f>
        <v>101</v>
      </c>
      <c r="AP550" s="7" t="str">
        <f>IF('Filtered Data'!L549="","",HEX2OCT(L550))</f>
        <v>0</v>
      </c>
      <c r="AQ550" s="7" t="str">
        <f>IF('Filtered Data'!M549="","",HEX2OCT(M550))</f>
        <v>62</v>
      </c>
      <c r="AR550" s="7" t="str">
        <f>IF('Filtered Data'!N549="","",HEX2OCT(N550))</f>
        <v>145</v>
      </c>
    </row>
    <row r="551" hidden="1">
      <c r="A551" s="4">
        <f>'Filtered Data'!A550</f>
        <v>16523</v>
      </c>
      <c r="B551" s="4">
        <f>'Filtered Data'!B550</f>
        <v>1</v>
      </c>
      <c r="C551" s="4">
        <f>'Filtered Data'!C550</f>
        <v>301</v>
      </c>
      <c r="D551" s="4">
        <f>'Filtered Data'!D550</f>
        <v>0</v>
      </c>
      <c r="E551" s="4">
        <f>'Filtered Data'!E550</f>
        <v>0</v>
      </c>
      <c r="F551" s="4">
        <f>'Filtered Data'!F550</f>
        <v>3</v>
      </c>
      <c r="G551" s="4" t="str">
        <f>'Filtered Data'!G550</f>
        <v>54</v>
      </c>
      <c r="H551" s="4" t="str">
        <f>'Filtered Data'!H550</f>
        <v>05</v>
      </c>
      <c r="I551" s="4" t="str">
        <f>'Filtered Data'!I550</f>
        <v>00</v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5506304</v>
      </c>
      <c r="Q551" s="7">
        <f>IF('Filtered Data'!G550="","",HEX2DEC(G551))</f>
        <v>84</v>
      </c>
      <c r="R551" s="7">
        <f>IF('Filtered Data'!H550="","",HEX2DEC(H551))</f>
        <v>5</v>
      </c>
      <c r="S551" s="7">
        <f>IF('Filtered Data'!I550="","",HEX2DEC(I551))</f>
        <v>0</v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1010100</v>
      </c>
      <c r="AB551" s="7" t="str">
        <f>IF('Filtered Data'!H550="","",HEX2BIN(H551))</f>
        <v>101</v>
      </c>
      <c r="AC551" s="7" t="str">
        <f>IF('Filtered Data'!I550="","",HEX2BIN(I551))</f>
        <v>0</v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124</v>
      </c>
      <c r="AL551" s="7" t="str">
        <f>IF('Filtered Data'!H550="","",HEX2OCT(H551))</f>
        <v>5</v>
      </c>
      <c r="AM551" s="7" t="str">
        <f>IF('Filtered Data'!I550="","",HEX2OCT(I551))</f>
        <v>0</v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>
        <f>'Filtered Data'!A551</f>
        <v>16533</v>
      </c>
      <c r="B552" s="4">
        <f>'Filtered Data'!B551</f>
        <v>0</v>
      </c>
      <c r="C552" s="4">
        <f>'Filtered Data'!C551</f>
        <v>203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00</v>
      </c>
      <c r="H552" s="4" t="str">
        <f>'Filtered Data'!H551</f>
        <v>00</v>
      </c>
      <c r="I552" s="4" t="str">
        <f>'Filtered Data'!I551</f>
        <v>00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0</v>
      </c>
      <c r="R552" s="7">
        <f>IF('Filtered Data'!H551="","",HEX2DEC(H552))</f>
        <v>0</v>
      </c>
      <c r="S552" s="7">
        <f>IF('Filtered Data'!I551="","",HEX2DEC(I552))</f>
        <v>0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0</v>
      </c>
      <c r="AB552" s="7" t="str">
        <f>IF('Filtered Data'!H551="","",HEX2BIN(H552))</f>
        <v>0</v>
      </c>
      <c r="AC552" s="7" t="str">
        <f>IF('Filtered Data'!I551="","",HEX2BIN(I552))</f>
        <v>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0</v>
      </c>
      <c r="AL552" s="7" t="str">
        <f>IF('Filtered Data'!H551="","",HEX2OCT(H552))</f>
        <v>0</v>
      </c>
      <c r="AM552" s="7" t="str">
        <f>IF('Filtered Data'!I551="","",HEX2OCT(I552))</f>
        <v>0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 hidden="1">
      <c r="A553" s="4">
        <f>'Filtered Data'!A552</f>
        <v>16560</v>
      </c>
      <c r="B553" s="4">
        <f>'Filtered Data'!B552</f>
        <v>0</v>
      </c>
      <c r="C553" s="4">
        <f>'Filtered Data'!C552</f>
        <v>401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69</v>
      </c>
      <c r="H553" s="4" t="str">
        <f>'Filtered Data'!H552</f>
        <v>9a</v>
      </c>
      <c r="I553" s="4" t="str">
        <f>'Filtered Data'!I552</f>
        <v>00</v>
      </c>
      <c r="J553" s="4" t="str">
        <f>'Filtered Data'!J552</f>
        <v>00</v>
      </c>
      <c r="K553" s="4" t="str">
        <f>'Filtered Data'!K552</f>
        <v>6f</v>
      </c>
      <c r="L553" s="4" t="str">
        <f>'Filtered Data'!L552</f>
        <v>00</v>
      </c>
      <c r="M553" s="4" t="str">
        <f>'Filtered Data'!M552</f>
        <v>00</v>
      </c>
      <c r="N553" s="4" t="str">
        <f>'Filtered Data'!N552</f>
        <v>00</v>
      </c>
      <c r="P553" s="6" t="e">
        <f t="shared" si="30"/>
        <v>#NUM!</v>
      </c>
      <c r="Q553" s="7">
        <f>IF('Filtered Data'!G552="","",HEX2DEC(G553))</f>
        <v>105</v>
      </c>
      <c r="R553" s="7">
        <f>IF('Filtered Data'!H552="","",HEX2DEC(H553))</f>
        <v>154</v>
      </c>
      <c r="S553" s="7">
        <f>IF('Filtered Data'!I552="","",HEX2DEC(I553))</f>
        <v>0</v>
      </c>
      <c r="T553" s="7">
        <f>IF('Filtered Data'!J552="","",HEX2DEC(J553))</f>
        <v>0</v>
      </c>
      <c r="U553" s="7">
        <f>IF('Filtered Data'!K552="","",HEX2DEC(K553))</f>
        <v>111</v>
      </c>
      <c r="V553" s="7">
        <f>IF('Filtered Data'!L552="","",HEX2DEC(L553))</f>
        <v>0</v>
      </c>
      <c r="W553" s="7">
        <f>IF('Filtered Data'!M552="","",HEX2DEC(M553))</f>
        <v>0</v>
      </c>
      <c r="X553" s="7">
        <f>IF('Filtered Data'!N552="","",HEX2DEC(N553))</f>
        <v>0</v>
      </c>
      <c r="Y553" s="7"/>
      <c r="Z553" s="8" t="e">
        <f t="shared" si="31"/>
        <v>#NUM!</v>
      </c>
      <c r="AA553" s="7" t="str">
        <f>IF('Filtered Data'!G552="","",HEX2BIN(G553))</f>
        <v>1101001</v>
      </c>
      <c r="AB553" s="7" t="str">
        <f>IF('Filtered Data'!H552="","",HEX2BIN(H553))</f>
        <v>10011010</v>
      </c>
      <c r="AC553" s="7" t="str">
        <f>IF('Filtered Data'!I552="","",HEX2BIN(I553))</f>
        <v>0</v>
      </c>
      <c r="AD553" s="7" t="str">
        <f>IF('Filtered Data'!J552="","",HEX2BIN(J553))</f>
        <v>0</v>
      </c>
      <c r="AE553" s="7" t="str">
        <f>IF('Filtered Data'!K552="","",HEX2BIN(K553))</f>
        <v>1101111</v>
      </c>
      <c r="AF553" s="7" t="str">
        <f>IF('Filtered Data'!L552="","",HEX2BIN(L553))</f>
        <v>0</v>
      </c>
      <c r="AG553" s="7" t="str">
        <f>IF('Filtered Data'!M552="","",HEX2BIN(M553))</f>
        <v>0</v>
      </c>
      <c r="AH553" s="7" t="str">
        <f>IF('Filtered Data'!N552="","",HEX2BIN(N553))</f>
        <v>0</v>
      </c>
      <c r="AI553" s="7"/>
      <c r="AJ553" s="8" t="e">
        <f t="shared" si="32"/>
        <v>#NUM!</v>
      </c>
      <c r="AK553" s="7" t="str">
        <f>IF('Filtered Data'!G552="","",HEX2OCT(G553))</f>
        <v>151</v>
      </c>
      <c r="AL553" s="7" t="str">
        <f>IF('Filtered Data'!H552="","",HEX2OCT(H553))</f>
        <v>232</v>
      </c>
      <c r="AM553" s="7" t="str">
        <f>IF('Filtered Data'!I552="","",HEX2OCT(I553))</f>
        <v>0</v>
      </c>
      <c r="AN553" s="7" t="str">
        <f>IF('Filtered Data'!J552="","",HEX2OCT(J553))</f>
        <v>0</v>
      </c>
      <c r="AO553" s="7" t="str">
        <f>IF('Filtered Data'!K552="","",HEX2OCT(K553))</f>
        <v>157</v>
      </c>
      <c r="AP553" s="7" t="str">
        <f>IF('Filtered Data'!L552="","",HEX2OCT(L553))</f>
        <v>0</v>
      </c>
      <c r="AQ553" s="7" t="str">
        <f>IF('Filtered Data'!M552="","",HEX2OCT(M553))</f>
        <v>0</v>
      </c>
      <c r="AR553" s="7" t="str">
        <f>IF('Filtered Data'!N552="","",HEX2OCT(N553))</f>
        <v>0</v>
      </c>
    </row>
    <row r="554" hidden="1">
      <c r="A554" s="4">
        <f>'Filtered Data'!A553</f>
        <v>16573</v>
      </c>
      <c r="B554" s="4">
        <f>'Filtered Data'!B553</f>
        <v>1</v>
      </c>
      <c r="C554" s="4">
        <f>'Filtered Data'!C553</f>
        <v>300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03</v>
      </c>
      <c r="H554" s="4" t="str">
        <f>'Filtered Data'!H553</f>
        <v>5a</v>
      </c>
      <c r="I554" s="4" t="str">
        <f>'Filtered Data'!I553</f>
        <v>64</v>
      </c>
      <c r="J554" s="4" t="str">
        <f>'Filtered Data'!J553</f>
        <v>5a</v>
      </c>
      <c r="K554" s="4" t="str">
        <f>'Filtered Data'!K553</f>
        <v>41</v>
      </c>
      <c r="L554" s="4" t="str">
        <f>'Filtered Data'!L553</f>
        <v>00</v>
      </c>
      <c r="M554" s="4" t="str">
        <f>'Filtered Data'!M553</f>
        <v>32</v>
      </c>
      <c r="N554" s="4" t="str">
        <f>'Filtered Data'!N553</f>
        <v>66</v>
      </c>
      <c r="P554" s="6" t="e">
        <f t="shared" si="30"/>
        <v>#NUM!</v>
      </c>
      <c r="Q554" s="7">
        <f>IF('Filtered Data'!G553="","",HEX2DEC(G554))</f>
        <v>3</v>
      </c>
      <c r="R554" s="7">
        <f>IF('Filtered Data'!H553="","",HEX2DEC(H554))</f>
        <v>90</v>
      </c>
      <c r="S554" s="7">
        <f>IF('Filtered Data'!I553="","",HEX2DEC(I554))</f>
        <v>100</v>
      </c>
      <c r="T554" s="7">
        <f>IF('Filtered Data'!J553="","",HEX2DEC(J554))</f>
        <v>90</v>
      </c>
      <c r="U554" s="7">
        <f>IF('Filtered Data'!K553="","",HEX2DEC(K554))</f>
        <v>65</v>
      </c>
      <c r="V554" s="7">
        <f>IF('Filtered Data'!L553="","",HEX2DEC(L554))</f>
        <v>0</v>
      </c>
      <c r="W554" s="7">
        <f>IF('Filtered Data'!M553="","",HEX2DEC(M554))</f>
        <v>50</v>
      </c>
      <c r="X554" s="7">
        <f>IF('Filtered Data'!N553="","",HEX2DEC(N554))</f>
        <v>102</v>
      </c>
      <c r="Y554" s="7"/>
      <c r="Z554" s="8" t="e">
        <f t="shared" si="31"/>
        <v>#NUM!</v>
      </c>
      <c r="AA554" s="7" t="str">
        <f>IF('Filtered Data'!G553="","",HEX2BIN(G554))</f>
        <v>11</v>
      </c>
      <c r="AB554" s="7" t="str">
        <f>IF('Filtered Data'!H553="","",HEX2BIN(H554))</f>
        <v>1011010</v>
      </c>
      <c r="AC554" s="7" t="str">
        <f>IF('Filtered Data'!I553="","",HEX2BIN(I554))</f>
        <v>1100100</v>
      </c>
      <c r="AD554" s="7" t="str">
        <f>IF('Filtered Data'!J553="","",HEX2BIN(J554))</f>
        <v>1011010</v>
      </c>
      <c r="AE554" s="7" t="str">
        <f>IF('Filtered Data'!K553="","",HEX2BIN(K554))</f>
        <v>1000001</v>
      </c>
      <c r="AF554" s="7" t="str">
        <f>IF('Filtered Data'!L553="","",HEX2BIN(L554))</f>
        <v>0</v>
      </c>
      <c r="AG554" s="7" t="str">
        <f>IF('Filtered Data'!M553="","",HEX2BIN(M554))</f>
        <v>110010</v>
      </c>
      <c r="AH554" s="7" t="str">
        <f>IF('Filtered Data'!N553="","",HEX2BIN(N554))</f>
        <v>1100110</v>
      </c>
      <c r="AI554" s="7"/>
      <c r="AJ554" s="8" t="e">
        <f t="shared" si="32"/>
        <v>#NUM!</v>
      </c>
      <c r="AK554" s="7" t="str">
        <f>IF('Filtered Data'!G553="","",HEX2OCT(G554))</f>
        <v>3</v>
      </c>
      <c r="AL554" s="7" t="str">
        <f>IF('Filtered Data'!H553="","",HEX2OCT(H554))</f>
        <v>132</v>
      </c>
      <c r="AM554" s="7" t="str">
        <f>IF('Filtered Data'!I553="","",HEX2OCT(I554))</f>
        <v>144</v>
      </c>
      <c r="AN554" s="7" t="str">
        <f>IF('Filtered Data'!J553="","",HEX2OCT(J554))</f>
        <v>132</v>
      </c>
      <c r="AO554" s="7" t="str">
        <f>IF('Filtered Data'!K553="","",HEX2OCT(K554))</f>
        <v>101</v>
      </c>
      <c r="AP554" s="7" t="str">
        <f>IF('Filtered Data'!L553="","",HEX2OCT(L554))</f>
        <v>0</v>
      </c>
      <c r="AQ554" s="7" t="str">
        <f>IF('Filtered Data'!M553="","",HEX2OCT(M554))</f>
        <v>62</v>
      </c>
      <c r="AR554" s="7" t="str">
        <f>IF('Filtered Data'!N553="","",HEX2OCT(N554))</f>
        <v>146</v>
      </c>
    </row>
    <row r="555" hidden="1">
      <c r="A555" s="4">
        <f>'Filtered Data'!A554</f>
        <v>16574</v>
      </c>
      <c r="B555" s="4">
        <f>'Filtered Data'!B554</f>
        <v>1</v>
      </c>
      <c r="C555" s="4">
        <f>'Filtered Data'!C554</f>
        <v>301</v>
      </c>
      <c r="D555" s="4">
        <f>'Filtered Data'!D554</f>
        <v>0</v>
      </c>
      <c r="E555" s="4">
        <f>'Filtered Data'!E554</f>
        <v>0</v>
      </c>
      <c r="F555" s="4">
        <f>'Filtered Data'!F554</f>
        <v>3</v>
      </c>
      <c r="G555" s="4" t="str">
        <f>'Filtered Data'!G554</f>
        <v>f5</v>
      </c>
      <c r="H555" s="4" t="str">
        <f>'Filtered Data'!H554</f>
        <v>06</v>
      </c>
      <c r="I555" s="4" t="str">
        <f>'Filtered Data'!I554</f>
        <v>00</v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16057856</v>
      </c>
      <c r="Q555" s="7">
        <f>IF('Filtered Data'!G554="","",HEX2DEC(G555))</f>
        <v>245</v>
      </c>
      <c r="R555" s="7">
        <f>IF('Filtered Data'!H554="","",HEX2DEC(H555))</f>
        <v>6</v>
      </c>
      <c r="S555" s="7">
        <f>IF('Filtered Data'!I554="","",HEX2DEC(I555))</f>
        <v>0</v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e">
        <f t="shared" si="31"/>
        <v>#NUM!</v>
      </c>
      <c r="AA555" s="7" t="str">
        <f>IF('Filtered Data'!G554="","",HEX2BIN(G555))</f>
        <v>11110101</v>
      </c>
      <c r="AB555" s="7" t="str">
        <f>IF('Filtered Data'!H554="","",HEX2BIN(H555))</f>
        <v>110</v>
      </c>
      <c r="AC555" s="7" t="str">
        <f>IF('Filtered Data'!I554="","",HEX2BIN(I555))</f>
        <v>0</v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e">
        <f t="shared" si="32"/>
        <v>#NUM!</v>
      </c>
      <c r="AK555" s="7" t="str">
        <f>IF('Filtered Data'!G554="","",HEX2OCT(G555))</f>
        <v>365</v>
      </c>
      <c r="AL555" s="7" t="str">
        <f>IF('Filtered Data'!H554="","",HEX2OCT(H555))</f>
        <v>6</v>
      </c>
      <c r="AM555" s="7" t="str">
        <f>IF('Filtered Data'!I554="","",HEX2OCT(I555))</f>
        <v>0</v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 hidden="1">
      <c r="A556" s="4">
        <f>'Filtered Data'!A555</f>
        <v>16580</v>
      </c>
      <c r="B556" s="4">
        <f>'Filtered Data'!B555</f>
        <v>0</v>
      </c>
      <c r="C556" s="4">
        <f>'Filtered Data'!C555</f>
        <v>400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01</v>
      </c>
      <c r="H556" s="4" t="str">
        <f>'Filtered Data'!H555</f>
        <v>00</v>
      </c>
      <c r="I556" s="4" t="str">
        <f>'Filtered Data'!I555</f>
        <v>c</v>
      </c>
      <c r="J556" s="4" t="str">
        <f>'Filtered Data'!J555</f>
        <v>00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00</v>
      </c>
      <c r="N556" s="4" t="str">
        <f>'Filtered Data'!N555</f>
        <v>00</v>
      </c>
      <c r="P556" s="6" t="e">
        <f t="shared" si="30"/>
        <v>#NUM!</v>
      </c>
      <c r="Q556" s="7">
        <f>IF('Filtered Data'!G555="","",HEX2DEC(G556))</f>
        <v>1</v>
      </c>
      <c r="R556" s="7">
        <f>IF('Filtered Data'!H555="","",HEX2DEC(H556))</f>
        <v>0</v>
      </c>
      <c r="S556" s="7">
        <f>IF('Filtered Data'!I555="","",HEX2DEC(I556))</f>
        <v>12</v>
      </c>
      <c r="T556" s="7">
        <f>IF('Filtered Data'!J555="","",HEX2DEC(J556))</f>
        <v>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0</v>
      </c>
      <c r="X556" s="7">
        <f>IF('Filtered Data'!N555="","",HEX2DEC(N556))</f>
        <v>0</v>
      </c>
      <c r="Y556" s="7"/>
      <c r="Z556" s="8" t="e">
        <f t="shared" si="31"/>
        <v>#NUM!</v>
      </c>
      <c r="AA556" s="7" t="str">
        <f>IF('Filtered Data'!G555="","",HEX2BIN(G556))</f>
        <v>1</v>
      </c>
      <c r="AB556" s="7" t="str">
        <f>IF('Filtered Data'!H555="","",HEX2BIN(H556))</f>
        <v>0</v>
      </c>
      <c r="AC556" s="7" t="str">
        <f>IF('Filtered Data'!I555="","",HEX2BIN(I556))</f>
        <v>1100</v>
      </c>
      <c r="AD556" s="7" t="str">
        <f>IF('Filtered Data'!J555="","",HEX2BIN(J556))</f>
        <v>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0</v>
      </c>
      <c r="AH556" s="7" t="str">
        <f>IF('Filtered Data'!N555="","",HEX2BIN(N556))</f>
        <v>0</v>
      </c>
      <c r="AI556" s="7"/>
      <c r="AJ556" s="8" t="e">
        <f t="shared" si="32"/>
        <v>#NUM!</v>
      </c>
      <c r="AK556" s="7" t="str">
        <f>IF('Filtered Data'!G555="","",HEX2OCT(G556))</f>
        <v>1</v>
      </c>
      <c r="AL556" s="7" t="str">
        <f>IF('Filtered Data'!H555="","",HEX2OCT(H556))</f>
        <v>0</v>
      </c>
      <c r="AM556" s="7" t="str">
        <f>IF('Filtered Data'!I555="","",HEX2OCT(I556))</f>
        <v>14</v>
      </c>
      <c r="AN556" s="7" t="str">
        <f>IF('Filtered Data'!J555="","",HEX2OCT(J556))</f>
        <v>0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0</v>
      </c>
      <c r="AR556" s="7" t="str">
        <f>IF('Filtered Data'!N555="","",HEX2OCT(N556))</f>
        <v>0</v>
      </c>
    </row>
    <row r="557" hidden="1">
      <c r="A557" s="4">
        <f>'Filtered Data'!A556</f>
        <v>16621</v>
      </c>
      <c r="B557" s="4">
        <f>'Filtered Data'!B556</f>
        <v>0</v>
      </c>
      <c r="C557" s="4">
        <f>'Filtered Data'!C556</f>
        <v>201</v>
      </c>
      <c r="D557" s="4">
        <f>'Filtered Data'!D556</f>
        <v>0</v>
      </c>
      <c r="E557" s="4">
        <f>'Filtered Data'!E556</f>
        <v>0</v>
      </c>
      <c r="F557" s="4">
        <f>'Filtered Data'!F556</f>
        <v>6</v>
      </c>
      <c r="G557" s="4" t="str">
        <f>'Filtered Data'!G556</f>
        <v>32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>00</v>
      </c>
      <c r="K557" s="4" t="str">
        <f>'Filtered Data'!K556</f>
        <v>62</v>
      </c>
      <c r="L557" s="4" t="str">
        <f>'Filtered Data'!L556</f>
        <v>00</v>
      </c>
      <c r="M557" s="4" t="str">
        <f>'Filtered Data'!M556</f>
        <v/>
      </c>
      <c r="N557" s="4" t="str">
        <f>'Filtered Data'!N556</f>
        <v/>
      </c>
      <c r="P557" s="6" t="e">
        <f t="shared" si="30"/>
        <v>#NUM!</v>
      </c>
      <c r="Q557" s="7">
        <f>IF('Filtered Data'!G556="","",HEX2DEC(G557))</f>
        <v>50</v>
      </c>
      <c r="R557" s="7">
        <f>IF('Filtered Data'!H556="","",HEX2DEC(H557))</f>
        <v>0</v>
      </c>
      <c r="S557" s="7">
        <f>IF('Filtered Data'!I556="","",HEX2DEC(I557))</f>
        <v>0</v>
      </c>
      <c r="T557" s="7">
        <f>IF('Filtered Data'!J556="","",HEX2DEC(J557))</f>
        <v>0</v>
      </c>
      <c r="U557" s="7">
        <f>IF('Filtered Data'!K556="","",HEX2DEC(K557))</f>
        <v>98</v>
      </c>
      <c r="V557" s="7">
        <f>IF('Filtered Data'!L556="","",HEX2DEC(L557))</f>
        <v>0</v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>0</v>
      </c>
      <c r="AE557" s="7" t="str">
        <f>IF('Filtered Data'!K556="","",HEX2BIN(K557))</f>
        <v>1100010</v>
      </c>
      <c r="AF557" s="7" t="str">
        <f>IF('Filtered Data'!L556="","",HEX2BIN(L557))</f>
        <v>0</v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62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>0</v>
      </c>
      <c r="AO557" s="7" t="str">
        <f>IF('Filtered Data'!K556="","",HEX2OCT(K557))</f>
        <v>142</v>
      </c>
      <c r="AP557" s="7" t="str">
        <f>IF('Filtered Data'!L556="","",HEX2OCT(L557))</f>
        <v>0</v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16622</v>
      </c>
      <c r="B558" s="4">
        <f>'Filtered Data'!B557</f>
        <v>1</v>
      </c>
      <c r="C558" s="4">
        <f>'Filtered Data'!C557</f>
        <v>300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03</v>
      </c>
      <c r="H558" s="4" t="str">
        <f>'Filtered Data'!H557</f>
        <v>5a</v>
      </c>
      <c r="I558" s="4" t="str">
        <f>'Filtered Data'!I557</f>
        <v>64</v>
      </c>
      <c r="J558" s="4" t="str">
        <f>'Filtered Data'!J557</f>
        <v>5a</v>
      </c>
      <c r="K558" s="4" t="str">
        <f>'Filtered Data'!K557</f>
        <v>41</v>
      </c>
      <c r="L558" s="4" t="str">
        <f>'Filtered Data'!L557</f>
        <v>00</v>
      </c>
      <c r="M558" s="4" t="str">
        <f>'Filtered Data'!M557</f>
        <v>32</v>
      </c>
      <c r="N558" s="4" t="str">
        <f>'Filtered Data'!N557</f>
        <v>67</v>
      </c>
      <c r="P558" s="6" t="e">
        <f t="shared" si="30"/>
        <v>#NUM!</v>
      </c>
      <c r="Q558" s="7">
        <f>IF('Filtered Data'!G557="","",HEX2DEC(G558))</f>
        <v>3</v>
      </c>
      <c r="R558" s="7">
        <f>IF('Filtered Data'!H557="","",HEX2DEC(H558))</f>
        <v>90</v>
      </c>
      <c r="S558" s="7">
        <f>IF('Filtered Data'!I557="","",HEX2DEC(I558))</f>
        <v>100</v>
      </c>
      <c r="T558" s="7">
        <f>IF('Filtered Data'!J557="","",HEX2DEC(J558))</f>
        <v>90</v>
      </c>
      <c r="U558" s="7">
        <f>IF('Filtered Data'!K557="","",HEX2DEC(K558))</f>
        <v>65</v>
      </c>
      <c r="V558" s="7">
        <f>IF('Filtered Data'!L557="","",HEX2DEC(L558))</f>
        <v>0</v>
      </c>
      <c r="W558" s="7">
        <f>IF('Filtered Data'!M557="","",HEX2DEC(M558))</f>
        <v>50</v>
      </c>
      <c r="X558" s="7">
        <f>IF('Filtered Data'!N557="","",HEX2DEC(N558))</f>
        <v>103</v>
      </c>
      <c r="Y558" s="7"/>
      <c r="Z558" s="8" t="e">
        <f t="shared" si="31"/>
        <v>#NUM!</v>
      </c>
      <c r="AA558" s="7" t="str">
        <f>IF('Filtered Data'!G557="","",HEX2BIN(G558))</f>
        <v>11</v>
      </c>
      <c r="AB558" s="7" t="str">
        <f>IF('Filtered Data'!H557="","",HEX2BIN(H558))</f>
        <v>1011010</v>
      </c>
      <c r="AC558" s="7" t="str">
        <f>IF('Filtered Data'!I557="","",HEX2BIN(I558))</f>
        <v>1100100</v>
      </c>
      <c r="AD558" s="7" t="str">
        <f>IF('Filtered Data'!J557="","",HEX2BIN(J558))</f>
        <v>1011010</v>
      </c>
      <c r="AE558" s="7" t="str">
        <f>IF('Filtered Data'!K557="","",HEX2BIN(K558))</f>
        <v>1000001</v>
      </c>
      <c r="AF558" s="7" t="str">
        <f>IF('Filtered Data'!L557="","",HEX2BIN(L558))</f>
        <v>0</v>
      </c>
      <c r="AG558" s="7" t="str">
        <f>IF('Filtered Data'!M557="","",HEX2BIN(M558))</f>
        <v>110010</v>
      </c>
      <c r="AH558" s="7" t="str">
        <f>IF('Filtered Data'!N557="","",HEX2BIN(N558))</f>
        <v>1100111</v>
      </c>
      <c r="AI558" s="7"/>
      <c r="AJ558" s="8" t="e">
        <f t="shared" si="32"/>
        <v>#NUM!</v>
      </c>
      <c r="AK558" s="7" t="str">
        <f>IF('Filtered Data'!G557="","",HEX2OCT(G558))</f>
        <v>3</v>
      </c>
      <c r="AL558" s="7" t="str">
        <f>IF('Filtered Data'!H557="","",HEX2OCT(H558))</f>
        <v>132</v>
      </c>
      <c r="AM558" s="7" t="str">
        <f>IF('Filtered Data'!I557="","",HEX2OCT(I558))</f>
        <v>144</v>
      </c>
      <c r="AN558" s="7" t="str">
        <f>IF('Filtered Data'!J557="","",HEX2OCT(J558))</f>
        <v>132</v>
      </c>
      <c r="AO558" s="7" t="str">
        <f>IF('Filtered Data'!K557="","",HEX2OCT(K558))</f>
        <v>101</v>
      </c>
      <c r="AP558" s="7" t="str">
        <f>IF('Filtered Data'!L557="","",HEX2OCT(L558))</f>
        <v>0</v>
      </c>
      <c r="AQ558" s="7" t="str">
        <f>IF('Filtered Data'!M557="","",HEX2OCT(M558))</f>
        <v>62</v>
      </c>
      <c r="AR558" s="7" t="str">
        <f>IF('Filtered Data'!N557="","",HEX2OCT(N558))</f>
        <v>147</v>
      </c>
    </row>
    <row r="559" hidden="1">
      <c r="A559" s="4">
        <f>'Filtered Data'!A558</f>
        <v>16623</v>
      </c>
      <c r="B559" s="4">
        <f>'Filtered Data'!B558</f>
        <v>1</v>
      </c>
      <c r="C559" s="4">
        <f>'Filtered Data'!C558</f>
        <v>301</v>
      </c>
      <c r="D559" s="4">
        <f>'Filtered Data'!D558</f>
        <v>0</v>
      </c>
      <c r="E559" s="4">
        <f>'Filtered Data'!E558</f>
        <v>0</v>
      </c>
      <c r="F559" s="4">
        <f>'Filtered Data'!F558</f>
        <v>3</v>
      </c>
      <c r="G559" s="4" t="str">
        <f>'Filtered Data'!G558</f>
        <v>b8</v>
      </c>
      <c r="H559" s="4" t="str">
        <f>'Filtered Data'!H558</f>
        <v>07</v>
      </c>
      <c r="I559" s="4" t="str">
        <f>'Filtered Data'!I558</f>
        <v>00</v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12060416</v>
      </c>
      <c r="Q559" s="7">
        <f>IF('Filtered Data'!G558="","",HEX2DEC(G559))</f>
        <v>184</v>
      </c>
      <c r="R559" s="7">
        <f>IF('Filtered Data'!H558="","",HEX2DEC(H559))</f>
        <v>7</v>
      </c>
      <c r="S559" s="7">
        <f>IF('Filtered Data'!I558="","",HEX2DEC(I559))</f>
        <v>0</v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10111000</v>
      </c>
      <c r="AB559" s="7" t="str">
        <f>IF('Filtered Data'!H558="","",HEX2BIN(H559))</f>
        <v>111</v>
      </c>
      <c r="AC559" s="7" t="str">
        <f>IF('Filtered Data'!I558="","",HEX2BIN(I559))</f>
        <v>0</v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270</v>
      </c>
      <c r="AL559" s="7" t="str">
        <f>IF('Filtered Data'!H558="","",HEX2OCT(H559))</f>
        <v>7</v>
      </c>
      <c r="AM559" s="7" t="str">
        <f>IF('Filtered Data'!I558="","",HEX2OCT(I559))</f>
        <v>0</v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>
        <f>'Filtered Data'!A559</f>
        <v>16633</v>
      </c>
      <c r="B560" s="4">
        <f>'Filtered Data'!B559</f>
        <v>0</v>
      </c>
      <c r="C560" s="4">
        <f>'Filtered Data'!C559</f>
        <v>203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00</v>
      </c>
      <c r="H560" s="4" t="str">
        <f>'Filtered Data'!H559</f>
        <v>00</v>
      </c>
      <c r="I560" s="4" t="str">
        <f>'Filtered Data'!I559</f>
        <v>00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0</v>
      </c>
      <c r="R560" s="7">
        <f>IF('Filtered Data'!H559="","",HEX2DEC(H560))</f>
        <v>0</v>
      </c>
      <c r="S560" s="7">
        <f>IF('Filtered Data'!I559="","",HEX2DEC(I560))</f>
        <v>0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0</v>
      </c>
      <c r="AB560" s="7" t="str">
        <f>IF('Filtered Data'!H559="","",HEX2BIN(H560))</f>
        <v>0</v>
      </c>
      <c r="AC560" s="7" t="str">
        <f>IF('Filtered Data'!I559="","",HEX2BIN(I560))</f>
        <v>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0</v>
      </c>
      <c r="AL560" s="7" t="str">
        <f>IF('Filtered Data'!H559="","",HEX2OCT(H560))</f>
        <v>0</v>
      </c>
      <c r="AM560" s="7" t="str">
        <f>IF('Filtered Data'!I559="","",HEX2OCT(I560))</f>
        <v>0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 hidden="1">
      <c r="A561" s="4">
        <f>'Filtered Data'!A560</f>
        <v>16660</v>
      </c>
      <c r="B561" s="4">
        <f>'Filtered Data'!B560</f>
        <v>0</v>
      </c>
      <c r="C561" s="4">
        <f>'Filtered Data'!C560</f>
        <v>401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69</v>
      </c>
      <c r="H561" s="4" t="str">
        <f>'Filtered Data'!H560</f>
        <v>9a</v>
      </c>
      <c r="I561" s="4" t="str">
        <f>'Filtered Data'!I560</f>
        <v>00</v>
      </c>
      <c r="J561" s="4" t="str">
        <f>'Filtered Data'!J560</f>
        <v>00</v>
      </c>
      <c r="K561" s="4" t="str">
        <f>'Filtered Data'!K560</f>
        <v>6f</v>
      </c>
      <c r="L561" s="4" t="str">
        <f>'Filtered Data'!L560</f>
        <v>00</v>
      </c>
      <c r="M561" s="4" t="str">
        <f>'Filtered Data'!M560</f>
        <v>00</v>
      </c>
      <c r="N561" s="4" t="str">
        <f>'Filtered Data'!N560</f>
        <v>00</v>
      </c>
      <c r="P561" s="6" t="e">
        <f t="shared" si="30"/>
        <v>#NUM!</v>
      </c>
      <c r="Q561" s="7">
        <f>IF('Filtered Data'!G560="","",HEX2DEC(G561))</f>
        <v>105</v>
      </c>
      <c r="R561" s="7">
        <f>IF('Filtered Data'!H560="","",HEX2DEC(H561))</f>
        <v>154</v>
      </c>
      <c r="S561" s="7">
        <f>IF('Filtered Data'!I560="","",HEX2DEC(I561))</f>
        <v>0</v>
      </c>
      <c r="T561" s="7">
        <f>IF('Filtered Data'!J560="","",HEX2DEC(J561))</f>
        <v>0</v>
      </c>
      <c r="U561" s="7">
        <f>IF('Filtered Data'!K560="","",HEX2DEC(K561))</f>
        <v>111</v>
      </c>
      <c r="V561" s="7">
        <f>IF('Filtered Data'!L560="","",HEX2DEC(L561))</f>
        <v>0</v>
      </c>
      <c r="W561" s="7">
        <f>IF('Filtered Data'!M560="","",HEX2DEC(M561))</f>
        <v>0</v>
      </c>
      <c r="X561" s="7">
        <f>IF('Filtered Data'!N560="","",HEX2DEC(N561))</f>
        <v>0</v>
      </c>
      <c r="Y561" s="7"/>
      <c r="Z561" s="8" t="e">
        <f t="shared" si="31"/>
        <v>#NUM!</v>
      </c>
      <c r="AA561" s="7" t="str">
        <f>IF('Filtered Data'!G560="","",HEX2BIN(G561))</f>
        <v>1101001</v>
      </c>
      <c r="AB561" s="7" t="str">
        <f>IF('Filtered Data'!H560="","",HEX2BIN(H561))</f>
        <v>10011010</v>
      </c>
      <c r="AC561" s="7" t="str">
        <f>IF('Filtered Data'!I560="","",HEX2BIN(I561))</f>
        <v>0</v>
      </c>
      <c r="AD561" s="7" t="str">
        <f>IF('Filtered Data'!J560="","",HEX2BIN(J561))</f>
        <v>0</v>
      </c>
      <c r="AE561" s="7" t="str">
        <f>IF('Filtered Data'!K560="","",HEX2BIN(K561))</f>
        <v>1101111</v>
      </c>
      <c r="AF561" s="7" t="str">
        <f>IF('Filtered Data'!L560="","",HEX2BIN(L561))</f>
        <v>0</v>
      </c>
      <c r="AG561" s="7" t="str">
        <f>IF('Filtered Data'!M560="","",HEX2BIN(M561))</f>
        <v>0</v>
      </c>
      <c r="AH561" s="7" t="str">
        <f>IF('Filtered Data'!N560="","",HEX2BIN(N561))</f>
        <v>0</v>
      </c>
      <c r="AI561" s="7"/>
      <c r="AJ561" s="8" t="e">
        <f t="shared" si="32"/>
        <v>#NUM!</v>
      </c>
      <c r="AK561" s="7" t="str">
        <f>IF('Filtered Data'!G560="","",HEX2OCT(G561))</f>
        <v>151</v>
      </c>
      <c r="AL561" s="7" t="str">
        <f>IF('Filtered Data'!H560="","",HEX2OCT(H561))</f>
        <v>232</v>
      </c>
      <c r="AM561" s="7" t="str">
        <f>IF('Filtered Data'!I560="","",HEX2OCT(I561))</f>
        <v>0</v>
      </c>
      <c r="AN561" s="7" t="str">
        <f>IF('Filtered Data'!J560="","",HEX2OCT(J561))</f>
        <v>0</v>
      </c>
      <c r="AO561" s="7" t="str">
        <f>IF('Filtered Data'!K560="","",HEX2OCT(K561))</f>
        <v>157</v>
      </c>
      <c r="AP561" s="7" t="str">
        <f>IF('Filtered Data'!L560="","",HEX2OCT(L561))</f>
        <v>0</v>
      </c>
      <c r="AQ561" s="7" t="str">
        <f>IF('Filtered Data'!M560="","",HEX2OCT(M561))</f>
        <v>0</v>
      </c>
      <c r="AR561" s="7" t="str">
        <f>IF('Filtered Data'!N560="","",HEX2OCT(N561))</f>
        <v>0</v>
      </c>
    </row>
    <row r="562" hidden="1">
      <c r="A562" s="4">
        <f>'Filtered Data'!A561</f>
        <v>16673</v>
      </c>
      <c r="B562" s="4">
        <f>'Filtered Data'!B561</f>
        <v>1</v>
      </c>
      <c r="C562" s="4">
        <f>'Filtered Data'!C561</f>
        <v>300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03</v>
      </c>
      <c r="H562" s="4" t="str">
        <f>'Filtered Data'!H561</f>
        <v>5a</v>
      </c>
      <c r="I562" s="4" t="str">
        <f>'Filtered Data'!I561</f>
        <v>64</v>
      </c>
      <c r="J562" s="4" t="str">
        <f>'Filtered Data'!J561</f>
        <v>5a</v>
      </c>
      <c r="K562" s="4" t="str">
        <f>'Filtered Data'!K561</f>
        <v>41</v>
      </c>
      <c r="L562" s="4" t="str">
        <f>'Filtered Data'!L561</f>
        <v>00</v>
      </c>
      <c r="M562" s="4" t="str">
        <f>'Filtered Data'!M561</f>
        <v>32</v>
      </c>
      <c r="N562" s="4" t="str">
        <f>'Filtered Data'!N561</f>
        <v>a8</v>
      </c>
      <c r="P562" s="6" t="e">
        <f t="shared" si="30"/>
        <v>#NUM!</v>
      </c>
      <c r="Q562" s="7">
        <f>IF('Filtered Data'!G561="","",HEX2DEC(G562))</f>
        <v>3</v>
      </c>
      <c r="R562" s="7">
        <f>IF('Filtered Data'!H561="","",HEX2DEC(H562))</f>
        <v>90</v>
      </c>
      <c r="S562" s="7">
        <f>IF('Filtered Data'!I561="","",HEX2DEC(I562))</f>
        <v>100</v>
      </c>
      <c r="T562" s="7">
        <f>IF('Filtered Data'!J561="","",HEX2DEC(J562))</f>
        <v>90</v>
      </c>
      <c r="U562" s="7">
        <f>IF('Filtered Data'!K561="","",HEX2DEC(K562))</f>
        <v>65</v>
      </c>
      <c r="V562" s="7">
        <f>IF('Filtered Data'!L561="","",HEX2DEC(L562))</f>
        <v>0</v>
      </c>
      <c r="W562" s="7">
        <f>IF('Filtered Data'!M561="","",HEX2DEC(M562))</f>
        <v>50</v>
      </c>
      <c r="X562" s="7">
        <f>IF('Filtered Data'!N561="","",HEX2DEC(N562))</f>
        <v>168</v>
      </c>
      <c r="Y562" s="7"/>
      <c r="Z562" s="8" t="e">
        <f t="shared" si="31"/>
        <v>#NUM!</v>
      </c>
      <c r="AA562" s="7" t="str">
        <f>IF('Filtered Data'!G561="","",HEX2BIN(G562))</f>
        <v>11</v>
      </c>
      <c r="AB562" s="7" t="str">
        <f>IF('Filtered Data'!H561="","",HEX2BIN(H562))</f>
        <v>1011010</v>
      </c>
      <c r="AC562" s="7" t="str">
        <f>IF('Filtered Data'!I561="","",HEX2BIN(I562))</f>
        <v>1100100</v>
      </c>
      <c r="AD562" s="7" t="str">
        <f>IF('Filtered Data'!J561="","",HEX2BIN(J562))</f>
        <v>1011010</v>
      </c>
      <c r="AE562" s="7" t="str">
        <f>IF('Filtered Data'!K561="","",HEX2BIN(K562))</f>
        <v>1000001</v>
      </c>
      <c r="AF562" s="7" t="str">
        <f>IF('Filtered Data'!L561="","",HEX2BIN(L562))</f>
        <v>0</v>
      </c>
      <c r="AG562" s="7" t="str">
        <f>IF('Filtered Data'!M561="","",HEX2BIN(M562))</f>
        <v>110010</v>
      </c>
      <c r="AH562" s="7" t="str">
        <f>IF('Filtered Data'!N561="","",HEX2BIN(N562))</f>
        <v>10101000</v>
      </c>
      <c r="AI562" s="7"/>
      <c r="AJ562" s="8" t="e">
        <f t="shared" si="32"/>
        <v>#NUM!</v>
      </c>
      <c r="AK562" s="7" t="str">
        <f>IF('Filtered Data'!G561="","",HEX2OCT(G562))</f>
        <v>3</v>
      </c>
      <c r="AL562" s="7" t="str">
        <f>IF('Filtered Data'!H561="","",HEX2OCT(H562))</f>
        <v>132</v>
      </c>
      <c r="AM562" s="7" t="str">
        <f>IF('Filtered Data'!I561="","",HEX2OCT(I562))</f>
        <v>144</v>
      </c>
      <c r="AN562" s="7" t="str">
        <f>IF('Filtered Data'!J561="","",HEX2OCT(J562))</f>
        <v>132</v>
      </c>
      <c r="AO562" s="7" t="str">
        <f>IF('Filtered Data'!K561="","",HEX2OCT(K562))</f>
        <v>101</v>
      </c>
      <c r="AP562" s="7" t="str">
        <f>IF('Filtered Data'!L561="","",HEX2OCT(L562))</f>
        <v>0</v>
      </c>
      <c r="AQ562" s="7" t="str">
        <f>IF('Filtered Data'!M561="","",HEX2OCT(M562))</f>
        <v>62</v>
      </c>
      <c r="AR562" s="7" t="str">
        <f>IF('Filtered Data'!N561="","",HEX2OCT(N562))</f>
        <v>250</v>
      </c>
    </row>
    <row r="563" hidden="1">
      <c r="A563" s="4">
        <f>'Filtered Data'!A562</f>
        <v>16674</v>
      </c>
      <c r="B563" s="4">
        <f>'Filtered Data'!B562</f>
        <v>1</v>
      </c>
      <c r="C563" s="4">
        <f>'Filtered Data'!C562</f>
        <v>301</v>
      </c>
      <c r="D563" s="4">
        <f>'Filtered Data'!D562</f>
        <v>0</v>
      </c>
      <c r="E563" s="4">
        <f>'Filtered Data'!E562</f>
        <v>0</v>
      </c>
      <c r="F563" s="4">
        <f>'Filtered Data'!F562</f>
        <v>3</v>
      </c>
      <c r="G563" s="4" t="str">
        <f>'Filtered Data'!G562</f>
        <v>80</v>
      </c>
      <c r="H563" s="4" t="str">
        <f>'Filtered Data'!H562</f>
        <v>08</v>
      </c>
      <c r="I563" s="4" t="str">
        <f>'Filtered Data'!I562</f>
        <v>00</v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8390656</v>
      </c>
      <c r="Q563" s="7">
        <f>IF('Filtered Data'!G562="","",HEX2DEC(G563))</f>
        <v>128</v>
      </c>
      <c r="R563" s="7">
        <f>IF('Filtered Data'!H562="","",HEX2DEC(H563))</f>
        <v>8</v>
      </c>
      <c r="S563" s="7">
        <f>IF('Filtered Data'!I562="","",HEX2DEC(I563))</f>
        <v>0</v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e">
        <f t="shared" si="31"/>
        <v>#NUM!</v>
      </c>
      <c r="AA563" s="7" t="str">
        <f>IF('Filtered Data'!G562="","",HEX2BIN(G563))</f>
        <v>10000000</v>
      </c>
      <c r="AB563" s="7" t="str">
        <f>IF('Filtered Data'!H562="","",HEX2BIN(H563))</f>
        <v>1000</v>
      </c>
      <c r="AC563" s="7" t="str">
        <f>IF('Filtered Data'!I562="","",HEX2BIN(I563))</f>
        <v>0</v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e">
        <f t="shared" si="32"/>
        <v>#NUM!</v>
      </c>
      <c r="AK563" s="7" t="str">
        <f>IF('Filtered Data'!G562="","",HEX2OCT(G563))</f>
        <v>200</v>
      </c>
      <c r="AL563" s="7" t="str">
        <f>IF('Filtered Data'!H562="","",HEX2OCT(H563))</f>
        <v>10</v>
      </c>
      <c r="AM563" s="7" t="str">
        <f>IF('Filtered Data'!I562="","",HEX2OCT(I563))</f>
        <v>0</v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>
        <f>'Filtered Data'!A563</f>
        <v>16680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12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14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16721</v>
      </c>
      <c r="B565" s="4">
        <f>'Filtered Data'!B564</f>
        <v>0</v>
      </c>
      <c r="C565" s="4">
        <f>'Filtered Data'!C564</f>
        <v>201</v>
      </c>
      <c r="D565" s="4">
        <f>'Filtered Data'!D564</f>
        <v>0</v>
      </c>
      <c r="E565" s="4">
        <f>'Filtered Data'!E564</f>
        <v>0</v>
      </c>
      <c r="F565" s="4">
        <f>'Filtered Data'!F564</f>
        <v>6</v>
      </c>
      <c r="G565" s="4" t="str">
        <f>'Filtered Data'!G564</f>
        <v>32</v>
      </c>
      <c r="H565" s="4" t="str">
        <f>'Filtered Data'!H564</f>
        <v>00</v>
      </c>
      <c r="I565" s="4" t="str">
        <f>'Filtered Data'!I564</f>
        <v>9a</v>
      </c>
      <c r="J565" s="4" t="str">
        <f>'Filtered Data'!J564</f>
        <v>01</v>
      </c>
      <c r="K565" s="4" t="str">
        <f>'Filtered Data'!K564</f>
        <v>62</v>
      </c>
      <c r="L565" s="4" t="str">
        <f>'Filtered Data'!L564</f>
        <v>00</v>
      </c>
      <c r="M565" s="4" t="str">
        <f>'Filtered Data'!M564</f>
        <v/>
      </c>
      <c r="N565" s="4" t="str">
        <f>'Filtered Data'!N564</f>
        <v/>
      </c>
      <c r="P565" s="6" t="e">
        <f t="shared" si="30"/>
        <v>#NUM!</v>
      </c>
      <c r="Q565" s="7">
        <f>IF('Filtered Data'!G564="","",HEX2DEC(G565))</f>
        <v>50</v>
      </c>
      <c r="R565" s="7">
        <f>IF('Filtered Data'!H564="","",HEX2DEC(H565))</f>
        <v>0</v>
      </c>
      <c r="S565" s="7">
        <f>IF('Filtered Data'!I564="","",HEX2DEC(I565))</f>
        <v>154</v>
      </c>
      <c r="T565" s="7">
        <f>IF('Filtered Data'!J564="","",HEX2DEC(J565))</f>
        <v>1</v>
      </c>
      <c r="U565" s="7">
        <f>IF('Filtered Data'!K564="","",HEX2DEC(K565))</f>
        <v>98</v>
      </c>
      <c r="V565" s="7">
        <f>IF('Filtered Data'!L564="","",HEX2DEC(L565))</f>
        <v>0</v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110010</v>
      </c>
      <c r="AB565" s="7" t="str">
        <f>IF('Filtered Data'!H564="","",HEX2BIN(H565))</f>
        <v>0</v>
      </c>
      <c r="AC565" s="7" t="str">
        <f>IF('Filtered Data'!I564="","",HEX2BIN(I565))</f>
        <v>10011010</v>
      </c>
      <c r="AD565" s="7" t="str">
        <f>IF('Filtered Data'!J564="","",HEX2BIN(J565))</f>
        <v>1</v>
      </c>
      <c r="AE565" s="7" t="str">
        <f>IF('Filtered Data'!K564="","",HEX2BIN(K565))</f>
        <v>1100010</v>
      </c>
      <c r="AF565" s="7" t="str">
        <f>IF('Filtered Data'!L564="","",HEX2BIN(L565))</f>
        <v>0</v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62</v>
      </c>
      <c r="AL565" s="7" t="str">
        <f>IF('Filtered Data'!H564="","",HEX2OCT(H565))</f>
        <v>0</v>
      </c>
      <c r="AM565" s="7" t="str">
        <f>IF('Filtered Data'!I564="","",HEX2OCT(I565))</f>
        <v>232</v>
      </c>
      <c r="AN565" s="7" t="str">
        <f>IF('Filtered Data'!J564="","",HEX2OCT(J565))</f>
        <v>1</v>
      </c>
      <c r="AO565" s="7" t="str">
        <f>IF('Filtered Data'!K564="","",HEX2OCT(K565))</f>
        <v>142</v>
      </c>
      <c r="AP565" s="7" t="str">
        <f>IF('Filtered Data'!L564="","",HEX2OCT(L565))</f>
        <v>0</v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16722</v>
      </c>
      <c r="B566" s="4">
        <f>'Filtered Data'!B565</f>
        <v>1</v>
      </c>
      <c r="C566" s="4">
        <f>'Filtered Data'!C565</f>
        <v>300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03</v>
      </c>
      <c r="H566" s="4" t="str">
        <f>'Filtered Data'!H565</f>
        <v>5a</v>
      </c>
      <c r="I566" s="4" t="str">
        <f>'Filtered Data'!I565</f>
        <v>64</v>
      </c>
      <c r="J566" s="4" t="str">
        <f>'Filtered Data'!J565</f>
        <v>5a</v>
      </c>
      <c r="K566" s="4" t="str">
        <f>'Filtered Data'!K565</f>
        <v>41</v>
      </c>
      <c r="L566" s="4" t="str">
        <f>'Filtered Data'!L565</f>
        <v>00</v>
      </c>
      <c r="M566" s="4" t="str">
        <f>'Filtered Data'!M565</f>
        <v>32</v>
      </c>
      <c r="N566" s="4" t="str">
        <f>'Filtered Data'!N565</f>
        <v>a9</v>
      </c>
      <c r="P566" s="6" t="e">
        <f t="shared" si="30"/>
        <v>#NUM!</v>
      </c>
      <c r="Q566" s="7">
        <f>IF('Filtered Data'!G565="","",HEX2DEC(G566))</f>
        <v>3</v>
      </c>
      <c r="R566" s="7">
        <f>IF('Filtered Data'!H565="","",HEX2DEC(H566))</f>
        <v>90</v>
      </c>
      <c r="S566" s="7">
        <f>IF('Filtered Data'!I565="","",HEX2DEC(I566))</f>
        <v>100</v>
      </c>
      <c r="T566" s="7">
        <f>IF('Filtered Data'!J565="","",HEX2DEC(J566))</f>
        <v>90</v>
      </c>
      <c r="U566" s="7">
        <f>IF('Filtered Data'!K565="","",HEX2DEC(K566))</f>
        <v>65</v>
      </c>
      <c r="V566" s="7">
        <f>IF('Filtered Data'!L565="","",HEX2DEC(L566))</f>
        <v>0</v>
      </c>
      <c r="W566" s="7">
        <f>IF('Filtered Data'!M565="","",HEX2DEC(M566))</f>
        <v>50</v>
      </c>
      <c r="X566" s="7">
        <f>IF('Filtered Data'!N565="","",HEX2DEC(N566))</f>
        <v>169</v>
      </c>
      <c r="Y566" s="7"/>
      <c r="Z566" s="8" t="e">
        <f t="shared" si="31"/>
        <v>#NUM!</v>
      </c>
      <c r="AA566" s="7" t="str">
        <f>IF('Filtered Data'!G565="","",HEX2BIN(G566))</f>
        <v>11</v>
      </c>
      <c r="AB566" s="7" t="str">
        <f>IF('Filtered Data'!H565="","",HEX2BIN(H566))</f>
        <v>1011010</v>
      </c>
      <c r="AC566" s="7" t="str">
        <f>IF('Filtered Data'!I565="","",HEX2BIN(I566))</f>
        <v>1100100</v>
      </c>
      <c r="AD566" s="7" t="str">
        <f>IF('Filtered Data'!J565="","",HEX2BIN(J566))</f>
        <v>1011010</v>
      </c>
      <c r="AE566" s="7" t="str">
        <f>IF('Filtered Data'!K565="","",HEX2BIN(K566))</f>
        <v>1000001</v>
      </c>
      <c r="AF566" s="7" t="str">
        <f>IF('Filtered Data'!L565="","",HEX2BIN(L566))</f>
        <v>0</v>
      </c>
      <c r="AG566" s="7" t="str">
        <f>IF('Filtered Data'!M565="","",HEX2BIN(M566))</f>
        <v>110010</v>
      </c>
      <c r="AH566" s="7" t="str">
        <f>IF('Filtered Data'!N565="","",HEX2BIN(N566))</f>
        <v>10101001</v>
      </c>
      <c r="AI566" s="7"/>
      <c r="AJ566" s="8" t="e">
        <f t="shared" si="32"/>
        <v>#NUM!</v>
      </c>
      <c r="AK566" s="7" t="str">
        <f>IF('Filtered Data'!G565="","",HEX2OCT(G566))</f>
        <v>3</v>
      </c>
      <c r="AL566" s="7" t="str">
        <f>IF('Filtered Data'!H565="","",HEX2OCT(H566))</f>
        <v>132</v>
      </c>
      <c r="AM566" s="7" t="str">
        <f>IF('Filtered Data'!I565="","",HEX2OCT(I566))</f>
        <v>144</v>
      </c>
      <c r="AN566" s="7" t="str">
        <f>IF('Filtered Data'!J565="","",HEX2OCT(J566))</f>
        <v>132</v>
      </c>
      <c r="AO566" s="7" t="str">
        <f>IF('Filtered Data'!K565="","",HEX2OCT(K566))</f>
        <v>101</v>
      </c>
      <c r="AP566" s="7" t="str">
        <f>IF('Filtered Data'!L565="","",HEX2OCT(L566))</f>
        <v>0</v>
      </c>
      <c r="AQ566" s="7" t="str">
        <f>IF('Filtered Data'!M565="","",HEX2OCT(M566))</f>
        <v>62</v>
      </c>
      <c r="AR566" s="7" t="str">
        <f>IF('Filtered Data'!N565="","",HEX2OCT(N566))</f>
        <v>251</v>
      </c>
    </row>
    <row r="567" hidden="1">
      <c r="A567" s="4">
        <f>'Filtered Data'!A566</f>
        <v>16723</v>
      </c>
      <c r="B567" s="4">
        <f>'Filtered Data'!B566</f>
        <v>1</v>
      </c>
      <c r="C567" s="4">
        <f>'Filtered Data'!C566</f>
        <v>301</v>
      </c>
      <c r="D567" s="4">
        <f>'Filtered Data'!D566</f>
        <v>0</v>
      </c>
      <c r="E567" s="4">
        <f>'Filtered Data'!E566</f>
        <v>0</v>
      </c>
      <c r="F567" s="4">
        <f>'Filtered Data'!F566</f>
        <v>3</v>
      </c>
      <c r="G567" s="4" t="str">
        <f>'Filtered Data'!G566</f>
        <v>88</v>
      </c>
      <c r="H567" s="4" t="str">
        <f>'Filtered Data'!H566</f>
        <v>09</v>
      </c>
      <c r="I567" s="4" t="str">
        <f>'Filtered Data'!I566</f>
        <v>00</v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8915200</v>
      </c>
      <c r="Q567" s="7">
        <f>IF('Filtered Data'!G566="","",HEX2DEC(G567))</f>
        <v>136</v>
      </c>
      <c r="R567" s="7">
        <f>IF('Filtered Data'!H566="","",HEX2DEC(H567))</f>
        <v>9</v>
      </c>
      <c r="S567" s="7">
        <f>IF('Filtered Data'!I566="","",HEX2DEC(I567))</f>
        <v>0</v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10001000</v>
      </c>
      <c r="AB567" s="7" t="str">
        <f>IF('Filtered Data'!H566="","",HEX2BIN(H567))</f>
        <v>1001</v>
      </c>
      <c r="AC567" s="7" t="str">
        <f>IF('Filtered Data'!I566="","",HEX2BIN(I567))</f>
        <v>0</v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210</v>
      </c>
      <c r="AL567" s="7" t="str">
        <f>IF('Filtered Data'!H566="","",HEX2OCT(H567))</f>
        <v>11</v>
      </c>
      <c r="AM567" s="7" t="str">
        <f>IF('Filtered Data'!I566="","",HEX2OCT(I567))</f>
        <v>0</v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>
        <f>'Filtered Data'!A567</f>
        <v>16733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15</v>
      </c>
      <c r="H568" s="4" t="str">
        <f>'Filtered Data'!H567</f>
        <v>02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21</v>
      </c>
      <c r="R568" s="7">
        <f>IF('Filtered Data'!H567="","",HEX2DEC(H568))</f>
        <v>2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10101</v>
      </c>
      <c r="AB568" s="7" t="str">
        <f>IF('Filtered Data'!H567="","",HEX2BIN(H568))</f>
        <v>10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25</v>
      </c>
      <c r="AL568" s="7" t="str">
        <f>IF('Filtered Data'!H567="","",HEX2OCT(H568))</f>
        <v>2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16760</v>
      </c>
      <c r="B569" s="4">
        <f>'Filtered Data'!B568</f>
        <v>0</v>
      </c>
      <c r="C569" s="4">
        <f>'Filtered Data'!C568</f>
        <v>401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6b</v>
      </c>
      <c r="H569" s="4" t="str">
        <f>'Filtered Data'!H568</f>
        <v>9a</v>
      </c>
      <c r="I569" s="4" t="str">
        <f>'Filtered Data'!I568</f>
        <v>00</v>
      </c>
      <c r="J569" s="4" t="str">
        <f>'Filtered Data'!J568</f>
        <v>00</v>
      </c>
      <c r="K569" s="4" t="str">
        <f>'Filtered Data'!K568</f>
        <v>6f</v>
      </c>
      <c r="L569" s="4" t="str">
        <f>'Filtered Data'!L568</f>
        <v>00</v>
      </c>
      <c r="M569" s="4" t="str">
        <f>'Filtered Data'!M568</f>
        <v>00</v>
      </c>
      <c r="N569" s="4" t="str">
        <f>'Filtered Data'!N568</f>
        <v>00</v>
      </c>
      <c r="P569" s="6" t="e">
        <f t="shared" si="30"/>
        <v>#NUM!</v>
      </c>
      <c r="Q569" s="7">
        <f>IF('Filtered Data'!G568="","",HEX2DEC(G569))</f>
        <v>107</v>
      </c>
      <c r="R569" s="7">
        <f>IF('Filtered Data'!H568="","",HEX2DEC(H569))</f>
        <v>154</v>
      </c>
      <c r="S569" s="7">
        <f>IF('Filtered Data'!I568="","",HEX2DEC(I569))</f>
        <v>0</v>
      </c>
      <c r="T569" s="7">
        <f>IF('Filtered Data'!J568="","",HEX2DEC(J569))</f>
        <v>0</v>
      </c>
      <c r="U569" s="7">
        <f>IF('Filtered Data'!K568="","",HEX2DEC(K569))</f>
        <v>111</v>
      </c>
      <c r="V569" s="7">
        <f>IF('Filtered Data'!L568="","",HEX2DEC(L569))</f>
        <v>0</v>
      </c>
      <c r="W569" s="7">
        <f>IF('Filtered Data'!M568="","",HEX2DEC(M569))</f>
        <v>0</v>
      </c>
      <c r="X569" s="7">
        <f>IF('Filtered Data'!N568="","",HEX2DEC(N569))</f>
        <v>0</v>
      </c>
      <c r="Y569" s="7"/>
      <c r="Z569" s="8" t="e">
        <f t="shared" si="31"/>
        <v>#NUM!</v>
      </c>
      <c r="AA569" s="7" t="str">
        <f>IF('Filtered Data'!G568="","",HEX2BIN(G569))</f>
        <v>1101011</v>
      </c>
      <c r="AB569" s="7" t="str">
        <f>IF('Filtered Data'!H568="","",HEX2BIN(H569))</f>
        <v>10011010</v>
      </c>
      <c r="AC569" s="7" t="str">
        <f>IF('Filtered Data'!I568="","",HEX2BIN(I569))</f>
        <v>0</v>
      </c>
      <c r="AD569" s="7" t="str">
        <f>IF('Filtered Data'!J568="","",HEX2BIN(J569))</f>
        <v>0</v>
      </c>
      <c r="AE569" s="7" t="str">
        <f>IF('Filtered Data'!K568="","",HEX2BIN(K569))</f>
        <v>1101111</v>
      </c>
      <c r="AF569" s="7" t="str">
        <f>IF('Filtered Data'!L568="","",HEX2BIN(L569))</f>
        <v>0</v>
      </c>
      <c r="AG569" s="7" t="str">
        <f>IF('Filtered Data'!M568="","",HEX2BIN(M569))</f>
        <v>0</v>
      </c>
      <c r="AH569" s="7" t="str">
        <f>IF('Filtered Data'!N568="","",HEX2BIN(N569))</f>
        <v>0</v>
      </c>
      <c r="AI569" s="7"/>
      <c r="AJ569" s="8" t="e">
        <f t="shared" si="32"/>
        <v>#NUM!</v>
      </c>
      <c r="AK569" s="7" t="str">
        <f>IF('Filtered Data'!G568="","",HEX2OCT(G569))</f>
        <v>153</v>
      </c>
      <c r="AL569" s="7" t="str">
        <f>IF('Filtered Data'!H568="","",HEX2OCT(H569))</f>
        <v>232</v>
      </c>
      <c r="AM569" s="7" t="str">
        <f>IF('Filtered Data'!I568="","",HEX2OCT(I569))</f>
        <v>0</v>
      </c>
      <c r="AN569" s="7" t="str">
        <f>IF('Filtered Data'!J568="","",HEX2OCT(J569))</f>
        <v>0</v>
      </c>
      <c r="AO569" s="7" t="str">
        <f>IF('Filtered Data'!K568="","",HEX2OCT(K569))</f>
        <v>157</v>
      </c>
      <c r="AP569" s="7" t="str">
        <f>IF('Filtered Data'!L568="","",HEX2OCT(L569))</f>
        <v>0</v>
      </c>
      <c r="AQ569" s="7" t="str">
        <f>IF('Filtered Data'!M568="","",HEX2OCT(M569))</f>
        <v>0</v>
      </c>
      <c r="AR569" s="7" t="str">
        <f>IF('Filtered Data'!N568="","",HEX2OCT(N569))</f>
        <v>0</v>
      </c>
    </row>
    <row r="570" hidden="1">
      <c r="A570" s="4">
        <f>'Filtered Data'!A569</f>
        <v>16773</v>
      </c>
      <c r="B570" s="4">
        <f>'Filtered Data'!B569</f>
        <v>1</v>
      </c>
      <c r="C570" s="4">
        <f>'Filtered Data'!C569</f>
        <v>300</v>
      </c>
      <c r="D570" s="4">
        <f>'Filtered Data'!D569</f>
        <v>0</v>
      </c>
      <c r="E570" s="4">
        <f>'Filtered Data'!E569</f>
        <v>0</v>
      </c>
      <c r="F570" s="4">
        <f>'Filtered Data'!F569</f>
        <v>8</v>
      </c>
      <c r="G570" s="4" t="str">
        <f>'Filtered Data'!G569</f>
        <v>03</v>
      </c>
      <c r="H570" s="4" t="str">
        <f>'Filtered Data'!H569</f>
        <v>5a</v>
      </c>
      <c r="I570" s="4" t="str">
        <f>'Filtered Data'!I569</f>
        <v>64</v>
      </c>
      <c r="J570" s="4" t="str">
        <f>'Filtered Data'!J569</f>
        <v>5a</v>
      </c>
      <c r="K570" s="4" t="str">
        <f>'Filtered Data'!K569</f>
        <v>41</v>
      </c>
      <c r="L570" s="4" t="str">
        <f>'Filtered Data'!L569</f>
        <v>00</v>
      </c>
      <c r="M570" s="4" t="str">
        <f>'Filtered Data'!M569</f>
        <v>32</v>
      </c>
      <c r="N570" s="4" t="str">
        <f>'Filtered Data'!N569</f>
        <v>aa</v>
      </c>
      <c r="P570" s="6" t="e">
        <f t="shared" si="30"/>
        <v>#NUM!</v>
      </c>
      <c r="Q570" s="7">
        <f>IF('Filtered Data'!G569="","",HEX2DEC(G570))</f>
        <v>3</v>
      </c>
      <c r="R570" s="7">
        <f>IF('Filtered Data'!H569="","",HEX2DEC(H570))</f>
        <v>90</v>
      </c>
      <c r="S570" s="7">
        <f>IF('Filtered Data'!I569="","",HEX2DEC(I570))</f>
        <v>100</v>
      </c>
      <c r="T570" s="7">
        <f>IF('Filtered Data'!J569="","",HEX2DEC(J570))</f>
        <v>90</v>
      </c>
      <c r="U570" s="7">
        <f>IF('Filtered Data'!K569="","",HEX2DEC(K570))</f>
        <v>65</v>
      </c>
      <c r="V570" s="7">
        <f>IF('Filtered Data'!L569="","",HEX2DEC(L570))</f>
        <v>0</v>
      </c>
      <c r="W570" s="7">
        <f>IF('Filtered Data'!M569="","",HEX2DEC(M570))</f>
        <v>50</v>
      </c>
      <c r="X570" s="7">
        <f>IF('Filtered Data'!N569="","",HEX2DEC(N570))</f>
        <v>170</v>
      </c>
      <c r="Y570" s="7"/>
      <c r="Z570" s="8" t="e">
        <f t="shared" si="31"/>
        <v>#NUM!</v>
      </c>
      <c r="AA570" s="7" t="str">
        <f>IF('Filtered Data'!G569="","",HEX2BIN(G570))</f>
        <v>11</v>
      </c>
      <c r="AB570" s="7" t="str">
        <f>IF('Filtered Data'!H569="","",HEX2BIN(H570))</f>
        <v>1011010</v>
      </c>
      <c r="AC570" s="7" t="str">
        <f>IF('Filtered Data'!I569="","",HEX2BIN(I570))</f>
        <v>1100100</v>
      </c>
      <c r="AD570" s="7" t="str">
        <f>IF('Filtered Data'!J569="","",HEX2BIN(J570))</f>
        <v>1011010</v>
      </c>
      <c r="AE570" s="7" t="str">
        <f>IF('Filtered Data'!K569="","",HEX2BIN(K570))</f>
        <v>1000001</v>
      </c>
      <c r="AF570" s="7" t="str">
        <f>IF('Filtered Data'!L569="","",HEX2BIN(L570))</f>
        <v>0</v>
      </c>
      <c r="AG570" s="7" t="str">
        <f>IF('Filtered Data'!M569="","",HEX2BIN(M570))</f>
        <v>110010</v>
      </c>
      <c r="AH570" s="7" t="str">
        <f>IF('Filtered Data'!N569="","",HEX2BIN(N570))</f>
        <v>10101010</v>
      </c>
      <c r="AI570" s="7"/>
      <c r="AJ570" s="8" t="e">
        <f t="shared" si="32"/>
        <v>#NUM!</v>
      </c>
      <c r="AK570" s="7" t="str">
        <f>IF('Filtered Data'!G569="","",HEX2OCT(G570))</f>
        <v>3</v>
      </c>
      <c r="AL570" s="7" t="str">
        <f>IF('Filtered Data'!H569="","",HEX2OCT(H570))</f>
        <v>132</v>
      </c>
      <c r="AM570" s="7" t="str">
        <f>IF('Filtered Data'!I569="","",HEX2OCT(I570))</f>
        <v>144</v>
      </c>
      <c r="AN570" s="7" t="str">
        <f>IF('Filtered Data'!J569="","",HEX2OCT(J570))</f>
        <v>132</v>
      </c>
      <c r="AO570" s="7" t="str">
        <f>IF('Filtered Data'!K569="","",HEX2OCT(K570))</f>
        <v>101</v>
      </c>
      <c r="AP570" s="7" t="str">
        <f>IF('Filtered Data'!L569="","",HEX2OCT(L570))</f>
        <v>0</v>
      </c>
      <c r="AQ570" s="7" t="str">
        <f>IF('Filtered Data'!M569="","",HEX2OCT(M570))</f>
        <v>62</v>
      </c>
      <c r="AR570" s="7" t="str">
        <f>IF('Filtered Data'!N569="","",HEX2OCT(N570))</f>
        <v>252</v>
      </c>
    </row>
    <row r="571" hidden="1">
      <c r="A571" s="4">
        <f>'Filtered Data'!A570</f>
        <v>16774</v>
      </c>
      <c r="B571" s="4">
        <f>'Filtered Data'!B570</f>
        <v>1</v>
      </c>
      <c r="C571" s="4">
        <f>'Filtered Data'!C570</f>
        <v>301</v>
      </c>
      <c r="D571" s="4">
        <f>'Filtered Data'!D570</f>
        <v>0</v>
      </c>
      <c r="E571" s="4">
        <f>'Filtered Data'!E570</f>
        <v>0</v>
      </c>
      <c r="F571" s="4">
        <f>'Filtered Data'!F570</f>
        <v>3</v>
      </c>
      <c r="G571" s="4" t="str">
        <f>'Filtered Data'!G570</f>
        <v>c6</v>
      </c>
      <c r="H571" s="4" t="str">
        <f>'Filtered Data'!H570</f>
        <v>a</v>
      </c>
      <c r="I571" s="4" t="str">
        <f>'Filtered Data'!I570</f>
        <v>00</v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813568</v>
      </c>
      <c r="Q571" s="7">
        <f>IF('Filtered Data'!G570="","",HEX2DEC(G571))</f>
        <v>198</v>
      </c>
      <c r="R571" s="7">
        <f>IF('Filtered Data'!H570="","",HEX2DEC(H571))</f>
        <v>10</v>
      </c>
      <c r="S571" s="7">
        <f>IF('Filtered Data'!I570="","",HEX2DEC(I571))</f>
        <v>0</v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e">
        <f t="shared" si="31"/>
        <v>#NUM!</v>
      </c>
      <c r="AA571" s="7" t="str">
        <f>IF('Filtered Data'!G570="","",HEX2BIN(G571))</f>
        <v>11000110</v>
      </c>
      <c r="AB571" s="7" t="str">
        <f>IF('Filtered Data'!H570="","",HEX2BIN(H571))</f>
        <v>1010</v>
      </c>
      <c r="AC571" s="7" t="str">
        <f>IF('Filtered Data'!I570="","",HEX2BIN(I571))</f>
        <v>0</v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e">
        <f t="shared" si="32"/>
        <v>#NUM!</v>
      </c>
      <c r="AK571" s="7" t="str">
        <f>IF('Filtered Data'!G570="","",HEX2OCT(G571))</f>
        <v>306</v>
      </c>
      <c r="AL571" s="7" t="str">
        <f>IF('Filtered Data'!H570="","",HEX2OCT(H571))</f>
        <v>12</v>
      </c>
      <c r="AM571" s="7" t="str">
        <f>IF('Filtered Data'!I570="","",HEX2OCT(I571))</f>
        <v>0</v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>
        <f>'Filtered Data'!A571</f>
        <v>16780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12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14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16821</v>
      </c>
      <c r="B573" s="4">
        <f>'Filtered Data'!B572</f>
        <v>0</v>
      </c>
      <c r="C573" s="4">
        <f>'Filtered Data'!C572</f>
        <v>201</v>
      </c>
      <c r="D573" s="4">
        <f>'Filtered Data'!D572</f>
        <v>0</v>
      </c>
      <c r="E573" s="4">
        <f>'Filtered Data'!E572</f>
        <v>0</v>
      </c>
      <c r="F573" s="4">
        <f>'Filtered Data'!F572</f>
        <v>6</v>
      </c>
      <c r="G573" s="4" t="str">
        <f>'Filtered Data'!G572</f>
        <v>32</v>
      </c>
      <c r="H573" s="4" t="str">
        <f>'Filtered Data'!H572</f>
        <v>00</v>
      </c>
      <c r="I573" s="4" t="str">
        <f>'Filtered Data'!I572</f>
        <v>1e</v>
      </c>
      <c r="J573" s="4" t="str">
        <f>'Filtered Data'!J572</f>
        <v>00</v>
      </c>
      <c r="K573" s="4" t="str">
        <f>'Filtered Data'!K572</f>
        <v>62</v>
      </c>
      <c r="L573" s="4" t="str">
        <f>'Filtered Data'!L572</f>
        <v>00</v>
      </c>
      <c r="M573" s="4" t="str">
        <f>'Filtered Data'!M572</f>
        <v/>
      </c>
      <c r="N573" s="4" t="str">
        <f>'Filtered Data'!N572</f>
        <v/>
      </c>
      <c r="P573" s="6" t="e">
        <f t="shared" si="30"/>
        <v>#NUM!</v>
      </c>
      <c r="Q573" s="7">
        <f>IF('Filtered Data'!G572="","",HEX2DEC(G573))</f>
        <v>50</v>
      </c>
      <c r="R573" s="7">
        <f>IF('Filtered Data'!H572="","",HEX2DEC(H573))</f>
        <v>0</v>
      </c>
      <c r="S573" s="7">
        <f>IF('Filtered Data'!I572="","",HEX2DEC(I573))</f>
        <v>30</v>
      </c>
      <c r="T573" s="7">
        <f>IF('Filtered Data'!J572="","",HEX2DEC(J573))</f>
        <v>0</v>
      </c>
      <c r="U573" s="7">
        <f>IF('Filtered Data'!K572="","",HEX2DEC(K573))</f>
        <v>98</v>
      </c>
      <c r="V573" s="7">
        <f>IF('Filtered Data'!L572="","",HEX2DEC(L573))</f>
        <v>0</v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110010</v>
      </c>
      <c r="AB573" s="7" t="str">
        <f>IF('Filtered Data'!H572="","",HEX2BIN(H573))</f>
        <v>0</v>
      </c>
      <c r="AC573" s="7" t="str">
        <f>IF('Filtered Data'!I572="","",HEX2BIN(I573))</f>
        <v>11110</v>
      </c>
      <c r="AD573" s="7" t="str">
        <f>IF('Filtered Data'!J572="","",HEX2BIN(J573))</f>
        <v>0</v>
      </c>
      <c r="AE573" s="7" t="str">
        <f>IF('Filtered Data'!K572="","",HEX2BIN(K573))</f>
        <v>1100010</v>
      </c>
      <c r="AF573" s="7" t="str">
        <f>IF('Filtered Data'!L572="","",HEX2BIN(L573))</f>
        <v>0</v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62</v>
      </c>
      <c r="AL573" s="7" t="str">
        <f>IF('Filtered Data'!H572="","",HEX2OCT(H573))</f>
        <v>0</v>
      </c>
      <c r="AM573" s="7" t="str">
        <f>IF('Filtered Data'!I572="","",HEX2OCT(I573))</f>
        <v>36</v>
      </c>
      <c r="AN573" s="7" t="str">
        <f>IF('Filtered Data'!J572="","",HEX2OCT(J573))</f>
        <v>0</v>
      </c>
      <c r="AO573" s="7" t="str">
        <f>IF('Filtered Data'!K572="","",HEX2OCT(K573))</f>
        <v>142</v>
      </c>
      <c r="AP573" s="7" t="str">
        <f>IF('Filtered Data'!L572="","",HEX2OCT(L573))</f>
        <v>0</v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16822</v>
      </c>
      <c r="B574" s="4">
        <f>'Filtered Data'!B573</f>
        <v>1</v>
      </c>
      <c r="C574" s="4">
        <f>'Filtered Data'!C573</f>
        <v>300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03</v>
      </c>
      <c r="H574" s="4" t="str">
        <f>'Filtered Data'!H573</f>
        <v>5a</v>
      </c>
      <c r="I574" s="4" t="str">
        <f>'Filtered Data'!I573</f>
        <v>64</v>
      </c>
      <c r="J574" s="4" t="str">
        <f>'Filtered Data'!J573</f>
        <v>5a</v>
      </c>
      <c r="K574" s="4" t="str">
        <f>'Filtered Data'!K573</f>
        <v>41</v>
      </c>
      <c r="L574" s="4" t="str">
        <f>'Filtered Data'!L573</f>
        <v>00</v>
      </c>
      <c r="M574" s="4" t="str">
        <f>'Filtered Data'!M573</f>
        <v>32</v>
      </c>
      <c r="N574" s="4" t="str">
        <f>'Filtered Data'!N573</f>
        <v>ab</v>
      </c>
      <c r="P574" s="6" t="e">
        <f t="shared" si="30"/>
        <v>#NUM!</v>
      </c>
      <c r="Q574" s="7">
        <f>IF('Filtered Data'!G573="","",HEX2DEC(G574))</f>
        <v>3</v>
      </c>
      <c r="R574" s="7">
        <f>IF('Filtered Data'!H573="","",HEX2DEC(H574))</f>
        <v>90</v>
      </c>
      <c r="S574" s="7">
        <f>IF('Filtered Data'!I573="","",HEX2DEC(I574))</f>
        <v>100</v>
      </c>
      <c r="T574" s="7">
        <f>IF('Filtered Data'!J573="","",HEX2DEC(J574))</f>
        <v>90</v>
      </c>
      <c r="U574" s="7">
        <f>IF('Filtered Data'!K573="","",HEX2DEC(K574))</f>
        <v>65</v>
      </c>
      <c r="V574" s="7">
        <f>IF('Filtered Data'!L573="","",HEX2DEC(L574))</f>
        <v>0</v>
      </c>
      <c r="W574" s="7">
        <f>IF('Filtered Data'!M573="","",HEX2DEC(M574))</f>
        <v>50</v>
      </c>
      <c r="X574" s="7">
        <f>IF('Filtered Data'!N573="","",HEX2DEC(N574))</f>
        <v>171</v>
      </c>
      <c r="Y574" s="7"/>
      <c r="Z574" s="8" t="e">
        <f t="shared" si="31"/>
        <v>#NUM!</v>
      </c>
      <c r="AA574" s="7" t="str">
        <f>IF('Filtered Data'!G573="","",HEX2BIN(G574))</f>
        <v>11</v>
      </c>
      <c r="AB574" s="7" t="str">
        <f>IF('Filtered Data'!H573="","",HEX2BIN(H574))</f>
        <v>1011010</v>
      </c>
      <c r="AC574" s="7" t="str">
        <f>IF('Filtered Data'!I573="","",HEX2BIN(I574))</f>
        <v>1100100</v>
      </c>
      <c r="AD574" s="7" t="str">
        <f>IF('Filtered Data'!J573="","",HEX2BIN(J574))</f>
        <v>1011010</v>
      </c>
      <c r="AE574" s="7" t="str">
        <f>IF('Filtered Data'!K573="","",HEX2BIN(K574))</f>
        <v>1000001</v>
      </c>
      <c r="AF574" s="7" t="str">
        <f>IF('Filtered Data'!L573="","",HEX2BIN(L574))</f>
        <v>0</v>
      </c>
      <c r="AG574" s="7" t="str">
        <f>IF('Filtered Data'!M573="","",HEX2BIN(M574))</f>
        <v>110010</v>
      </c>
      <c r="AH574" s="7" t="str">
        <f>IF('Filtered Data'!N573="","",HEX2BIN(N574))</f>
        <v>10101011</v>
      </c>
      <c r="AI574" s="7"/>
      <c r="AJ574" s="8" t="e">
        <f t="shared" si="32"/>
        <v>#NUM!</v>
      </c>
      <c r="AK574" s="7" t="str">
        <f>IF('Filtered Data'!G573="","",HEX2OCT(G574))</f>
        <v>3</v>
      </c>
      <c r="AL574" s="7" t="str">
        <f>IF('Filtered Data'!H573="","",HEX2OCT(H574))</f>
        <v>132</v>
      </c>
      <c r="AM574" s="7" t="str">
        <f>IF('Filtered Data'!I573="","",HEX2OCT(I574))</f>
        <v>144</v>
      </c>
      <c r="AN574" s="7" t="str">
        <f>IF('Filtered Data'!J573="","",HEX2OCT(J574))</f>
        <v>132</v>
      </c>
      <c r="AO574" s="7" t="str">
        <f>IF('Filtered Data'!K573="","",HEX2OCT(K574))</f>
        <v>101</v>
      </c>
      <c r="AP574" s="7" t="str">
        <f>IF('Filtered Data'!L573="","",HEX2OCT(L574))</f>
        <v>0</v>
      </c>
      <c r="AQ574" s="7" t="str">
        <f>IF('Filtered Data'!M573="","",HEX2OCT(M574))</f>
        <v>62</v>
      </c>
      <c r="AR574" s="7" t="str">
        <f>IF('Filtered Data'!N573="","",HEX2OCT(N574))</f>
        <v>253</v>
      </c>
    </row>
    <row r="575" hidden="1">
      <c r="A575" s="4">
        <f>'Filtered Data'!A574</f>
        <v>16823</v>
      </c>
      <c r="B575" s="4">
        <f>'Filtered Data'!B574</f>
        <v>1</v>
      </c>
      <c r="C575" s="4">
        <f>'Filtered Data'!C574</f>
        <v>301</v>
      </c>
      <c r="D575" s="4">
        <f>'Filtered Data'!D574</f>
        <v>0</v>
      </c>
      <c r="E575" s="4">
        <f>'Filtered Data'!E574</f>
        <v>0</v>
      </c>
      <c r="F575" s="4">
        <f>'Filtered Data'!F574</f>
        <v>3</v>
      </c>
      <c r="G575" s="4" t="str">
        <f>'Filtered Data'!G574</f>
        <v>43</v>
      </c>
      <c r="H575" s="4" t="str">
        <f>'Filtered Data'!H574</f>
        <v>b</v>
      </c>
      <c r="I575" s="4" t="str">
        <f>'Filtered Data'!I574</f>
        <v>00</v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277248</v>
      </c>
      <c r="Q575" s="7">
        <f>IF('Filtered Data'!G574="","",HEX2DEC(G575))</f>
        <v>67</v>
      </c>
      <c r="R575" s="7">
        <f>IF('Filtered Data'!H574="","",HEX2DEC(H575))</f>
        <v>11</v>
      </c>
      <c r="S575" s="7">
        <f>IF('Filtered Data'!I574="","",HEX2DEC(I575))</f>
        <v>0</v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1000011</v>
      </c>
      <c r="AB575" s="7" t="str">
        <f>IF('Filtered Data'!H574="","",HEX2BIN(H575))</f>
        <v>1011</v>
      </c>
      <c r="AC575" s="7" t="str">
        <f>IF('Filtered Data'!I574="","",HEX2BIN(I575))</f>
        <v>0</v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103</v>
      </c>
      <c r="AL575" s="7" t="str">
        <f>IF('Filtered Data'!H574="","",HEX2OCT(H575))</f>
        <v>13</v>
      </c>
      <c r="AM575" s="7" t="str">
        <f>IF('Filtered Data'!I574="","",HEX2OCT(I575))</f>
        <v>0</v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>
        <f>'Filtered Data'!A575</f>
        <v>16833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13</v>
      </c>
      <c r="H576" s="4" t="str">
        <f>'Filtered Data'!H575</f>
        <v>03</v>
      </c>
      <c r="I576" s="4" t="str">
        <f>'Filtered Data'!I575</f>
        <v>e4</v>
      </c>
      <c r="J576" s="4" t="str">
        <f>'Filtered Data'!J575</f>
        <v>1f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19</v>
      </c>
      <c r="R576" s="7">
        <f>IF('Filtered Data'!H575="","",HEX2DEC(H576))</f>
        <v>3</v>
      </c>
      <c r="S576" s="7">
        <f>IF('Filtered Data'!I575="","",HEX2DEC(I576))</f>
        <v>228</v>
      </c>
      <c r="T576" s="7">
        <f>IF('Filtered Data'!J575="","",HEX2DEC(J576))</f>
        <v>31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10011</v>
      </c>
      <c r="AB576" s="7" t="str">
        <f>IF('Filtered Data'!H575="","",HEX2BIN(H576))</f>
        <v>11</v>
      </c>
      <c r="AC576" s="7" t="str">
        <f>IF('Filtered Data'!I575="","",HEX2BIN(I576))</f>
        <v>11100100</v>
      </c>
      <c r="AD576" s="7" t="str">
        <f>IF('Filtered Data'!J575="","",HEX2BIN(J576))</f>
        <v>11111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23</v>
      </c>
      <c r="AL576" s="7" t="str">
        <f>IF('Filtered Data'!H575="","",HEX2OCT(H576))</f>
        <v>3</v>
      </c>
      <c r="AM576" s="7" t="str">
        <f>IF('Filtered Data'!I575="","",HEX2OCT(I576))</f>
        <v>344</v>
      </c>
      <c r="AN576" s="7" t="str">
        <f>IF('Filtered Data'!J575="","",HEX2OCT(J576))</f>
        <v>37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16840</v>
      </c>
      <c r="B577" s="4">
        <f>'Filtered Data'!B576</f>
        <v>0</v>
      </c>
      <c r="C577" s="4">
        <f>'Filtered Data'!C576</f>
        <v>401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6b</v>
      </c>
      <c r="H577" s="4" t="str">
        <f>'Filtered Data'!H576</f>
        <v>9a</v>
      </c>
      <c r="I577" s="4" t="str">
        <f>'Filtered Data'!I576</f>
        <v>00</v>
      </c>
      <c r="J577" s="4" t="str">
        <f>'Filtered Data'!J576</f>
        <v>00</v>
      </c>
      <c r="K577" s="4" t="str">
        <f>'Filtered Data'!K576</f>
        <v>4d</v>
      </c>
      <c r="L577" s="4" t="str">
        <f>'Filtered Data'!L576</f>
        <v>00</v>
      </c>
      <c r="M577" s="4" t="str">
        <f>'Filtered Data'!M576</f>
        <v>00</v>
      </c>
      <c r="N577" s="4" t="str">
        <f>'Filtered Data'!N576</f>
        <v>00</v>
      </c>
      <c r="P577" s="6" t="e">
        <f t="shared" si="30"/>
        <v>#NUM!</v>
      </c>
      <c r="Q577" s="7">
        <f>IF('Filtered Data'!G576="","",HEX2DEC(G577))</f>
        <v>107</v>
      </c>
      <c r="R577" s="7">
        <f>IF('Filtered Data'!H576="","",HEX2DEC(H577))</f>
        <v>154</v>
      </c>
      <c r="S577" s="7">
        <f>IF('Filtered Data'!I576="","",HEX2DEC(I577))</f>
        <v>0</v>
      </c>
      <c r="T577" s="7">
        <f>IF('Filtered Data'!J576="","",HEX2DEC(J577))</f>
        <v>0</v>
      </c>
      <c r="U577" s="7">
        <f>IF('Filtered Data'!K576="","",HEX2DEC(K577))</f>
        <v>77</v>
      </c>
      <c r="V577" s="7">
        <f>IF('Filtered Data'!L576="","",HEX2DEC(L577))</f>
        <v>0</v>
      </c>
      <c r="W577" s="7">
        <f>IF('Filtered Data'!M576="","",HEX2DEC(M577))</f>
        <v>0</v>
      </c>
      <c r="X577" s="7">
        <f>IF('Filtered Data'!N576="","",HEX2DEC(N577))</f>
        <v>0</v>
      </c>
      <c r="Y577" s="7"/>
      <c r="Z577" s="8" t="e">
        <f t="shared" si="31"/>
        <v>#NUM!</v>
      </c>
      <c r="AA577" s="7" t="str">
        <f>IF('Filtered Data'!G576="","",HEX2BIN(G577))</f>
        <v>1101011</v>
      </c>
      <c r="AB577" s="7" t="str">
        <f>IF('Filtered Data'!H576="","",HEX2BIN(H577))</f>
        <v>10011010</v>
      </c>
      <c r="AC577" s="7" t="str">
        <f>IF('Filtered Data'!I576="","",HEX2BIN(I577))</f>
        <v>0</v>
      </c>
      <c r="AD577" s="7" t="str">
        <f>IF('Filtered Data'!J576="","",HEX2BIN(J577))</f>
        <v>0</v>
      </c>
      <c r="AE577" s="7" t="str">
        <f>IF('Filtered Data'!K576="","",HEX2BIN(K577))</f>
        <v>1001101</v>
      </c>
      <c r="AF577" s="7" t="str">
        <f>IF('Filtered Data'!L576="","",HEX2BIN(L577))</f>
        <v>0</v>
      </c>
      <c r="AG577" s="7" t="str">
        <f>IF('Filtered Data'!M576="","",HEX2BIN(M577))</f>
        <v>0</v>
      </c>
      <c r="AH577" s="7" t="str">
        <f>IF('Filtered Data'!N576="","",HEX2BIN(N577))</f>
        <v>0</v>
      </c>
      <c r="AI577" s="7"/>
      <c r="AJ577" s="8" t="e">
        <f t="shared" si="32"/>
        <v>#NUM!</v>
      </c>
      <c r="AK577" s="7" t="str">
        <f>IF('Filtered Data'!G576="","",HEX2OCT(G577))</f>
        <v>153</v>
      </c>
      <c r="AL577" s="7" t="str">
        <f>IF('Filtered Data'!H576="","",HEX2OCT(H577))</f>
        <v>232</v>
      </c>
      <c r="AM577" s="7" t="str">
        <f>IF('Filtered Data'!I576="","",HEX2OCT(I577))</f>
        <v>0</v>
      </c>
      <c r="AN577" s="7" t="str">
        <f>IF('Filtered Data'!J576="","",HEX2OCT(J577))</f>
        <v>0</v>
      </c>
      <c r="AO577" s="7" t="str">
        <f>IF('Filtered Data'!K576="","",HEX2OCT(K577))</f>
        <v>115</v>
      </c>
      <c r="AP577" s="7" t="str">
        <f>IF('Filtered Data'!L576="","",HEX2OCT(L577))</f>
        <v>0</v>
      </c>
      <c r="AQ577" s="7" t="str">
        <f>IF('Filtered Data'!M576="","",HEX2OCT(M577))</f>
        <v>0</v>
      </c>
      <c r="AR577" s="7" t="str">
        <f>IF('Filtered Data'!N576="","",HEX2OCT(N577))</f>
        <v>0</v>
      </c>
    </row>
    <row r="578" hidden="1">
      <c r="A578" s="4">
        <f>'Filtered Data'!A577</f>
        <v>16860</v>
      </c>
      <c r="B578" s="4">
        <f>'Filtered Data'!B577</f>
        <v>0</v>
      </c>
      <c r="C578" s="4">
        <f>'Filtered Data'!C577</f>
        <v>400</v>
      </c>
      <c r="D578" s="4">
        <f>'Filtered Data'!D577</f>
        <v>0</v>
      </c>
      <c r="E578" s="4">
        <f>'Filtered Data'!E577</f>
        <v>0</v>
      </c>
      <c r="F578" s="4">
        <f>'Filtered Data'!F577</f>
        <v>8</v>
      </c>
      <c r="G578" s="4" t="str">
        <f>'Filtered Data'!G577</f>
        <v>01</v>
      </c>
      <c r="H578" s="4" t="str">
        <f>'Filtered Data'!H577</f>
        <v>00</v>
      </c>
      <c r="I578" s="4" t="str">
        <f>'Filtered Data'!I577</f>
        <v>c</v>
      </c>
      <c r="J578" s="4" t="str">
        <f>'Filtered Data'!J577</f>
        <v>00</v>
      </c>
      <c r="K578" s="4" t="str">
        <f>'Filtered Data'!K577</f>
        <v>00</v>
      </c>
      <c r="L578" s="4" t="str">
        <f>'Filtered Data'!L577</f>
        <v>00</v>
      </c>
      <c r="M578" s="4" t="str">
        <f>'Filtered Data'!M577</f>
        <v>00</v>
      </c>
      <c r="N578" s="4" t="str">
        <f>'Filtered Data'!N577</f>
        <v>00</v>
      </c>
      <c r="P578" s="6" t="e">
        <f t="shared" si="30"/>
        <v>#NUM!</v>
      </c>
      <c r="Q578" s="7">
        <f>IF('Filtered Data'!G577="","",HEX2DEC(G578))</f>
        <v>1</v>
      </c>
      <c r="R578" s="7">
        <f>IF('Filtered Data'!H577="","",HEX2DEC(H578))</f>
        <v>0</v>
      </c>
      <c r="S578" s="7">
        <f>IF('Filtered Data'!I577="","",HEX2DEC(I578))</f>
        <v>12</v>
      </c>
      <c r="T578" s="7">
        <f>IF('Filtered Data'!J577="","",HEX2DEC(J578))</f>
        <v>0</v>
      </c>
      <c r="U578" s="7">
        <f>IF('Filtered Data'!K577="","",HEX2DEC(K578))</f>
        <v>0</v>
      </c>
      <c r="V578" s="7">
        <f>IF('Filtered Data'!L577="","",HEX2DEC(L578))</f>
        <v>0</v>
      </c>
      <c r="W578" s="7">
        <f>IF('Filtered Data'!M577="","",HEX2DEC(M578))</f>
        <v>0</v>
      </c>
      <c r="X578" s="7">
        <f>IF('Filtered Data'!N577="","",HEX2DEC(N578))</f>
        <v>0</v>
      </c>
      <c r="Y578" s="7"/>
      <c r="Z578" s="8" t="e">
        <f t="shared" si="31"/>
        <v>#NUM!</v>
      </c>
      <c r="AA578" s="7" t="str">
        <f>IF('Filtered Data'!G577="","",HEX2BIN(G578))</f>
        <v>1</v>
      </c>
      <c r="AB578" s="7" t="str">
        <f>IF('Filtered Data'!H577="","",HEX2BIN(H578))</f>
        <v>0</v>
      </c>
      <c r="AC578" s="7" t="str">
        <f>IF('Filtered Data'!I577="","",HEX2BIN(I578))</f>
        <v>1100</v>
      </c>
      <c r="AD578" s="7" t="str">
        <f>IF('Filtered Data'!J577="","",HEX2BIN(J578))</f>
        <v>0</v>
      </c>
      <c r="AE578" s="7" t="str">
        <f>IF('Filtered Data'!K577="","",HEX2BIN(K578))</f>
        <v>0</v>
      </c>
      <c r="AF578" s="7" t="str">
        <f>IF('Filtered Data'!L577="","",HEX2BIN(L578))</f>
        <v>0</v>
      </c>
      <c r="AG578" s="7" t="str">
        <f>IF('Filtered Data'!M577="","",HEX2BIN(M578))</f>
        <v>0</v>
      </c>
      <c r="AH578" s="7" t="str">
        <f>IF('Filtered Data'!N577="","",HEX2BIN(N578))</f>
        <v>0</v>
      </c>
      <c r="AI578" s="7"/>
      <c r="AJ578" s="8" t="e">
        <f t="shared" si="32"/>
        <v>#NUM!</v>
      </c>
      <c r="AK578" s="7" t="str">
        <f>IF('Filtered Data'!G577="","",HEX2OCT(G578))</f>
        <v>1</v>
      </c>
      <c r="AL578" s="7" t="str">
        <f>IF('Filtered Data'!H577="","",HEX2OCT(H578))</f>
        <v>0</v>
      </c>
      <c r="AM578" s="7" t="str">
        <f>IF('Filtered Data'!I577="","",HEX2OCT(I578))</f>
        <v>14</v>
      </c>
      <c r="AN578" s="7" t="str">
        <f>IF('Filtered Data'!J577="","",HEX2OCT(J578))</f>
        <v>0</v>
      </c>
      <c r="AO578" s="7" t="str">
        <f>IF('Filtered Data'!K577="","",HEX2OCT(K578))</f>
        <v>0</v>
      </c>
      <c r="AP578" s="7" t="str">
        <f>IF('Filtered Data'!L577="","",HEX2OCT(L578))</f>
        <v>0</v>
      </c>
      <c r="AQ578" s="7" t="str">
        <f>IF('Filtered Data'!M577="","",HEX2OCT(M578))</f>
        <v>0</v>
      </c>
      <c r="AR578" s="7" t="str">
        <f>IF('Filtered Data'!N577="","",HEX2OCT(N578))</f>
        <v>0</v>
      </c>
    </row>
    <row r="579" hidden="1">
      <c r="A579" s="4">
        <f>'Filtered Data'!A578</f>
        <v>16873</v>
      </c>
      <c r="B579" s="4">
        <f>'Filtered Data'!B578</f>
        <v>1</v>
      </c>
      <c r="C579" s="4">
        <f>'Filtered Data'!C578</f>
        <v>300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03</v>
      </c>
      <c r="H579" s="4" t="str">
        <f>'Filtered Data'!H578</f>
        <v>5a</v>
      </c>
      <c r="I579" s="4" t="str">
        <f>'Filtered Data'!I578</f>
        <v>64</v>
      </c>
      <c r="J579" s="4" t="str">
        <f>'Filtered Data'!J578</f>
        <v>5a</v>
      </c>
      <c r="K579" s="4" t="str">
        <f>'Filtered Data'!K578</f>
        <v>41</v>
      </c>
      <c r="L579" s="4" t="str">
        <f>'Filtered Data'!L578</f>
        <v>00</v>
      </c>
      <c r="M579" s="4" t="str">
        <f>'Filtered Data'!M578</f>
        <v>32</v>
      </c>
      <c r="N579" s="4" t="str">
        <f>'Filtered Data'!N578</f>
        <v>ec</v>
      </c>
      <c r="P579" s="6" t="e">
        <f t="shared" si="30"/>
        <v>#NUM!</v>
      </c>
      <c r="Q579" s="7">
        <f>IF('Filtered Data'!G578="","",HEX2DEC(G579))</f>
        <v>3</v>
      </c>
      <c r="R579" s="7">
        <f>IF('Filtered Data'!H578="","",HEX2DEC(H579))</f>
        <v>90</v>
      </c>
      <c r="S579" s="7">
        <f>IF('Filtered Data'!I578="","",HEX2DEC(I579))</f>
        <v>100</v>
      </c>
      <c r="T579" s="7">
        <f>IF('Filtered Data'!J578="","",HEX2DEC(J579))</f>
        <v>90</v>
      </c>
      <c r="U579" s="7">
        <f>IF('Filtered Data'!K578="","",HEX2DEC(K579))</f>
        <v>65</v>
      </c>
      <c r="V579" s="7">
        <f>IF('Filtered Data'!L578="","",HEX2DEC(L579))</f>
        <v>0</v>
      </c>
      <c r="W579" s="7">
        <f>IF('Filtered Data'!M578="","",HEX2DEC(M579))</f>
        <v>50</v>
      </c>
      <c r="X579" s="7">
        <f>IF('Filtered Data'!N578="","",HEX2DEC(N579))</f>
        <v>236</v>
      </c>
      <c r="Y579" s="7"/>
      <c r="Z579" s="8" t="e">
        <f t="shared" si="31"/>
        <v>#NUM!</v>
      </c>
      <c r="AA579" s="7" t="str">
        <f>IF('Filtered Data'!G578="","",HEX2BIN(G579))</f>
        <v>11</v>
      </c>
      <c r="AB579" s="7" t="str">
        <f>IF('Filtered Data'!H578="","",HEX2BIN(H579))</f>
        <v>1011010</v>
      </c>
      <c r="AC579" s="7" t="str">
        <f>IF('Filtered Data'!I578="","",HEX2BIN(I579))</f>
        <v>1100100</v>
      </c>
      <c r="AD579" s="7" t="str">
        <f>IF('Filtered Data'!J578="","",HEX2BIN(J579))</f>
        <v>1011010</v>
      </c>
      <c r="AE579" s="7" t="str">
        <f>IF('Filtered Data'!K578="","",HEX2BIN(K579))</f>
        <v>1000001</v>
      </c>
      <c r="AF579" s="7" t="str">
        <f>IF('Filtered Data'!L578="","",HEX2BIN(L579))</f>
        <v>0</v>
      </c>
      <c r="AG579" s="7" t="str">
        <f>IF('Filtered Data'!M578="","",HEX2BIN(M579))</f>
        <v>110010</v>
      </c>
      <c r="AH579" s="7" t="str">
        <f>IF('Filtered Data'!N578="","",HEX2BIN(N579))</f>
        <v>11101100</v>
      </c>
      <c r="AI579" s="7"/>
      <c r="AJ579" s="8" t="e">
        <f t="shared" si="32"/>
        <v>#NUM!</v>
      </c>
      <c r="AK579" s="7" t="str">
        <f>IF('Filtered Data'!G578="","",HEX2OCT(G579))</f>
        <v>3</v>
      </c>
      <c r="AL579" s="7" t="str">
        <f>IF('Filtered Data'!H578="","",HEX2OCT(H579))</f>
        <v>132</v>
      </c>
      <c r="AM579" s="7" t="str">
        <f>IF('Filtered Data'!I578="","",HEX2OCT(I579))</f>
        <v>144</v>
      </c>
      <c r="AN579" s="7" t="str">
        <f>IF('Filtered Data'!J578="","",HEX2OCT(J579))</f>
        <v>132</v>
      </c>
      <c r="AO579" s="7" t="str">
        <f>IF('Filtered Data'!K578="","",HEX2OCT(K579))</f>
        <v>101</v>
      </c>
      <c r="AP579" s="7" t="str">
        <f>IF('Filtered Data'!L578="","",HEX2OCT(L579))</f>
        <v>0</v>
      </c>
      <c r="AQ579" s="7" t="str">
        <f>IF('Filtered Data'!M578="","",HEX2OCT(M579))</f>
        <v>62</v>
      </c>
      <c r="AR579" s="7" t="str">
        <f>IF('Filtered Data'!N578="","",HEX2OCT(N579))</f>
        <v>354</v>
      </c>
    </row>
    <row r="580" hidden="1">
      <c r="A580" s="4">
        <f>'Filtered Data'!A579</f>
        <v>16874</v>
      </c>
      <c r="B580" s="4">
        <f>'Filtered Data'!B579</f>
        <v>1</v>
      </c>
      <c r="C580" s="4">
        <f>'Filtered Data'!C579</f>
        <v>301</v>
      </c>
      <c r="D580" s="4">
        <f>'Filtered Data'!D579</f>
        <v>0</v>
      </c>
      <c r="E580" s="4">
        <f>'Filtered Data'!E579</f>
        <v>0</v>
      </c>
      <c r="F580" s="4">
        <f>'Filtered Data'!F579</f>
        <v>3</v>
      </c>
      <c r="G580" s="4" t="str">
        <f>'Filtered Data'!G579</f>
        <v>b5</v>
      </c>
      <c r="H580" s="4" t="str">
        <f>'Filtered Data'!H579</f>
        <v>c</v>
      </c>
      <c r="I580" s="4" t="str">
        <f>'Filtered Data'!I579</f>
        <v>00</v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744448</v>
      </c>
      <c r="Q580" s="7">
        <f>IF('Filtered Data'!G579="","",HEX2DEC(G580))</f>
        <v>181</v>
      </c>
      <c r="R580" s="7">
        <f>IF('Filtered Data'!H579="","",HEX2DEC(H580))</f>
        <v>12</v>
      </c>
      <c r="S580" s="7">
        <f>IF('Filtered Data'!I579="","",HEX2DEC(I580))</f>
        <v>0</v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e">
        <f t="shared" si="31"/>
        <v>#NUM!</v>
      </c>
      <c r="AA580" s="7" t="str">
        <f>IF('Filtered Data'!G579="","",HEX2BIN(G580))</f>
        <v>10110101</v>
      </c>
      <c r="AB580" s="7" t="str">
        <f>IF('Filtered Data'!H579="","",HEX2BIN(H580))</f>
        <v>1100</v>
      </c>
      <c r="AC580" s="7" t="str">
        <f>IF('Filtered Data'!I579="","",HEX2BIN(I580))</f>
        <v>0</v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e">
        <f t="shared" si="32"/>
        <v>#NUM!</v>
      </c>
      <c r="AK580" s="7" t="str">
        <f>IF('Filtered Data'!G579="","",HEX2OCT(G580))</f>
        <v>265</v>
      </c>
      <c r="AL580" s="7" t="str">
        <f>IF('Filtered Data'!H579="","",HEX2OCT(H580))</f>
        <v>14</v>
      </c>
      <c r="AM580" s="7" t="str">
        <f>IF('Filtered Data'!I579="","",HEX2OCT(I580))</f>
        <v>0</v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 hidden="1">
      <c r="A581" s="4">
        <f>'Filtered Data'!A580</f>
        <v>16880</v>
      </c>
      <c r="B581" s="4">
        <f>'Filtered Data'!B580</f>
        <v>0</v>
      </c>
      <c r="C581" s="4">
        <f>'Filtered Data'!C580</f>
        <v>201</v>
      </c>
      <c r="D581" s="4">
        <f>'Filtered Data'!D580</f>
        <v>0</v>
      </c>
      <c r="E581" s="4">
        <f>'Filtered Data'!E580</f>
        <v>0</v>
      </c>
      <c r="F581" s="4">
        <f>'Filtered Data'!F580</f>
        <v>6</v>
      </c>
      <c r="G581" s="4" t="str">
        <f>'Filtered Data'!G580</f>
        <v>32</v>
      </c>
      <c r="H581" s="4" t="str">
        <f>'Filtered Data'!H580</f>
        <v>00</v>
      </c>
      <c r="I581" s="4" t="str">
        <f>'Filtered Data'!I580</f>
        <v>1e</v>
      </c>
      <c r="J581" s="4" t="str">
        <f>'Filtered Data'!J580</f>
        <v>00</v>
      </c>
      <c r="K581" s="4" t="str">
        <f>'Filtered Data'!K580</f>
        <v>62</v>
      </c>
      <c r="L581" s="4" t="str">
        <f>'Filtered Data'!L580</f>
        <v>00</v>
      </c>
      <c r="M581" s="4" t="str">
        <f>'Filtered Data'!M580</f>
        <v/>
      </c>
      <c r="N581" s="4" t="str">
        <f>'Filtered Data'!N580</f>
        <v/>
      </c>
      <c r="P581" s="6" t="e">
        <f t="shared" si="30"/>
        <v>#NUM!</v>
      </c>
      <c r="Q581" s="7">
        <f>IF('Filtered Data'!G580="","",HEX2DEC(G581))</f>
        <v>50</v>
      </c>
      <c r="R581" s="7">
        <f>IF('Filtered Data'!H580="","",HEX2DEC(H581))</f>
        <v>0</v>
      </c>
      <c r="S581" s="7">
        <f>IF('Filtered Data'!I580="","",HEX2DEC(I581))</f>
        <v>30</v>
      </c>
      <c r="T581" s="7">
        <f>IF('Filtered Data'!J580="","",HEX2DEC(J581))</f>
        <v>0</v>
      </c>
      <c r="U581" s="7">
        <f>IF('Filtered Data'!K580="","",HEX2DEC(K581))</f>
        <v>98</v>
      </c>
      <c r="V581" s="7">
        <f>IF('Filtered Data'!L580="","",HEX2DEC(L581))</f>
        <v>0</v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110010</v>
      </c>
      <c r="AB581" s="7" t="str">
        <f>IF('Filtered Data'!H580="","",HEX2BIN(H581))</f>
        <v>0</v>
      </c>
      <c r="AC581" s="7" t="str">
        <f>IF('Filtered Data'!I580="","",HEX2BIN(I581))</f>
        <v>11110</v>
      </c>
      <c r="AD581" s="7" t="str">
        <f>IF('Filtered Data'!J580="","",HEX2BIN(J581))</f>
        <v>0</v>
      </c>
      <c r="AE581" s="7" t="str">
        <f>IF('Filtered Data'!K580="","",HEX2BIN(K581))</f>
        <v>1100010</v>
      </c>
      <c r="AF581" s="7" t="str">
        <f>IF('Filtered Data'!L580="","",HEX2BIN(L581))</f>
        <v>0</v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62</v>
      </c>
      <c r="AL581" s="7" t="str">
        <f>IF('Filtered Data'!H580="","",HEX2OCT(H581))</f>
        <v>0</v>
      </c>
      <c r="AM581" s="7" t="str">
        <f>IF('Filtered Data'!I580="","",HEX2OCT(I581))</f>
        <v>36</v>
      </c>
      <c r="AN581" s="7" t="str">
        <f>IF('Filtered Data'!J580="","",HEX2OCT(J581))</f>
        <v>0</v>
      </c>
      <c r="AO581" s="7" t="str">
        <f>IF('Filtered Data'!K580="","",HEX2OCT(K581))</f>
        <v>142</v>
      </c>
      <c r="AP581" s="7" t="str">
        <f>IF('Filtered Data'!L580="","",HEX2OCT(L581))</f>
        <v>0</v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>
        <f>'Filtered Data'!A581</f>
        <v>16921</v>
      </c>
      <c r="B582" s="4">
        <f>'Filtered Data'!B581</f>
        <v>0</v>
      </c>
      <c r="C582" s="4">
        <f>'Filtered Data'!C581</f>
        <v>203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50</v>
      </c>
      <c r="H582" s="4" t="str">
        <f>'Filtered Data'!H581</f>
        <v>03</v>
      </c>
      <c r="I582" s="4" t="str">
        <f>'Filtered Data'!I581</f>
        <v>08</v>
      </c>
      <c r="J582" s="4" t="str">
        <f>'Filtered Data'!J581</f>
        <v>67</v>
      </c>
      <c r="K582" s="4" t="str">
        <f>'Filtered Data'!K581</f>
        <v>00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80</v>
      </c>
      <c r="R582" s="7">
        <f>IF('Filtered Data'!H581="","",HEX2DEC(H582))</f>
        <v>3</v>
      </c>
      <c r="S582" s="7">
        <f>IF('Filtered Data'!I581="","",HEX2DEC(I582))</f>
        <v>8</v>
      </c>
      <c r="T582" s="7">
        <f>IF('Filtered Data'!J581="","",HEX2DEC(J582))</f>
        <v>103</v>
      </c>
      <c r="U582" s="7">
        <f>IF('Filtered Data'!K581="","",HEX2DEC(K582))</f>
        <v>0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1010000</v>
      </c>
      <c r="AB582" s="7" t="str">
        <f>IF('Filtered Data'!H581="","",HEX2BIN(H582))</f>
        <v>11</v>
      </c>
      <c r="AC582" s="7" t="str">
        <f>IF('Filtered Data'!I581="","",HEX2BIN(I582))</f>
        <v>1000</v>
      </c>
      <c r="AD582" s="7" t="str">
        <f>IF('Filtered Data'!J581="","",HEX2BIN(J582))</f>
        <v>1100111</v>
      </c>
      <c r="AE582" s="7" t="str">
        <f>IF('Filtered Data'!K581="","",HEX2BIN(K582))</f>
        <v>0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120</v>
      </c>
      <c r="AL582" s="7" t="str">
        <f>IF('Filtered Data'!H581="","",HEX2OCT(H582))</f>
        <v>3</v>
      </c>
      <c r="AM582" s="7" t="str">
        <f>IF('Filtered Data'!I581="","",HEX2OCT(I582))</f>
        <v>10</v>
      </c>
      <c r="AN582" s="7" t="str">
        <f>IF('Filtered Data'!J581="","",HEX2OCT(J582))</f>
        <v>147</v>
      </c>
      <c r="AO582" s="7" t="str">
        <f>IF('Filtered Data'!K581="","",HEX2OCT(K582))</f>
        <v>0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 hidden="1">
      <c r="A583" s="4">
        <f>'Filtered Data'!A582</f>
        <v>16922</v>
      </c>
      <c r="B583" s="4">
        <f>'Filtered Data'!B582</f>
        <v>1</v>
      </c>
      <c r="C583" s="4">
        <f>'Filtered Data'!C582</f>
        <v>300</v>
      </c>
      <c r="D583" s="4">
        <f>'Filtered Data'!D582</f>
        <v>0</v>
      </c>
      <c r="E583" s="4">
        <f>'Filtered Data'!E582</f>
        <v>0</v>
      </c>
      <c r="F583" s="4">
        <f>'Filtered Data'!F582</f>
        <v>8</v>
      </c>
      <c r="G583" s="4" t="str">
        <f>'Filtered Data'!G582</f>
        <v>03</v>
      </c>
      <c r="H583" s="4" t="str">
        <f>'Filtered Data'!H582</f>
        <v>5a</v>
      </c>
      <c r="I583" s="4" t="str">
        <f>'Filtered Data'!I582</f>
        <v>64</v>
      </c>
      <c r="J583" s="4" t="str">
        <f>'Filtered Data'!J582</f>
        <v>5a</v>
      </c>
      <c r="K583" s="4" t="str">
        <f>'Filtered Data'!K582</f>
        <v>41</v>
      </c>
      <c r="L583" s="4" t="str">
        <f>'Filtered Data'!L582</f>
        <v>00</v>
      </c>
      <c r="M583" s="4" t="str">
        <f>'Filtered Data'!M582</f>
        <v>32</v>
      </c>
      <c r="N583" s="4" t="str">
        <f>'Filtered Data'!N582</f>
        <v>ed</v>
      </c>
      <c r="P583" s="6" t="e">
        <f t="shared" si="30"/>
        <v>#NUM!</v>
      </c>
      <c r="Q583" s="7">
        <f>IF('Filtered Data'!G582="","",HEX2DEC(G583))</f>
        <v>3</v>
      </c>
      <c r="R583" s="7">
        <f>IF('Filtered Data'!H582="","",HEX2DEC(H583))</f>
        <v>90</v>
      </c>
      <c r="S583" s="7">
        <f>IF('Filtered Data'!I582="","",HEX2DEC(I583))</f>
        <v>100</v>
      </c>
      <c r="T583" s="7">
        <f>IF('Filtered Data'!J582="","",HEX2DEC(J583))</f>
        <v>90</v>
      </c>
      <c r="U583" s="7">
        <f>IF('Filtered Data'!K582="","",HEX2DEC(K583))</f>
        <v>65</v>
      </c>
      <c r="V583" s="7">
        <f>IF('Filtered Data'!L582="","",HEX2DEC(L583))</f>
        <v>0</v>
      </c>
      <c r="W583" s="7">
        <f>IF('Filtered Data'!M582="","",HEX2DEC(M583))</f>
        <v>50</v>
      </c>
      <c r="X583" s="7">
        <f>IF('Filtered Data'!N582="","",HEX2DEC(N583))</f>
        <v>237</v>
      </c>
      <c r="Y583" s="7"/>
      <c r="Z583" s="8" t="e">
        <f t="shared" si="31"/>
        <v>#NUM!</v>
      </c>
      <c r="AA583" s="7" t="str">
        <f>IF('Filtered Data'!G582="","",HEX2BIN(G583))</f>
        <v>11</v>
      </c>
      <c r="AB583" s="7" t="str">
        <f>IF('Filtered Data'!H582="","",HEX2BIN(H583))</f>
        <v>1011010</v>
      </c>
      <c r="AC583" s="7" t="str">
        <f>IF('Filtered Data'!I582="","",HEX2BIN(I583))</f>
        <v>1100100</v>
      </c>
      <c r="AD583" s="7" t="str">
        <f>IF('Filtered Data'!J582="","",HEX2BIN(J583))</f>
        <v>1011010</v>
      </c>
      <c r="AE583" s="7" t="str">
        <f>IF('Filtered Data'!K582="","",HEX2BIN(K583))</f>
        <v>1000001</v>
      </c>
      <c r="AF583" s="7" t="str">
        <f>IF('Filtered Data'!L582="","",HEX2BIN(L583))</f>
        <v>0</v>
      </c>
      <c r="AG583" s="7" t="str">
        <f>IF('Filtered Data'!M582="","",HEX2BIN(M583))</f>
        <v>110010</v>
      </c>
      <c r="AH583" s="7" t="str">
        <f>IF('Filtered Data'!N582="","",HEX2BIN(N583))</f>
        <v>11101101</v>
      </c>
      <c r="AI583" s="7"/>
      <c r="AJ583" s="8" t="e">
        <f t="shared" si="32"/>
        <v>#NUM!</v>
      </c>
      <c r="AK583" s="7" t="str">
        <f>IF('Filtered Data'!G582="","",HEX2OCT(G583))</f>
        <v>3</v>
      </c>
      <c r="AL583" s="7" t="str">
        <f>IF('Filtered Data'!H582="","",HEX2OCT(H583))</f>
        <v>132</v>
      </c>
      <c r="AM583" s="7" t="str">
        <f>IF('Filtered Data'!I582="","",HEX2OCT(I583))</f>
        <v>144</v>
      </c>
      <c r="AN583" s="7" t="str">
        <f>IF('Filtered Data'!J582="","",HEX2OCT(J583))</f>
        <v>132</v>
      </c>
      <c r="AO583" s="7" t="str">
        <f>IF('Filtered Data'!K582="","",HEX2OCT(K583))</f>
        <v>101</v>
      </c>
      <c r="AP583" s="7" t="str">
        <f>IF('Filtered Data'!L582="","",HEX2OCT(L583))</f>
        <v>0</v>
      </c>
      <c r="AQ583" s="7" t="str">
        <f>IF('Filtered Data'!M582="","",HEX2OCT(M583))</f>
        <v>62</v>
      </c>
      <c r="AR583" s="7" t="str">
        <f>IF('Filtered Data'!N582="","",HEX2OCT(N583))</f>
        <v>355</v>
      </c>
    </row>
    <row r="584" hidden="1">
      <c r="A584" s="4">
        <f>'Filtered Data'!A583</f>
        <v>16923</v>
      </c>
      <c r="B584" s="4">
        <f>'Filtered Data'!B583</f>
        <v>1</v>
      </c>
      <c r="C584" s="4">
        <f>'Filtered Data'!C583</f>
        <v>301</v>
      </c>
      <c r="D584" s="4">
        <f>'Filtered Data'!D583</f>
        <v>0</v>
      </c>
      <c r="E584" s="4">
        <f>'Filtered Data'!E583</f>
        <v>0</v>
      </c>
      <c r="F584" s="4">
        <f>'Filtered Data'!F583</f>
        <v>3</v>
      </c>
      <c r="G584" s="4" t="str">
        <f>'Filtered Data'!G583</f>
        <v>4e</v>
      </c>
      <c r="H584" s="4" t="str">
        <f>'Filtered Data'!H583</f>
        <v>d</v>
      </c>
      <c r="I584" s="4" t="str">
        <f>'Filtered Data'!I583</f>
        <v>00</v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322816</v>
      </c>
      <c r="Q584" s="7">
        <f>IF('Filtered Data'!G583="","",HEX2DEC(G584))</f>
        <v>78</v>
      </c>
      <c r="R584" s="7">
        <f>IF('Filtered Data'!H583="","",HEX2DEC(H584))</f>
        <v>13</v>
      </c>
      <c r="S584" s="7">
        <f>IF('Filtered Data'!I583="","",HEX2DEC(I584))</f>
        <v>0</v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e">
        <f t="shared" si="31"/>
        <v>#NUM!</v>
      </c>
      <c r="AA584" s="7" t="str">
        <f>IF('Filtered Data'!G583="","",HEX2BIN(G584))</f>
        <v>1001110</v>
      </c>
      <c r="AB584" s="7" t="str">
        <f>IF('Filtered Data'!H583="","",HEX2BIN(H584))</f>
        <v>1101</v>
      </c>
      <c r="AC584" s="7" t="str">
        <f>IF('Filtered Data'!I583="","",HEX2BIN(I584))</f>
        <v>0</v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e">
        <f t="shared" si="32"/>
        <v>#NUM!</v>
      </c>
      <c r="AK584" s="7" t="str">
        <f>IF('Filtered Data'!G583="","",HEX2OCT(G584))</f>
        <v>116</v>
      </c>
      <c r="AL584" s="7" t="str">
        <f>IF('Filtered Data'!H583="","",HEX2OCT(H584))</f>
        <v>15</v>
      </c>
      <c r="AM584" s="7" t="str">
        <f>IF('Filtered Data'!I583="","",HEX2OCT(I584))</f>
        <v>0</v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 hidden="1">
      <c r="A585" s="4">
        <f>'Filtered Data'!A584</f>
        <v>16933</v>
      </c>
      <c r="B585" s="4">
        <f>'Filtered Data'!B584</f>
        <v>0</v>
      </c>
      <c r="C585" s="4">
        <f>'Filtered Data'!C584</f>
        <v>402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4c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2c</v>
      </c>
      <c r="L585" s="4" t="str">
        <f>'Filtered Data'!L584</f>
        <v>7b</v>
      </c>
      <c r="M585" s="4" t="str">
        <f>'Filtered Data'!M584</f>
        <v>07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76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44</v>
      </c>
      <c r="V585" s="7">
        <f>IF('Filtered Data'!L584="","",HEX2DEC(L585))</f>
        <v>123</v>
      </c>
      <c r="W585" s="7">
        <f>IF('Filtered Data'!M584="","",HEX2DEC(M585))</f>
        <v>7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1001100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101100</v>
      </c>
      <c r="AF585" s="7" t="str">
        <f>IF('Filtered Data'!L584="","",HEX2BIN(L585))</f>
        <v>1111011</v>
      </c>
      <c r="AG585" s="7" t="str">
        <f>IF('Filtered Data'!M584="","",HEX2BIN(M585))</f>
        <v>111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114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54</v>
      </c>
      <c r="AP585" s="7" t="str">
        <f>IF('Filtered Data'!L584="","",HEX2OCT(L585))</f>
        <v>173</v>
      </c>
      <c r="AQ585" s="7" t="str">
        <f>IF('Filtered Data'!M584="","",HEX2OCT(M585))</f>
        <v>7</v>
      </c>
      <c r="AR585" s="7" t="str">
        <f>IF('Filtered Data'!N584="","",HEX2OCT(N585))</f>
        <v>0</v>
      </c>
    </row>
    <row r="586" hidden="1">
      <c r="A586" s="4">
        <f>'Filtered Data'!A585</f>
        <v>16960</v>
      </c>
      <c r="B586" s="4">
        <f>'Filtered Data'!B585</f>
        <v>0</v>
      </c>
      <c r="C586" s="4">
        <f>'Filtered Data'!C585</f>
        <v>401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4a</v>
      </c>
      <c r="H586" s="4" t="str">
        <f>'Filtered Data'!H585</f>
        <v>9a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4d</v>
      </c>
      <c r="L586" s="4" t="str">
        <f>'Filtered Data'!L585</f>
        <v>00</v>
      </c>
      <c r="M586" s="4" t="str">
        <f>'Filtered Data'!M585</f>
        <v>00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74</v>
      </c>
      <c r="R586" s="7">
        <f>IF('Filtered Data'!H585="","",HEX2DEC(H586))</f>
        <v>154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77</v>
      </c>
      <c r="V586" s="7">
        <f>IF('Filtered Data'!L585="","",HEX2DEC(L586))</f>
        <v>0</v>
      </c>
      <c r="W586" s="7">
        <f>IF('Filtered Data'!M585="","",HEX2DEC(M586))</f>
        <v>0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1001010</v>
      </c>
      <c r="AB586" s="7" t="str">
        <f>IF('Filtered Data'!H585="","",HEX2BIN(H586))</f>
        <v>10011010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1001101</v>
      </c>
      <c r="AF586" s="7" t="str">
        <f>IF('Filtered Data'!L585="","",HEX2BIN(L586))</f>
        <v>0</v>
      </c>
      <c r="AG586" s="7" t="str">
        <f>IF('Filtered Data'!M585="","",HEX2BIN(M586))</f>
        <v>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112</v>
      </c>
      <c r="AL586" s="7" t="str">
        <f>IF('Filtered Data'!H585="","",HEX2OCT(H586))</f>
        <v>232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115</v>
      </c>
      <c r="AP586" s="7" t="str">
        <f>IF('Filtered Data'!L585="","",HEX2OCT(L586))</f>
        <v>0</v>
      </c>
      <c r="AQ586" s="7" t="str">
        <f>IF('Filtered Data'!M585="","",HEX2OCT(M586))</f>
        <v>0</v>
      </c>
      <c r="AR586" s="7" t="str">
        <f>IF('Filtered Data'!N585="","",HEX2OCT(N586))</f>
        <v>0</v>
      </c>
    </row>
    <row r="587" hidden="1">
      <c r="A587" s="4">
        <f>'Filtered Data'!A586</f>
        <v>16973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5a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41</v>
      </c>
      <c r="L587" s="4" t="str">
        <f>'Filtered Data'!L586</f>
        <v>00</v>
      </c>
      <c r="M587" s="4" t="str">
        <f>'Filtered Data'!M586</f>
        <v>32</v>
      </c>
      <c r="N587" s="4" t="str">
        <f>'Filtered Data'!N586</f>
        <v>ee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90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65</v>
      </c>
      <c r="V587" s="7">
        <f>IF('Filtered Data'!L586="","",HEX2DEC(L587))</f>
        <v>0</v>
      </c>
      <c r="W587" s="7">
        <f>IF('Filtered Data'!M586="","",HEX2DEC(M587))</f>
        <v>50</v>
      </c>
      <c r="X587" s="7">
        <f>IF('Filtered Data'!N586="","",HEX2DEC(N587))</f>
        <v>238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1011010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1000001</v>
      </c>
      <c r="AF587" s="7" t="str">
        <f>IF('Filtered Data'!L586="","",HEX2BIN(L587))</f>
        <v>0</v>
      </c>
      <c r="AG587" s="7" t="str">
        <f>IF('Filtered Data'!M586="","",HEX2BIN(M587))</f>
        <v>110010</v>
      </c>
      <c r="AH587" s="7" t="str">
        <f>IF('Filtered Data'!N586="","",HEX2BIN(N587))</f>
        <v>11101110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132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101</v>
      </c>
      <c r="AP587" s="7" t="str">
        <f>IF('Filtered Data'!L586="","",HEX2OCT(L587))</f>
        <v>0</v>
      </c>
      <c r="AQ587" s="7" t="str">
        <f>IF('Filtered Data'!M586="","",HEX2OCT(M587))</f>
        <v>62</v>
      </c>
      <c r="AR587" s="7" t="str">
        <f>IF('Filtered Data'!N586="","",HEX2OCT(N587))</f>
        <v>356</v>
      </c>
    </row>
    <row r="588" hidden="1">
      <c r="A588" s="4">
        <f>'Filtered Data'!A587</f>
        <v>16974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1d</v>
      </c>
      <c r="H588" s="4" t="str">
        <f>'Filtered Data'!H587</f>
        <v>e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122368</v>
      </c>
      <c r="Q588" s="7">
        <f>IF('Filtered Data'!G587="","",HEX2DEC(G588))</f>
        <v>29</v>
      </c>
      <c r="R588" s="7">
        <f>IF('Filtered Data'!H587="","",HEX2DEC(H588))</f>
        <v>14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</v>
      </c>
      <c r="AB588" s="7" t="str">
        <f>IF('Filtered Data'!H587="","",HEX2BIN(H588))</f>
        <v>1110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</v>
      </c>
      <c r="AL588" s="7" t="str">
        <f>IF('Filtered Data'!H587="","",HEX2OCT(H588))</f>
        <v>16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16980</v>
      </c>
      <c r="B589" s="4">
        <f>'Filtered Data'!B588</f>
        <v>0</v>
      </c>
      <c r="C589" s="4">
        <f>'Filtered Data'!C588</f>
        <v>400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01</v>
      </c>
      <c r="H589" s="4" t="str">
        <f>'Filtered Data'!H588</f>
        <v>00</v>
      </c>
      <c r="I589" s="4" t="str">
        <f>'Filtered Data'!I588</f>
        <v>c</v>
      </c>
      <c r="J589" s="4" t="str">
        <f>'Filtered Data'!J588</f>
        <v>00</v>
      </c>
      <c r="K589" s="4" t="str">
        <f>'Filtered Data'!K588</f>
        <v>00</v>
      </c>
      <c r="L589" s="4" t="str">
        <f>'Filtered Data'!L588</f>
        <v>00</v>
      </c>
      <c r="M589" s="4" t="str">
        <f>'Filtered Data'!M588</f>
        <v>00</v>
      </c>
      <c r="N589" s="4" t="str">
        <f>'Filtered Data'!N588</f>
        <v>00</v>
      </c>
      <c r="P589" s="6" t="e">
        <f t="shared" si="30"/>
        <v>#NUM!</v>
      </c>
      <c r="Q589" s="7">
        <f>IF('Filtered Data'!G588="","",HEX2DEC(G589))</f>
        <v>1</v>
      </c>
      <c r="R589" s="7">
        <f>IF('Filtered Data'!H588="","",HEX2DEC(H589))</f>
        <v>0</v>
      </c>
      <c r="S589" s="7">
        <f>IF('Filtered Data'!I588="","",HEX2DEC(I589))</f>
        <v>12</v>
      </c>
      <c r="T589" s="7">
        <f>IF('Filtered Data'!J588="","",HEX2DEC(J589))</f>
        <v>0</v>
      </c>
      <c r="U589" s="7">
        <f>IF('Filtered Data'!K588="","",HEX2DEC(K589))</f>
        <v>0</v>
      </c>
      <c r="V589" s="7">
        <f>IF('Filtered Data'!L588="","",HEX2DEC(L589))</f>
        <v>0</v>
      </c>
      <c r="W589" s="7">
        <f>IF('Filtered Data'!M588="","",HEX2DEC(M589))</f>
        <v>0</v>
      </c>
      <c r="X589" s="7">
        <f>IF('Filtered Data'!N588="","",HEX2DEC(N589))</f>
        <v>0</v>
      </c>
      <c r="Y589" s="7"/>
      <c r="Z589" s="8" t="e">
        <f t="shared" si="31"/>
        <v>#NUM!</v>
      </c>
      <c r="AA589" s="7" t="str">
        <f>IF('Filtered Data'!G588="","",HEX2BIN(G589))</f>
        <v>1</v>
      </c>
      <c r="AB589" s="7" t="str">
        <f>IF('Filtered Data'!H588="","",HEX2BIN(H589))</f>
        <v>0</v>
      </c>
      <c r="AC589" s="7" t="str">
        <f>IF('Filtered Data'!I588="","",HEX2BIN(I589))</f>
        <v>1100</v>
      </c>
      <c r="AD589" s="7" t="str">
        <f>IF('Filtered Data'!J588="","",HEX2BIN(J589))</f>
        <v>0</v>
      </c>
      <c r="AE589" s="7" t="str">
        <f>IF('Filtered Data'!K588="","",HEX2BIN(K589))</f>
        <v>0</v>
      </c>
      <c r="AF589" s="7" t="str">
        <f>IF('Filtered Data'!L588="","",HEX2BIN(L589))</f>
        <v>0</v>
      </c>
      <c r="AG589" s="7" t="str">
        <f>IF('Filtered Data'!M588="","",HEX2BIN(M589))</f>
        <v>0</v>
      </c>
      <c r="AH589" s="7" t="str">
        <f>IF('Filtered Data'!N588="","",HEX2BIN(N589))</f>
        <v>0</v>
      </c>
      <c r="AI589" s="7"/>
      <c r="AJ589" s="8" t="e">
        <f t="shared" si="32"/>
        <v>#NUM!</v>
      </c>
      <c r="AK589" s="7" t="str">
        <f>IF('Filtered Data'!G588="","",HEX2OCT(G589))</f>
        <v>1</v>
      </c>
      <c r="AL589" s="7" t="str">
        <f>IF('Filtered Data'!H588="","",HEX2OCT(H589))</f>
        <v>0</v>
      </c>
      <c r="AM589" s="7" t="str">
        <f>IF('Filtered Data'!I588="","",HEX2OCT(I589))</f>
        <v>14</v>
      </c>
      <c r="AN589" s="7" t="str">
        <f>IF('Filtered Data'!J588="","",HEX2OCT(J589))</f>
        <v>0</v>
      </c>
      <c r="AO589" s="7" t="str">
        <f>IF('Filtered Data'!K588="","",HEX2OCT(K589))</f>
        <v>0</v>
      </c>
      <c r="AP589" s="7" t="str">
        <f>IF('Filtered Data'!L588="","",HEX2OCT(L589))</f>
        <v>0</v>
      </c>
      <c r="AQ589" s="7" t="str">
        <f>IF('Filtered Data'!M588="","",HEX2OCT(M589))</f>
        <v>0</v>
      </c>
      <c r="AR589" s="7" t="str">
        <f>IF('Filtered Data'!N588="","",HEX2OCT(N589))</f>
        <v>0</v>
      </c>
    </row>
    <row r="590" hidden="1">
      <c r="A590" s="4">
        <f>'Filtered Data'!A589</f>
        <v>17021</v>
      </c>
      <c r="B590" s="4">
        <f>'Filtered Data'!B589</f>
        <v>0</v>
      </c>
      <c r="C590" s="4">
        <f>'Filtered Data'!C589</f>
        <v>201</v>
      </c>
      <c r="D590" s="4">
        <f>'Filtered Data'!D589</f>
        <v>0</v>
      </c>
      <c r="E590" s="4">
        <f>'Filtered Data'!E589</f>
        <v>0</v>
      </c>
      <c r="F590" s="4">
        <f>'Filtered Data'!F589</f>
        <v>6</v>
      </c>
      <c r="G590" s="4" t="str">
        <f>'Filtered Data'!G589</f>
        <v>32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62</v>
      </c>
      <c r="L590" s="4" t="str">
        <f>'Filtered Data'!L589</f>
        <v>00</v>
      </c>
      <c r="M590" s="4" t="str">
        <f>'Filtered Data'!M589</f>
        <v/>
      </c>
      <c r="N590" s="4" t="str">
        <f>'Filtered Data'!N589</f>
        <v/>
      </c>
      <c r="P590" s="6" t="e">
        <f t="shared" si="30"/>
        <v>#NUM!</v>
      </c>
      <c r="Q590" s="7">
        <f>IF('Filtered Data'!G589="","",HEX2DEC(G590))</f>
        <v>50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98</v>
      </c>
      <c r="V590" s="7">
        <f>IF('Filtered Data'!L589="","",HEX2DEC(L590))</f>
        <v>0</v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e">
        <f t="shared" si="31"/>
        <v>#NUM!</v>
      </c>
      <c r="AA590" s="7" t="str">
        <f>IF('Filtered Data'!G589="","",HEX2BIN(G590))</f>
        <v>110010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1100010</v>
      </c>
      <c r="AF590" s="7" t="str">
        <f>IF('Filtered Data'!L589="","",HEX2BIN(L590))</f>
        <v>0</v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e">
        <f t="shared" si="32"/>
        <v>#NUM!</v>
      </c>
      <c r="AK590" s="7" t="str">
        <f>IF('Filtered Data'!G589="","",HEX2OCT(G590))</f>
        <v>62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142</v>
      </c>
      <c r="AP590" s="7" t="str">
        <f>IF('Filtered Data'!L589="","",HEX2OCT(L590))</f>
        <v>0</v>
      </c>
      <c r="AQ590" s="7" t="str">
        <f>IF('Filtered Data'!M589="","",HEX2OCT(M590))</f>
        <v/>
      </c>
      <c r="AR590" s="7" t="str">
        <f>IF('Filtered Data'!N589="","",HEX2OCT(N590))</f>
        <v/>
      </c>
    </row>
    <row r="591" hidden="1">
      <c r="A591" s="4">
        <f>'Filtered Data'!A590</f>
        <v>17022</v>
      </c>
      <c r="B591" s="4">
        <f>'Filtered Data'!B590</f>
        <v>1</v>
      </c>
      <c r="C591" s="4">
        <f>'Filtered Data'!C590</f>
        <v>300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03</v>
      </c>
      <c r="H591" s="4" t="str">
        <f>'Filtered Data'!H590</f>
        <v>5a</v>
      </c>
      <c r="I591" s="4" t="str">
        <f>'Filtered Data'!I590</f>
        <v>64</v>
      </c>
      <c r="J591" s="4" t="str">
        <f>'Filtered Data'!J590</f>
        <v>5a</v>
      </c>
      <c r="K591" s="4" t="str">
        <f>'Filtered Data'!K590</f>
        <v>41</v>
      </c>
      <c r="L591" s="4" t="str">
        <f>'Filtered Data'!L590</f>
        <v>00</v>
      </c>
      <c r="M591" s="4" t="str">
        <f>'Filtered Data'!M590</f>
        <v>32</v>
      </c>
      <c r="N591" s="4" t="str">
        <f>'Filtered Data'!N590</f>
        <v>ef</v>
      </c>
      <c r="P591" s="6" t="e">
        <f t="shared" si="30"/>
        <v>#NUM!</v>
      </c>
      <c r="Q591" s="7">
        <f>IF('Filtered Data'!G590="","",HEX2DEC(G591))</f>
        <v>3</v>
      </c>
      <c r="R591" s="7">
        <f>IF('Filtered Data'!H590="","",HEX2DEC(H591))</f>
        <v>90</v>
      </c>
      <c r="S591" s="7">
        <f>IF('Filtered Data'!I590="","",HEX2DEC(I591))</f>
        <v>100</v>
      </c>
      <c r="T591" s="7">
        <f>IF('Filtered Data'!J590="","",HEX2DEC(J591))</f>
        <v>90</v>
      </c>
      <c r="U591" s="7">
        <f>IF('Filtered Data'!K590="","",HEX2DEC(K591))</f>
        <v>65</v>
      </c>
      <c r="V591" s="7">
        <f>IF('Filtered Data'!L590="","",HEX2DEC(L591))</f>
        <v>0</v>
      </c>
      <c r="W591" s="7">
        <f>IF('Filtered Data'!M590="","",HEX2DEC(M591))</f>
        <v>50</v>
      </c>
      <c r="X591" s="7">
        <f>IF('Filtered Data'!N590="","",HEX2DEC(N591))</f>
        <v>239</v>
      </c>
      <c r="Y591" s="7"/>
      <c r="Z591" s="8" t="e">
        <f t="shared" si="31"/>
        <v>#NUM!</v>
      </c>
      <c r="AA591" s="7" t="str">
        <f>IF('Filtered Data'!G590="","",HEX2BIN(G591))</f>
        <v>11</v>
      </c>
      <c r="AB591" s="7" t="str">
        <f>IF('Filtered Data'!H590="","",HEX2BIN(H591))</f>
        <v>1011010</v>
      </c>
      <c r="AC591" s="7" t="str">
        <f>IF('Filtered Data'!I590="","",HEX2BIN(I591))</f>
        <v>1100100</v>
      </c>
      <c r="AD591" s="7" t="str">
        <f>IF('Filtered Data'!J590="","",HEX2BIN(J591))</f>
        <v>1011010</v>
      </c>
      <c r="AE591" s="7" t="str">
        <f>IF('Filtered Data'!K590="","",HEX2BIN(K591))</f>
        <v>1000001</v>
      </c>
      <c r="AF591" s="7" t="str">
        <f>IF('Filtered Data'!L590="","",HEX2BIN(L591))</f>
        <v>0</v>
      </c>
      <c r="AG591" s="7" t="str">
        <f>IF('Filtered Data'!M590="","",HEX2BIN(M591))</f>
        <v>110010</v>
      </c>
      <c r="AH591" s="7" t="str">
        <f>IF('Filtered Data'!N590="","",HEX2BIN(N591))</f>
        <v>11101111</v>
      </c>
      <c r="AI591" s="7"/>
      <c r="AJ591" s="8" t="e">
        <f t="shared" si="32"/>
        <v>#NUM!</v>
      </c>
      <c r="AK591" s="7" t="str">
        <f>IF('Filtered Data'!G590="","",HEX2OCT(G591))</f>
        <v>3</v>
      </c>
      <c r="AL591" s="7" t="str">
        <f>IF('Filtered Data'!H590="","",HEX2OCT(H591))</f>
        <v>132</v>
      </c>
      <c r="AM591" s="7" t="str">
        <f>IF('Filtered Data'!I590="","",HEX2OCT(I591))</f>
        <v>144</v>
      </c>
      <c r="AN591" s="7" t="str">
        <f>IF('Filtered Data'!J590="","",HEX2OCT(J591))</f>
        <v>132</v>
      </c>
      <c r="AO591" s="7" t="str">
        <f>IF('Filtered Data'!K590="","",HEX2OCT(K591))</f>
        <v>101</v>
      </c>
      <c r="AP591" s="7" t="str">
        <f>IF('Filtered Data'!L590="","",HEX2OCT(L591))</f>
        <v>0</v>
      </c>
      <c r="AQ591" s="7" t="str">
        <f>IF('Filtered Data'!M590="","",HEX2OCT(M591))</f>
        <v>62</v>
      </c>
      <c r="AR591" s="7" t="str">
        <f>IF('Filtered Data'!N590="","",HEX2OCT(N591))</f>
        <v>357</v>
      </c>
    </row>
    <row r="592" hidden="1">
      <c r="A592" s="4">
        <f>'Filtered Data'!A591</f>
        <v>17023</v>
      </c>
      <c r="B592" s="4">
        <f>'Filtered Data'!B591</f>
        <v>1</v>
      </c>
      <c r="C592" s="4">
        <f>'Filtered Data'!C591</f>
        <v>301</v>
      </c>
      <c r="D592" s="4">
        <f>'Filtered Data'!D591</f>
        <v>0</v>
      </c>
      <c r="E592" s="4">
        <f>'Filtered Data'!E591</f>
        <v>0</v>
      </c>
      <c r="F592" s="4">
        <f>'Filtered Data'!F591</f>
        <v>3</v>
      </c>
      <c r="G592" s="4" t="str">
        <f>'Filtered Data'!G591</f>
        <v>e8</v>
      </c>
      <c r="H592" s="4" t="str">
        <f>'Filtered Data'!H591</f>
        <v>f</v>
      </c>
      <c r="I592" s="4" t="str">
        <f>'Filtered Data'!I591</f>
        <v>00</v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954112</v>
      </c>
      <c r="Q592" s="7">
        <f>IF('Filtered Data'!G591="","",HEX2DEC(G592))</f>
        <v>232</v>
      </c>
      <c r="R592" s="7">
        <f>IF('Filtered Data'!H591="","",HEX2DEC(H592))</f>
        <v>15</v>
      </c>
      <c r="S592" s="7">
        <f>IF('Filtered Data'!I591="","",HEX2DEC(I592))</f>
        <v>0</v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11101000</v>
      </c>
      <c r="AB592" s="7" t="str">
        <f>IF('Filtered Data'!H591="","",HEX2BIN(H592))</f>
        <v>1111</v>
      </c>
      <c r="AC592" s="7" t="str">
        <f>IF('Filtered Data'!I591="","",HEX2BIN(I592))</f>
        <v>0</v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350</v>
      </c>
      <c r="AL592" s="7" t="str">
        <f>IF('Filtered Data'!H591="","",HEX2OCT(H592))</f>
        <v>17</v>
      </c>
      <c r="AM592" s="7" t="str">
        <f>IF('Filtered Data'!I591="","",HEX2OCT(I592))</f>
        <v>0</v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>
        <f>'Filtered Data'!A592</f>
        <v>17033</v>
      </c>
      <c r="B593" s="4">
        <f>'Filtered Data'!B592</f>
        <v>0</v>
      </c>
      <c r="C593" s="4">
        <f>'Filtered Data'!C592</f>
        <v>203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c7</v>
      </c>
      <c r="H593" s="4" t="str">
        <f>'Filtered Data'!H592</f>
        <v>03</v>
      </c>
      <c r="I593" s="4" t="str">
        <f>'Filtered Data'!I592</f>
        <v>00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199</v>
      </c>
      <c r="R593" s="7">
        <f>IF('Filtered Data'!H592="","",HEX2DEC(H593))</f>
        <v>3</v>
      </c>
      <c r="S593" s="7">
        <f>IF('Filtered Data'!I592="","",HEX2DEC(I593))</f>
        <v>0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11000111</v>
      </c>
      <c r="AB593" s="7" t="str">
        <f>IF('Filtered Data'!H592="","",HEX2BIN(H593))</f>
        <v>11</v>
      </c>
      <c r="AC593" s="7" t="str">
        <f>IF('Filtered Data'!I592="","",HEX2BIN(I593))</f>
        <v>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307</v>
      </c>
      <c r="AL593" s="7" t="str">
        <f>IF('Filtered Data'!H592="","",HEX2OCT(H593))</f>
        <v>3</v>
      </c>
      <c r="AM593" s="7" t="str">
        <f>IF('Filtered Data'!I592="","",HEX2OCT(I593))</f>
        <v>0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17060</v>
      </c>
      <c r="B594" s="4">
        <f>'Filtered Data'!B593</f>
        <v>0</v>
      </c>
      <c r="C594" s="4">
        <f>'Filtered Data'!C593</f>
        <v>401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4a</v>
      </c>
      <c r="H594" s="4" t="str">
        <f>'Filtered Data'!H593</f>
        <v>9a</v>
      </c>
      <c r="I594" s="4" t="str">
        <f>'Filtered Data'!I593</f>
        <v>00</v>
      </c>
      <c r="J594" s="4" t="str">
        <f>'Filtered Data'!J593</f>
        <v>00</v>
      </c>
      <c r="K594" s="4" t="str">
        <f>'Filtered Data'!K593</f>
        <v>ab</v>
      </c>
      <c r="L594" s="4" t="str">
        <f>'Filtered Data'!L593</f>
        <v>00</v>
      </c>
      <c r="M594" s="4" t="str">
        <f>'Filtered Data'!M593</f>
        <v>00</v>
      </c>
      <c r="N594" s="4" t="str">
        <f>'Filtered Data'!N593</f>
        <v>00</v>
      </c>
      <c r="P594" s="6" t="e">
        <f t="shared" si="30"/>
        <v>#NUM!</v>
      </c>
      <c r="Q594" s="7">
        <f>IF('Filtered Data'!G593="","",HEX2DEC(G594))</f>
        <v>74</v>
      </c>
      <c r="R594" s="7">
        <f>IF('Filtered Data'!H593="","",HEX2DEC(H594))</f>
        <v>154</v>
      </c>
      <c r="S594" s="7">
        <f>IF('Filtered Data'!I593="","",HEX2DEC(I594))</f>
        <v>0</v>
      </c>
      <c r="T594" s="7">
        <f>IF('Filtered Data'!J593="","",HEX2DEC(J594))</f>
        <v>0</v>
      </c>
      <c r="U594" s="7">
        <f>IF('Filtered Data'!K593="","",HEX2DEC(K594))</f>
        <v>171</v>
      </c>
      <c r="V594" s="7">
        <f>IF('Filtered Data'!L593="","",HEX2DEC(L594))</f>
        <v>0</v>
      </c>
      <c r="W594" s="7">
        <f>IF('Filtered Data'!M593="","",HEX2DEC(M594))</f>
        <v>0</v>
      </c>
      <c r="X594" s="7">
        <f>IF('Filtered Data'!N593="","",HEX2DEC(N594))</f>
        <v>0</v>
      </c>
      <c r="Y594" s="7"/>
      <c r="Z594" s="8" t="e">
        <f t="shared" si="31"/>
        <v>#NUM!</v>
      </c>
      <c r="AA594" s="7" t="str">
        <f>IF('Filtered Data'!G593="","",HEX2BIN(G594))</f>
        <v>1001010</v>
      </c>
      <c r="AB594" s="7" t="str">
        <f>IF('Filtered Data'!H593="","",HEX2BIN(H594))</f>
        <v>10011010</v>
      </c>
      <c r="AC594" s="7" t="str">
        <f>IF('Filtered Data'!I593="","",HEX2BIN(I594))</f>
        <v>0</v>
      </c>
      <c r="AD594" s="7" t="str">
        <f>IF('Filtered Data'!J593="","",HEX2BIN(J594))</f>
        <v>0</v>
      </c>
      <c r="AE594" s="7" t="str">
        <f>IF('Filtered Data'!K593="","",HEX2BIN(K594))</f>
        <v>10101011</v>
      </c>
      <c r="AF594" s="7" t="str">
        <f>IF('Filtered Data'!L593="","",HEX2BIN(L594))</f>
        <v>0</v>
      </c>
      <c r="AG594" s="7" t="str">
        <f>IF('Filtered Data'!M593="","",HEX2BIN(M594))</f>
        <v>0</v>
      </c>
      <c r="AH594" s="7" t="str">
        <f>IF('Filtered Data'!N593="","",HEX2BIN(N594))</f>
        <v>0</v>
      </c>
      <c r="AI594" s="7"/>
      <c r="AJ594" s="8" t="e">
        <f t="shared" si="32"/>
        <v>#NUM!</v>
      </c>
      <c r="AK594" s="7" t="str">
        <f>IF('Filtered Data'!G593="","",HEX2OCT(G594))</f>
        <v>112</v>
      </c>
      <c r="AL594" s="7" t="str">
        <f>IF('Filtered Data'!H593="","",HEX2OCT(H594))</f>
        <v>232</v>
      </c>
      <c r="AM594" s="7" t="str">
        <f>IF('Filtered Data'!I593="","",HEX2OCT(I594))</f>
        <v>0</v>
      </c>
      <c r="AN594" s="7" t="str">
        <f>IF('Filtered Data'!J593="","",HEX2OCT(J594))</f>
        <v>0</v>
      </c>
      <c r="AO594" s="7" t="str">
        <f>IF('Filtered Data'!K593="","",HEX2OCT(K594))</f>
        <v>253</v>
      </c>
      <c r="AP594" s="7" t="str">
        <f>IF('Filtered Data'!L593="","",HEX2OCT(L594))</f>
        <v>0</v>
      </c>
      <c r="AQ594" s="7" t="str">
        <f>IF('Filtered Data'!M593="","",HEX2OCT(M594))</f>
        <v>0</v>
      </c>
      <c r="AR594" s="7" t="str">
        <f>IF('Filtered Data'!N593="","",HEX2OCT(N594))</f>
        <v>0</v>
      </c>
    </row>
    <row r="595" hidden="1">
      <c r="A595" s="4">
        <f>'Filtered Data'!A594</f>
        <v>17073</v>
      </c>
      <c r="B595" s="4">
        <f>'Filtered Data'!B594</f>
        <v>1</v>
      </c>
      <c r="C595" s="4">
        <f>'Filtered Data'!C594</f>
        <v>300</v>
      </c>
      <c r="D595" s="4">
        <f>'Filtered Data'!D594</f>
        <v>0</v>
      </c>
      <c r="E595" s="4">
        <f>'Filtered Data'!E594</f>
        <v>0</v>
      </c>
      <c r="F595" s="4">
        <f>'Filtered Data'!F594</f>
        <v>8</v>
      </c>
      <c r="G595" s="4" t="str">
        <f>'Filtered Data'!G594</f>
        <v>03</v>
      </c>
      <c r="H595" s="4" t="str">
        <f>'Filtered Data'!H594</f>
        <v>5a</v>
      </c>
      <c r="I595" s="4" t="str">
        <f>'Filtered Data'!I594</f>
        <v>64</v>
      </c>
      <c r="J595" s="4" t="str">
        <f>'Filtered Data'!J594</f>
        <v>5a</v>
      </c>
      <c r="K595" s="4" t="str">
        <f>'Filtered Data'!K594</f>
        <v>41</v>
      </c>
      <c r="L595" s="4" t="str">
        <f>'Filtered Data'!L594</f>
        <v>00</v>
      </c>
      <c r="M595" s="4" t="str">
        <f>'Filtered Data'!M594</f>
        <v>32</v>
      </c>
      <c r="N595" s="4" t="str">
        <f>'Filtered Data'!N594</f>
        <v>20</v>
      </c>
      <c r="P595" s="6" t="e">
        <f t="shared" si="30"/>
        <v>#NUM!</v>
      </c>
      <c r="Q595" s="7">
        <f>IF('Filtered Data'!G594="","",HEX2DEC(G595))</f>
        <v>3</v>
      </c>
      <c r="R595" s="7">
        <f>IF('Filtered Data'!H594="","",HEX2DEC(H595))</f>
        <v>90</v>
      </c>
      <c r="S595" s="7">
        <f>IF('Filtered Data'!I594="","",HEX2DEC(I595))</f>
        <v>100</v>
      </c>
      <c r="T595" s="7">
        <f>IF('Filtered Data'!J594="","",HEX2DEC(J595))</f>
        <v>90</v>
      </c>
      <c r="U595" s="7">
        <f>IF('Filtered Data'!K594="","",HEX2DEC(K595))</f>
        <v>65</v>
      </c>
      <c r="V595" s="7">
        <f>IF('Filtered Data'!L594="","",HEX2DEC(L595))</f>
        <v>0</v>
      </c>
      <c r="W595" s="7">
        <f>IF('Filtered Data'!M594="","",HEX2DEC(M595))</f>
        <v>50</v>
      </c>
      <c r="X595" s="7">
        <f>IF('Filtered Data'!N594="","",HEX2DEC(N595))</f>
        <v>32</v>
      </c>
      <c r="Y595" s="7"/>
      <c r="Z595" s="8" t="e">
        <f t="shared" si="31"/>
        <v>#NUM!</v>
      </c>
      <c r="AA595" s="7" t="str">
        <f>IF('Filtered Data'!G594="","",HEX2BIN(G595))</f>
        <v>11</v>
      </c>
      <c r="AB595" s="7" t="str">
        <f>IF('Filtered Data'!H594="","",HEX2BIN(H595))</f>
        <v>1011010</v>
      </c>
      <c r="AC595" s="7" t="str">
        <f>IF('Filtered Data'!I594="","",HEX2BIN(I595))</f>
        <v>1100100</v>
      </c>
      <c r="AD595" s="7" t="str">
        <f>IF('Filtered Data'!J594="","",HEX2BIN(J595))</f>
        <v>1011010</v>
      </c>
      <c r="AE595" s="7" t="str">
        <f>IF('Filtered Data'!K594="","",HEX2BIN(K595))</f>
        <v>1000001</v>
      </c>
      <c r="AF595" s="7" t="str">
        <f>IF('Filtered Data'!L594="","",HEX2BIN(L595))</f>
        <v>0</v>
      </c>
      <c r="AG595" s="7" t="str">
        <f>IF('Filtered Data'!M594="","",HEX2BIN(M595))</f>
        <v>110010</v>
      </c>
      <c r="AH595" s="7" t="str">
        <f>IF('Filtered Data'!N594="","",HEX2BIN(N595))</f>
        <v>100000</v>
      </c>
      <c r="AI595" s="7"/>
      <c r="AJ595" s="8" t="e">
        <f t="shared" si="32"/>
        <v>#NUM!</v>
      </c>
      <c r="AK595" s="7" t="str">
        <f>IF('Filtered Data'!G594="","",HEX2OCT(G595))</f>
        <v>3</v>
      </c>
      <c r="AL595" s="7" t="str">
        <f>IF('Filtered Data'!H594="","",HEX2OCT(H595))</f>
        <v>132</v>
      </c>
      <c r="AM595" s="7" t="str">
        <f>IF('Filtered Data'!I594="","",HEX2OCT(I595))</f>
        <v>144</v>
      </c>
      <c r="AN595" s="7" t="str">
        <f>IF('Filtered Data'!J594="","",HEX2OCT(J595))</f>
        <v>132</v>
      </c>
      <c r="AO595" s="7" t="str">
        <f>IF('Filtered Data'!K594="","",HEX2OCT(K595))</f>
        <v>101</v>
      </c>
      <c r="AP595" s="7" t="str">
        <f>IF('Filtered Data'!L594="","",HEX2OCT(L595))</f>
        <v>0</v>
      </c>
      <c r="AQ595" s="7" t="str">
        <f>IF('Filtered Data'!M594="","",HEX2OCT(M595))</f>
        <v>62</v>
      </c>
      <c r="AR595" s="7" t="str">
        <f>IF('Filtered Data'!N594="","",HEX2OCT(N595))</f>
        <v>40</v>
      </c>
    </row>
    <row r="596" hidden="1">
      <c r="A596" s="4">
        <f>'Filtered Data'!A595</f>
        <v>17074</v>
      </c>
      <c r="B596" s="4">
        <f>'Filtered Data'!B595</f>
        <v>1</v>
      </c>
      <c r="C596" s="4">
        <f>'Filtered Data'!C595</f>
        <v>301</v>
      </c>
      <c r="D596" s="4">
        <f>'Filtered Data'!D595</f>
        <v>0</v>
      </c>
      <c r="E596" s="4">
        <f>'Filtered Data'!E595</f>
        <v>0</v>
      </c>
      <c r="F596" s="4">
        <f>'Filtered Data'!F595</f>
        <v>3</v>
      </c>
      <c r="G596" s="4" t="str">
        <f>'Filtered Data'!G595</f>
        <v>e2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14811136</v>
      </c>
      <c r="Q596" s="7">
        <f>IF('Filtered Data'!G595="","",HEX2DEC(G596))</f>
        <v>226</v>
      </c>
      <c r="R596" s="7">
        <f>IF('Filtered Data'!H595="","",HEX2DEC(H596))</f>
        <v>0</v>
      </c>
      <c r="S596" s="7">
        <f>IF('Filtered Data'!I595="","",HEX2DEC(I596))</f>
        <v>0</v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11100010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342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17080</v>
      </c>
      <c r="B597" s="4">
        <f>'Filtered Data'!B596</f>
        <v>0</v>
      </c>
      <c r="C597" s="4">
        <f>'Filtered Data'!C596</f>
        <v>400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01</v>
      </c>
      <c r="H597" s="4" t="str">
        <f>'Filtered Data'!H596</f>
        <v>00</v>
      </c>
      <c r="I597" s="4" t="str">
        <f>'Filtered Data'!I596</f>
        <v>c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1</v>
      </c>
      <c r="R597" s="7">
        <f>IF('Filtered Data'!H596="","",HEX2DEC(H597))</f>
        <v>0</v>
      </c>
      <c r="S597" s="7">
        <f>IF('Filtered Data'!I596="","",HEX2DEC(I597))</f>
        <v>12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1</v>
      </c>
      <c r="AB597" s="7" t="str">
        <f>IF('Filtered Data'!H596="","",HEX2BIN(H597))</f>
        <v>0</v>
      </c>
      <c r="AC597" s="7" t="str">
        <f>IF('Filtered Data'!I596="","",HEX2BIN(I597))</f>
        <v>1100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1</v>
      </c>
      <c r="AL597" s="7" t="str">
        <f>IF('Filtered Data'!H596="","",HEX2OCT(H597))</f>
        <v>0</v>
      </c>
      <c r="AM597" s="7" t="str">
        <f>IF('Filtered Data'!I596="","",HEX2OCT(I597))</f>
        <v>14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17121</v>
      </c>
      <c r="B598" s="4">
        <f>'Filtered Data'!B597</f>
        <v>0</v>
      </c>
      <c r="C598" s="4">
        <f>'Filtered Data'!C597</f>
        <v>201</v>
      </c>
      <c r="D598" s="4">
        <f>'Filtered Data'!D597</f>
        <v>0</v>
      </c>
      <c r="E598" s="4">
        <f>'Filtered Data'!E597</f>
        <v>0</v>
      </c>
      <c r="F598" s="4">
        <f>'Filtered Data'!F597</f>
        <v>6</v>
      </c>
      <c r="G598" s="4" t="str">
        <f>'Filtered Data'!G597</f>
        <v>32</v>
      </c>
      <c r="H598" s="4" t="str">
        <f>'Filtered Data'!H597</f>
        <v>00</v>
      </c>
      <c r="I598" s="4" t="str">
        <f>'Filtered Data'!I597</f>
        <v>00</v>
      </c>
      <c r="J598" s="4" t="str">
        <f>'Filtered Data'!J597</f>
        <v>00</v>
      </c>
      <c r="K598" s="4" t="str">
        <f>'Filtered Data'!K597</f>
        <v>62</v>
      </c>
      <c r="L598" s="4" t="str">
        <f>'Filtered Data'!L597</f>
        <v>00</v>
      </c>
      <c r="M598" s="4" t="str">
        <f>'Filtered Data'!M597</f>
        <v/>
      </c>
      <c r="N598" s="4" t="str">
        <f>'Filtered Data'!N597</f>
        <v/>
      </c>
      <c r="P598" s="6" t="e">
        <f t="shared" si="30"/>
        <v>#NUM!</v>
      </c>
      <c r="Q598" s="7">
        <f>IF('Filtered Data'!G597="","",HEX2DEC(G598))</f>
        <v>50</v>
      </c>
      <c r="R598" s="7">
        <f>IF('Filtered Data'!H597="","",HEX2DEC(H598))</f>
        <v>0</v>
      </c>
      <c r="S598" s="7">
        <f>IF('Filtered Data'!I597="","",HEX2DEC(I598))</f>
        <v>0</v>
      </c>
      <c r="T598" s="7">
        <f>IF('Filtered Data'!J597="","",HEX2DEC(J598))</f>
        <v>0</v>
      </c>
      <c r="U598" s="7">
        <f>IF('Filtered Data'!K597="","",HEX2DEC(K598))</f>
        <v>98</v>
      </c>
      <c r="V598" s="7">
        <f>IF('Filtered Data'!L597="","",HEX2DEC(L598))</f>
        <v>0</v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110010</v>
      </c>
      <c r="AB598" s="7" t="str">
        <f>IF('Filtered Data'!H597="","",HEX2BIN(H598))</f>
        <v>0</v>
      </c>
      <c r="AC598" s="7" t="str">
        <f>IF('Filtered Data'!I597="","",HEX2BIN(I598))</f>
        <v>0</v>
      </c>
      <c r="AD598" s="7" t="str">
        <f>IF('Filtered Data'!J597="","",HEX2BIN(J598))</f>
        <v>0</v>
      </c>
      <c r="AE598" s="7" t="str">
        <f>IF('Filtered Data'!K597="","",HEX2BIN(K598))</f>
        <v>1100010</v>
      </c>
      <c r="AF598" s="7" t="str">
        <f>IF('Filtered Data'!L597="","",HEX2BIN(L598))</f>
        <v>0</v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62</v>
      </c>
      <c r="AL598" s="7" t="str">
        <f>IF('Filtered Data'!H597="","",HEX2OCT(H598))</f>
        <v>0</v>
      </c>
      <c r="AM598" s="7" t="str">
        <f>IF('Filtered Data'!I597="","",HEX2OCT(I598))</f>
        <v>0</v>
      </c>
      <c r="AN598" s="7" t="str">
        <f>IF('Filtered Data'!J597="","",HEX2OCT(J598))</f>
        <v>0</v>
      </c>
      <c r="AO598" s="7" t="str">
        <f>IF('Filtered Data'!K597="","",HEX2OCT(K598))</f>
        <v>142</v>
      </c>
      <c r="AP598" s="7" t="str">
        <f>IF('Filtered Data'!L597="","",HEX2OCT(L598))</f>
        <v>0</v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>
        <f>'Filtered Data'!A598</f>
        <v>17122</v>
      </c>
      <c r="B599" s="4">
        <f>'Filtered Data'!B598</f>
        <v>1</v>
      </c>
      <c r="C599" s="4">
        <f>'Filtered Data'!C598</f>
        <v>300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03</v>
      </c>
      <c r="H599" s="4" t="str">
        <f>'Filtered Data'!H598</f>
        <v>5a</v>
      </c>
      <c r="I599" s="4" t="str">
        <f>'Filtered Data'!I598</f>
        <v>64</v>
      </c>
      <c r="J599" s="4" t="str">
        <f>'Filtered Data'!J598</f>
        <v>5a</v>
      </c>
      <c r="K599" s="4" t="str">
        <f>'Filtered Data'!K598</f>
        <v>41</v>
      </c>
      <c r="L599" s="4" t="str">
        <f>'Filtered Data'!L598</f>
        <v>00</v>
      </c>
      <c r="M599" s="4" t="str">
        <f>'Filtered Data'!M598</f>
        <v>32</v>
      </c>
      <c r="N599" s="4" t="str">
        <f>'Filtered Data'!N598</f>
        <v>21</v>
      </c>
      <c r="P599" s="6" t="e">
        <f t="shared" si="30"/>
        <v>#NUM!</v>
      </c>
      <c r="Q599" s="7">
        <f>IF('Filtered Data'!G598="","",HEX2DEC(G599))</f>
        <v>3</v>
      </c>
      <c r="R599" s="7">
        <f>IF('Filtered Data'!H598="","",HEX2DEC(H599))</f>
        <v>90</v>
      </c>
      <c r="S599" s="7">
        <f>IF('Filtered Data'!I598="","",HEX2DEC(I599))</f>
        <v>100</v>
      </c>
      <c r="T599" s="7">
        <f>IF('Filtered Data'!J598="","",HEX2DEC(J599))</f>
        <v>90</v>
      </c>
      <c r="U599" s="7">
        <f>IF('Filtered Data'!K598="","",HEX2DEC(K599))</f>
        <v>65</v>
      </c>
      <c r="V599" s="7">
        <f>IF('Filtered Data'!L598="","",HEX2DEC(L599))</f>
        <v>0</v>
      </c>
      <c r="W599" s="7">
        <f>IF('Filtered Data'!M598="","",HEX2DEC(M599))</f>
        <v>50</v>
      </c>
      <c r="X599" s="7">
        <f>IF('Filtered Data'!N598="","",HEX2DEC(N599))</f>
        <v>33</v>
      </c>
      <c r="Y599" s="7"/>
      <c r="Z599" s="8" t="e">
        <f t="shared" si="31"/>
        <v>#NUM!</v>
      </c>
      <c r="AA599" s="7" t="str">
        <f>IF('Filtered Data'!G598="","",HEX2BIN(G599))</f>
        <v>11</v>
      </c>
      <c r="AB599" s="7" t="str">
        <f>IF('Filtered Data'!H598="","",HEX2BIN(H599))</f>
        <v>1011010</v>
      </c>
      <c r="AC599" s="7" t="str">
        <f>IF('Filtered Data'!I598="","",HEX2BIN(I599))</f>
        <v>1100100</v>
      </c>
      <c r="AD599" s="7" t="str">
        <f>IF('Filtered Data'!J598="","",HEX2BIN(J599))</f>
        <v>1011010</v>
      </c>
      <c r="AE599" s="7" t="str">
        <f>IF('Filtered Data'!K598="","",HEX2BIN(K599))</f>
        <v>1000001</v>
      </c>
      <c r="AF599" s="7" t="str">
        <f>IF('Filtered Data'!L598="","",HEX2BIN(L599))</f>
        <v>0</v>
      </c>
      <c r="AG599" s="7" t="str">
        <f>IF('Filtered Data'!M598="","",HEX2BIN(M599))</f>
        <v>110010</v>
      </c>
      <c r="AH599" s="7" t="str">
        <f>IF('Filtered Data'!N598="","",HEX2BIN(N599))</f>
        <v>100001</v>
      </c>
      <c r="AI599" s="7"/>
      <c r="AJ599" s="8" t="e">
        <f t="shared" si="32"/>
        <v>#NUM!</v>
      </c>
      <c r="AK599" s="7" t="str">
        <f>IF('Filtered Data'!G598="","",HEX2OCT(G599))</f>
        <v>3</v>
      </c>
      <c r="AL599" s="7" t="str">
        <f>IF('Filtered Data'!H598="","",HEX2OCT(H599))</f>
        <v>132</v>
      </c>
      <c r="AM599" s="7" t="str">
        <f>IF('Filtered Data'!I598="","",HEX2OCT(I599))</f>
        <v>144</v>
      </c>
      <c r="AN599" s="7" t="str">
        <f>IF('Filtered Data'!J598="","",HEX2OCT(J599))</f>
        <v>132</v>
      </c>
      <c r="AO599" s="7" t="str">
        <f>IF('Filtered Data'!K598="","",HEX2OCT(K599))</f>
        <v>101</v>
      </c>
      <c r="AP599" s="7" t="str">
        <f>IF('Filtered Data'!L598="","",HEX2OCT(L599))</f>
        <v>0</v>
      </c>
      <c r="AQ599" s="7" t="str">
        <f>IF('Filtered Data'!M598="","",HEX2OCT(M599))</f>
        <v>62</v>
      </c>
      <c r="AR599" s="7" t="str">
        <f>IF('Filtered Data'!N598="","",HEX2OCT(N599))</f>
        <v>41</v>
      </c>
    </row>
    <row r="600" hidden="1">
      <c r="A600" s="4">
        <f>'Filtered Data'!A599</f>
        <v>17123</v>
      </c>
      <c r="B600" s="4">
        <f>'Filtered Data'!B599</f>
        <v>1</v>
      </c>
      <c r="C600" s="4">
        <f>'Filtered Data'!C599</f>
        <v>301</v>
      </c>
      <c r="D600" s="4">
        <f>'Filtered Data'!D599</f>
        <v>0</v>
      </c>
      <c r="E600" s="4">
        <f>'Filtered Data'!E599</f>
        <v>0</v>
      </c>
      <c r="F600" s="4">
        <f>'Filtered Data'!F599</f>
        <v>3</v>
      </c>
      <c r="G600" s="4" t="str">
        <f>'Filtered Data'!G599</f>
        <v>b3</v>
      </c>
      <c r="H600" s="4" t="str">
        <f>'Filtered Data'!H599</f>
        <v>01</v>
      </c>
      <c r="I600" s="4" t="str">
        <f>'Filtered Data'!I599</f>
        <v>00</v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11731200</v>
      </c>
      <c r="Q600" s="7">
        <f>IF('Filtered Data'!G599="","",HEX2DEC(G600))</f>
        <v>179</v>
      </c>
      <c r="R600" s="7">
        <f>IF('Filtered Data'!H599="","",HEX2DEC(H600))</f>
        <v>1</v>
      </c>
      <c r="S600" s="7">
        <f>IF('Filtered Data'!I599="","",HEX2DEC(I600))</f>
        <v>0</v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10110011</v>
      </c>
      <c r="AB600" s="7" t="str">
        <f>IF('Filtered Data'!H599="","",HEX2BIN(H600))</f>
        <v>1</v>
      </c>
      <c r="AC600" s="7" t="str">
        <f>IF('Filtered Data'!I599="","",HEX2BIN(I600))</f>
        <v>0</v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263</v>
      </c>
      <c r="AL600" s="7" t="str">
        <f>IF('Filtered Data'!H599="","",HEX2OCT(H600))</f>
        <v>1</v>
      </c>
      <c r="AM600" s="7" t="str">
        <f>IF('Filtered Data'!I599="","",HEX2OCT(I600))</f>
        <v>0</v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>
        <f>'Filtered Data'!A600</f>
        <v>17133</v>
      </c>
      <c r="B601" s="4">
        <f>'Filtered Data'!B600</f>
        <v>0</v>
      </c>
      <c r="C601" s="4">
        <f>'Filtered Data'!C600</f>
        <v>203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15</v>
      </c>
      <c r="H601" s="4" t="str">
        <f>'Filtered Data'!H600</f>
        <v>04</v>
      </c>
      <c r="I601" s="4" t="str">
        <f>'Filtered Data'!I600</f>
        <v>00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21</v>
      </c>
      <c r="R601" s="7">
        <f>IF('Filtered Data'!H600="","",HEX2DEC(H601))</f>
        <v>4</v>
      </c>
      <c r="S601" s="7">
        <f>IF('Filtered Data'!I600="","",HEX2DEC(I601))</f>
        <v>0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10101</v>
      </c>
      <c r="AB601" s="7" t="str">
        <f>IF('Filtered Data'!H600="","",HEX2BIN(H601))</f>
        <v>100</v>
      </c>
      <c r="AC601" s="7" t="str">
        <f>IF('Filtered Data'!I600="","",HEX2BIN(I601))</f>
        <v>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25</v>
      </c>
      <c r="AL601" s="7" t="str">
        <f>IF('Filtered Data'!H600="","",HEX2OCT(H601))</f>
        <v>4</v>
      </c>
      <c r="AM601" s="7" t="str">
        <f>IF('Filtered Data'!I600="","",HEX2OCT(I601))</f>
        <v>0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17160</v>
      </c>
      <c r="B602" s="4">
        <f>'Filtered Data'!B601</f>
        <v>0</v>
      </c>
      <c r="C602" s="4">
        <f>'Filtered Data'!C601</f>
        <v>401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4a</v>
      </c>
      <c r="H602" s="4" t="str">
        <f>'Filtered Data'!H601</f>
        <v>9a</v>
      </c>
      <c r="I602" s="4" t="str">
        <f>'Filtered Data'!I601</f>
        <v>00</v>
      </c>
      <c r="J602" s="4" t="str">
        <f>'Filtered Data'!J601</f>
        <v>00</v>
      </c>
      <c r="K602" s="4" t="str">
        <f>'Filtered Data'!K601</f>
        <v>ab</v>
      </c>
      <c r="L602" s="4" t="str">
        <f>'Filtered Data'!L601</f>
        <v>00</v>
      </c>
      <c r="M602" s="4" t="str">
        <f>'Filtered Data'!M601</f>
        <v>00</v>
      </c>
      <c r="N602" s="4" t="str">
        <f>'Filtered Data'!N601</f>
        <v>00</v>
      </c>
      <c r="P602" s="6" t="e">
        <f t="shared" si="30"/>
        <v>#NUM!</v>
      </c>
      <c r="Q602" s="7">
        <f>IF('Filtered Data'!G601="","",HEX2DEC(G602))</f>
        <v>74</v>
      </c>
      <c r="R602" s="7">
        <f>IF('Filtered Data'!H601="","",HEX2DEC(H602))</f>
        <v>154</v>
      </c>
      <c r="S602" s="7">
        <f>IF('Filtered Data'!I601="","",HEX2DEC(I602))</f>
        <v>0</v>
      </c>
      <c r="T602" s="7">
        <f>IF('Filtered Data'!J601="","",HEX2DEC(J602))</f>
        <v>0</v>
      </c>
      <c r="U602" s="7">
        <f>IF('Filtered Data'!K601="","",HEX2DEC(K602))</f>
        <v>171</v>
      </c>
      <c r="V602" s="7">
        <f>IF('Filtered Data'!L601="","",HEX2DEC(L602))</f>
        <v>0</v>
      </c>
      <c r="W602" s="7">
        <f>IF('Filtered Data'!M601="","",HEX2DEC(M602))</f>
        <v>0</v>
      </c>
      <c r="X602" s="7">
        <f>IF('Filtered Data'!N601="","",HEX2DEC(N602))</f>
        <v>0</v>
      </c>
      <c r="Y602" s="7"/>
      <c r="Z602" s="8" t="e">
        <f t="shared" si="31"/>
        <v>#NUM!</v>
      </c>
      <c r="AA602" s="7" t="str">
        <f>IF('Filtered Data'!G601="","",HEX2BIN(G602))</f>
        <v>1001010</v>
      </c>
      <c r="AB602" s="7" t="str">
        <f>IF('Filtered Data'!H601="","",HEX2BIN(H602))</f>
        <v>10011010</v>
      </c>
      <c r="AC602" s="7" t="str">
        <f>IF('Filtered Data'!I601="","",HEX2BIN(I602))</f>
        <v>0</v>
      </c>
      <c r="AD602" s="7" t="str">
        <f>IF('Filtered Data'!J601="","",HEX2BIN(J602))</f>
        <v>0</v>
      </c>
      <c r="AE602" s="7" t="str">
        <f>IF('Filtered Data'!K601="","",HEX2BIN(K602))</f>
        <v>10101011</v>
      </c>
      <c r="AF602" s="7" t="str">
        <f>IF('Filtered Data'!L601="","",HEX2BIN(L602))</f>
        <v>0</v>
      </c>
      <c r="AG602" s="7" t="str">
        <f>IF('Filtered Data'!M601="","",HEX2BIN(M602))</f>
        <v>0</v>
      </c>
      <c r="AH602" s="7" t="str">
        <f>IF('Filtered Data'!N601="","",HEX2BIN(N602))</f>
        <v>0</v>
      </c>
      <c r="AI602" s="7"/>
      <c r="AJ602" s="8" t="e">
        <f t="shared" si="32"/>
        <v>#NUM!</v>
      </c>
      <c r="AK602" s="7" t="str">
        <f>IF('Filtered Data'!G601="","",HEX2OCT(G602))</f>
        <v>112</v>
      </c>
      <c r="AL602" s="7" t="str">
        <f>IF('Filtered Data'!H601="","",HEX2OCT(H602))</f>
        <v>232</v>
      </c>
      <c r="AM602" s="7" t="str">
        <f>IF('Filtered Data'!I601="","",HEX2OCT(I602))</f>
        <v>0</v>
      </c>
      <c r="AN602" s="7" t="str">
        <f>IF('Filtered Data'!J601="","",HEX2OCT(J602))</f>
        <v>0</v>
      </c>
      <c r="AO602" s="7" t="str">
        <f>IF('Filtered Data'!K601="","",HEX2OCT(K602))</f>
        <v>253</v>
      </c>
      <c r="AP602" s="7" t="str">
        <f>IF('Filtered Data'!L601="","",HEX2OCT(L602))</f>
        <v>0</v>
      </c>
      <c r="AQ602" s="7" t="str">
        <f>IF('Filtered Data'!M601="","",HEX2OCT(M602))</f>
        <v>0</v>
      </c>
      <c r="AR602" s="7" t="str">
        <f>IF('Filtered Data'!N601="","",HEX2OCT(N602))</f>
        <v>0</v>
      </c>
    </row>
    <row r="603" hidden="1">
      <c r="A603" s="4">
        <f>'Filtered Data'!A602</f>
        <v>17173</v>
      </c>
      <c r="B603" s="4">
        <f>'Filtered Data'!B602</f>
        <v>1</v>
      </c>
      <c r="C603" s="4">
        <f>'Filtered Data'!C602</f>
        <v>300</v>
      </c>
      <c r="D603" s="4">
        <f>'Filtered Data'!D602</f>
        <v>0</v>
      </c>
      <c r="E603" s="4">
        <f>'Filtered Data'!E602</f>
        <v>0</v>
      </c>
      <c r="F603" s="4">
        <f>'Filtered Data'!F602</f>
        <v>8</v>
      </c>
      <c r="G603" s="4" t="str">
        <f>'Filtered Data'!G602</f>
        <v>03</v>
      </c>
      <c r="H603" s="4" t="str">
        <f>'Filtered Data'!H602</f>
        <v>5a</v>
      </c>
      <c r="I603" s="4" t="str">
        <f>'Filtered Data'!I602</f>
        <v>64</v>
      </c>
      <c r="J603" s="4" t="str">
        <f>'Filtered Data'!J602</f>
        <v>5a</v>
      </c>
      <c r="K603" s="4" t="str">
        <f>'Filtered Data'!K602</f>
        <v>41</v>
      </c>
      <c r="L603" s="4" t="str">
        <f>'Filtered Data'!L602</f>
        <v>00</v>
      </c>
      <c r="M603" s="4" t="str">
        <f>'Filtered Data'!M602</f>
        <v>32</v>
      </c>
      <c r="N603" s="4" t="str">
        <f>'Filtered Data'!N602</f>
        <v>22</v>
      </c>
      <c r="P603" s="6" t="e">
        <f t="shared" si="30"/>
        <v>#NUM!</v>
      </c>
      <c r="Q603" s="7">
        <f>IF('Filtered Data'!G602="","",HEX2DEC(G603))</f>
        <v>3</v>
      </c>
      <c r="R603" s="7">
        <f>IF('Filtered Data'!H602="","",HEX2DEC(H603))</f>
        <v>90</v>
      </c>
      <c r="S603" s="7">
        <f>IF('Filtered Data'!I602="","",HEX2DEC(I603))</f>
        <v>100</v>
      </c>
      <c r="T603" s="7">
        <f>IF('Filtered Data'!J602="","",HEX2DEC(J603))</f>
        <v>90</v>
      </c>
      <c r="U603" s="7">
        <f>IF('Filtered Data'!K602="","",HEX2DEC(K603))</f>
        <v>65</v>
      </c>
      <c r="V603" s="7">
        <f>IF('Filtered Data'!L602="","",HEX2DEC(L603))</f>
        <v>0</v>
      </c>
      <c r="W603" s="7">
        <f>IF('Filtered Data'!M602="","",HEX2DEC(M603))</f>
        <v>50</v>
      </c>
      <c r="X603" s="7">
        <f>IF('Filtered Data'!N602="","",HEX2DEC(N603))</f>
        <v>34</v>
      </c>
      <c r="Y603" s="7"/>
      <c r="Z603" s="8" t="e">
        <f t="shared" si="31"/>
        <v>#NUM!</v>
      </c>
      <c r="AA603" s="7" t="str">
        <f>IF('Filtered Data'!G602="","",HEX2BIN(G603))</f>
        <v>11</v>
      </c>
      <c r="AB603" s="7" t="str">
        <f>IF('Filtered Data'!H602="","",HEX2BIN(H603))</f>
        <v>1011010</v>
      </c>
      <c r="AC603" s="7" t="str">
        <f>IF('Filtered Data'!I602="","",HEX2BIN(I603))</f>
        <v>1100100</v>
      </c>
      <c r="AD603" s="7" t="str">
        <f>IF('Filtered Data'!J602="","",HEX2BIN(J603))</f>
        <v>1011010</v>
      </c>
      <c r="AE603" s="7" t="str">
        <f>IF('Filtered Data'!K602="","",HEX2BIN(K603))</f>
        <v>1000001</v>
      </c>
      <c r="AF603" s="7" t="str">
        <f>IF('Filtered Data'!L602="","",HEX2BIN(L603))</f>
        <v>0</v>
      </c>
      <c r="AG603" s="7" t="str">
        <f>IF('Filtered Data'!M602="","",HEX2BIN(M603))</f>
        <v>110010</v>
      </c>
      <c r="AH603" s="7" t="str">
        <f>IF('Filtered Data'!N602="","",HEX2BIN(N603))</f>
        <v>100010</v>
      </c>
      <c r="AI603" s="7"/>
      <c r="AJ603" s="8" t="e">
        <f t="shared" si="32"/>
        <v>#NUM!</v>
      </c>
      <c r="AK603" s="7" t="str">
        <f>IF('Filtered Data'!G602="","",HEX2OCT(G603))</f>
        <v>3</v>
      </c>
      <c r="AL603" s="7" t="str">
        <f>IF('Filtered Data'!H602="","",HEX2OCT(H603))</f>
        <v>132</v>
      </c>
      <c r="AM603" s="7" t="str">
        <f>IF('Filtered Data'!I602="","",HEX2OCT(I603))</f>
        <v>144</v>
      </c>
      <c r="AN603" s="7" t="str">
        <f>IF('Filtered Data'!J602="","",HEX2OCT(J603))</f>
        <v>132</v>
      </c>
      <c r="AO603" s="7" t="str">
        <f>IF('Filtered Data'!K602="","",HEX2OCT(K603))</f>
        <v>101</v>
      </c>
      <c r="AP603" s="7" t="str">
        <f>IF('Filtered Data'!L602="","",HEX2OCT(L603))</f>
        <v>0</v>
      </c>
      <c r="AQ603" s="7" t="str">
        <f>IF('Filtered Data'!M602="","",HEX2OCT(M603))</f>
        <v>62</v>
      </c>
      <c r="AR603" s="7" t="str">
        <f>IF('Filtered Data'!N602="","",HEX2OCT(N603))</f>
        <v>42</v>
      </c>
    </row>
    <row r="604" hidden="1">
      <c r="A604" s="4">
        <f>'Filtered Data'!A603</f>
        <v>17174</v>
      </c>
      <c r="B604" s="4">
        <f>'Filtered Data'!B603</f>
        <v>1</v>
      </c>
      <c r="C604" s="4">
        <f>'Filtered Data'!C603</f>
        <v>301</v>
      </c>
      <c r="D604" s="4">
        <f>'Filtered Data'!D603</f>
        <v>0</v>
      </c>
      <c r="E604" s="4">
        <f>'Filtered Data'!E603</f>
        <v>0</v>
      </c>
      <c r="F604" s="4">
        <f>'Filtered Data'!F603</f>
        <v>3</v>
      </c>
      <c r="G604" s="4" t="str">
        <f>'Filtered Data'!G603</f>
        <v>6b</v>
      </c>
      <c r="H604" s="4" t="str">
        <f>'Filtered Data'!H603</f>
        <v>02</v>
      </c>
      <c r="I604" s="4" t="str">
        <f>'Filtered Data'!I603</f>
        <v>00</v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7012864</v>
      </c>
      <c r="Q604" s="7">
        <f>IF('Filtered Data'!G603="","",HEX2DEC(G604))</f>
        <v>107</v>
      </c>
      <c r="R604" s="7">
        <f>IF('Filtered Data'!H603="","",HEX2DEC(H604))</f>
        <v>2</v>
      </c>
      <c r="S604" s="7">
        <f>IF('Filtered Data'!I603="","",HEX2DEC(I604))</f>
        <v>0</v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1101011</v>
      </c>
      <c r="AB604" s="7" t="str">
        <f>IF('Filtered Data'!H603="","",HEX2BIN(H604))</f>
        <v>10</v>
      </c>
      <c r="AC604" s="7" t="str">
        <f>IF('Filtered Data'!I603="","",HEX2BIN(I604))</f>
        <v>0</v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153</v>
      </c>
      <c r="AL604" s="7" t="str">
        <f>IF('Filtered Data'!H603="","",HEX2OCT(H604))</f>
        <v>2</v>
      </c>
      <c r="AM604" s="7" t="str">
        <f>IF('Filtered Data'!I603="","",HEX2OCT(I604))</f>
        <v>0</v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17180</v>
      </c>
      <c r="B605" s="4">
        <f>'Filtered Data'!B604</f>
        <v>0</v>
      </c>
      <c r="C605" s="4">
        <f>'Filtered Data'!C604</f>
        <v>400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01</v>
      </c>
      <c r="H605" s="4" t="str">
        <f>'Filtered Data'!H604</f>
        <v>00</v>
      </c>
      <c r="I605" s="4" t="str">
        <f>'Filtered Data'!I604</f>
        <v>c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1</v>
      </c>
      <c r="R605" s="7">
        <f>IF('Filtered Data'!H604="","",HEX2DEC(H605))</f>
        <v>0</v>
      </c>
      <c r="S605" s="7">
        <f>IF('Filtered Data'!I604="","",HEX2DEC(I605))</f>
        <v>12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1</v>
      </c>
      <c r="AB605" s="7" t="str">
        <f>IF('Filtered Data'!H604="","",HEX2BIN(H605))</f>
        <v>0</v>
      </c>
      <c r="AC605" s="7" t="str">
        <f>IF('Filtered Data'!I604="","",HEX2BIN(I605))</f>
        <v>1100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1</v>
      </c>
      <c r="AL605" s="7" t="str">
        <f>IF('Filtered Data'!H604="","",HEX2OCT(H605))</f>
        <v>0</v>
      </c>
      <c r="AM605" s="7" t="str">
        <f>IF('Filtered Data'!I604="","",HEX2OCT(I605))</f>
        <v>14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17221</v>
      </c>
      <c r="B606" s="4">
        <f>'Filtered Data'!B605</f>
        <v>0</v>
      </c>
      <c r="C606" s="4">
        <f>'Filtered Data'!C605</f>
        <v>201</v>
      </c>
      <c r="D606" s="4">
        <f>'Filtered Data'!D605</f>
        <v>0</v>
      </c>
      <c r="E606" s="4">
        <f>'Filtered Data'!E605</f>
        <v>0</v>
      </c>
      <c r="F606" s="4">
        <f>'Filtered Data'!F605</f>
        <v>6</v>
      </c>
      <c r="G606" s="4" t="str">
        <f>'Filtered Data'!G605</f>
        <v>32</v>
      </c>
      <c r="H606" s="4" t="str">
        <f>'Filtered Data'!H605</f>
        <v>00</v>
      </c>
      <c r="I606" s="4" t="str">
        <f>'Filtered Data'!I605</f>
        <v>00</v>
      </c>
      <c r="J606" s="4" t="str">
        <f>'Filtered Data'!J605</f>
        <v>00</v>
      </c>
      <c r="K606" s="4" t="str">
        <f>'Filtered Data'!K605</f>
        <v>62</v>
      </c>
      <c r="L606" s="4" t="str">
        <f>'Filtered Data'!L605</f>
        <v>00</v>
      </c>
      <c r="M606" s="4" t="str">
        <f>'Filtered Data'!M605</f>
        <v/>
      </c>
      <c r="N606" s="4" t="str">
        <f>'Filtered Data'!N605</f>
        <v/>
      </c>
      <c r="P606" s="6" t="e">
        <f t="shared" si="30"/>
        <v>#NUM!</v>
      </c>
      <c r="Q606" s="7">
        <f>IF('Filtered Data'!G605="","",HEX2DEC(G606))</f>
        <v>50</v>
      </c>
      <c r="R606" s="7">
        <f>IF('Filtered Data'!H605="","",HEX2DEC(H606))</f>
        <v>0</v>
      </c>
      <c r="S606" s="7">
        <f>IF('Filtered Data'!I605="","",HEX2DEC(I606))</f>
        <v>0</v>
      </c>
      <c r="T606" s="7">
        <f>IF('Filtered Data'!J605="","",HEX2DEC(J606))</f>
        <v>0</v>
      </c>
      <c r="U606" s="7">
        <f>IF('Filtered Data'!K605="","",HEX2DEC(K606))</f>
        <v>98</v>
      </c>
      <c r="V606" s="7">
        <f>IF('Filtered Data'!L605="","",HEX2DEC(L606))</f>
        <v>0</v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110010</v>
      </c>
      <c r="AB606" s="7" t="str">
        <f>IF('Filtered Data'!H605="","",HEX2BIN(H606))</f>
        <v>0</v>
      </c>
      <c r="AC606" s="7" t="str">
        <f>IF('Filtered Data'!I605="","",HEX2BIN(I606))</f>
        <v>0</v>
      </c>
      <c r="AD606" s="7" t="str">
        <f>IF('Filtered Data'!J605="","",HEX2BIN(J606))</f>
        <v>0</v>
      </c>
      <c r="AE606" s="7" t="str">
        <f>IF('Filtered Data'!K605="","",HEX2BIN(K606))</f>
        <v>1100010</v>
      </c>
      <c r="AF606" s="7" t="str">
        <f>IF('Filtered Data'!L605="","",HEX2BIN(L606))</f>
        <v>0</v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62</v>
      </c>
      <c r="AL606" s="7" t="str">
        <f>IF('Filtered Data'!H605="","",HEX2OCT(H606))</f>
        <v>0</v>
      </c>
      <c r="AM606" s="7" t="str">
        <f>IF('Filtered Data'!I605="","",HEX2OCT(I606))</f>
        <v>0</v>
      </c>
      <c r="AN606" s="7" t="str">
        <f>IF('Filtered Data'!J605="","",HEX2OCT(J606))</f>
        <v>0</v>
      </c>
      <c r="AO606" s="7" t="str">
        <f>IF('Filtered Data'!K605="","",HEX2OCT(K606))</f>
        <v>142</v>
      </c>
      <c r="AP606" s="7" t="str">
        <f>IF('Filtered Data'!L605="","",HEX2OCT(L606))</f>
        <v>0</v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17222</v>
      </c>
      <c r="B607" s="4">
        <f>'Filtered Data'!B606</f>
        <v>1</v>
      </c>
      <c r="C607" s="4">
        <f>'Filtered Data'!C606</f>
        <v>300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03</v>
      </c>
      <c r="H607" s="4" t="str">
        <f>'Filtered Data'!H606</f>
        <v>5a</v>
      </c>
      <c r="I607" s="4" t="str">
        <f>'Filtered Data'!I606</f>
        <v>64</v>
      </c>
      <c r="J607" s="4" t="str">
        <f>'Filtered Data'!J606</f>
        <v>5a</v>
      </c>
      <c r="K607" s="4" t="str">
        <f>'Filtered Data'!K606</f>
        <v>41</v>
      </c>
      <c r="L607" s="4" t="str">
        <f>'Filtered Data'!L606</f>
        <v>00</v>
      </c>
      <c r="M607" s="4" t="str">
        <f>'Filtered Data'!M606</f>
        <v>32</v>
      </c>
      <c r="N607" s="4" t="str">
        <f>'Filtered Data'!N606</f>
        <v>23</v>
      </c>
      <c r="P607" s="6" t="e">
        <f t="shared" si="30"/>
        <v>#NUM!</v>
      </c>
      <c r="Q607" s="7">
        <f>IF('Filtered Data'!G606="","",HEX2DEC(G607))</f>
        <v>3</v>
      </c>
      <c r="R607" s="7">
        <f>IF('Filtered Data'!H606="","",HEX2DEC(H607))</f>
        <v>90</v>
      </c>
      <c r="S607" s="7">
        <f>IF('Filtered Data'!I606="","",HEX2DEC(I607))</f>
        <v>100</v>
      </c>
      <c r="T607" s="7">
        <f>IF('Filtered Data'!J606="","",HEX2DEC(J607))</f>
        <v>90</v>
      </c>
      <c r="U607" s="7">
        <f>IF('Filtered Data'!K606="","",HEX2DEC(K607))</f>
        <v>65</v>
      </c>
      <c r="V607" s="7">
        <f>IF('Filtered Data'!L606="","",HEX2DEC(L607))</f>
        <v>0</v>
      </c>
      <c r="W607" s="7">
        <f>IF('Filtered Data'!M606="","",HEX2DEC(M607))</f>
        <v>50</v>
      </c>
      <c r="X607" s="7">
        <f>IF('Filtered Data'!N606="","",HEX2DEC(N607))</f>
        <v>35</v>
      </c>
      <c r="Y607" s="7"/>
      <c r="Z607" s="8" t="e">
        <f t="shared" si="31"/>
        <v>#NUM!</v>
      </c>
      <c r="AA607" s="7" t="str">
        <f>IF('Filtered Data'!G606="","",HEX2BIN(G607))</f>
        <v>11</v>
      </c>
      <c r="AB607" s="7" t="str">
        <f>IF('Filtered Data'!H606="","",HEX2BIN(H607))</f>
        <v>1011010</v>
      </c>
      <c r="AC607" s="7" t="str">
        <f>IF('Filtered Data'!I606="","",HEX2BIN(I607))</f>
        <v>1100100</v>
      </c>
      <c r="AD607" s="7" t="str">
        <f>IF('Filtered Data'!J606="","",HEX2BIN(J607))</f>
        <v>1011010</v>
      </c>
      <c r="AE607" s="7" t="str">
        <f>IF('Filtered Data'!K606="","",HEX2BIN(K607))</f>
        <v>1000001</v>
      </c>
      <c r="AF607" s="7" t="str">
        <f>IF('Filtered Data'!L606="","",HEX2BIN(L607))</f>
        <v>0</v>
      </c>
      <c r="AG607" s="7" t="str">
        <f>IF('Filtered Data'!M606="","",HEX2BIN(M607))</f>
        <v>110010</v>
      </c>
      <c r="AH607" s="7" t="str">
        <f>IF('Filtered Data'!N606="","",HEX2BIN(N607))</f>
        <v>100011</v>
      </c>
      <c r="AI607" s="7"/>
      <c r="AJ607" s="8" t="e">
        <f t="shared" si="32"/>
        <v>#NUM!</v>
      </c>
      <c r="AK607" s="7" t="str">
        <f>IF('Filtered Data'!G606="","",HEX2OCT(G607))</f>
        <v>3</v>
      </c>
      <c r="AL607" s="7" t="str">
        <f>IF('Filtered Data'!H606="","",HEX2OCT(H607))</f>
        <v>132</v>
      </c>
      <c r="AM607" s="7" t="str">
        <f>IF('Filtered Data'!I606="","",HEX2OCT(I607))</f>
        <v>144</v>
      </c>
      <c r="AN607" s="7" t="str">
        <f>IF('Filtered Data'!J606="","",HEX2OCT(J607))</f>
        <v>132</v>
      </c>
      <c r="AO607" s="7" t="str">
        <f>IF('Filtered Data'!K606="","",HEX2OCT(K607))</f>
        <v>101</v>
      </c>
      <c r="AP607" s="7" t="str">
        <f>IF('Filtered Data'!L606="","",HEX2OCT(L607))</f>
        <v>0</v>
      </c>
      <c r="AQ607" s="7" t="str">
        <f>IF('Filtered Data'!M606="","",HEX2OCT(M607))</f>
        <v>62</v>
      </c>
      <c r="AR607" s="7" t="str">
        <f>IF('Filtered Data'!N606="","",HEX2OCT(N607))</f>
        <v>43</v>
      </c>
    </row>
    <row r="608" hidden="1">
      <c r="A608" s="4">
        <f>'Filtered Data'!A607</f>
        <v>17223</v>
      </c>
      <c r="B608" s="4">
        <f>'Filtered Data'!B607</f>
        <v>1</v>
      </c>
      <c r="C608" s="4">
        <f>'Filtered Data'!C607</f>
        <v>301</v>
      </c>
      <c r="D608" s="4">
        <f>'Filtered Data'!D607</f>
        <v>0</v>
      </c>
      <c r="E608" s="4">
        <f>'Filtered Data'!E607</f>
        <v>0</v>
      </c>
      <c r="F608" s="4">
        <f>'Filtered Data'!F607</f>
        <v>3</v>
      </c>
      <c r="G608" s="4" t="str">
        <f>'Filtered Data'!G607</f>
        <v>96</v>
      </c>
      <c r="H608" s="4" t="str">
        <f>'Filtered Data'!H607</f>
        <v>03</v>
      </c>
      <c r="I608" s="4" t="str">
        <f>'Filtered Data'!I607</f>
        <v>00</v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9831168</v>
      </c>
      <c r="Q608" s="7">
        <f>IF('Filtered Data'!G607="","",HEX2DEC(G608))</f>
        <v>150</v>
      </c>
      <c r="R608" s="7">
        <f>IF('Filtered Data'!H607="","",HEX2DEC(H608))</f>
        <v>3</v>
      </c>
      <c r="S608" s="7">
        <f>IF('Filtered Data'!I607="","",HEX2DEC(I608))</f>
        <v>0</v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10010110</v>
      </c>
      <c r="AB608" s="7" t="str">
        <f>IF('Filtered Data'!H607="","",HEX2BIN(H608))</f>
        <v>11</v>
      </c>
      <c r="AC608" s="7" t="str">
        <f>IF('Filtered Data'!I607="","",HEX2BIN(I608))</f>
        <v>0</v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226</v>
      </c>
      <c r="AL608" s="7" t="str">
        <f>IF('Filtered Data'!H607="","",HEX2OCT(H608))</f>
        <v>3</v>
      </c>
      <c r="AM608" s="7" t="str">
        <f>IF('Filtered Data'!I607="","",HEX2OCT(I608))</f>
        <v>0</v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>
        <f>'Filtered Data'!A608</f>
        <v>17233</v>
      </c>
      <c r="B609" s="4">
        <f>'Filtered Data'!B608</f>
        <v>0</v>
      </c>
      <c r="C609" s="4">
        <f>'Filtered Data'!C608</f>
        <v>203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a5</v>
      </c>
      <c r="H609" s="4" t="str">
        <f>'Filtered Data'!H608</f>
        <v>04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165</v>
      </c>
      <c r="R609" s="7">
        <f>IF('Filtered Data'!H608="","",HEX2DEC(H609))</f>
        <v>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10100101</v>
      </c>
      <c r="AB609" s="7" t="str">
        <f>IF('Filtered Data'!H608="","",HEX2BIN(H609))</f>
        <v>100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245</v>
      </c>
      <c r="AL609" s="7" t="str">
        <f>IF('Filtered Data'!H608="","",HEX2OCT(H609))</f>
        <v>4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17261</v>
      </c>
      <c r="B610" s="4">
        <f>'Filtered Data'!B609</f>
        <v>0</v>
      </c>
      <c r="C610" s="4">
        <f>'Filtered Data'!C609</f>
        <v>401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48</v>
      </c>
      <c r="H610" s="4" t="str">
        <f>'Filtered Data'!H609</f>
        <v>9a</v>
      </c>
      <c r="I610" s="4" t="str">
        <f>'Filtered Data'!I609</f>
        <v>00</v>
      </c>
      <c r="J610" s="4" t="str">
        <f>'Filtered Data'!J609</f>
        <v>00</v>
      </c>
      <c r="K610" s="4" t="str">
        <f>'Filtered Data'!K609</f>
        <v>ab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72</v>
      </c>
      <c r="R610" s="7">
        <f>IF('Filtered Data'!H609="","",HEX2DEC(H610))</f>
        <v>154</v>
      </c>
      <c r="S610" s="7">
        <f>IF('Filtered Data'!I609="","",HEX2DEC(I610))</f>
        <v>0</v>
      </c>
      <c r="T610" s="7">
        <f>IF('Filtered Data'!J609="","",HEX2DEC(J610))</f>
        <v>0</v>
      </c>
      <c r="U610" s="7">
        <f>IF('Filtered Data'!K609="","",HEX2DEC(K610))</f>
        <v>171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1001000</v>
      </c>
      <c r="AB610" s="7" t="str">
        <f>IF('Filtered Data'!H609="","",HEX2BIN(H610))</f>
        <v>10011010</v>
      </c>
      <c r="AC610" s="7" t="str">
        <f>IF('Filtered Data'!I609="","",HEX2BIN(I610))</f>
        <v>0</v>
      </c>
      <c r="AD610" s="7" t="str">
        <f>IF('Filtered Data'!J609="","",HEX2BIN(J610))</f>
        <v>0</v>
      </c>
      <c r="AE610" s="7" t="str">
        <f>IF('Filtered Data'!K609="","",HEX2BIN(K610))</f>
        <v>10101011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110</v>
      </c>
      <c r="AL610" s="7" t="str">
        <f>IF('Filtered Data'!H609="","",HEX2OCT(H610))</f>
        <v>232</v>
      </c>
      <c r="AM610" s="7" t="str">
        <f>IF('Filtered Data'!I609="","",HEX2OCT(I610))</f>
        <v>0</v>
      </c>
      <c r="AN610" s="7" t="str">
        <f>IF('Filtered Data'!J609="","",HEX2OCT(J610))</f>
        <v>0</v>
      </c>
      <c r="AO610" s="7" t="str">
        <f>IF('Filtered Data'!K609="","",HEX2OCT(K610))</f>
        <v>253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17273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5a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41</v>
      </c>
      <c r="L611" s="4" t="str">
        <f>'Filtered Data'!L610</f>
        <v>00</v>
      </c>
      <c r="M611" s="4" t="str">
        <f>'Filtered Data'!M610</f>
        <v>32</v>
      </c>
      <c r="N611" s="4" t="str">
        <f>'Filtered Data'!N610</f>
        <v>64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90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65</v>
      </c>
      <c r="V611" s="7">
        <f>IF('Filtered Data'!L610="","",HEX2DEC(L611))</f>
        <v>0</v>
      </c>
      <c r="W611" s="7">
        <f>IF('Filtered Data'!M610="","",HEX2DEC(M611))</f>
        <v>50</v>
      </c>
      <c r="X611" s="7">
        <f>IF('Filtered Data'!N610="","",HEX2DEC(N611))</f>
        <v>100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1011010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1000001</v>
      </c>
      <c r="AF611" s="7" t="str">
        <f>IF('Filtered Data'!L610="","",HEX2BIN(L611))</f>
        <v>0</v>
      </c>
      <c r="AG611" s="7" t="str">
        <f>IF('Filtered Data'!M610="","",HEX2BIN(M611))</f>
        <v>110010</v>
      </c>
      <c r="AH611" s="7" t="str">
        <f>IF('Filtered Data'!N610="","",HEX2BIN(N611))</f>
        <v>1100100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132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101</v>
      </c>
      <c r="AP611" s="7" t="str">
        <f>IF('Filtered Data'!L610="","",HEX2OCT(L611))</f>
        <v>0</v>
      </c>
      <c r="AQ611" s="7" t="str">
        <f>IF('Filtered Data'!M610="","",HEX2OCT(M611))</f>
        <v>62</v>
      </c>
      <c r="AR611" s="7" t="str">
        <f>IF('Filtered Data'!N610="","",HEX2OCT(N611))</f>
        <v>144</v>
      </c>
    </row>
    <row r="612" hidden="1">
      <c r="A612" s="4">
        <f>'Filtered Data'!A611</f>
        <v>17274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>
        <f>'Filtered Data'!A612</f>
        <v>17281</v>
      </c>
      <c r="B613" s="4">
        <f>'Filtered Data'!B612</f>
        <v>0</v>
      </c>
      <c r="C613" s="4">
        <f>'Filtered Data'!C612</f>
        <v>400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01</v>
      </c>
      <c r="H613" s="4" t="str">
        <f>'Filtered Data'!H612</f>
        <v>00</v>
      </c>
      <c r="I613" s="4" t="str">
        <f>'Filtered Data'!I612</f>
        <v>c</v>
      </c>
      <c r="J613" s="4" t="str">
        <f>'Filtered Data'!J612</f>
        <v>00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00</v>
      </c>
      <c r="N613" s="4" t="str">
        <f>'Filtered Data'!N612</f>
        <v>00</v>
      </c>
      <c r="P613" s="6" t="e">
        <f t="shared" si="33"/>
        <v>#NUM!</v>
      </c>
      <c r="Q613" s="7">
        <f>IF('Filtered Data'!G612="","",HEX2DEC(G613))</f>
        <v>1</v>
      </c>
      <c r="R613" s="7">
        <f>IF('Filtered Data'!H612="","",HEX2DEC(H613))</f>
        <v>0</v>
      </c>
      <c r="S613" s="7">
        <f>IF('Filtered Data'!I612="","",HEX2DEC(I613))</f>
        <v>12</v>
      </c>
      <c r="T613" s="7">
        <f>IF('Filtered Data'!J612="","",HEX2DEC(J613))</f>
        <v>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0</v>
      </c>
      <c r="X613" s="7">
        <f>IF('Filtered Data'!N612="","",HEX2DEC(N613))</f>
        <v>0</v>
      </c>
      <c r="Y613" s="7"/>
      <c r="Z613" s="8" t="e">
        <f t="shared" si="34"/>
        <v>#NUM!</v>
      </c>
      <c r="AA613" s="7" t="str">
        <f>IF('Filtered Data'!G612="","",HEX2BIN(G613))</f>
        <v>1</v>
      </c>
      <c r="AB613" s="7" t="str">
        <f>IF('Filtered Data'!H612="","",HEX2BIN(H613))</f>
        <v>0</v>
      </c>
      <c r="AC613" s="7" t="str">
        <f>IF('Filtered Data'!I612="","",HEX2BIN(I613))</f>
        <v>1100</v>
      </c>
      <c r="AD613" s="7" t="str">
        <f>IF('Filtered Data'!J612="","",HEX2BIN(J613))</f>
        <v>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0</v>
      </c>
      <c r="AH613" s="7" t="str">
        <f>IF('Filtered Data'!N612="","",HEX2BIN(N613))</f>
        <v>0</v>
      </c>
      <c r="AI613" s="7"/>
      <c r="AJ613" s="8" t="e">
        <f t="shared" si="35"/>
        <v>#NUM!</v>
      </c>
      <c r="AK613" s="7" t="str">
        <f>IF('Filtered Data'!G612="","",HEX2OCT(G613))</f>
        <v>1</v>
      </c>
      <c r="AL613" s="7" t="str">
        <f>IF('Filtered Data'!H612="","",HEX2OCT(H613))</f>
        <v>0</v>
      </c>
      <c r="AM613" s="7" t="str">
        <f>IF('Filtered Data'!I612="","",HEX2OCT(I613))</f>
        <v>14</v>
      </c>
      <c r="AN613" s="7" t="str">
        <f>IF('Filtered Data'!J612="","",HEX2OCT(J613))</f>
        <v>0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0</v>
      </c>
      <c r="AR613" s="7" t="str">
        <f>IF('Filtered Data'!N612="","",HEX2OCT(N613))</f>
        <v>0</v>
      </c>
    </row>
    <row r="614" hidden="1">
      <c r="A614" s="4">
        <f>'Filtered Data'!A613</f>
        <v>17321</v>
      </c>
      <c r="B614" s="4">
        <f>'Filtered Data'!B613</f>
        <v>0</v>
      </c>
      <c r="C614" s="4">
        <f>'Filtered Data'!C613</f>
        <v>201</v>
      </c>
      <c r="D614" s="4">
        <f>'Filtered Data'!D613</f>
        <v>0</v>
      </c>
      <c r="E614" s="4">
        <f>'Filtered Data'!E613</f>
        <v>0</v>
      </c>
      <c r="F614" s="4">
        <f>'Filtered Data'!F613</f>
        <v>6</v>
      </c>
      <c r="G614" s="4" t="str">
        <f>'Filtered Data'!G613</f>
        <v>32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62</v>
      </c>
      <c r="L614" s="4" t="str">
        <f>'Filtered Data'!L613</f>
        <v>00</v>
      </c>
      <c r="M614" s="4" t="str">
        <f>'Filtered Data'!M613</f>
        <v/>
      </c>
      <c r="N614" s="4" t="str">
        <f>'Filtered Data'!N613</f>
        <v/>
      </c>
      <c r="P614" s="6" t="e">
        <f t="shared" si="33"/>
        <v>#NUM!</v>
      </c>
      <c r="Q614" s="7">
        <f>IF('Filtered Data'!G613="","",HEX2DEC(G614))</f>
        <v>50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98</v>
      </c>
      <c r="V614" s="7">
        <f>IF('Filtered Data'!L613="","",HEX2DEC(L614))</f>
        <v>0</v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110010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1100010</v>
      </c>
      <c r="AF614" s="7" t="str">
        <f>IF('Filtered Data'!L613="","",HEX2BIN(L614))</f>
        <v>0</v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62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142</v>
      </c>
      <c r="AP614" s="7" t="str">
        <f>IF('Filtered Data'!L613="","",HEX2OCT(L614))</f>
        <v>0</v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>
        <f>'Filtered Data'!A614</f>
        <v>17322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5a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41</v>
      </c>
      <c r="L615" s="4" t="str">
        <f>'Filtered Data'!L614</f>
        <v>00</v>
      </c>
      <c r="M615" s="4" t="str">
        <f>'Filtered Data'!M614</f>
        <v>32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90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65</v>
      </c>
      <c r="V615" s="7">
        <f>IF('Filtered Data'!L614="","",HEX2DEC(L615))</f>
        <v>0</v>
      </c>
      <c r="W615" s="7">
        <f>IF('Filtered Data'!M614="","",HEX2DEC(M615))</f>
        <v>50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1011010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1000001</v>
      </c>
      <c r="AF615" s="7" t="str">
        <f>IF('Filtered Data'!L614="","",HEX2BIN(L615))</f>
        <v>0</v>
      </c>
      <c r="AG615" s="7" t="str">
        <f>IF('Filtered Data'!M614="","",HEX2BIN(M615))</f>
        <v>110010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132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101</v>
      </c>
      <c r="AP615" s="7" t="str">
        <f>IF('Filtered Data'!L614="","",HEX2OCT(L615))</f>
        <v>0</v>
      </c>
      <c r="AQ615" s="7" t="str">
        <f>IF('Filtered Data'!M614="","",HEX2OCT(M615))</f>
        <v>62</v>
      </c>
      <c r="AR615" s="7" t="str">
        <f>IF('Filtered Data'!N614="","",HEX2OCT(N615))</f>
        <v>145</v>
      </c>
    </row>
    <row r="616" hidden="1">
      <c r="A616" s="4">
        <f>'Filtered Data'!A615</f>
        <v>17323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>
        <f>'Filtered Data'!A616</f>
        <v>17333</v>
      </c>
      <c r="B617" s="4">
        <f>'Filtered Data'!B616</f>
        <v>0</v>
      </c>
      <c r="C617" s="4">
        <f>'Filtered Data'!C616</f>
        <v>203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02</v>
      </c>
      <c r="H617" s="4" t="str">
        <f>'Filtered Data'!H616</f>
        <v>05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2</v>
      </c>
      <c r="R617" s="7">
        <f>IF('Filtered Data'!H616="","",HEX2DEC(H617))</f>
        <v>5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</v>
      </c>
      <c r="AB617" s="7" t="str">
        <f>IF('Filtered Data'!H616="","",HEX2BIN(H617))</f>
        <v>101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2</v>
      </c>
      <c r="AL617" s="7" t="str">
        <f>IF('Filtered Data'!H616="","",HEX2OCT(H617))</f>
        <v>5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17341</v>
      </c>
      <c r="B618" s="4">
        <f>'Filtered Data'!B617</f>
        <v>0</v>
      </c>
      <c r="C618" s="4">
        <f>'Filtered Data'!C617</f>
        <v>401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48</v>
      </c>
      <c r="H618" s="4" t="str">
        <f>'Filtered Data'!H617</f>
        <v>9a</v>
      </c>
      <c r="I618" s="4" t="str">
        <f>'Filtered Data'!I617</f>
        <v>00</v>
      </c>
      <c r="J618" s="4" t="str">
        <f>'Filtered Data'!J617</f>
        <v>00</v>
      </c>
      <c r="K618" s="4" t="str">
        <f>'Filtered Data'!K617</f>
        <v>bd</v>
      </c>
      <c r="L618" s="4" t="str">
        <f>'Filtered Data'!L617</f>
        <v>01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72</v>
      </c>
      <c r="R618" s="7">
        <f>IF('Filtered Data'!H617="","",HEX2DEC(H618))</f>
        <v>154</v>
      </c>
      <c r="S618" s="7">
        <f>IF('Filtered Data'!I617="","",HEX2DEC(I618))</f>
        <v>0</v>
      </c>
      <c r="T618" s="7">
        <f>IF('Filtered Data'!J617="","",HEX2DEC(J618))</f>
        <v>0</v>
      </c>
      <c r="U618" s="7">
        <f>IF('Filtered Data'!K617="","",HEX2DEC(K618))</f>
        <v>189</v>
      </c>
      <c r="V618" s="7">
        <f>IF('Filtered Data'!L617="","",HEX2DEC(L618))</f>
        <v>1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1001000</v>
      </c>
      <c r="AB618" s="7" t="str">
        <f>IF('Filtered Data'!H617="","",HEX2BIN(H618))</f>
        <v>10011010</v>
      </c>
      <c r="AC618" s="7" t="str">
        <f>IF('Filtered Data'!I617="","",HEX2BIN(I618))</f>
        <v>0</v>
      </c>
      <c r="AD618" s="7" t="str">
        <f>IF('Filtered Data'!J617="","",HEX2BIN(J618))</f>
        <v>0</v>
      </c>
      <c r="AE618" s="7" t="str">
        <f>IF('Filtered Data'!K617="","",HEX2BIN(K618))</f>
        <v>10111101</v>
      </c>
      <c r="AF618" s="7" t="str">
        <f>IF('Filtered Data'!L617="","",HEX2BIN(L618))</f>
        <v>1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110</v>
      </c>
      <c r="AL618" s="7" t="str">
        <f>IF('Filtered Data'!H617="","",HEX2OCT(H618))</f>
        <v>232</v>
      </c>
      <c r="AM618" s="7" t="str">
        <f>IF('Filtered Data'!I617="","",HEX2OCT(I618))</f>
        <v>0</v>
      </c>
      <c r="AN618" s="7" t="str">
        <f>IF('Filtered Data'!J617="","",HEX2OCT(J618))</f>
        <v>0</v>
      </c>
      <c r="AO618" s="7" t="str">
        <f>IF('Filtered Data'!K617="","",HEX2OCT(K618))</f>
        <v>275</v>
      </c>
      <c r="AP618" s="7" t="str">
        <f>IF('Filtered Data'!L617="","",HEX2OCT(L618))</f>
        <v>1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17345</v>
      </c>
      <c r="B619" s="4">
        <f>'Filtered Data'!B618</f>
        <v>0</v>
      </c>
      <c r="C619" s="4">
        <f>'Filtered Data'!C618</f>
        <v>400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01</v>
      </c>
      <c r="H619" s="4" t="str">
        <f>'Filtered Data'!H618</f>
        <v>00</v>
      </c>
      <c r="I619" s="4" t="str">
        <f>'Filtered Data'!I618</f>
        <v>2c</v>
      </c>
      <c r="J619" s="4" t="str">
        <f>'Filtered Data'!J618</f>
        <v>00</v>
      </c>
      <c r="K619" s="4" t="str">
        <f>'Filtered Data'!K618</f>
        <v>00</v>
      </c>
      <c r="L619" s="4" t="str">
        <f>'Filtered Data'!L618</f>
        <v>00</v>
      </c>
      <c r="M619" s="4" t="str">
        <f>'Filtered Data'!M618</f>
        <v>00</v>
      </c>
      <c r="N619" s="4" t="str">
        <f>'Filtered Data'!N618</f>
        <v>00</v>
      </c>
      <c r="P619" s="6" t="e">
        <f t="shared" si="33"/>
        <v>#NUM!</v>
      </c>
      <c r="Q619" s="7">
        <f>IF('Filtered Data'!G618="","",HEX2DEC(G619))</f>
        <v>1</v>
      </c>
      <c r="R619" s="7">
        <f>IF('Filtered Data'!H618="","",HEX2DEC(H619))</f>
        <v>0</v>
      </c>
      <c r="S619" s="7">
        <f>IF('Filtered Data'!I618="","",HEX2DEC(I619))</f>
        <v>44</v>
      </c>
      <c r="T619" s="7">
        <f>IF('Filtered Data'!J618="","",HEX2DEC(J619))</f>
        <v>0</v>
      </c>
      <c r="U619" s="7">
        <f>IF('Filtered Data'!K618="","",HEX2DEC(K619))</f>
        <v>0</v>
      </c>
      <c r="V619" s="7">
        <f>IF('Filtered Data'!L618="","",HEX2DEC(L619))</f>
        <v>0</v>
      </c>
      <c r="W619" s="7">
        <f>IF('Filtered Data'!M618="","",HEX2DEC(M619))</f>
        <v>0</v>
      </c>
      <c r="X619" s="7">
        <f>IF('Filtered Data'!N618="","",HEX2DEC(N619))</f>
        <v>0</v>
      </c>
      <c r="Y619" s="7"/>
      <c r="Z619" s="8" t="e">
        <f t="shared" si="34"/>
        <v>#NUM!</v>
      </c>
      <c r="AA619" s="7" t="str">
        <f>IF('Filtered Data'!G618="","",HEX2BIN(G619))</f>
        <v>1</v>
      </c>
      <c r="AB619" s="7" t="str">
        <f>IF('Filtered Data'!H618="","",HEX2BIN(H619))</f>
        <v>0</v>
      </c>
      <c r="AC619" s="7" t="str">
        <f>IF('Filtered Data'!I618="","",HEX2BIN(I619))</f>
        <v>101100</v>
      </c>
      <c r="AD619" s="7" t="str">
        <f>IF('Filtered Data'!J618="","",HEX2BIN(J619))</f>
        <v>0</v>
      </c>
      <c r="AE619" s="7" t="str">
        <f>IF('Filtered Data'!K618="","",HEX2BIN(K619))</f>
        <v>0</v>
      </c>
      <c r="AF619" s="7" t="str">
        <f>IF('Filtered Data'!L618="","",HEX2BIN(L619))</f>
        <v>0</v>
      </c>
      <c r="AG619" s="7" t="str">
        <f>IF('Filtered Data'!M618="","",HEX2BIN(M619))</f>
        <v>0</v>
      </c>
      <c r="AH619" s="7" t="str">
        <f>IF('Filtered Data'!N618="","",HEX2BIN(N619))</f>
        <v>0</v>
      </c>
      <c r="AI619" s="7"/>
      <c r="AJ619" s="8" t="e">
        <f t="shared" si="35"/>
        <v>#NUM!</v>
      </c>
      <c r="AK619" s="7" t="str">
        <f>IF('Filtered Data'!G618="","",HEX2OCT(G619))</f>
        <v>1</v>
      </c>
      <c r="AL619" s="7" t="str">
        <f>IF('Filtered Data'!H618="","",HEX2OCT(H619))</f>
        <v>0</v>
      </c>
      <c r="AM619" s="7" t="str">
        <f>IF('Filtered Data'!I618="","",HEX2OCT(I619))</f>
        <v>54</v>
      </c>
      <c r="AN619" s="7" t="str">
        <f>IF('Filtered Data'!J618="","",HEX2OCT(J619))</f>
        <v>0</v>
      </c>
      <c r="AO619" s="7" t="str">
        <f>IF('Filtered Data'!K618="","",HEX2OCT(K619))</f>
        <v>0</v>
      </c>
      <c r="AP619" s="7" t="str">
        <f>IF('Filtered Data'!L618="","",HEX2OCT(L619))</f>
        <v>0</v>
      </c>
      <c r="AQ619" s="7" t="str">
        <f>IF('Filtered Data'!M618="","",HEX2OCT(M619))</f>
        <v>0</v>
      </c>
      <c r="AR619" s="7" t="str">
        <f>IF('Filtered Data'!N618="","",HEX2OCT(N619))</f>
        <v>0</v>
      </c>
    </row>
    <row r="620" hidden="1">
      <c r="A620" s="4">
        <f>'Filtered Data'!A619</f>
        <v>17357</v>
      </c>
      <c r="B620" s="4">
        <f>'Filtered Data'!B619</f>
        <v>0</v>
      </c>
      <c r="C620" s="4">
        <f>'Filtered Data'!C619</f>
        <v>201</v>
      </c>
      <c r="D620" s="4">
        <f>'Filtered Data'!D619</f>
        <v>0</v>
      </c>
      <c r="E620" s="4">
        <f>'Filtered Data'!E619</f>
        <v>0</v>
      </c>
      <c r="F620" s="4">
        <f>'Filtered Data'!F619</f>
        <v>6</v>
      </c>
      <c r="G620" s="4" t="str">
        <f>'Filtered Data'!G619</f>
        <v>3a</v>
      </c>
      <c r="H620" s="4" t="str">
        <f>'Filtered Data'!H619</f>
        <v>02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62</v>
      </c>
      <c r="L620" s="4" t="str">
        <f>'Filtered Data'!L619</f>
        <v>00</v>
      </c>
      <c r="M620" s="4" t="str">
        <f>'Filtered Data'!M619</f>
        <v/>
      </c>
      <c r="N620" s="4" t="str">
        <f>'Filtered Data'!N619</f>
        <v/>
      </c>
      <c r="P620" s="6" t="e">
        <f t="shared" si="33"/>
        <v>#NUM!</v>
      </c>
      <c r="Q620" s="7">
        <f>IF('Filtered Data'!G619="","",HEX2DEC(G620))</f>
        <v>58</v>
      </c>
      <c r="R620" s="7">
        <f>IF('Filtered Data'!H619="","",HEX2DEC(H620))</f>
        <v>2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98</v>
      </c>
      <c r="V620" s="7">
        <f>IF('Filtered Data'!L619="","",HEX2DEC(L620))</f>
        <v>0</v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111010</v>
      </c>
      <c r="AB620" s="7" t="str">
        <f>IF('Filtered Data'!H619="","",HEX2BIN(H620))</f>
        <v>10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1100010</v>
      </c>
      <c r="AF620" s="7" t="str">
        <f>IF('Filtered Data'!L619="","",HEX2BIN(L620))</f>
        <v>0</v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72</v>
      </c>
      <c r="AL620" s="7" t="str">
        <f>IF('Filtered Data'!H619="","",HEX2OCT(H620))</f>
        <v>2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142</v>
      </c>
      <c r="AP620" s="7" t="str">
        <f>IF('Filtered Data'!L619="","",HEX2OCT(L620))</f>
        <v>0</v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>
        <f>'Filtered Data'!A620</f>
        <v>17361</v>
      </c>
      <c r="B621" s="4">
        <f>'Filtered Data'!B620</f>
        <v>0</v>
      </c>
      <c r="C621" s="4">
        <f>'Filtered Data'!C620</f>
        <v>203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c0</v>
      </c>
      <c r="H621" s="4" t="str">
        <f>'Filtered Data'!H620</f>
        <v>05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00</v>
      </c>
      <c r="N621" s="4" t="str">
        <f>'Filtered Data'!N620</f>
        <v>00</v>
      </c>
      <c r="P621" s="6" t="e">
        <f t="shared" si="33"/>
        <v>#NUM!</v>
      </c>
      <c r="Q621" s="7">
        <f>IF('Filtered Data'!G620="","",HEX2DEC(G621))</f>
        <v>192</v>
      </c>
      <c r="R621" s="7">
        <f>IF('Filtered Data'!H620="","",HEX2DEC(H621))</f>
        <v>5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0</v>
      </c>
      <c r="X621" s="7">
        <f>IF('Filtered Data'!N620="","",HEX2DEC(N621))</f>
        <v>0</v>
      </c>
      <c r="Y621" s="7"/>
      <c r="Z621" s="8" t="e">
        <f t="shared" si="34"/>
        <v>#NUM!</v>
      </c>
      <c r="AA621" s="7" t="str">
        <f>IF('Filtered Data'!G620="","",HEX2BIN(G621))</f>
        <v>11000000</v>
      </c>
      <c r="AB621" s="7" t="str">
        <f>IF('Filtered Data'!H620="","",HEX2BIN(H621))</f>
        <v>101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0</v>
      </c>
      <c r="AH621" s="7" t="str">
        <f>IF('Filtered Data'!N620="","",HEX2BIN(N621))</f>
        <v>0</v>
      </c>
      <c r="AI621" s="7"/>
      <c r="AJ621" s="8" t="e">
        <f t="shared" si="35"/>
        <v>#NUM!</v>
      </c>
      <c r="AK621" s="7" t="str">
        <f>IF('Filtered Data'!G620="","",HEX2OCT(G621))</f>
        <v>300</v>
      </c>
      <c r="AL621" s="7" t="str">
        <f>IF('Filtered Data'!H620="","",HEX2OCT(H621))</f>
        <v>5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0</v>
      </c>
      <c r="AR621" s="7" t="str">
        <f>IF('Filtered Data'!N620="","",HEX2OCT(N621))</f>
        <v>0</v>
      </c>
    </row>
    <row r="622" hidden="1">
      <c r="A622" s="4">
        <f>'Filtered Data'!A621</f>
        <v>17373</v>
      </c>
      <c r="B622" s="4">
        <f>'Filtered Data'!B621</f>
        <v>1</v>
      </c>
      <c r="C622" s="4">
        <f>'Filtered Data'!C621</f>
        <v>300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03</v>
      </c>
      <c r="H622" s="4" t="str">
        <f>'Filtered Data'!H621</f>
        <v>5a</v>
      </c>
      <c r="I622" s="4" t="str">
        <f>'Filtered Data'!I621</f>
        <v>64</v>
      </c>
      <c r="J622" s="4" t="str">
        <f>'Filtered Data'!J621</f>
        <v>5a</v>
      </c>
      <c r="K622" s="4" t="str">
        <f>'Filtered Data'!K621</f>
        <v>41</v>
      </c>
      <c r="L622" s="4" t="str">
        <f>'Filtered Data'!L621</f>
        <v>00</v>
      </c>
      <c r="M622" s="4" t="str">
        <f>'Filtered Data'!M621</f>
        <v>32</v>
      </c>
      <c r="N622" s="4" t="str">
        <f>'Filtered Data'!N621</f>
        <v>66</v>
      </c>
      <c r="P622" s="6" t="e">
        <f t="shared" si="33"/>
        <v>#NUM!</v>
      </c>
      <c r="Q622" s="7">
        <f>IF('Filtered Data'!G621="","",HEX2DEC(G622))</f>
        <v>3</v>
      </c>
      <c r="R622" s="7">
        <f>IF('Filtered Data'!H621="","",HEX2DEC(H622))</f>
        <v>90</v>
      </c>
      <c r="S622" s="7">
        <f>IF('Filtered Data'!I621="","",HEX2DEC(I622))</f>
        <v>100</v>
      </c>
      <c r="T622" s="7">
        <f>IF('Filtered Data'!J621="","",HEX2DEC(J622))</f>
        <v>90</v>
      </c>
      <c r="U622" s="7">
        <f>IF('Filtered Data'!K621="","",HEX2DEC(K622))</f>
        <v>65</v>
      </c>
      <c r="V622" s="7">
        <f>IF('Filtered Data'!L621="","",HEX2DEC(L622))</f>
        <v>0</v>
      </c>
      <c r="W622" s="7">
        <f>IF('Filtered Data'!M621="","",HEX2DEC(M622))</f>
        <v>50</v>
      </c>
      <c r="X622" s="7">
        <f>IF('Filtered Data'!N621="","",HEX2DEC(N622))</f>
        <v>102</v>
      </c>
      <c r="Y622" s="7"/>
      <c r="Z622" s="8" t="e">
        <f t="shared" si="34"/>
        <v>#NUM!</v>
      </c>
      <c r="AA622" s="7" t="str">
        <f>IF('Filtered Data'!G621="","",HEX2BIN(G622))</f>
        <v>11</v>
      </c>
      <c r="AB622" s="7" t="str">
        <f>IF('Filtered Data'!H621="","",HEX2BIN(H622))</f>
        <v>1011010</v>
      </c>
      <c r="AC622" s="7" t="str">
        <f>IF('Filtered Data'!I621="","",HEX2BIN(I622))</f>
        <v>1100100</v>
      </c>
      <c r="AD622" s="7" t="str">
        <f>IF('Filtered Data'!J621="","",HEX2BIN(J622))</f>
        <v>1011010</v>
      </c>
      <c r="AE622" s="7" t="str">
        <f>IF('Filtered Data'!K621="","",HEX2BIN(K622))</f>
        <v>1000001</v>
      </c>
      <c r="AF622" s="7" t="str">
        <f>IF('Filtered Data'!L621="","",HEX2BIN(L622))</f>
        <v>0</v>
      </c>
      <c r="AG622" s="7" t="str">
        <f>IF('Filtered Data'!M621="","",HEX2BIN(M622))</f>
        <v>110010</v>
      </c>
      <c r="AH622" s="7" t="str">
        <f>IF('Filtered Data'!N621="","",HEX2BIN(N622))</f>
        <v>1100110</v>
      </c>
      <c r="AI622" s="7"/>
      <c r="AJ622" s="8" t="e">
        <f t="shared" si="35"/>
        <v>#NUM!</v>
      </c>
      <c r="AK622" s="7" t="str">
        <f>IF('Filtered Data'!G621="","",HEX2OCT(G622))</f>
        <v>3</v>
      </c>
      <c r="AL622" s="7" t="str">
        <f>IF('Filtered Data'!H621="","",HEX2OCT(H622))</f>
        <v>132</v>
      </c>
      <c r="AM622" s="7" t="str">
        <f>IF('Filtered Data'!I621="","",HEX2OCT(I622))</f>
        <v>144</v>
      </c>
      <c r="AN622" s="7" t="str">
        <f>IF('Filtered Data'!J621="","",HEX2OCT(J622))</f>
        <v>132</v>
      </c>
      <c r="AO622" s="7" t="str">
        <f>IF('Filtered Data'!K621="","",HEX2OCT(K622))</f>
        <v>101</v>
      </c>
      <c r="AP622" s="7" t="str">
        <f>IF('Filtered Data'!L621="","",HEX2OCT(L622))</f>
        <v>0</v>
      </c>
      <c r="AQ622" s="7" t="str">
        <f>IF('Filtered Data'!M621="","",HEX2OCT(M622))</f>
        <v>62</v>
      </c>
      <c r="AR622" s="7" t="str">
        <f>IF('Filtered Data'!N621="","",HEX2OCT(N622))</f>
        <v>146</v>
      </c>
    </row>
    <row r="623" hidden="1">
      <c r="A623" s="4">
        <f>'Filtered Data'!A622</f>
        <v>17374</v>
      </c>
      <c r="B623" s="4">
        <f>'Filtered Data'!B622</f>
        <v>1</v>
      </c>
      <c r="C623" s="4">
        <f>'Filtered Data'!C622</f>
        <v>301</v>
      </c>
      <c r="D623" s="4">
        <f>'Filtered Data'!D622</f>
        <v>0</v>
      </c>
      <c r="E623" s="4">
        <f>'Filtered Data'!E622</f>
        <v>0</v>
      </c>
      <c r="F623" s="4">
        <f>'Filtered Data'!F622</f>
        <v>3</v>
      </c>
      <c r="G623" s="4" t="str">
        <f>'Filtered Data'!G622</f>
        <v>f5</v>
      </c>
      <c r="H623" s="4" t="str">
        <f>'Filtered Data'!H622</f>
        <v>06</v>
      </c>
      <c r="I623" s="4" t="str">
        <f>'Filtered Data'!I622</f>
        <v>00</v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16057856</v>
      </c>
      <c r="Q623" s="7">
        <f>IF('Filtered Data'!G622="","",HEX2DEC(G623))</f>
        <v>245</v>
      </c>
      <c r="R623" s="7">
        <f>IF('Filtered Data'!H622="","",HEX2DEC(H623))</f>
        <v>6</v>
      </c>
      <c r="S623" s="7">
        <f>IF('Filtered Data'!I622="","",HEX2DEC(I623))</f>
        <v>0</v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e">
        <f t="shared" si="34"/>
        <v>#NUM!</v>
      </c>
      <c r="AA623" s="7" t="str">
        <f>IF('Filtered Data'!G622="","",HEX2BIN(G623))</f>
        <v>11110101</v>
      </c>
      <c r="AB623" s="7" t="str">
        <f>IF('Filtered Data'!H622="","",HEX2BIN(H623))</f>
        <v>110</v>
      </c>
      <c r="AC623" s="7" t="str">
        <f>IF('Filtered Data'!I622="","",HEX2BIN(I623))</f>
        <v>0</v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e">
        <f t="shared" si="35"/>
        <v>#NUM!</v>
      </c>
      <c r="AK623" s="7" t="str">
        <f>IF('Filtered Data'!G622="","",HEX2OCT(G623))</f>
        <v>365</v>
      </c>
      <c r="AL623" s="7" t="str">
        <f>IF('Filtered Data'!H622="","",HEX2OCT(H623))</f>
        <v>6</v>
      </c>
      <c r="AM623" s="7" t="str">
        <f>IF('Filtered Data'!I622="","",HEX2OCT(I623))</f>
        <v>0</v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>
        <f>'Filtered Data'!A623</f>
        <v>17381</v>
      </c>
      <c r="B624" s="4">
        <f>'Filtered Data'!B623</f>
        <v>0</v>
      </c>
      <c r="C624" s="4">
        <f>'Filtered Data'!C623</f>
        <v>403</v>
      </c>
      <c r="D624" s="4">
        <f>'Filtered Data'!D623</f>
        <v>0</v>
      </c>
      <c r="E624" s="4">
        <f>'Filtered Data'!E623</f>
        <v>0</v>
      </c>
      <c r="F624" s="4">
        <f>'Filtered Data'!F623</f>
        <v>8</v>
      </c>
      <c r="G624" s="4" t="str">
        <f>'Filtered Data'!G623</f>
        <v>63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94</v>
      </c>
      <c r="L624" s="4" t="str">
        <f>'Filtered Data'!L623</f>
        <v>e0</v>
      </c>
      <c r="M624" s="4" t="str">
        <f>'Filtered Data'!M623</f>
        <v>09</v>
      </c>
      <c r="N624" s="4" t="str">
        <f>'Filtered Data'!N623</f>
        <v>00</v>
      </c>
      <c r="P624" s="6" t="e">
        <f t="shared" si="33"/>
        <v>#NUM!</v>
      </c>
      <c r="Q624" s="7">
        <f>IF('Filtered Data'!G623="","",HEX2DEC(G624))</f>
        <v>99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148</v>
      </c>
      <c r="V624" s="7">
        <f>IF('Filtered Data'!L623="","",HEX2DEC(L624))</f>
        <v>224</v>
      </c>
      <c r="W624" s="7">
        <f>IF('Filtered Data'!M623="","",HEX2DEC(M624))</f>
        <v>9</v>
      </c>
      <c r="X624" s="7">
        <f>IF('Filtered Data'!N623="","",HEX2DEC(N624))</f>
        <v>0</v>
      </c>
      <c r="Y624" s="7"/>
      <c r="Z624" s="8" t="e">
        <f t="shared" si="34"/>
        <v>#NUM!</v>
      </c>
      <c r="AA624" s="7" t="str">
        <f>IF('Filtered Data'!G623="","",HEX2BIN(G624))</f>
        <v>1100011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10010100</v>
      </c>
      <c r="AF624" s="7" t="str">
        <f>IF('Filtered Data'!L623="","",HEX2BIN(L624))</f>
        <v>11100000</v>
      </c>
      <c r="AG624" s="7" t="str">
        <f>IF('Filtered Data'!M623="","",HEX2BIN(M624))</f>
        <v>1001</v>
      </c>
      <c r="AH624" s="7" t="str">
        <f>IF('Filtered Data'!N623="","",HEX2BIN(N624))</f>
        <v>0</v>
      </c>
      <c r="AI624" s="7"/>
      <c r="AJ624" s="8" t="e">
        <f t="shared" si="35"/>
        <v>#NUM!</v>
      </c>
      <c r="AK624" s="7" t="str">
        <f>IF('Filtered Data'!G623="","",HEX2OCT(G624))</f>
        <v>143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224</v>
      </c>
      <c r="AP624" s="7" t="str">
        <f>IF('Filtered Data'!L623="","",HEX2OCT(L624))</f>
        <v>340</v>
      </c>
      <c r="AQ624" s="7" t="str">
        <f>IF('Filtered Data'!M623="","",HEX2OCT(M624))</f>
        <v>11</v>
      </c>
      <c r="AR624" s="7" t="str">
        <f>IF('Filtered Data'!N623="","",HEX2OCT(N624))</f>
        <v>0</v>
      </c>
    </row>
    <row r="625" hidden="1">
      <c r="A625" s="4">
        <f>'Filtered Data'!A624</f>
        <v>17421</v>
      </c>
      <c r="B625" s="4">
        <f>'Filtered Data'!B624</f>
        <v>0</v>
      </c>
      <c r="C625" s="4">
        <f>'Filtered Data'!C624</f>
        <v>204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00</v>
      </c>
      <c r="H625" s="4" t="str">
        <f>'Filtered Data'!H624</f>
        <v>00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0</v>
      </c>
      <c r="R625" s="7">
        <f>IF('Filtered Data'!H624="","",HEX2DEC(H625))</f>
        <v>0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0</v>
      </c>
      <c r="AB625" s="7" t="str">
        <f>IF('Filtered Data'!H624="","",HEX2BIN(H625))</f>
        <v>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0</v>
      </c>
      <c r="AL625" s="7" t="str">
        <f>IF('Filtered Data'!H624="","",HEX2OCT(H625))</f>
        <v>0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17422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03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41</v>
      </c>
      <c r="L626" s="4" t="str">
        <f>'Filtered Data'!L625</f>
        <v>00</v>
      </c>
      <c r="M626" s="4" t="str">
        <f>'Filtered Data'!M625</f>
        <v>32</v>
      </c>
      <c r="N626" s="4" t="str">
        <f>'Filtered Data'!N625</f>
        <v>67</v>
      </c>
      <c r="P626" s="6" t="e">
        <f t="shared" si="33"/>
        <v>#NUM!</v>
      </c>
      <c r="Q626" s="7">
        <f>IF('Filtered Data'!G625="","",HEX2DEC(G626))</f>
        <v>3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65</v>
      </c>
      <c r="V626" s="7">
        <f>IF('Filtered Data'!L625="","",HEX2DEC(L626))</f>
        <v>0</v>
      </c>
      <c r="W626" s="7">
        <f>IF('Filtered Data'!M625="","",HEX2DEC(M626))</f>
        <v>50</v>
      </c>
      <c r="X626" s="7">
        <f>IF('Filtered Data'!N625="","",HEX2DEC(N626))</f>
        <v>103</v>
      </c>
      <c r="Y626" s="7"/>
      <c r="Z626" s="8" t="e">
        <f t="shared" si="34"/>
        <v>#NUM!</v>
      </c>
      <c r="AA626" s="7" t="str">
        <f>IF('Filtered Data'!G625="","",HEX2BIN(G626))</f>
        <v>11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1000001</v>
      </c>
      <c r="AF626" s="7" t="str">
        <f>IF('Filtered Data'!L625="","",HEX2BIN(L626))</f>
        <v>0</v>
      </c>
      <c r="AG626" s="7" t="str">
        <f>IF('Filtered Data'!M625="","",HEX2BIN(M626))</f>
        <v>110010</v>
      </c>
      <c r="AH626" s="7" t="str">
        <f>IF('Filtered Data'!N625="","",HEX2BIN(N626))</f>
        <v>1100111</v>
      </c>
      <c r="AI626" s="7"/>
      <c r="AJ626" s="8" t="e">
        <f t="shared" si="35"/>
        <v>#NUM!</v>
      </c>
      <c r="AK626" s="7" t="str">
        <f>IF('Filtered Data'!G625="","",HEX2OCT(G626))</f>
        <v>3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101</v>
      </c>
      <c r="AP626" s="7" t="str">
        <f>IF('Filtered Data'!L625="","",HEX2OCT(L626))</f>
        <v>0</v>
      </c>
      <c r="AQ626" s="7" t="str">
        <f>IF('Filtered Data'!M625="","",HEX2OCT(M626))</f>
        <v>62</v>
      </c>
      <c r="AR626" s="7" t="str">
        <f>IF('Filtered Data'!N625="","",HEX2OCT(N626))</f>
        <v>147</v>
      </c>
    </row>
    <row r="627" hidden="1">
      <c r="A627" s="4">
        <f>'Filtered Data'!A626</f>
        <v>17423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b8</v>
      </c>
      <c r="H627" s="4" t="str">
        <f>'Filtered Data'!H626</f>
        <v>07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12060416</v>
      </c>
      <c r="Q627" s="7">
        <f>IF('Filtered Data'!G626="","",HEX2DEC(G627))</f>
        <v>184</v>
      </c>
      <c r="R627" s="7">
        <f>IF('Filtered Data'!H626="","",HEX2DEC(H627))</f>
        <v>7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10111000</v>
      </c>
      <c r="AB627" s="7" t="str">
        <f>IF('Filtered Data'!H626="","",HEX2BIN(H627))</f>
        <v>111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270</v>
      </c>
      <c r="AL627" s="7" t="str">
        <f>IF('Filtered Data'!H626="","",HEX2OCT(H627))</f>
        <v>7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17433</v>
      </c>
      <c r="B628" s="4">
        <f>'Filtered Data'!B627</f>
        <v>0</v>
      </c>
      <c r="C628" s="4">
        <f>'Filtered Data'!C627</f>
        <v>202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e2</v>
      </c>
      <c r="H628" s="4" t="str">
        <f>'Filtered Data'!H627</f>
        <v>20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bc</v>
      </c>
      <c r="L628" s="4" t="str">
        <f>'Filtered Data'!L627</f>
        <v>ab</v>
      </c>
      <c r="M628" s="4" t="str">
        <f>'Filtered Data'!M627</f>
        <v>22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226</v>
      </c>
      <c r="R628" s="7">
        <f>IF('Filtered Data'!H627="","",HEX2DEC(H628))</f>
        <v>32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188</v>
      </c>
      <c r="V628" s="7">
        <f>IF('Filtered Data'!L627="","",HEX2DEC(L628))</f>
        <v>171</v>
      </c>
      <c r="W628" s="7">
        <f>IF('Filtered Data'!M627="","",HEX2DEC(M628))</f>
        <v>34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11100010</v>
      </c>
      <c r="AB628" s="7" t="str">
        <f>IF('Filtered Data'!H627="","",HEX2BIN(H628))</f>
        <v>100000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10111100</v>
      </c>
      <c r="AF628" s="7" t="str">
        <f>IF('Filtered Data'!L627="","",HEX2BIN(L628))</f>
        <v>10101011</v>
      </c>
      <c r="AG628" s="7" t="str">
        <f>IF('Filtered Data'!M627="","",HEX2BIN(M628))</f>
        <v>100010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342</v>
      </c>
      <c r="AL628" s="7" t="str">
        <f>IF('Filtered Data'!H627="","",HEX2OCT(H628))</f>
        <v>40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274</v>
      </c>
      <c r="AP628" s="7" t="str">
        <f>IF('Filtered Data'!L627="","",HEX2OCT(L628))</f>
        <v>253</v>
      </c>
      <c r="AQ628" s="7" t="str">
        <f>IF('Filtered Data'!M627="","",HEX2OCT(M628))</f>
        <v>42</v>
      </c>
      <c r="AR628" s="7" t="str">
        <f>IF('Filtered Data'!N627="","",HEX2OCT(N628))</f>
        <v>0</v>
      </c>
    </row>
    <row r="629" hidden="1">
      <c r="A629" s="4">
        <f>'Filtered Data'!A628</f>
        <v>17461</v>
      </c>
      <c r="B629" s="4">
        <f>'Filtered Data'!B628</f>
        <v>0</v>
      </c>
      <c r="C629" s="4">
        <f>'Filtered Data'!C628</f>
        <v>401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53</v>
      </c>
      <c r="H629" s="4" t="str">
        <f>'Filtered Data'!H628</f>
        <v>9a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bd</v>
      </c>
      <c r="L629" s="4" t="str">
        <f>'Filtered Data'!L628</f>
        <v>01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83</v>
      </c>
      <c r="R629" s="7">
        <f>IF('Filtered Data'!H628="","",HEX2DEC(H629))</f>
        <v>154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189</v>
      </c>
      <c r="V629" s="7">
        <f>IF('Filtered Data'!L628="","",HEX2DEC(L629))</f>
        <v>1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1010011</v>
      </c>
      <c r="AB629" s="7" t="str">
        <f>IF('Filtered Data'!H628="","",HEX2BIN(H629))</f>
        <v>10011010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10111101</v>
      </c>
      <c r="AF629" s="7" t="str">
        <f>IF('Filtered Data'!L628="","",HEX2BIN(L629))</f>
        <v>1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123</v>
      </c>
      <c r="AL629" s="7" t="str">
        <f>IF('Filtered Data'!H628="","",HEX2OCT(H629))</f>
        <v>232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275</v>
      </c>
      <c r="AP629" s="7" t="str">
        <f>IF('Filtered Data'!L628="","",HEX2OCT(L629))</f>
        <v>1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17473</v>
      </c>
      <c r="B630" s="4">
        <f>'Filtered Data'!B629</f>
        <v>1</v>
      </c>
      <c r="C630" s="4">
        <f>'Filtered Data'!C629</f>
        <v>300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03</v>
      </c>
      <c r="H630" s="4" t="str">
        <f>'Filtered Data'!H629</f>
        <v>5a</v>
      </c>
      <c r="I630" s="4" t="str">
        <f>'Filtered Data'!I629</f>
        <v>64</v>
      </c>
      <c r="J630" s="4" t="str">
        <f>'Filtered Data'!J629</f>
        <v>5a</v>
      </c>
      <c r="K630" s="4" t="str">
        <f>'Filtered Data'!K629</f>
        <v>41</v>
      </c>
      <c r="L630" s="4" t="str">
        <f>'Filtered Data'!L629</f>
        <v>00</v>
      </c>
      <c r="M630" s="4" t="str">
        <f>'Filtered Data'!M629</f>
        <v>32</v>
      </c>
      <c r="N630" s="4" t="str">
        <f>'Filtered Data'!N629</f>
        <v>a8</v>
      </c>
      <c r="P630" s="6" t="e">
        <f t="shared" si="33"/>
        <v>#NUM!</v>
      </c>
      <c r="Q630" s="7">
        <f>IF('Filtered Data'!G629="","",HEX2DEC(G630))</f>
        <v>3</v>
      </c>
      <c r="R630" s="7">
        <f>IF('Filtered Data'!H629="","",HEX2DEC(H630))</f>
        <v>90</v>
      </c>
      <c r="S630" s="7">
        <f>IF('Filtered Data'!I629="","",HEX2DEC(I630))</f>
        <v>100</v>
      </c>
      <c r="T630" s="7">
        <f>IF('Filtered Data'!J629="","",HEX2DEC(J630))</f>
        <v>90</v>
      </c>
      <c r="U630" s="7">
        <f>IF('Filtered Data'!K629="","",HEX2DEC(K630))</f>
        <v>65</v>
      </c>
      <c r="V630" s="7">
        <f>IF('Filtered Data'!L629="","",HEX2DEC(L630))</f>
        <v>0</v>
      </c>
      <c r="W630" s="7">
        <f>IF('Filtered Data'!M629="","",HEX2DEC(M630))</f>
        <v>50</v>
      </c>
      <c r="X630" s="7">
        <f>IF('Filtered Data'!N629="","",HEX2DEC(N630))</f>
        <v>168</v>
      </c>
      <c r="Y630" s="7"/>
      <c r="Z630" s="8" t="e">
        <f t="shared" si="34"/>
        <v>#NUM!</v>
      </c>
      <c r="AA630" s="7" t="str">
        <f>IF('Filtered Data'!G629="","",HEX2BIN(G630))</f>
        <v>11</v>
      </c>
      <c r="AB630" s="7" t="str">
        <f>IF('Filtered Data'!H629="","",HEX2BIN(H630))</f>
        <v>1011010</v>
      </c>
      <c r="AC630" s="7" t="str">
        <f>IF('Filtered Data'!I629="","",HEX2BIN(I630))</f>
        <v>1100100</v>
      </c>
      <c r="AD630" s="7" t="str">
        <f>IF('Filtered Data'!J629="","",HEX2BIN(J630))</f>
        <v>1011010</v>
      </c>
      <c r="AE630" s="7" t="str">
        <f>IF('Filtered Data'!K629="","",HEX2BIN(K630))</f>
        <v>1000001</v>
      </c>
      <c r="AF630" s="7" t="str">
        <f>IF('Filtered Data'!L629="","",HEX2BIN(L630))</f>
        <v>0</v>
      </c>
      <c r="AG630" s="7" t="str">
        <f>IF('Filtered Data'!M629="","",HEX2BIN(M630))</f>
        <v>110010</v>
      </c>
      <c r="AH630" s="7" t="str">
        <f>IF('Filtered Data'!N629="","",HEX2BIN(N630))</f>
        <v>10101000</v>
      </c>
      <c r="AI630" s="7"/>
      <c r="AJ630" s="8" t="e">
        <f t="shared" si="35"/>
        <v>#NUM!</v>
      </c>
      <c r="AK630" s="7" t="str">
        <f>IF('Filtered Data'!G629="","",HEX2OCT(G630))</f>
        <v>3</v>
      </c>
      <c r="AL630" s="7" t="str">
        <f>IF('Filtered Data'!H629="","",HEX2OCT(H630))</f>
        <v>132</v>
      </c>
      <c r="AM630" s="7" t="str">
        <f>IF('Filtered Data'!I629="","",HEX2OCT(I630))</f>
        <v>144</v>
      </c>
      <c r="AN630" s="7" t="str">
        <f>IF('Filtered Data'!J629="","",HEX2OCT(J630))</f>
        <v>132</v>
      </c>
      <c r="AO630" s="7" t="str">
        <f>IF('Filtered Data'!K629="","",HEX2OCT(K630))</f>
        <v>101</v>
      </c>
      <c r="AP630" s="7" t="str">
        <f>IF('Filtered Data'!L629="","",HEX2OCT(L630))</f>
        <v>0</v>
      </c>
      <c r="AQ630" s="7" t="str">
        <f>IF('Filtered Data'!M629="","",HEX2OCT(M630))</f>
        <v>62</v>
      </c>
      <c r="AR630" s="7" t="str">
        <f>IF('Filtered Data'!N629="","",HEX2OCT(N630))</f>
        <v>250</v>
      </c>
    </row>
    <row r="631" hidden="1">
      <c r="A631" s="4">
        <f>'Filtered Data'!A630</f>
        <v>17474</v>
      </c>
      <c r="B631" s="4">
        <f>'Filtered Data'!B630</f>
        <v>1</v>
      </c>
      <c r="C631" s="4">
        <f>'Filtered Data'!C630</f>
        <v>301</v>
      </c>
      <c r="D631" s="4">
        <f>'Filtered Data'!D630</f>
        <v>0</v>
      </c>
      <c r="E631" s="4">
        <f>'Filtered Data'!E630</f>
        <v>0</v>
      </c>
      <c r="F631" s="4">
        <f>'Filtered Data'!F630</f>
        <v>3</v>
      </c>
      <c r="G631" s="4" t="str">
        <f>'Filtered Data'!G630</f>
        <v>80</v>
      </c>
      <c r="H631" s="4" t="str">
        <f>'Filtered Data'!H630</f>
        <v>08</v>
      </c>
      <c r="I631" s="4" t="str">
        <f>'Filtered Data'!I630</f>
        <v>00</v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8390656</v>
      </c>
      <c r="Q631" s="7">
        <f>IF('Filtered Data'!G630="","",HEX2DEC(G631))</f>
        <v>128</v>
      </c>
      <c r="R631" s="7">
        <f>IF('Filtered Data'!H630="","",HEX2DEC(H631))</f>
        <v>8</v>
      </c>
      <c r="S631" s="7">
        <f>IF('Filtered Data'!I630="","",HEX2DEC(I631))</f>
        <v>0</v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e">
        <f t="shared" si="34"/>
        <v>#NUM!</v>
      </c>
      <c r="AA631" s="7" t="str">
        <f>IF('Filtered Data'!G630="","",HEX2BIN(G631))</f>
        <v>10000000</v>
      </c>
      <c r="AB631" s="7" t="str">
        <f>IF('Filtered Data'!H630="","",HEX2BIN(H631))</f>
        <v>1000</v>
      </c>
      <c r="AC631" s="7" t="str">
        <f>IF('Filtered Data'!I630="","",HEX2BIN(I631))</f>
        <v>0</v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e">
        <f t="shared" si="35"/>
        <v>#NUM!</v>
      </c>
      <c r="AK631" s="7" t="str">
        <f>IF('Filtered Data'!G630="","",HEX2OCT(G631))</f>
        <v>200</v>
      </c>
      <c r="AL631" s="7" t="str">
        <f>IF('Filtered Data'!H630="","",HEX2OCT(H631))</f>
        <v>10</v>
      </c>
      <c r="AM631" s="7" t="str">
        <f>IF('Filtered Data'!I630="","",HEX2OCT(I631))</f>
        <v>0</v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>
        <f>'Filtered Data'!A631</f>
        <v>17481</v>
      </c>
      <c r="B632" s="4">
        <f>'Filtered Data'!B631</f>
        <v>0</v>
      </c>
      <c r="C632" s="4">
        <f>'Filtered Data'!C631</f>
        <v>400</v>
      </c>
      <c r="D632" s="4">
        <f>'Filtered Data'!D631</f>
        <v>0</v>
      </c>
      <c r="E632" s="4">
        <f>'Filtered Data'!E631</f>
        <v>0</v>
      </c>
      <c r="F632" s="4">
        <f>'Filtered Data'!F631</f>
        <v>8</v>
      </c>
      <c r="G632" s="4" t="str">
        <f>'Filtered Data'!G631</f>
        <v>01</v>
      </c>
      <c r="H632" s="4" t="str">
        <f>'Filtered Data'!H631</f>
        <v>00</v>
      </c>
      <c r="I632" s="4" t="str">
        <f>'Filtered Data'!I631</f>
        <v>2c</v>
      </c>
      <c r="J632" s="4" t="str">
        <f>'Filtered Data'!J631</f>
        <v>00</v>
      </c>
      <c r="K632" s="4" t="str">
        <f>'Filtered Data'!K631</f>
        <v>00</v>
      </c>
      <c r="L632" s="4" t="str">
        <f>'Filtered Data'!L631</f>
        <v>00</v>
      </c>
      <c r="M632" s="4" t="str">
        <f>'Filtered Data'!M631</f>
        <v>00</v>
      </c>
      <c r="N632" s="4" t="str">
        <f>'Filtered Data'!N631</f>
        <v>00</v>
      </c>
      <c r="P632" s="6" t="e">
        <f t="shared" si="33"/>
        <v>#NUM!</v>
      </c>
      <c r="Q632" s="7">
        <f>IF('Filtered Data'!G631="","",HEX2DEC(G632))</f>
        <v>1</v>
      </c>
      <c r="R632" s="7">
        <f>IF('Filtered Data'!H631="","",HEX2DEC(H632))</f>
        <v>0</v>
      </c>
      <c r="S632" s="7">
        <f>IF('Filtered Data'!I631="","",HEX2DEC(I632))</f>
        <v>44</v>
      </c>
      <c r="T632" s="7">
        <f>IF('Filtered Data'!J631="","",HEX2DEC(J632))</f>
        <v>0</v>
      </c>
      <c r="U632" s="7">
        <f>IF('Filtered Data'!K631="","",HEX2DEC(K632))</f>
        <v>0</v>
      </c>
      <c r="V632" s="7">
        <f>IF('Filtered Data'!L631="","",HEX2DEC(L632))</f>
        <v>0</v>
      </c>
      <c r="W632" s="7">
        <f>IF('Filtered Data'!M631="","",HEX2DEC(M632))</f>
        <v>0</v>
      </c>
      <c r="X632" s="7">
        <f>IF('Filtered Data'!N631="","",HEX2DEC(N632))</f>
        <v>0</v>
      </c>
      <c r="Y632" s="7"/>
      <c r="Z632" s="8" t="e">
        <f t="shared" si="34"/>
        <v>#NUM!</v>
      </c>
      <c r="AA632" s="7" t="str">
        <f>IF('Filtered Data'!G631="","",HEX2BIN(G632))</f>
        <v>1</v>
      </c>
      <c r="AB632" s="7" t="str">
        <f>IF('Filtered Data'!H631="","",HEX2BIN(H632))</f>
        <v>0</v>
      </c>
      <c r="AC632" s="7" t="str">
        <f>IF('Filtered Data'!I631="","",HEX2BIN(I632))</f>
        <v>101100</v>
      </c>
      <c r="AD632" s="7" t="str">
        <f>IF('Filtered Data'!J631="","",HEX2BIN(J632))</f>
        <v>0</v>
      </c>
      <c r="AE632" s="7" t="str">
        <f>IF('Filtered Data'!K631="","",HEX2BIN(K632))</f>
        <v>0</v>
      </c>
      <c r="AF632" s="7" t="str">
        <f>IF('Filtered Data'!L631="","",HEX2BIN(L632))</f>
        <v>0</v>
      </c>
      <c r="AG632" s="7" t="str">
        <f>IF('Filtered Data'!M631="","",HEX2BIN(M632))</f>
        <v>0</v>
      </c>
      <c r="AH632" s="7" t="str">
        <f>IF('Filtered Data'!N631="","",HEX2BIN(N632))</f>
        <v>0</v>
      </c>
      <c r="AI632" s="7"/>
      <c r="AJ632" s="8" t="e">
        <f t="shared" si="35"/>
        <v>#NUM!</v>
      </c>
      <c r="AK632" s="7" t="str">
        <f>IF('Filtered Data'!G631="","",HEX2OCT(G632))</f>
        <v>1</v>
      </c>
      <c r="AL632" s="7" t="str">
        <f>IF('Filtered Data'!H631="","",HEX2OCT(H632))</f>
        <v>0</v>
      </c>
      <c r="AM632" s="7" t="str">
        <f>IF('Filtered Data'!I631="","",HEX2OCT(I632))</f>
        <v>54</v>
      </c>
      <c r="AN632" s="7" t="str">
        <f>IF('Filtered Data'!J631="","",HEX2OCT(J632))</f>
        <v>0</v>
      </c>
      <c r="AO632" s="7" t="str">
        <f>IF('Filtered Data'!K631="","",HEX2OCT(K632))</f>
        <v>0</v>
      </c>
      <c r="AP632" s="7" t="str">
        <f>IF('Filtered Data'!L631="","",HEX2OCT(L632))</f>
        <v>0</v>
      </c>
      <c r="AQ632" s="7" t="str">
        <f>IF('Filtered Data'!M631="","",HEX2OCT(M632))</f>
        <v>0</v>
      </c>
      <c r="AR632" s="7" t="str">
        <f>IF('Filtered Data'!N631="","",HEX2OCT(N632))</f>
        <v>0</v>
      </c>
    </row>
    <row r="633" hidden="1">
      <c r="A633" s="4">
        <f>'Filtered Data'!A632</f>
        <v>17521</v>
      </c>
      <c r="B633" s="4">
        <f>'Filtered Data'!B632</f>
        <v>0</v>
      </c>
      <c r="C633" s="4">
        <f>'Filtered Data'!C632</f>
        <v>201</v>
      </c>
      <c r="D633" s="4">
        <f>'Filtered Data'!D632</f>
        <v>0</v>
      </c>
      <c r="E633" s="4">
        <f>'Filtered Data'!E632</f>
        <v>0</v>
      </c>
      <c r="F633" s="4">
        <f>'Filtered Data'!F632</f>
        <v>6</v>
      </c>
      <c r="G633" s="4" t="str">
        <f>'Filtered Data'!G632</f>
        <v>3a</v>
      </c>
      <c r="H633" s="4" t="str">
        <f>'Filtered Data'!H632</f>
        <v>02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62</v>
      </c>
      <c r="L633" s="4" t="str">
        <f>'Filtered Data'!L632</f>
        <v>00</v>
      </c>
      <c r="M633" s="4" t="str">
        <f>'Filtered Data'!M632</f>
        <v/>
      </c>
      <c r="N633" s="4" t="str">
        <f>'Filtered Data'!N632</f>
        <v/>
      </c>
      <c r="P633" s="6" t="e">
        <f t="shared" si="33"/>
        <v>#NUM!</v>
      </c>
      <c r="Q633" s="7">
        <f>IF('Filtered Data'!G632="","",HEX2DEC(G633))</f>
        <v>58</v>
      </c>
      <c r="R633" s="7">
        <f>IF('Filtered Data'!H632="","",HEX2DEC(H633))</f>
        <v>2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98</v>
      </c>
      <c r="V633" s="7">
        <f>IF('Filtered Data'!L632="","",HEX2DEC(L633))</f>
        <v>0</v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e">
        <f t="shared" si="34"/>
        <v>#NUM!</v>
      </c>
      <c r="AA633" s="7" t="str">
        <f>IF('Filtered Data'!G632="","",HEX2BIN(G633))</f>
        <v>111010</v>
      </c>
      <c r="AB633" s="7" t="str">
        <f>IF('Filtered Data'!H632="","",HEX2BIN(H633))</f>
        <v>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1100010</v>
      </c>
      <c r="AF633" s="7" t="str">
        <f>IF('Filtered Data'!L632="","",HEX2BIN(L633))</f>
        <v>0</v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e">
        <f t="shared" si="35"/>
        <v>#NUM!</v>
      </c>
      <c r="AK633" s="7" t="str">
        <f>IF('Filtered Data'!G632="","",HEX2OCT(G633))</f>
        <v>72</v>
      </c>
      <c r="AL633" s="7" t="str">
        <f>IF('Filtered Data'!H632="","",HEX2OCT(H633))</f>
        <v>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142</v>
      </c>
      <c r="AP633" s="7" t="str">
        <f>IF('Filtered Data'!L632="","",HEX2OCT(L633))</f>
        <v>0</v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>
        <f>'Filtered Data'!A633</f>
        <v>17522</v>
      </c>
      <c r="B634" s="4">
        <f>'Filtered Data'!B633</f>
        <v>1</v>
      </c>
      <c r="C634" s="4">
        <f>'Filtered Data'!C633</f>
        <v>300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03</v>
      </c>
      <c r="H634" s="4" t="str">
        <f>'Filtered Data'!H633</f>
        <v>5a</v>
      </c>
      <c r="I634" s="4" t="str">
        <f>'Filtered Data'!I633</f>
        <v>64</v>
      </c>
      <c r="J634" s="4" t="str">
        <f>'Filtered Data'!J633</f>
        <v>5a</v>
      </c>
      <c r="K634" s="4" t="str">
        <f>'Filtered Data'!K633</f>
        <v>41</v>
      </c>
      <c r="L634" s="4" t="str">
        <f>'Filtered Data'!L633</f>
        <v>00</v>
      </c>
      <c r="M634" s="4" t="str">
        <f>'Filtered Data'!M633</f>
        <v>32</v>
      </c>
      <c r="N634" s="4" t="str">
        <f>'Filtered Data'!N633</f>
        <v>a9</v>
      </c>
      <c r="P634" s="6" t="e">
        <f t="shared" si="33"/>
        <v>#NUM!</v>
      </c>
      <c r="Q634" s="7">
        <f>IF('Filtered Data'!G633="","",HEX2DEC(G634))</f>
        <v>3</v>
      </c>
      <c r="R634" s="7">
        <f>IF('Filtered Data'!H633="","",HEX2DEC(H634))</f>
        <v>90</v>
      </c>
      <c r="S634" s="7">
        <f>IF('Filtered Data'!I633="","",HEX2DEC(I634))</f>
        <v>100</v>
      </c>
      <c r="T634" s="7">
        <f>IF('Filtered Data'!J633="","",HEX2DEC(J634))</f>
        <v>90</v>
      </c>
      <c r="U634" s="7">
        <f>IF('Filtered Data'!K633="","",HEX2DEC(K634))</f>
        <v>65</v>
      </c>
      <c r="V634" s="7">
        <f>IF('Filtered Data'!L633="","",HEX2DEC(L634))</f>
        <v>0</v>
      </c>
      <c r="W634" s="7">
        <f>IF('Filtered Data'!M633="","",HEX2DEC(M634))</f>
        <v>50</v>
      </c>
      <c r="X634" s="7">
        <f>IF('Filtered Data'!N633="","",HEX2DEC(N634))</f>
        <v>169</v>
      </c>
      <c r="Y634" s="7"/>
      <c r="Z634" s="8" t="e">
        <f t="shared" si="34"/>
        <v>#NUM!</v>
      </c>
      <c r="AA634" s="7" t="str">
        <f>IF('Filtered Data'!G633="","",HEX2BIN(G634))</f>
        <v>11</v>
      </c>
      <c r="AB634" s="7" t="str">
        <f>IF('Filtered Data'!H633="","",HEX2BIN(H634))</f>
        <v>1011010</v>
      </c>
      <c r="AC634" s="7" t="str">
        <f>IF('Filtered Data'!I633="","",HEX2BIN(I634))</f>
        <v>1100100</v>
      </c>
      <c r="AD634" s="7" t="str">
        <f>IF('Filtered Data'!J633="","",HEX2BIN(J634))</f>
        <v>1011010</v>
      </c>
      <c r="AE634" s="7" t="str">
        <f>IF('Filtered Data'!K633="","",HEX2BIN(K634))</f>
        <v>1000001</v>
      </c>
      <c r="AF634" s="7" t="str">
        <f>IF('Filtered Data'!L633="","",HEX2BIN(L634))</f>
        <v>0</v>
      </c>
      <c r="AG634" s="7" t="str">
        <f>IF('Filtered Data'!M633="","",HEX2BIN(M634))</f>
        <v>110010</v>
      </c>
      <c r="AH634" s="7" t="str">
        <f>IF('Filtered Data'!N633="","",HEX2BIN(N634))</f>
        <v>10101001</v>
      </c>
      <c r="AI634" s="7"/>
      <c r="AJ634" s="8" t="e">
        <f t="shared" si="35"/>
        <v>#NUM!</v>
      </c>
      <c r="AK634" s="7" t="str">
        <f>IF('Filtered Data'!G633="","",HEX2OCT(G634))</f>
        <v>3</v>
      </c>
      <c r="AL634" s="7" t="str">
        <f>IF('Filtered Data'!H633="","",HEX2OCT(H634))</f>
        <v>132</v>
      </c>
      <c r="AM634" s="7" t="str">
        <f>IF('Filtered Data'!I633="","",HEX2OCT(I634))</f>
        <v>144</v>
      </c>
      <c r="AN634" s="7" t="str">
        <f>IF('Filtered Data'!J633="","",HEX2OCT(J634))</f>
        <v>132</v>
      </c>
      <c r="AO634" s="7" t="str">
        <f>IF('Filtered Data'!K633="","",HEX2OCT(K634))</f>
        <v>101</v>
      </c>
      <c r="AP634" s="7" t="str">
        <f>IF('Filtered Data'!L633="","",HEX2OCT(L634))</f>
        <v>0</v>
      </c>
      <c r="AQ634" s="7" t="str">
        <f>IF('Filtered Data'!M633="","",HEX2OCT(M634))</f>
        <v>62</v>
      </c>
      <c r="AR634" s="7" t="str">
        <f>IF('Filtered Data'!N633="","",HEX2OCT(N634))</f>
        <v>251</v>
      </c>
    </row>
    <row r="635" hidden="1">
      <c r="A635" s="4">
        <f>'Filtered Data'!A634</f>
        <v>17523</v>
      </c>
      <c r="B635" s="4">
        <f>'Filtered Data'!B634</f>
        <v>1</v>
      </c>
      <c r="C635" s="4">
        <f>'Filtered Data'!C634</f>
        <v>301</v>
      </c>
      <c r="D635" s="4">
        <f>'Filtered Data'!D634</f>
        <v>0</v>
      </c>
      <c r="E635" s="4">
        <f>'Filtered Data'!E634</f>
        <v>0</v>
      </c>
      <c r="F635" s="4">
        <f>'Filtered Data'!F634</f>
        <v>3</v>
      </c>
      <c r="G635" s="4" t="str">
        <f>'Filtered Data'!G634</f>
        <v>88</v>
      </c>
      <c r="H635" s="4" t="str">
        <f>'Filtered Data'!H634</f>
        <v>09</v>
      </c>
      <c r="I635" s="4" t="str">
        <f>'Filtered Data'!I634</f>
        <v>00</v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8915200</v>
      </c>
      <c r="Q635" s="7">
        <f>IF('Filtered Data'!G634="","",HEX2DEC(G635))</f>
        <v>136</v>
      </c>
      <c r="R635" s="7">
        <f>IF('Filtered Data'!H634="","",HEX2DEC(H635))</f>
        <v>9</v>
      </c>
      <c r="S635" s="7">
        <f>IF('Filtered Data'!I634="","",HEX2DEC(I635))</f>
        <v>0</v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10001000</v>
      </c>
      <c r="AB635" s="7" t="str">
        <f>IF('Filtered Data'!H634="","",HEX2BIN(H635))</f>
        <v>1001</v>
      </c>
      <c r="AC635" s="7" t="str">
        <f>IF('Filtered Data'!I634="","",HEX2BIN(I635))</f>
        <v>0</v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210</v>
      </c>
      <c r="AL635" s="7" t="str">
        <f>IF('Filtered Data'!H634="","",HEX2OCT(H635))</f>
        <v>11</v>
      </c>
      <c r="AM635" s="7" t="str">
        <f>IF('Filtered Data'!I634="","",HEX2OCT(I635))</f>
        <v>0</v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>
        <f>'Filtered Data'!A635</f>
        <v>17533</v>
      </c>
      <c r="B636" s="4">
        <f>'Filtered Data'!B635</f>
        <v>0</v>
      </c>
      <c r="C636" s="4">
        <f>'Filtered Data'!C635</f>
        <v>203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57</v>
      </c>
      <c r="H636" s="4" t="str">
        <f>'Filtered Data'!H635</f>
        <v>06</v>
      </c>
      <c r="I636" s="4" t="str">
        <f>'Filtered Data'!I635</f>
        <v>00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87</v>
      </c>
      <c r="R636" s="7">
        <f>IF('Filtered Data'!H635="","",HEX2DEC(H636))</f>
        <v>6</v>
      </c>
      <c r="S636" s="7">
        <f>IF('Filtered Data'!I635="","",HEX2DEC(I636))</f>
        <v>0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1010111</v>
      </c>
      <c r="AB636" s="7" t="str">
        <f>IF('Filtered Data'!H635="","",HEX2BIN(H636))</f>
        <v>110</v>
      </c>
      <c r="AC636" s="7" t="str">
        <f>IF('Filtered Data'!I635="","",HEX2BIN(I636))</f>
        <v>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127</v>
      </c>
      <c r="AL636" s="7" t="str">
        <f>IF('Filtered Data'!H635="","",HEX2OCT(H636))</f>
        <v>6</v>
      </c>
      <c r="AM636" s="7" t="str">
        <f>IF('Filtered Data'!I635="","",HEX2OCT(I636))</f>
        <v>0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17561</v>
      </c>
      <c r="B637" s="4">
        <f>'Filtered Data'!B636</f>
        <v>0</v>
      </c>
      <c r="C637" s="4">
        <f>'Filtered Data'!C636</f>
        <v>401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53</v>
      </c>
      <c r="H637" s="4" t="str">
        <f>'Filtered Data'!H636</f>
        <v>9a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e7</v>
      </c>
      <c r="L637" s="4" t="str">
        <f>'Filtered Data'!L636</f>
        <v>01</v>
      </c>
      <c r="M637" s="4" t="str">
        <f>'Filtered Data'!M636</f>
        <v>00</v>
      </c>
      <c r="N637" s="4" t="str">
        <f>'Filtered Data'!N636</f>
        <v>00</v>
      </c>
      <c r="P637" s="6" t="e">
        <f t="shared" si="33"/>
        <v>#NUM!</v>
      </c>
      <c r="Q637" s="7">
        <f>IF('Filtered Data'!G636="","",HEX2DEC(G637))</f>
        <v>83</v>
      </c>
      <c r="R637" s="7">
        <f>IF('Filtered Data'!H636="","",HEX2DEC(H637))</f>
        <v>154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231</v>
      </c>
      <c r="V637" s="7">
        <f>IF('Filtered Data'!L636="","",HEX2DEC(L637))</f>
        <v>1</v>
      </c>
      <c r="W637" s="7">
        <f>IF('Filtered Data'!M636="","",HEX2DEC(M637))</f>
        <v>0</v>
      </c>
      <c r="X637" s="7">
        <f>IF('Filtered Data'!N636="","",HEX2DEC(N637))</f>
        <v>0</v>
      </c>
      <c r="Y637" s="7"/>
      <c r="Z637" s="8" t="e">
        <f t="shared" si="34"/>
        <v>#NUM!</v>
      </c>
      <c r="AA637" s="7" t="str">
        <f>IF('Filtered Data'!G636="","",HEX2BIN(G637))</f>
        <v>1010011</v>
      </c>
      <c r="AB637" s="7" t="str">
        <f>IF('Filtered Data'!H636="","",HEX2BIN(H637))</f>
        <v>10011010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11100111</v>
      </c>
      <c r="AF637" s="7" t="str">
        <f>IF('Filtered Data'!L636="","",HEX2BIN(L637))</f>
        <v>1</v>
      </c>
      <c r="AG637" s="7" t="str">
        <f>IF('Filtered Data'!M636="","",HEX2BIN(M637))</f>
        <v>0</v>
      </c>
      <c r="AH637" s="7" t="str">
        <f>IF('Filtered Data'!N636="","",HEX2BIN(N637))</f>
        <v>0</v>
      </c>
      <c r="AI637" s="7"/>
      <c r="AJ637" s="8" t="e">
        <f t="shared" si="35"/>
        <v>#NUM!</v>
      </c>
      <c r="AK637" s="7" t="str">
        <f>IF('Filtered Data'!G636="","",HEX2OCT(G637))</f>
        <v>123</v>
      </c>
      <c r="AL637" s="7" t="str">
        <f>IF('Filtered Data'!H636="","",HEX2OCT(H637))</f>
        <v>232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347</v>
      </c>
      <c r="AP637" s="7" t="str">
        <f>IF('Filtered Data'!L636="","",HEX2OCT(L637))</f>
        <v>1</v>
      </c>
      <c r="AQ637" s="7" t="str">
        <f>IF('Filtered Data'!M636="","",HEX2OCT(M637))</f>
        <v>0</v>
      </c>
      <c r="AR637" s="7" t="str">
        <f>IF('Filtered Data'!N636="","",HEX2OCT(N637))</f>
        <v>0</v>
      </c>
    </row>
    <row r="638" hidden="1">
      <c r="A638" s="4">
        <f>'Filtered Data'!A637</f>
        <v>17573</v>
      </c>
      <c r="B638" s="4">
        <f>'Filtered Data'!B637</f>
        <v>1</v>
      </c>
      <c r="C638" s="4">
        <f>'Filtered Data'!C637</f>
        <v>300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03</v>
      </c>
      <c r="H638" s="4" t="str">
        <f>'Filtered Data'!H637</f>
        <v>5a</v>
      </c>
      <c r="I638" s="4" t="str">
        <f>'Filtered Data'!I637</f>
        <v>64</v>
      </c>
      <c r="J638" s="4" t="str">
        <f>'Filtered Data'!J637</f>
        <v>5a</v>
      </c>
      <c r="K638" s="4" t="str">
        <f>'Filtered Data'!K637</f>
        <v>41</v>
      </c>
      <c r="L638" s="4" t="str">
        <f>'Filtered Data'!L637</f>
        <v>00</v>
      </c>
      <c r="M638" s="4" t="str">
        <f>'Filtered Data'!M637</f>
        <v>32</v>
      </c>
      <c r="N638" s="4" t="str">
        <f>'Filtered Data'!N637</f>
        <v>aa</v>
      </c>
      <c r="P638" s="6" t="e">
        <f t="shared" si="33"/>
        <v>#NUM!</v>
      </c>
      <c r="Q638" s="7">
        <f>IF('Filtered Data'!G637="","",HEX2DEC(G638))</f>
        <v>3</v>
      </c>
      <c r="R638" s="7">
        <f>IF('Filtered Data'!H637="","",HEX2DEC(H638))</f>
        <v>90</v>
      </c>
      <c r="S638" s="7">
        <f>IF('Filtered Data'!I637="","",HEX2DEC(I638))</f>
        <v>100</v>
      </c>
      <c r="T638" s="7">
        <f>IF('Filtered Data'!J637="","",HEX2DEC(J638))</f>
        <v>90</v>
      </c>
      <c r="U638" s="7">
        <f>IF('Filtered Data'!K637="","",HEX2DEC(K638))</f>
        <v>65</v>
      </c>
      <c r="V638" s="7">
        <f>IF('Filtered Data'!L637="","",HEX2DEC(L638))</f>
        <v>0</v>
      </c>
      <c r="W638" s="7">
        <f>IF('Filtered Data'!M637="","",HEX2DEC(M638))</f>
        <v>50</v>
      </c>
      <c r="X638" s="7">
        <f>IF('Filtered Data'!N637="","",HEX2DEC(N638))</f>
        <v>170</v>
      </c>
      <c r="Y638" s="7"/>
      <c r="Z638" s="8" t="e">
        <f t="shared" si="34"/>
        <v>#NUM!</v>
      </c>
      <c r="AA638" s="7" t="str">
        <f>IF('Filtered Data'!G637="","",HEX2BIN(G638))</f>
        <v>11</v>
      </c>
      <c r="AB638" s="7" t="str">
        <f>IF('Filtered Data'!H637="","",HEX2BIN(H638))</f>
        <v>1011010</v>
      </c>
      <c r="AC638" s="7" t="str">
        <f>IF('Filtered Data'!I637="","",HEX2BIN(I638))</f>
        <v>1100100</v>
      </c>
      <c r="AD638" s="7" t="str">
        <f>IF('Filtered Data'!J637="","",HEX2BIN(J638))</f>
        <v>1011010</v>
      </c>
      <c r="AE638" s="7" t="str">
        <f>IF('Filtered Data'!K637="","",HEX2BIN(K638))</f>
        <v>1000001</v>
      </c>
      <c r="AF638" s="7" t="str">
        <f>IF('Filtered Data'!L637="","",HEX2BIN(L638))</f>
        <v>0</v>
      </c>
      <c r="AG638" s="7" t="str">
        <f>IF('Filtered Data'!M637="","",HEX2BIN(M638))</f>
        <v>110010</v>
      </c>
      <c r="AH638" s="7" t="str">
        <f>IF('Filtered Data'!N637="","",HEX2BIN(N638))</f>
        <v>10101010</v>
      </c>
      <c r="AI638" s="7"/>
      <c r="AJ638" s="8" t="e">
        <f t="shared" si="35"/>
        <v>#NUM!</v>
      </c>
      <c r="AK638" s="7" t="str">
        <f>IF('Filtered Data'!G637="","",HEX2OCT(G638))</f>
        <v>3</v>
      </c>
      <c r="AL638" s="7" t="str">
        <f>IF('Filtered Data'!H637="","",HEX2OCT(H638))</f>
        <v>132</v>
      </c>
      <c r="AM638" s="7" t="str">
        <f>IF('Filtered Data'!I637="","",HEX2OCT(I638))</f>
        <v>144</v>
      </c>
      <c r="AN638" s="7" t="str">
        <f>IF('Filtered Data'!J637="","",HEX2OCT(J638))</f>
        <v>132</v>
      </c>
      <c r="AO638" s="7" t="str">
        <f>IF('Filtered Data'!K637="","",HEX2OCT(K638))</f>
        <v>101</v>
      </c>
      <c r="AP638" s="7" t="str">
        <f>IF('Filtered Data'!L637="","",HEX2OCT(L638))</f>
        <v>0</v>
      </c>
      <c r="AQ638" s="7" t="str">
        <f>IF('Filtered Data'!M637="","",HEX2OCT(M638))</f>
        <v>62</v>
      </c>
      <c r="AR638" s="7" t="str">
        <f>IF('Filtered Data'!N637="","",HEX2OCT(N638))</f>
        <v>252</v>
      </c>
    </row>
    <row r="639" hidden="1">
      <c r="A639" s="4">
        <f>'Filtered Data'!A638</f>
        <v>17574</v>
      </c>
      <c r="B639" s="4">
        <f>'Filtered Data'!B638</f>
        <v>1</v>
      </c>
      <c r="C639" s="4">
        <f>'Filtered Data'!C638</f>
        <v>301</v>
      </c>
      <c r="D639" s="4">
        <f>'Filtered Data'!D638</f>
        <v>0</v>
      </c>
      <c r="E639" s="4">
        <f>'Filtered Data'!E638</f>
        <v>0</v>
      </c>
      <c r="F639" s="4">
        <f>'Filtered Data'!F638</f>
        <v>3</v>
      </c>
      <c r="G639" s="4" t="str">
        <f>'Filtered Data'!G638</f>
        <v>c6</v>
      </c>
      <c r="H639" s="4" t="str">
        <f>'Filtered Data'!H638</f>
        <v>a</v>
      </c>
      <c r="I639" s="4" t="str">
        <f>'Filtered Data'!I638</f>
        <v>00</v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813568</v>
      </c>
      <c r="Q639" s="7">
        <f>IF('Filtered Data'!G638="","",HEX2DEC(G639))</f>
        <v>198</v>
      </c>
      <c r="R639" s="7">
        <f>IF('Filtered Data'!H638="","",HEX2DEC(H639))</f>
        <v>10</v>
      </c>
      <c r="S639" s="7">
        <f>IF('Filtered Data'!I638="","",HEX2DEC(I639))</f>
        <v>0</v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e">
        <f t="shared" si="34"/>
        <v>#NUM!</v>
      </c>
      <c r="AA639" s="7" t="str">
        <f>IF('Filtered Data'!G638="","",HEX2BIN(G639))</f>
        <v>11000110</v>
      </c>
      <c r="AB639" s="7" t="str">
        <f>IF('Filtered Data'!H638="","",HEX2BIN(H639))</f>
        <v>1010</v>
      </c>
      <c r="AC639" s="7" t="str">
        <f>IF('Filtered Data'!I638="","",HEX2BIN(I639))</f>
        <v>0</v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e">
        <f t="shared" si="35"/>
        <v>#NUM!</v>
      </c>
      <c r="AK639" s="7" t="str">
        <f>IF('Filtered Data'!G638="","",HEX2OCT(G639))</f>
        <v>306</v>
      </c>
      <c r="AL639" s="7" t="str">
        <f>IF('Filtered Data'!H638="","",HEX2OCT(H639))</f>
        <v>12</v>
      </c>
      <c r="AM639" s="7" t="str">
        <f>IF('Filtered Data'!I638="","",HEX2OCT(I639))</f>
        <v>0</v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>
        <f>'Filtered Data'!A639</f>
        <v>17581</v>
      </c>
      <c r="B640" s="4">
        <f>'Filtered Data'!B639</f>
        <v>0</v>
      </c>
      <c r="C640" s="4">
        <f>'Filtered Data'!C639</f>
        <v>400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01</v>
      </c>
      <c r="H640" s="4" t="str">
        <f>'Filtered Data'!H639</f>
        <v>00</v>
      </c>
      <c r="I640" s="4" t="str">
        <f>'Filtered Data'!I639</f>
        <v>2c</v>
      </c>
      <c r="J640" s="4" t="str">
        <f>'Filtered Data'!J639</f>
        <v>00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00</v>
      </c>
      <c r="N640" s="4" t="str">
        <f>'Filtered Data'!N639</f>
        <v>00</v>
      </c>
      <c r="P640" s="6" t="e">
        <f t="shared" si="33"/>
        <v>#NUM!</v>
      </c>
      <c r="Q640" s="7">
        <f>IF('Filtered Data'!G639="","",HEX2DEC(G640))</f>
        <v>1</v>
      </c>
      <c r="R640" s="7">
        <f>IF('Filtered Data'!H639="","",HEX2DEC(H640))</f>
        <v>0</v>
      </c>
      <c r="S640" s="7">
        <f>IF('Filtered Data'!I639="","",HEX2DEC(I640))</f>
        <v>44</v>
      </c>
      <c r="T640" s="7">
        <f>IF('Filtered Data'!J639="","",HEX2DEC(J640))</f>
        <v>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0</v>
      </c>
      <c r="X640" s="7">
        <f>IF('Filtered Data'!N639="","",HEX2DEC(N640))</f>
        <v>0</v>
      </c>
      <c r="Y640" s="7"/>
      <c r="Z640" s="8" t="e">
        <f t="shared" si="34"/>
        <v>#NUM!</v>
      </c>
      <c r="AA640" s="7" t="str">
        <f>IF('Filtered Data'!G639="","",HEX2BIN(G640))</f>
        <v>1</v>
      </c>
      <c r="AB640" s="7" t="str">
        <f>IF('Filtered Data'!H639="","",HEX2BIN(H640))</f>
        <v>0</v>
      </c>
      <c r="AC640" s="7" t="str">
        <f>IF('Filtered Data'!I639="","",HEX2BIN(I640))</f>
        <v>101100</v>
      </c>
      <c r="AD640" s="7" t="str">
        <f>IF('Filtered Data'!J639="","",HEX2BIN(J640))</f>
        <v>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0</v>
      </c>
      <c r="AH640" s="7" t="str">
        <f>IF('Filtered Data'!N639="","",HEX2BIN(N640))</f>
        <v>0</v>
      </c>
      <c r="AI640" s="7"/>
      <c r="AJ640" s="8" t="e">
        <f t="shared" si="35"/>
        <v>#NUM!</v>
      </c>
      <c r="AK640" s="7" t="str">
        <f>IF('Filtered Data'!G639="","",HEX2OCT(G640))</f>
        <v>1</v>
      </c>
      <c r="AL640" s="7" t="str">
        <f>IF('Filtered Data'!H639="","",HEX2OCT(H640))</f>
        <v>0</v>
      </c>
      <c r="AM640" s="7" t="str">
        <f>IF('Filtered Data'!I639="","",HEX2OCT(I640))</f>
        <v>54</v>
      </c>
      <c r="AN640" s="7" t="str">
        <f>IF('Filtered Data'!J639="","",HEX2OCT(J640))</f>
        <v>0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0</v>
      </c>
      <c r="AR640" s="7" t="str">
        <f>IF('Filtered Data'!N639="","",HEX2OCT(N640))</f>
        <v>0</v>
      </c>
    </row>
    <row r="641" hidden="1">
      <c r="A641" s="4">
        <f>'Filtered Data'!A640</f>
        <v>17621</v>
      </c>
      <c r="B641" s="4">
        <f>'Filtered Data'!B640</f>
        <v>0</v>
      </c>
      <c r="C641" s="4">
        <f>'Filtered Data'!C640</f>
        <v>201</v>
      </c>
      <c r="D641" s="4">
        <f>'Filtered Data'!D640</f>
        <v>0</v>
      </c>
      <c r="E641" s="4">
        <f>'Filtered Data'!E640</f>
        <v>0</v>
      </c>
      <c r="F641" s="4">
        <f>'Filtered Data'!F640</f>
        <v>6</v>
      </c>
      <c r="G641" s="4" t="str">
        <f>'Filtered Data'!G640</f>
        <v>3a</v>
      </c>
      <c r="H641" s="4" t="str">
        <f>'Filtered Data'!H640</f>
        <v>02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62</v>
      </c>
      <c r="L641" s="4" t="str">
        <f>'Filtered Data'!L640</f>
        <v>00</v>
      </c>
      <c r="M641" s="4" t="str">
        <f>'Filtered Data'!M640</f>
        <v/>
      </c>
      <c r="N641" s="4" t="str">
        <f>'Filtered Data'!N640</f>
        <v/>
      </c>
      <c r="P641" s="6" t="e">
        <f t="shared" si="33"/>
        <v>#NUM!</v>
      </c>
      <c r="Q641" s="7">
        <f>IF('Filtered Data'!G640="","",HEX2DEC(G641))</f>
        <v>58</v>
      </c>
      <c r="R641" s="7">
        <f>IF('Filtered Data'!H640="","",HEX2DEC(H641))</f>
        <v>2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98</v>
      </c>
      <c r="V641" s="7">
        <f>IF('Filtered Data'!L640="","",HEX2DEC(L641))</f>
        <v>0</v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111010</v>
      </c>
      <c r="AB641" s="7" t="str">
        <f>IF('Filtered Data'!H640="","",HEX2BIN(H641))</f>
        <v>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1100010</v>
      </c>
      <c r="AF641" s="7" t="str">
        <f>IF('Filtered Data'!L640="","",HEX2BIN(L641))</f>
        <v>0</v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72</v>
      </c>
      <c r="AL641" s="7" t="str">
        <f>IF('Filtered Data'!H640="","",HEX2OCT(H641))</f>
        <v>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142</v>
      </c>
      <c r="AP641" s="7" t="str">
        <f>IF('Filtered Data'!L640="","",HEX2OCT(L641))</f>
        <v>0</v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17622</v>
      </c>
      <c r="B642" s="4">
        <f>'Filtered Data'!B641</f>
        <v>1</v>
      </c>
      <c r="C642" s="4">
        <f>'Filtered Data'!C641</f>
        <v>300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03</v>
      </c>
      <c r="H642" s="4" t="str">
        <f>'Filtered Data'!H641</f>
        <v>5a</v>
      </c>
      <c r="I642" s="4" t="str">
        <f>'Filtered Data'!I641</f>
        <v>64</v>
      </c>
      <c r="J642" s="4" t="str">
        <f>'Filtered Data'!J641</f>
        <v>5a</v>
      </c>
      <c r="K642" s="4" t="str">
        <f>'Filtered Data'!K641</f>
        <v>41</v>
      </c>
      <c r="L642" s="4" t="str">
        <f>'Filtered Data'!L641</f>
        <v>00</v>
      </c>
      <c r="M642" s="4" t="str">
        <f>'Filtered Data'!M641</f>
        <v>32</v>
      </c>
      <c r="N642" s="4" t="str">
        <f>'Filtered Data'!N641</f>
        <v>ab</v>
      </c>
      <c r="P642" s="6" t="e">
        <f t="shared" si="33"/>
        <v>#NUM!</v>
      </c>
      <c r="Q642" s="7">
        <f>IF('Filtered Data'!G641="","",HEX2DEC(G642))</f>
        <v>3</v>
      </c>
      <c r="R642" s="7">
        <f>IF('Filtered Data'!H641="","",HEX2DEC(H642))</f>
        <v>90</v>
      </c>
      <c r="S642" s="7">
        <f>IF('Filtered Data'!I641="","",HEX2DEC(I642))</f>
        <v>100</v>
      </c>
      <c r="T642" s="7">
        <f>IF('Filtered Data'!J641="","",HEX2DEC(J642))</f>
        <v>90</v>
      </c>
      <c r="U642" s="7">
        <f>IF('Filtered Data'!K641="","",HEX2DEC(K642))</f>
        <v>65</v>
      </c>
      <c r="V642" s="7">
        <f>IF('Filtered Data'!L641="","",HEX2DEC(L642))</f>
        <v>0</v>
      </c>
      <c r="W642" s="7">
        <f>IF('Filtered Data'!M641="","",HEX2DEC(M642))</f>
        <v>50</v>
      </c>
      <c r="X642" s="7">
        <f>IF('Filtered Data'!N641="","",HEX2DEC(N642))</f>
        <v>171</v>
      </c>
      <c r="Y642" s="7"/>
      <c r="Z642" s="8" t="e">
        <f t="shared" si="34"/>
        <v>#NUM!</v>
      </c>
      <c r="AA642" s="7" t="str">
        <f>IF('Filtered Data'!G641="","",HEX2BIN(G642))</f>
        <v>11</v>
      </c>
      <c r="AB642" s="7" t="str">
        <f>IF('Filtered Data'!H641="","",HEX2BIN(H642))</f>
        <v>1011010</v>
      </c>
      <c r="AC642" s="7" t="str">
        <f>IF('Filtered Data'!I641="","",HEX2BIN(I642))</f>
        <v>1100100</v>
      </c>
      <c r="AD642" s="7" t="str">
        <f>IF('Filtered Data'!J641="","",HEX2BIN(J642))</f>
        <v>1011010</v>
      </c>
      <c r="AE642" s="7" t="str">
        <f>IF('Filtered Data'!K641="","",HEX2BIN(K642))</f>
        <v>1000001</v>
      </c>
      <c r="AF642" s="7" t="str">
        <f>IF('Filtered Data'!L641="","",HEX2BIN(L642))</f>
        <v>0</v>
      </c>
      <c r="AG642" s="7" t="str">
        <f>IF('Filtered Data'!M641="","",HEX2BIN(M642))</f>
        <v>110010</v>
      </c>
      <c r="AH642" s="7" t="str">
        <f>IF('Filtered Data'!N641="","",HEX2BIN(N642))</f>
        <v>10101011</v>
      </c>
      <c r="AI642" s="7"/>
      <c r="AJ642" s="8" t="e">
        <f t="shared" si="35"/>
        <v>#NUM!</v>
      </c>
      <c r="AK642" s="7" t="str">
        <f>IF('Filtered Data'!G641="","",HEX2OCT(G642))</f>
        <v>3</v>
      </c>
      <c r="AL642" s="7" t="str">
        <f>IF('Filtered Data'!H641="","",HEX2OCT(H642))</f>
        <v>132</v>
      </c>
      <c r="AM642" s="7" t="str">
        <f>IF('Filtered Data'!I641="","",HEX2OCT(I642))</f>
        <v>144</v>
      </c>
      <c r="AN642" s="7" t="str">
        <f>IF('Filtered Data'!J641="","",HEX2OCT(J642))</f>
        <v>132</v>
      </c>
      <c r="AO642" s="7" t="str">
        <f>IF('Filtered Data'!K641="","",HEX2OCT(K642))</f>
        <v>101</v>
      </c>
      <c r="AP642" s="7" t="str">
        <f>IF('Filtered Data'!L641="","",HEX2OCT(L642))</f>
        <v>0</v>
      </c>
      <c r="AQ642" s="7" t="str">
        <f>IF('Filtered Data'!M641="","",HEX2OCT(M642))</f>
        <v>62</v>
      </c>
      <c r="AR642" s="7" t="str">
        <f>IF('Filtered Data'!N641="","",HEX2OCT(N642))</f>
        <v>253</v>
      </c>
    </row>
    <row r="643" hidden="1">
      <c r="A643" s="4">
        <f>'Filtered Data'!A642</f>
        <v>17623</v>
      </c>
      <c r="B643" s="4">
        <f>'Filtered Data'!B642</f>
        <v>1</v>
      </c>
      <c r="C643" s="4">
        <f>'Filtered Data'!C642</f>
        <v>301</v>
      </c>
      <c r="D643" s="4">
        <f>'Filtered Data'!D642</f>
        <v>0</v>
      </c>
      <c r="E643" s="4">
        <f>'Filtered Data'!E642</f>
        <v>0</v>
      </c>
      <c r="F643" s="4">
        <f>'Filtered Data'!F642</f>
        <v>3</v>
      </c>
      <c r="G643" s="4" t="str">
        <f>'Filtered Data'!G642</f>
        <v>43</v>
      </c>
      <c r="H643" s="4" t="str">
        <f>'Filtered Data'!H642</f>
        <v>b</v>
      </c>
      <c r="I643" s="4" t="str">
        <f>'Filtered Data'!I642</f>
        <v>00</v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277248</v>
      </c>
      <c r="Q643" s="7">
        <f>IF('Filtered Data'!G642="","",HEX2DEC(G643))</f>
        <v>67</v>
      </c>
      <c r="R643" s="7">
        <f>IF('Filtered Data'!H642="","",HEX2DEC(H643))</f>
        <v>11</v>
      </c>
      <c r="S643" s="7">
        <f>IF('Filtered Data'!I642="","",HEX2DEC(I643))</f>
        <v>0</v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1000011</v>
      </c>
      <c r="AB643" s="7" t="str">
        <f>IF('Filtered Data'!H642="","",HEX2BIN(H643))</f>
        <v>1011</v>
      </c>
      <c r="AC643" s="7" t="str">
        <f>IF('Filtered Data'!I642="","",HEX2BIN(I643))</f>
        <v>0</v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103</v>
      </c>
      <c r="AL643" s="7" t="str">
        <f>IF('Filtered Data'!H642="","",HEX2OCT(H643))</f>
        <v>13</v>
      </c>
      <c r="AM643" s="7" t="str">
        <f>IF('Filtered Data'!I642="","",HEX2OCT(I643))</f>
        <v>0</v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>
        <f>'Filtered Data'!A643</f>
        <v>17633</v>
      </c>
      <c r="B644" s="4">
        <f>'Filtered Data'!B643</f>
        <v>0</v>
      </c>
      <c r="C644" s="4">
        <f>'Filtered Data'!C643</f>
        <v>203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a4</v>
      </c>
      <c r="H644" s="4" t="str">
        <f>'Filtered Data'!H643</f>
        <v>06</v>
      </c>
      <c r="I644" s="4" t="str">
        <f>'Filtered Data'!I643</f>
        <v>00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164</v>
      </c>
      <c r="R644" s="7">
        <f>IF('Filtered Data'!H643="","",HEX2DEC(H644))</f>
        <v>6</v>
      </c>
      <c r="S644" s="7">
        <f>IF('Filtered Data'!I643="","",HEX2DEC(I644))</f>
        <v>0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10100100</v>
      </c>
      <c r="AB644" s="7" t="str">
        <f>IF('Filtered Data'!H643="","",HEX2BIN(H644))</f>
        <v>110</v>
      </c>
      <c r="AC644" s="7" t="str">
        <f>IF('Filtered Data'!I643="","",HEX2BIN(I644))</f>
        <v>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244</v>
      </c>
      <c r="AL644" s="7" t="str">
        <f>IF('Filtered Data'!H643="","",HEX2OCT(H644))</f>
        <v>6</v>
      </c>
      <c r="AM644" s="7" t="str">
        <f>IF('Filtered Data'!I643="","",HEX2OCT(I644))</f>
        <v>0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17661</v>
      </c>
      <c r="B645" s="4">
        <f>'Filtered Data'!B644</f>
        <v>0</v>
      </c>
      <c r="C645" s="4">
        <f>'Filtered Data'!C644</f>
        <v>401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53</v>
      </c>
      <c r="H645" s="4" t="str">
        <f>'Filtered Data'!H644</f>
        <v>9a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e7</v>
      </c>
      <c r="L645" s="4" t="str">
        <f>'Filtered Data'!L644</f>
        <v>01</v>
      </c>
      <c r="M645" s="4" t="str">
        <f>'Filtered Data'!M644</f>
        <v>00</v>
      </c>
      <c r="N645" s="4" t="str">
        <f>'Filtered Data'!N644</f>
        <v>00</v>
      </c>
      <c r="P645" s="6" t="e">
        <f t="shared" si="33"/>
        <v>#NUM!</v>
      </c>
      <c r="Q645" s="7">
        <f>IF('Filtered Data'!G644="","",HEX2DEC(G645))</f>
        <v>83</v>
      </c>
      <c r="R645" s="7">
        <f>IF('Filtered Data'!H644="","",HEX2DEC(H645))</f>
        <v>154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231</v>
      </c>
      <c r="V645" s="7">
        <f>IF('Filtered Data'!L644="","",HEX2DEC(L645))</f>
        <v>1</v>
      </c>
      <c r="W645" s="7">
        <f>IF('Filtered Data'!M644="","",HEX2DEC(M645))</f>
        <v>0</v>
      </c>
      <c r="X645" s="7">
        <f>IF('Filtered Data'!N644="","",HEX2DEC(N645))</f>
        <v>0</v>
      </c>
      <c r="Y645" s="7"/>
      <c r="Z645" s="8" t="e">
        <f t="shared" si="34"/>
        <v>#NUM!</v>
      </c>
      <c r="AA645" s="7" t="str">
        <f>IF('Filtered Data'!G644="","",HEX2BIN(G645))</f>
        <v>1010011</v>
      </c>
      <c r="AB645" s="7" t="str">
        <f>IF('Filtered Data'!H644="","",HEX2BIN(H645))</f>
        <v>10011010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11100111</v>
      </c>
      <c r="AF645" s="7" t="str">
        <f>IF('Filtered Data'!L644="","",HEX2BIN(L645))</f>
        <v>1</v>
      </c>
      <c r="AG645" s="7" t="str">
        <f>IF('Filtered Data'!M644="","",HEX2BIN(M645))</f>
        <v>0</v>
      </c>
      <c r="AH645" s="7" t="str">
        <f>IF('Filtered Data'!N644="","",HEX2BIN(N645))</f>
        <v>0</v>
      </c>
      <c r="AI645" s="7"/>
      <c r="AJ645" s="8" t="e">
        <f t="shared" si="35"/>
        <v>#NUM!</v>
      </c>
      <c r="AK645" s="7" t="str">
        <f>IF('Filtered Data'!G644="","",HEX2OCT(G645))</f>
        <v>123</v>
      </c>
      <c r="AL645" s="7" t="str">
        <f>IF('Filtered Data'!H644="","",HEX2OCT(H645))</f>
        <v>232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347</v>
      </c>
      <c r="AP645" s="7" t="str">
        <f>IF('Filtered Data'!L644="","",HEX2OCT(L645))</f>
        <v>1</v>
      </c>
      <c r="AQ645" s="7" t="str">
        <f>IF('Filtered Data'!M644="","",HEX2OCT(M645))</f>
        <v>0</v>
      </c>
      <c r="AR645" s="7" t="str">
        <f>IF('Filtered Data'!N644="","",HEX2OCT(N645))</f>
        <v>0</v>
      </c>
    </row>
    <row r="646" hidden="1">
      <c r="A646" s="4">
        <f>'Filtered Data'!A645</f>
        <v>17673</v>
      </c>
      <c r="B646" s="4">
        <f>'Filtered Data'!B645</f>
        <v>1</v>
      </c>
      <c r="C646" s="4">
        <f>'Filtered Data'!C645</f>
        <v>300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03</v>
      </c>
      <c r="H646" s="4" t="str">
        <f>'Filtered Data'!H645</f>
        <v>5a</v>
      </c>
      <c r="I646" s="4" t="str">
        <f>'Filtered Data'!I645</f>
        <v>64</v>
      </c>
      <c r="J646" s="4" t="str">
        <f>'Filtered Data'!J645</f>
        <v>5a</v>
      </c>
      <c r="K646" s="4" t="str">
        <f>'Filtered Data'!K645</f>
        <v>41</v>
      </c>
      <c r="L646" s="4" t="str">
        <f>'Filtered Data'!L645</f>
        <v>00</v>
      </c>
      <c r="M646" s="4" t="str">
        <f>'Filtered Data'!M645</f>
        <v>32</v>
      </c>
      <c r="N646" s="4" t="str">
        <f>'Filtered Data'!N645</f>
        <v>ec</v>
      </c>
      <c r="P646" s="6" t="e">
        <f t="shared" si="33"/>
        <v>#NUM!</v>
      </c>
      <c r="Q646" s="7">
        <f>IF('Filtered Data'!G645="","",HEX2DEC(G646))</f>
        <v>3</v>
      </c>
      <c r="R646" s="7">
        <f>IF('Filtered Data'!H645="","",HEX2DEC(H646))</f>
        <v>90</v>
      </c>
      <c r="S646" s="7">
        <f>IF('Filtered Data'!I645="","",HEX2DEC(I646))</f>
        <v>100</v>
      </c>
      <c r="T646" s="7">
        <f>IF('Filtered Data'!J645="","",HEX2DEC(J646))</f>
        <v>90</v>
      </c>
      <c r="U646" s="7">
        <f>IF('Filtered Data'!K645="","",HEX2DEC(K646))</f>
        <v>65</v>
      </c>
      <c r="V646" s="7">
        <f>IF('Filtered Data'!L645="","",HEX2DEC(L646))</f>
        <v>0</v>
      </c>
      <c r="W646" s="7">
        <f>IF('Filtered Data'!M645="","",HEX2DEC(M646))</f>
        <v>50</v>
      </c>
      <c r="X646" s="7">
        <f>IF('Filtered Data'!N645="","",HEX2DEC(N646))</f>
        <v>236</v>
      </c>
      <c r="Y646" s="7"/>
      <c r="Z646" s="8" t="e">
        <f t="shared" si="34"/>
        <v>#NUM!</v>
      </c>
      <c r="AA646" s="7" t="str">
        <f>IF('Filtered Data'!G645="","",HEX2BIN(G646))</f>
        <v>11</v>
      </c>
      <c r="AB646" s="7" t="str">
        <f>IF('Filtered Data'!H645="","",HEX2BIN(H646))</f>
        <v>1011010</v>
      </c>
      <c r="AC646" s="7" t="str">
        <f>IF('Filtered Data'!I645="","",HEX2BIN(I646))</f>
        <v>1100100</v>
      </c>
      <c r="AD646" s="7" t="str">
        <f>IF('Filtered Data'!J645="","",HEX2BIN(J646))</f>
        <v>1011010</v>
      </c>
      <c r="AE646" s="7" t="str">
        <f>IF('Filtered Data'!K645="","",HEX2BIN(K646))</f>
        <v>1000001</v>
      </c>
      <c r="AF646" s="7" t="str">
        <f>IF('Filtered Data'!L645="","",HEX2BIN(L646))</f>
        <v>0</v>
      </c>
      <c r="AG646" s="7" t="str">
        <f>IF('Filtered Data'!M645="","",HEX2BIN(M646))</f>
        <v>110010</v>
      </c>
      <c r="AH646" s="7" t="str">
        <f>IF('Filtered Data'!N645="","",HEX2BIN(N646))</f>
        <v>11101100</v>
      </c>
      <c r="AI646" s="7"/>
      <c r="AJ646" s="8" t="e">
        <f t="shared" si="35"/>
        <v>#NUM!</v>
      </c>
      <c r="AK646" s="7" t="str">
        <f>IF('Filtered Data'!G645="","",HEX2OCT(G646))</f>
        <v>3</v>
      </c>
      <c r="AL646" s="7" t="str">
        <f>IF('Filtered Data'!H645="","",HEX2OCT(H646))</f>
        <v>132</v>
      </c>
      <c r="AM646" s="7" t="str">
        <f>IF('Filtered Data'!I645="","",HEX2OCT(I646))</f>
        <v>144</v>
      </c>
      <c r="AN646" s="7" t="str">
        <f>IF('Filtered Data'!J645="","",HEX2OCT(J646))</f>
        <v>132</v>
      </c>
      <c r="AO646" s="7" t="str">
        <f>IF('Filtered Data'!K645="","",HEX2OCT(K646))</f>
        <v>101</v>
      </c>
      <c r="AP646" s="7" t="str">
        <f>IF('Filtered Data'!L645="","",HEX2OCT(L646))</f>
        <v>0</v>
      </c>
      <c r="AQ646" s="7" t="str">
        <f>IF('Filtered Data'!M645="","",HEX2OCT(M646))</f>
        <v>62</v>
      </c>
      <c r="AR646" s="7" t="str">
        <f>IF('Filtered Data'!N645="","",HEX2OCT(N646))</f>
        <v>354</v>
      </c>
    </row>
    <row r="647" hidden="1">
      <c r="A647" s="4">
        <f>'Filtered Data'!A646</f>
        <v>17674</v>
      </c>
      <c r="B647" s="4">
        <f>'Filtered Data'!B646</f>
        <v>1</v>
      </c>
      <c r="C647" s="4">
        <f>'Filtered Data'!C646</f>
        <v>301</v>
      </c>
      <c r="D647" s="4">
        <f>'Filtered Data'!D646</f>
        <v>0</v>
      </c>
      <c r="E647" s="4">
        <f>'Filtered Data'!E646</f>
        <v>0</v>
      </c>
      <c r="F647" s="4">
        <f>'Filtered Data'!F646</f>
        <v>3</v>
      </c>
      <c r="G647" s="4" t="str">
        <f>'Filtered Data'!G646</f>
        <v>b5</v>
      </c>
      <c r="H647" s="4" t="str">
        <f>'Filtered Data'!H646</f>
        <v>c</v>
      </c>
      <c r="I647" s="4" t="str">
        <f>'Filtered Data'!I646</f>
        <v>00</v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744448</v>
      </c>
      <c r="Q647" s="7">
        <f>IF('Filtered Data'!G646="","",HEX2DEC(G647))</f>
        <v>181</v>
      </c>
      <c r="R647" s="7">
        <f>IF('Filtered Data'!H646="","",HEX2DEC(H647))</f>
        <v>12</v>
      </c>
      <c r="S647" s="7">
        <f>IF('Filtered Data'!I646="","",HEX2DEC(I647))</f>
        <v>0</v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e">
        <f t="shared" si="34"/>
        <v>#NUM!</v>
      </c>
      <c r="AA647" s="7" t="str">
        <f>IF('Filtered Data'!G646="","",HEX2BIN(G647))</f>
        <v>10110101</v>
      </c>
      <c r="AB647" s="7" t="str">
        <f>IF('Filtered Data'!H646="","",HEX2BIN(H647))</f>
        <v>1100</v>
      </c>
      <c r="AC647" s="7" t="str">
        <f>IF('Filtered Data'!I646="","",HEX2BIN(I647))</f>
        <v>0</v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e">
        <f t="shared" si="35"/>
        <v>#NUM!</v>
      </c>
      <c r="AK647" s="7" t="str">
        <f>IF('Filtered Data'!G646="","",HEX2OCT(G647))</f>
        <v>265</v>
      </c>
      <c r="AL647" s="7" t="str">
        <f>IF('Filtered Data'!H646="","",HEX2OCT(H647))</f>
        <v>14</v>
      </c>
      <c r="AM647" s="7" t="str">
        <f>IF('Filtered Data'!I646="","",HEX2OCT(I647))</f>
        <v>0</v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>
        <f>'Filtered Data'!A647</f>
        <v>17681</v>
      </c>
      <c r="B648" s="4">
        <f>'Filtered Data'!B647</f>
        <v>0</v>
      </c>
      <c r="C648" s="4">
        <f>'Filtered Data'!C647</f>
        <v>400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01</v>
      </c>
      <c r="H648" s="4" t="str">
        <f>'Filtered Data'!H647</f>
        <v>00</v>
      </c>
      <c r="I648" s="4" t="str">
        <f>'Filtered Data'!I647</f>
        <v>2c</v>
      </c>
      <c r="J648" s="4" t="str">
        <f>'Filtered Data'!J647</f>
        <v>00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00</v>
      </c>
      <c r="N648" s="4" t="str">
        <f>'Filtered Data'!N647</f>
        <v>00</v>
      </c>
      <c r="P648" s="6" t="e">
        <f t="shared" si="33"/>
        <v>#NUM!</v>
      </c>
      <c r="Q648" s="7">
        <f>IF('Filtered Data'!G647="","",HEX2DEC(G648))</f>
        <v>1</v>
      </c>
      <c r="R648" s="7">
        <f>IF('Filtered Data'!H647="","",HEX2DEC(H648))</f>
        <v>0</v>
      </c>
      <c r="S648" s="7">
        <f>IF('Filtered Data'!I647="","",HEX2DEC(I648))</f>
        <v>44</v>
      </c>
      <c r="T648" s="7">
        <f>IF('Filtered Data'!J647="","",HEX2DEC(J648))</f>
        <v>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0</v>
      </c>
      <c r="X648" s="7">
        <f>IF('Filtered Data'!N647="","",HEX2DEC(N648))</f>
        <v>0</v>
      </c>
      <c r="Y648" s="7"/>
      <c r="Z648" s="8" t="e">
        <f t="shared" si="34"/>
        <v>#NUM!</v>
      </c>
      <c r="AA648" s="7" t="str">
        <f>IF('Filtered Data'!G647="","",HEX2BIN(G648))</f>
        <v>1</v>
      </c>
      <c r="AB648" s="7" t="str">
        <f>IF('Filtered Data'!H647="","",HEX2BIN(H648))</f>
        <v>0</v>
      </c>
      <c r="AC648" s="7" t="str">
        <f>IF('Filtered Data'!I647="","",HEX2BIN(I648))</f>
        <v>101100</v>
      </c>
      <c r="AD648" s="7" t="str">
        <f>IF('Filtered Data'!J647="","",HEX2BIN(J648))</f>
        <v>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0</v>
      </c>
      <c r="AH648" s="7" t="str">
        <f>IF('Filtered Data'!N647="","",HEX2BIN(N648))</f>
        <v>0</v>
      </c>
      <c r="AI648" s="7"/>
      <c r="AJ648" s="8" t="e">
        <f t="shared" si="35"/>
        <v>#NUM!</v>
      </c>
      <c r="AK648" s="7" t="str">
        <f>IF('Filtered Data'!G647="","",HEX2OCT(G648))</f>
        <v>1</v>
      </c>
      <c r="AL648" s="7" t="str">
        <f>IF('Filtered Data'!H647="","",HEX2OCT(H648))</f>
        <v>0</v>
      </c>
      <c r="AM648" s="7" t="str">
        <f>IF('Filtered Data'!I647="","",HEX2OCT(I648))</f>
        <v>54</v>
      </c>
      <c r="AN648" s="7" t="str">
        <f>IF('Filtered Data'!J647="","",HEX2OCT(J648))</f>
        <v>0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0</v>
      </c>
      <c r="AR648" s="7" t="str">
        <f>IF('Filtered Data'!N647="","",HEX2OCT(N648))</f>
        <v>0</v>
      </c>
    </row>
    <row r="649" hidden="1">
      <c r="A649" s="4">
        <f>'Filtered Data'!A648</f>
        <v>17721</v>
      </c>
      <c r="B649" s="4">
        <f>'Filtered Data'!B648</f>
        <v>0</v>
      </c>
      <c r="C649" s="4">
        <f>'Filtered Data'!C648</f>
        <v>201</v>
      </c>
      <c r="D649" s="4">
        <f>'Filtered Data'!D648</f>
        <v>0</v>
      </c>
      <c r="E649" s="4">
        <f>'Filtered Data'!E648</f>
        <v>0</v>
      </c>
      <c r="F649" s="4">
        <f>'Filtered Data'!F648</f>
        <v>6</v>
      </c>
      <c r="G649" s="4" t="str">
        <f>'Filtered Data'!G648</f>
        <v>3a</v>
      </c>
      <c r="H649" s="4" t="str">
        <f>'Filtered Data'!H648</f>
        <v>02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62</v>
      </c>
      <c r="L649" s="4" t="str">
        <f>'Filtered Data'!L648</f>
        <v>00</v>
      </c>
      <c r="M649" s="4" t="str">
        <f>'Filtered Data'!M648</f>
        <v/>
      </c>
      <c r="N649" s="4" t="str">
        <f>'Filtered Data'!N648</f>
        <v/>
      </c>
      <c r="P649" s="6" t="e">
        <f t="shared" si="33"/>
        <v>#NUM!</v>
      </c>
      <c r="Q649" s="7">
        <f>IF('Filtered Data'!G648="","",HEX2DEC(G649))</f>
        <v>58</v>
      </c>
      <c r="R649" s="7">
        <f>IF('Filtered Data'!H648="","",HEX2DEC(H649))</f>
        <v>2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98</v>
      </c>
      <c r="V649" s="7">
        <f>IF('Filtered Data'!L648="","",HEX2DEC(L649))</f>
        <v>0</v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111010</v>
      </c>
      <c r="AB649" s="7" t="str">
        <f>IF('Filtered Data'!H648="","",HEX2BIN(H649))</f>
        <v>10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1100010</v>
      </c>
      <c r="AF649" s="7" t="str">
        <f>IF('Filtered Data'!L648="","",HEX2BIN(L649))</f>
        <v>0</v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72</v>
      </c>
      <c r="AL649" s="7" t="str">
        <f>IF('Filtered Data'!H648="","",HEX2OCT(H649))</f>
        <v>2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142</v>
      </c>
      <c r="AP649" s="7" t="str">
        <f>IF('Filtered Data'!L648="","",HEX2OCT(L649))</f>
        <v>0</v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>
        <f>'Filtered Data'!A649</f>
        <v>17722</v>
      </c>
      <c r="B650" s="4">
        <f>'Filtered Data'!B649</f>
        <v>1</v>
      </c>
      <c r="C650" s="4">
        <f>'Filtered Data'!C649</f>
        <v>300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03</v>
      </c>
      <c r="H650" s="4" t="str">
        <f>'Filtered Data'!H649</f>
        <v>5a</v>
      </c>
      <c r="I650" s="4" t="str">
        <f>'Filtered Data'!I649</f>
        <v>64</v>
      </c>
      <c r="J650" s="4" t="str">
        <f>'Filtered Data'!J649</f>
        <v>5a</v>
      </c>
      <c r="K650" s="4" t="str">
        <f>'Filtered Data'!K649</f>
        <v>41</v>
      </c>
      <c r="L650" s="4" t="str">
        <f>'Filtered Data'!L649</f>
        <v>00</v>
      </c>
      <c r="M650" s="4" t="str">
        <f>'Filtered Data'!M649</f>
        <v>32</v>
      </c>
      <c r="N650" s="4" t="str">
        <f>'Filtered Data'!N649</f>
        <v>ed</v>
      </c>
      <c r="P650" s="6" t="e">
        <f t="shared" si="33"/>
        <v>#NUM!</v>
      </c>
      <c r="Q650" s="7">
        <f>IF('Filtered Data'!G649="","",HEX2DEC(G650))</f>
        <v>3</v>
      </c>
      <c r="R650" s="7">
        <f>IF('Filtered Data'!H649="","",HEX2DEC(H650))</f>
        <v>90</v>
      </c>
      <c r="S650" s="7">
        <f>IF('Filtered Data'!I649="","",HEX2DEC(I650))</f>
        <v>100</v>
      </c>
      <c r="T650" s="7">
        <f>IF('Filtered Data'!J649="","",HEX2DEC(J650))</f>
        <v>90</v>
      </c>
      <c r="U650" s="7">
        <f>IF('Filtered Data'!K649="","",HEX2DEC(K650))</f>
        <v>65</v>
      </c>
      <c r="V650" s="7">
        <f>IF('Filtered Data'!L649="","",HEX2DEC(L650))</f>
        <v>0</v>
      </c>
      <c r="W650" s="7">
        <f>IF('Filtered Data'!M649="","",HEX2DEC(M650))</f>
        <v>50</v>
      </c>
      <c r="X650" s="7">
        <f>IF('Filtered Data'!N649="","",HEX2DEC(N650))</f>
        <v>237</v>
      </c>
      <c r="Y650" s="7"/>
      <c r="Z650" s="8" t="e">
        <f t="shared" si="34"/>
        <v>#NUM!</v>
      </c>
      <c r="AA650" s="7" t="str">
        <f>IF('Filtered Data'!G649="","",HEX2BIN(G650))</f>
        <v>11</v>
      </c>
      <c r="AB650" s="7" t="str">
        <f>IF('Filtered Data'!H649="","",HEX2BIN(H650))</f>
        <v>1011010</v>
      </c>
      <c r="AC650" s="7" t="str">
        <f>IF('Filtered Data'!I649="","",HEX2BIN(I650))</f>
        <v>1100100</v>
      </c>
      <c r="AD650" s="7" t="str">
        <f>IF('Filtered Data'!J649="","",HEX2BIN(J650))</f>
        <v>1011010</v>
      </c>
      <c r="AE650" s="7" t="str">
        <f>IF('Filtered Data'!K649="","",HEX2BIN(K650))</f>
        <v>1000001</v>
      </c>
      <c r="AF650" s="7" t="str">
        <f>IF('Filtered Data'!L649="","",HEX2BIN(L650))</f>
        <v>0</v>
      </c>
      <c r="AG650" s="7" t="str">
        <f>IF('Filtered Data'!M649="","",HEX2BIN(M650))</f>
        <v>110010</v>
      </c>
      <c r="AH650" s="7" t="str">
        <f>IF('Filtered Data'!N649="","",HEX2BIN(N650))</f>
        <v>11101101</v>
      </c>
      <c r="AI650" s="7"/>
      <c r="AJ650" s="8" t="e">
        <f t="shared" si="35"/>
        <v>#NUM!</v>
      </c>
      <c r="AK650" s="7" t="str">
        <f>IF('Filtered Data'!G649="","",HEX2OCT(G650))</f>
        <v>3</v>
      </c>
      <c r="AL650" s="7" t="str">
        <f>IF('Filtered Data'!H649="","",HEX2OCT(H650))</f>
        <v>132</v>
      </c>
      <c r="AM650" s="7" t="str">
        <f>IF('Filtered Data'!I649="","",HEX2OCT(I650))</f>
        <v>144</v>
      </c>
      <c r="AN650" s="7" t="str">
        <f>IF('Filtered Data'!J649="","",HEX2OCT(J650))</f>
        <v>132</v>
      </c>
      <c r="AO650" s="7" t="str">
        <f>IF('Filtered Data'!K649="","",HEX2OCT(K650))</f>
        <v>101</v>
      </c>
      <c r="AP650" s="7" t="str">
        <f>IF('Filtered Data'!L649="","",HEX2OCT(L650))</f>
        <v>0</v>
      </c>
      <c r="AQ650" s="7" t="str">
        <f>IF('Filtered Data'!M649="","",HEX2OCT(M650))</f>
        <v>62</v>
      </c>
      <c r="AR650" s="7" t="str">
        <f>IF('Filtered Data'!N649="","",HEX2OCT(N650))</f>
        <v>355</v>
      </c>
    </row>
    <row r="651" hidden="1">
      <c r="A651" s="4">
        <f>'Filtered Data'!A650</f>
        <v>17723</v>
      </c>
      <c r="B651" s="4">
        <f>'Filtered Data'!B650</f>
        <v>1</v>
      </c>
      <c r="C651" s="4">
        <f>'Filtered Data'!C650</f>
        <v>301</v>
      </c>
      <c r="D651" s="4">
        <f>'Filtered Data'!D650</f>
        <v>0</v>
      </c>
      <c r="E651" s="4">
        <f>'Filtered Data'!E650</f>
        <v>0</v>
      </c>
      <c r="F651" s="4">
        <f>'Filtered Data'!F650</f>
        <v>3</v>
      </c>
      <c r="G651" s="4" t="str">
        <f>'Filtered Data'!G650</f>
        <v>4e</v>
      </c>
      <c r="H651" s="4" t="str">
        <f>'Filtered Data'!H650</f>
        <v>d</v>
      </c>
      <c r="I651" s="4" t="str">
        <f>'Filtered Data'!I650</f>
        <v>00</v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322816</v>
      </c>
      <c r="Q651" s="7">
        <f>IF('Filtered Data'!G650="","",HEX2DEC(G651))</f>
        <v>78</v>
      </c>
      <c r="R651" s="7">
        <f>IF('Filtered Data'!H650="","",HEX2DEC(H651))</f>
        <v>13</v>
      </c>
      <c r="S651" s="7">
        <f>IF('Filtered Data'!I650="","",HEX2DEC(I651))</f>
        <v>0</v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1001110</v>
      </c>
      <c r="AB651" s="7" t="str">
        <f>IF('Filtered Data'!H650="","",HEX2BIN(H651))</f>
        <v>1101</v>
      </c>
      <c r="AC651" s="7" t="str">
        <f>IF('Filtered Data'!I650="","",HEX2BIN(I651))</f>
        <v>0</v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116</v>
      </c>
      <c r="AL651" s="7" t="str">
        <f>IF('Filtered Data'!H650="","",HEX2OCT(H651))</f>
        <v>15</v>
      </c>
      <c r="AM651" s="7" t="str">
        <f>IF('Filtered Data'!I650="","",HEX2OCT(I651))</f>
        <v>0</v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>
        <f>'Filtered Data'!A651</f>
        <v>17733</v>
      </c>
      <c r="B652" s="4">
        <f>'Filtered Data'!B651</f>
        <v>0</v>
      </c>
      <c r="C652" s="4">
        <f>'Filtered Data'!C651</f>
        <v>203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47</v>
      </c>
      <c r="H652" s="4" t="str">
        <f>'Filtered Data'!H651</f>
        <v>07</v>
      </c>
      <c r="I652" s="4" t="str">
        <f>'Filtered Data'!I651</f>
        <v>00</v>
      </c>
      <c r="J652" s="4" t="str">
        <f>'Filtered Data'!J651</f>
        <v>00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00</v>
      </c>
      <c r="N652" s="4" t="str">
        <f>'Filtered Data'!N651</f>
        <v>00</v>
      </c>
      <c r="P652" s="6" t="e">
        <f t="shared" si="33"/>
        <v>#NUM!</v>
      </c>
      <c r="Q652" s="7">
        <f>IF('Filtered Data'!G651="","",HEX2DEC(G652))</f>
        <v>71</v>
      </c>
      <c r="R652" s="7">
        <f>IF('Filtered Data'!H651="","",HEX2DEC(H652))</f>
        <v>7</v>
      </c>
      <c r="S652" s="7">
        <f>IF('Filtered Data'!I651="","",HEX2DEC(I652))</f>
        <v>0</v>
      </c>
      <c r="T652" s="7">
        <f>IF('Filtered Data'!J651="","",HEX2DEC(J652))</f>
        <v>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0</v>
      </c>
      <c r="X652" s="7">
        <f>IF('Filtered Data'!N651="","",HEX2DEC(N652))</f>
        <v>0</v>
      </c>
      <c r="Y652" s="7"/>
      <c r="Z652" s="8" t="e">
        <f t="shared" si="34"/>
        <v>#NUM!</v>
      </c>
      <c r="AA652" s="7" t="str">
        <f>IF('Filtered Data'!G651="","",HEX2BIN(G652))</f>
        <v>1000111</v>
      </c>
      <c r="AB652" s="7" t="str">
        <f>IF('Filtered Data'!H651="","",HEX2BIN(H652))</f>
        <v>111</v>
      </c>
      <c r="AC652" s="7" t="str">
        <f>IF('Filtered Data'!I651="","",HEX2BIN(I652))</f>
        <v>0</v>
      </c>
      <c r="AD652" s="7" t="str">
        <f>IF('Filtered Data'!J651="","",HEX2BIN(J652))</f>
        <v>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0</v>
      </c>
      <c r="AH652" s="7" t="str">
        <f>IF('Filtered Data'!N651="","",HEX2BIN(N652))</f>
        <v>0</v>
      </c>
      <c r="AI652" s="7"/>
      <c r="AJ652" s="8" t="e">
        <f t="shared" si="35"/>
        <v>#NUM!</v>
      </c>
      <c r="AK652" s="7" t="str">
        <f>IF('Filtered Data'!G651="","",HEX2OCT(G652))</f>
        <v>107</v>
      </c>
      <c r="AL652" s="7" t="str">
        <f>IF('Filtered Data'!H651="","",HEX2OCT(H652))</f>
        <v>7</v>
      </c>
      <c r="AM652" s="7" t="str">
        <f>IF('Filtered Data'!I651="","",HEX2OCT(I652))</f>
        <v>0</v>
      </c>
      <c r="AN652" s="7" t="str">
        <f>IF('Filtered Data'!J651="","",HEX2OCT(J652))</f>
        <v>0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0</v>
      </c>
      <c r="AR652" s="7" t="str">
        <f>IF('Filtered Data'!N651="","",HEX2OCT(N652))</f>
        <v>0</v>
      </c>
    </row>
    <row r="653" hidden="1">
      <c r="A653" s="4">
        <f>'Filtered Data'!A652</f>
        <v>17761</v>
      </c>
      <c r="B653" s="4">
        <f>'Filtered Data'!B652</f>
        <v>0</v>
      </c>
      <c r="C653" s="4">
        <f>'Filtered Data'!C652</f>
        <v>401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4a</v>
      </c>
      <c r="H653" s="4" t="str">
        <f>'Filtered Data'!H652</f>
        <v>9a</v>
      </c>
      <c r="I653" s="4" t="str">
        <f>'Filtered Data'!I652</f>
        <v>00</v>
      </c>
      <c r="J653" s="4" t="str">
        <f>'Filtered Data'!J652</f>
        <v>00</v>
      </c>
      <c r="K653" s="4" t="str">
        <f>'Filtered Data'!K652</f>
        <v>e7</v>
      </c>
      <c r="L653" s="4" t="str">
        <f>'Filtered Data'!L652</f>
        <v>01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74</v>
      </c>
      <c r="R653" s="7">
        <f>IF('Filtered Data'!H652="","",HEX2DEC(H653))</f>
        <v>154</v>
      </c>
      <c r="S653" s="7">
        <f>IF('Filtered Data'!I652="","",HEX2DEC(I653))</f>
        <v>0</v>
      </c>
      <c r="T653" s="7">
        <f>IF('Filtered Data'!J652="","",HEX2DEC(J653))</f>
        <v>0</v>
      </c>
      <c r="U653" s="7">
        <f>IF('Filtered Data'!K652="","",HEX2DEC(K653))</f>
        <v>231</v>
      </c>
      <c r="V653" s="7">
        <f>IF('Filtered Data'!L652="","",HEX2DEC(L653))</f>
        <v>1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1001010</v>
      </c>
      <c r="AB653" s="7" t="str">
        <f>IF('Filtered Data'!H652="","",HEX2BIN(H653))</f>
        <v>10011010</v>
      </c>
      <c r="AC653" s="7" t="str">
        <f>IF('Filtered Data'!I652="","",HEX2BIN(I653))</f>
        <v>0</v>
      </c>
      <c r="AD653" s="7" t="str">
        <f>IF('Filtered Data'!J652="","",HEX2BIN(J653))</f>
        <v>0</v>
      </c>
      <c r="AE653" s="7" t="str">
        <f>IF('Filtered Data'!K652="","",HEX2BIN(K653))</f>
        <v>11100111</v>
      </c>
      <c r="AF653" s="7" t="str">
        <f>IF('Filtered Data'!L652="","",HEX2BIN(L653))</f>
        <v>1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112</v>
      </c>
      <c r="AL653" s="7" t="str">
        <f>IF('Filtered Data'!H652="","",HEX2OCT(H653))</f>
        <v>232</v>
      </c>
      <c r="AM653" s="7" t="str">
        <f>IF('Filtered Data'!I652="","",HEX2OCT(I653))</f>
        <v>0</v>
      </c>
      <c r="AN653" s="7" t="str">
        <f>IF('Filtered Data'!J652="","",HEX2OCT(J653))</f>
        <v>0</v>
      </c>
      <c r="AO653" s="7" t="str">
        <f>IF('Filtered Data'!K652="","",HEX2OCT(K653))</f>
        <v>347</v>
      </c>
      <c r="AP653" s="7" t="str">
        <f>IF('Filtered Data'!L652="","",HEX2OCT(L653))</f>
        <v>1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17773</v>
      </c>
      <c r="B654" s="4">
        <f>'Filtered Data'!B653</f>
        <v>1</v>
      </c>
      <c r="C654" s="4">
        <f>'Filtered Data'!C653</f>
        <v>300</v>
      </c>
      <c r="D654" s="4">
        <f>'Filtered Data'!D653</f>
        <v>0</v>
      </c>
      <c r="E654" s="4">
        <f>'Filtered Data'!E653</f>
        <v>0</v>
      </c>
      <c r="F654" s="4">
        <f>'Filtered Data'!F653</f>
        <v>8</v>
      </c>
      <c r="G654" s="4" t="str">
        <f>'Filtered Data'!G653</f>
        <v>03</v>
      </c>
      <c r="H654" s="4" t="str">
        <f>'Filtered Data'!H653</f>
        <v>5a</v>
      </c>
      <c r="I654" s="4" t="str">
        <f>'Filtered Data'!I653</f>
        <v>64</v>
      </c>
      <c r="J654" s="4" t="str">
        <f>'Filtered Data'!J653</f>
        <v>5a</v>
      </c>
      <c r="K654" s="4" t="str">
        <f>'Filtered Data'!K653</f>
        <v>41</v>
      </c>
      <c r="L654" s="4" t="str">
        <f>'Filtered Data'!L653</f>
        <v>00</v>
      </c>
      <c r="M654" s="4" t="str">
        <f>'Filtered Data'!M653</f>
        <v>32</v>
      </c>
      <c r="N654" s="4" t="str">
        <f>'Filtered Data'!N653</f>
        <v>ee</v>
      </c>
      <c r="P654" s="6" t="e">
        <f t="shared" si="33"/>
        <v>#NUM!</v>
      </c>
      <c r="Q654" s="7">
        <f>IF('Filtered Data'!G653="","",HEX2DEC(G654))</f>
        <v>3</v>
      </c>
      <c r="R654" s="7">
        <f>IF('Filtered Data'!H653="","",HEX2DEC(H654))</f>
        <v>90</v>
      </c>
      <c r="S654" s="7">
        <f>IF('Filtered Data'!I653="","",HEX2DEC(I654))</f>
        <v>100</v>
      </c>
      <c r="T654" s="7">
        <f>IF('Filtered Data'!J653="","",HEX2DEC(J654))</f>
        <v>90</v>
      </c>
      <c r="U654" s="7">
        <f>IF('Filtered Data'!K653="","",HEX2DEC(K654))</f>
        <v>65</v>
      </c>
      <c r="V654" s="7">
        <f>IF('Filtered Data'!L653="","",HEX2DEC(L654))</f>
        <v>0</v>
      </c>
      <c r="W654" s="7">
        <f>IF('Filtered Data'!M653="","",HEX2DEC(M654))</f>
        <v>50</v>
      </c>
      <c r="X654" s="7">
        <f>IF('Filtered Data'!N653="","",HEX2DEC(N654))</f>
        <v>238</v>
      </c>
      <c r="Y654" s="7"/>
      <c r="Z654" s="8" t="e">
        <f t="shared" si="34"/>
        <v>#NUM!</v>
      </c>
      <c r="AA654" s="7" t="str">
        <f>IF('Filtered Data'!G653="","",HEX2BIN(G654))</f>
        <v>11</v>
      </c>
      <c r="AB654" s="7" t="str">
        <f>IF('Filtered Data'!H653="","",HEX2BIN(H654))</f>
        <v>1011010</v>
      </c>
      <c r="AC654" s="7" t="str">
        <f>IF('Filtered Data'!I653="","",HEX2BIN(I654))</f>
        <v>1100100</v>
      </c>
      <c r="AD654" s="7" t="str">
        <f>IF('Filtered Data'!J653="","",HEX2BIN(J654))</f>
        <v>1011010</v>
      </c>
      <c r="AE654" s="7" t="str">
        <f>IF('Filtered Data'!K653="","",HEX2BIN(K654))</f>
        <v>1000001</v>
      </c>
      <c r="AF654" s="7" t="str">
        <f>IF('Filtered Data'!L653="","",HEX2BIN(L654))</f>
        <v>0</v>
      </c>
      <c r="AG654" s="7" t="str">
        <f>IF('Filtered Data'!M653="","",HEX2BIN(M654))</f>
        <v>110010</v>
      </c>
      <c r="AH654" s="7" t="str">
        <f>IF('Filtered Data'!N653="","",HEX2BIN(N654))</f>
        <v>11101110</v>
      </c>
      <c r="AI654" s="7"/>
      <c r="AJ654" s="8" t="e">
        <f t="shared" si="35"/>
        <v>#NUM!</v>
      </c>
      <c r="AK654" s="7" t="str">
        <f>IF('Filtered Data'!G653="","",HEX2OCT(G654))</f>
        <v>3</v>
      </c>
      <c r="AL654" s="7" t="str">
        <f>IF('Filtered Data'!H653="","",HEX2OCT(H654))</f>
        <v>132</v>
      </c>
      <c r="AM654" s="7" t="str">
        <f>IF('Filtered Data'!I653="","",HEX2OCT(I654))</f>
        <v>144</v>
      </c>
      <c r="AN654" s="7" t="str">
        <f>IF('Filtered Data'!J653="","",HEX2OCT(J654))</f>
        <v>132</v>
      </c>
      <c r="AO654" s="7" t="str">
        <f>IF('Filtered Data'!K653="","",HEX2OCT(K654))</f>
        <v>101</v>
      </c>
      <c r="AP654" s="7" t="str">
        <f>IF('Filtered Data'!L653="","",HEX2OCT(L654))</f>
        <v>0</v>
      </c>
      <c r="AQ654" s="7" t="str">
        <f>IF('Filtered Data'!M653="","",HEX2OCT(M654))</f>
        <v>62</v>
      </c>
      <c r="AR654" s="7" t="str">
        <f>IF('Filtered Data'!N653="","",HEX2OCT(N654))</f>
        <v>356</v>
      </c>
    </row>
    <row r="655" hidden="1">
      <c r="A655" s="4">
        <f>'Filtered Data'!A654</f>
        <v>17774</v>
      </c>
      <c r="B655" s="4">
        <f>'Filtered Data'!B654</f>
        <v>1</v>
      </c>
      <c r="C655" s="4">
        <f>'Filtered Data'!C654</f>
        <v>301</v>
      </c>
      <c r="D655" s="4">
        <f>'Filtered Data'!D654</f>
        <v>0</v>
      </c>
      <c r="E655" s="4">
        <f>'Filtered Data'!E654</f>
        <v>0</v>
      </c>
      <c r="F655" s="4">
        <f>'Filtered Data'!F654</f>
        <v>3</v>
      </c>
      <c r="G655" s="4" t="str">
        <f>'Filtered Data'!G654</f>
        <v>1d</v>
      </c>
      <c r="H655" s="4" t="str">
        <f>'Filtered Data'!H654</f>
        <v>e</v>
      </c>
      <c r="I655" s="4" t="str">
        <f>'Filtered Data'!I654</f>
        <v>00</v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122368</v>
      </c>
      <c r="Q655" s="7">
        <f>IF('Filtered Data'!G654="","",HEX2DEC(G655))</f>
        <v>29</v>
      </c>
      <c r="R655" s="7">
        <f>IF('Filtered Data'!H654="","",HEX2DEC(H655))</f>
        <v>14</v>
      </c>
      <c r="S655" s="7">
        <f>IF('Filtered Data'!I654="","",HEX2DEC(I655))</f>
        <v>0</v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e">
        <f t="shared" si="34"/>
        <v>#NUM!</v>
      </c>
      <c r="AA655" s="7" t="str">
        <f>IF('Filtered Data'!G654="","",HEX2BIN(G655))</f>
        <v>11101</v>
      </c>
      <c r="AB655" s="7" t="str">
        <f>IF('Filtered Data'!H654="","",HEX2BIN(H655))</f>
        <v>1110</v>
      </c>
      <c r="AC655" s="7" t="str">
        <f>IF('Filtered Data'!I654="","",HEX2BIN(I655))</f>
        <v>0</v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e">
        <f t="shared" si="35"/>
        <v>#NUM!</v>
      </c>
      <c r="AK655" s="7" t="str">
        <f>IF('Filtered Data'!G654="","",HEX2OCT(G655))</f>
        <v>35</v>
      </c>
      <c r="AL655" s="7" t="str">
        <f>IF('Filtered Data'!H654="","",HEX2OCT(H655))</f>
        <v>16</v>
      </c>
      <c r="AM655" s="7" t="str">
        <f>IF('Filtered Data'!I654="","",HEX2OCT(I655))</f>
        <v>0</v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 hidden="1">
      <c r="A656" s="4">
        <f>'Filtered Data'!A655</f>
        <v>17781</v>
      </c>
      <c r="B656" s="4">
        <f>'Filtered Data'!B655</f>
        <v>0</v>
      </c>
      <c r="C656" s="4">
        <f>'Filtered Data'!C655</f>
        <v>400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01</v>
      </c>
      <c r="H656" s="4" t="str">
        <f>'Filtered Data'!H655</f>
        <v>00</v>
      </c>
      <c r="I656" s="4" t="str">
        <f>'Filtered Data'!I655</f>
        <v>2c</v>
      </c>
      <c r="J656" s="4" t="str">
        <f>'Filtered Data'!J655</f>
        <v>00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00</v>
      </c>
      <c r="N656" s="4" t="str">
        <f>'Filtered Data'!N655</f>
        <v>00</v>
      </c>
      <c r="P656" s="6" t="e">
        <f t="shared" si="33"/>
        <v>#NUM!</v>
      </c>
      <c r="Q656" s="7">
        <f>IF('Filtered Data'!G655="","",HEX2DEC(G656))</f>
        <v>1</v>
      </c>
      <c r="R656" s="7">
        <f>IF('Filtered Data'!H655="","",HEX2DEC(H656))</f>
        <v>0</v>
      </c>
      <c r="S656" s="7">
        <f>IF('Filtered Data'!I655="","",HEX2DEC(I656))</f>
        <v>44</v>
      </c>
      <c r="T656" s="7">
        <f>IF('Filtered Data'!J655="","",HEX2DEC(J656))</f>
        <v>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0</v>
      </c>
      <c r="X656" s="7">
        <f>IF('Filtered Data'!N655="","",HEX2DEC(N656))</f>
        <v>0</v>
      </c>
      <c r="Y656" s="7"/>
      <c r="Z656" s="8" t="e">
        <f t="shared" si="34"/>
        <v>#NUM!</v>
      </c>
      <c r="AA656" s="7" t="str">
        <f>IF('Filtered Data'!G655="","",HEX2BIN(G656))</f>
        <v>1</v>
      </c>
      <c r="AB656" s="7" t="str">
        <f>IF('Filtered Data'!H655="","",HEX2BIN(H656))</f>
        <v>0</v>
      </c>
      <c r="AC656" s="7" t="str">
        <f>IF('Filtered Data'!I655="","",HEX2BIN(I656))</f>
        <v>101100</v>
      </c>
      <c r="AD656" s="7" t="str">
        <f>IF('Filtered Data'!J655="","",HEX2BIN(J656))</f>
        <v>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0</v>
      </c>
      <c r="AH656" s="7" t="str">
        <f>IF('Filtered Data'!N655="","",HEX2BIN(N656))</f>
        <v>0</v>
      </c>
      <c r="AI656" s="7"/>
      <c r="AJ656" s="8" t="e">
        <f t="shared" si="35"/>
        <v>#NUM!</v>
      </c>
      <c r="AK656" s="7" t="str">
        <f>IF('Filtered Data'!G655="","",HEX2OCT(G656))</f>
        <v>1</v>
      </c>
      <c r="AL656" s="7" t="str">
        <f>IF('Filtered Data'!H655="","",HEX2OCT(H656))</f>
        <v>0</v>
      </c>
      <c r="AM656" s="7" t="str">
        <f>IF('Filtered Data'!I655="","",HEX2OCT(I656))</f>
        <v>54</v>
      </c>
      <c r="AN656" s="7" t="str">
        <f>IF('Filtered Data'!J655="","",HEX2OCT(J656))</f>
        <v>0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0</v>
      </c>
      <c r="AR656" s="7" t="str">
        <f>IF('Filtered Data'!N655="","",HEX2OCT(N656))</f>
        <v>0</v>
      </c>
    </row>
    <row r="657" hidden="1">
      <c r="A657" s="4">
        <f>'Filtered Data'!A656</f>
        <v>17821</v>
      </c>
      <c r="B657" s="4">
        <f>'Filtered Data'!B656</f>
        <v>0</v>
      </c>
      <c r="C657" s="4">
        <f>'Filtered Data'!C656</f>
        <v>201</v>
      </c>
      <c r="D657" s="4">
        <f>'Filtered Data'!D656</f>
        <v>0</v>
      </c>
      <c r="E657" s="4">
        <f>'Filtered Data'!E656</f>
        <v>0</v>
      </c>
      <c r="F657" s="4">
        <f>'Filtered Data'!F656</f>
        <v>6</v>
      </c>
      <c r="G657" s="4" t="str">
        <f>'Filtered Data'!G656</f>
        <v>3a</v>
      </c>
      <c r="H657" s="4" t="str">
        <f>'Filtered Data'!H656</f>
        <v>02</v>
      </c>
      <c r="I657" s="4" t="str">
        <f>'Filtered Data'!I656</f>
        <v>00</v>
      </c>
      <c r="J657" s="4" t="str">
        <f>'Filtered Data'!J656</f>
        <v>00</v>
      </c>
      <c r="K657" s="4" t="str">
        <f>'Filtered Data'!K656</f>
        <v>62</v>
      </c>
      <c r="L657" s="4" t="str">
        <f>'Filtered Data'!L656</f>
        <v>00</v>
      </c>
      <c r="M657" s="4" t="str">
        <f>'Filtered Data'!M656</f>
        <v/>
      </c>
      <c r="N657" s="4" t="str">
        <f>'Filtered Data'!N656</f>
        <v/>
      </c>
      <c r="P657" s="6" t="e">
        <f t="shared" si="33"/>
        <v>#NUM!</v>
      </c>
      <c r="Q657" s="7">
        <f>IF('Filtered Data'!G656="","",HEX2DEC(G657))</f>
        <v>58</v>
      </c>
      <c r="R657" s="7">
        <f>IF('Filtered Data'!H656="","",HEX2DEC(H657))</f>
        <v>2</v>
      </c>
      <c r="S657" s="7">
        <f>IF('Filtered Data'!I656="","",HEX2DEC(I657))</f>
        <v>0</v>
      </c>
      <c r="T657" s="7">
        <f>IF('Filtered Data'!J656="","",HEX2DEC(J657))</f>
        <v>0</v>
      </c>
      <c r="U657" s="7">
        <f>IF('Filtered Data'!K656="","",HEX2DEC(K657))</f>
        <v>98</v>
      </c>
      <c r="V657" s="7">
        <f>IF('Filtered Data'!L656="","",HEX2DEC(L657))</f>
        <v>0</v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</v>
      </c>
      <c r="AB657" s="7" t="str">
        <f>IF('Filtered Data'!H656="","",HEX2BIN(H657))</f>
        <v>10</v>
      </c>
      <c r="AC657" s="7" t="str">
        <f>IF('Filtered Data'!I656="","",HEX2BIN(I657))</f>
        <v>0</v>
      </c>
      <c r="AD657" s="7" t="str">
        <f>IF('Filtered Data'!J656="","",HEX2BIN(J657))</f>
        <v>0</v>
      </c>
      <c r="AE657" s="7" t="str">
        <f>IF('Filtered Data'!K656="","",HEX2BIN(K657))</f>
        <v>1100010</v>
      </c>
      <c r="AF657" s="7" t="str">
        <f>IF('Filtered Data'!L656="","",HEX2BIN(L657))</f>
        <v>0</v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72</v>
      </c>
      <c r="AL657" s="7" t="str">
        <f>IF('Filtered Data'!H656="","",HEX2OCT(H657))</f>
        <v>2</v>
      </c>
      <c r="AM657" s="7" t="str">
        <f>IF('Filtered Data'!I656="","",HEX2OCT(I657))</f>
        <v>0</v>
      </c>
      <c r="AN657" s="7" t="str">
        <f>IF('Filtered Data'!J656="","",HEX2OCT(J657))</f>
        <v>0</v>
      </c>
      <c r="AO657" s="7" t="str">
        <f>IF('Filtered Data'!K656="","",HEX2OCT(K657))</f>
        <v>142</v>
      </c>
      <c r="AP657" s="7" t="str">
        <f>IF('Filtered Data'!L656="","",HEX2OCT(L657))</f>
        <v>0</v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17822</v>
      </c>
      <c r="B658" s="4">
        <f>'Filtered Data'!B657</f>
        <v>1</v>
      </c>
      <c r="C658" s="4">
        <f>'Filtered Data'!C657</f>
        <v>300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03</v>
      </c>
      <c r="H658" s="4" t="str">
        <f>'Filtered Data'!H657</f>
        <v>5a</v>
      </c>
      <c r="I658" s="4" t="str">
        <f>'Filtered Data'!I657</f>
        <v>64</v>
      </c>
      <c r="J658" s="4" t="str">
        <f>'Filtered Data'!J657</f>
        <v>5a</v>
      </c>
      <c r="K658" s="4" t="str">
        <f>'Filtered Data'!K657</f>
        <v>41</v>
      </c>
      <c r="L658" s="4" t="str">
        <f>'Filtered Data'!L657</f>
        <v>00</v>
      </c>
      <c r="M658" s="4" t="str">
        <f>'Filtered Data'!M657</f>
        <v>32</v>
      </c>
      <c r="N658" s="4" t="str">
        <f>'Filtered Data'!N657</f>
        <v>ef</v>
      </c>
      <c r="P658" s="6" t="e">
        <f t="shared" si="33"/>
        <v>#NUM!</v>
      </c>
      <c r="Q658" s="7">
        <f>IF('Filtered Data'!G657="","",HEX2DEC(G658))</f>
        <v>3</v>
      </c>
      <c r="R658" s="7">
        <f>IF('Filtered Data'!H657="","",HEX2DEC(H658))</f>
        <v>90</v>
      </c>
      <c r="S658" s="7">
        <f>IF('Filtered Data'!I657="","",HEX2DEC(I658))</f>
        <v>100</v>
      </c>
      <c r="T658" s="7">
        <f>IF('Filtered Data'!J657="","",HEX2DEC(J658))</f>
        <v>90</v>
      </c>
      <c r="U658" s="7">
        <f>IF('Filtered Data'!K657="","",HEX2DEC(K658))</f>
        <v>65</v>
      </c>
      <c r="V658" s="7">
        <f>IF('Filtered Data'!L657="","",HEX2DEC(L658))</f>
        <v>0</v>
      </c>
      <c r="W658" s="7">
        <f>IF('Filtered Data'!M657="","",HEX2DEC(M658))</f>
        <v>50</v>
      </c>
      <c r="X658" s="7">
        <f>IF('Filtered Data'!N657="","",HEX2DEC(N658))</f>
        <v>239</v>
      </c>
      <c r="Y658" s="7"/>
      <c r="Z658" s="8" t="e">
        <f t="shared" si="34"/>
        <v>#NUM!</v>
      </c>
      <c r="AA658" s="7" t="str">
        <f>IF('Filtered Data'!G657="","",HEX2BIN(G658))</f>
        <v>11</v>
      </c>
      <c r="AB658" s="7" t="str">
        <f>IF('Filtered Data'!H657="","",HEX2BIN(H658))</f>
        <v>1011010</v>
      </c>
      <c r="AC658" s="7" t="str">
        <f>IF('Filtered Data'!I657="","",HEX2BIN(I658))</f>
        <v>1100100</v>
      </c>
      <c r="AD658" s="7" t="str">
        <f>IF('Filtered Data'!J657="","",HEX2BIN(J658))</f>
        <v>1011010</v>
      </c>
      <c r="AE658" s="7" t="str">
        <f>IF('Filtered Data'!K657="","",HEX2BIN(K658))</f>
        <v>1000001</v>
      </c>
      <c r="AF658" s="7" t="str">
        <f>IF('Filtered Data'!L657="","",HEX2BIN(L658))</f>
        <v>0</v>
      </c>
      <c r="AG658" s="7" t="str">
        <f>IF('Filtered Data'!M657="","",HEX2BIN(M658))</f>
        <v>110010</v>
      </c>
      <c r="AH658" s="7" t="str">
        <f>IF('Filtered Data'!N657="","",HEX2BIN(N658))</f>
        <v>11101111</v>
      </c>
      <c r="AI658" s="7"/>
      <c r="AJ658" s="8" t="e">
        <f t="shared" si="35"/>
        <v>#NUM!</v>
      </c>
      <c r="AK658" s="7" t="str">
        <f>IF('Filtered Data'!G657="","",HEX2OCT(G658))</f>
        <v>3</v>
      </c>
      <c r="AL658" s="7" t="str">
        <f>IF('Filtered Data'!H657="","",HEX2OCT(H658))</f>
        <v>132</v>
      </c>
      <c r="AM658" s="7" t="str">
        <f>IF('Filtered Data'!I657="","",HEX2OCT(I658))</f>
        <v>144</v>
      </c>
      <c r="AN658" s="7" t="str">
        <f>IF('Filtered Data'!J657="","",HEX2OCT(J658))</f>
        <v>132</v>
      </c>
      <c r="AO658" s="7" t="str">
        <f>IF('Filtered Data'!K657="","",HEX2OCT(K658))</f>
        <v>101</v>
      </c>
      <c r="AP658" s="7" t="str">
        <f>IF('Filtered Data'!L657="","",HEX2OCT(L658))</f>
        <v>0</v>
      </c>
      <c r="AQ658" s="7" t="str">
        <f>IF('Filtered Data'!M657="","",HEX2OCT(M658))</f>
        <v>62</v>
      </c>
      <c r="AR658" s="7" t="str">
        <f>IF('Filtered Data'!N657="","",HEX2OCT(N658))</f>
        <v>357</v>
      </c>
    </row>
    <row r="659" hidden="1">
      <c r="A659" s="4">
        <f>'Filtered Data'!A658</f>
        <v>17823</v>
      </c>
      <c r="B659" s="4">
        <f>'Filtered Data'!B658</f>
        <v>1</v>
      </c>
      <c r="C659" s="4">
        <f>'Filtered Data'!C658</f>
        <v>301</v>
      </c>
      <c r="D659" s="4">
        <f>'Filtered Data'!D658</f>
        <v>0</v>
      </c>
      <c r="E659" s="4">
        <f>'Filtered Data'!E658</f>
        <v>0</v>
      </c>
      <c r="F659" s="4">
        <f>'Filtered Data'!F658</f>
        <v>3</v>
      </c>
      <c r="G659" s="4" t="str">
        <f>'Filtered Data'!G658</f>
        <v>e8</v>
      </c>
      <c r="H659" s="4" t="str">
        <f>'Filtered Data'!H658</f>
        <v>f</v>
      </c>
      <c r="I659" s="4" t="str">
        <f>'Filtered Data'!I658</f>
        <v>00</v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954112</v>
      </c>
      <c r="Q659" s="7">
        <f>IF('Filtered Data'!G658="","",HEX2DEC(G659))</f>
        <v>232</v>
      </c>
      <c r="R659" s="7">
        <f>IF('Filtered Data'!H658="","",HEX2DEC(H659))</f>
        <v>15</v>
      </c>
      <c r="S659" s="7">
        <f>IF('Filtered Data'!I658="","",HEX2DEC(I659))</f>
        <v>0</v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11101000</v>
      </c>
      <c r="AB659" s="7" t="str">
        <f>IF('Filtered Data'!H658="","",HEX2BIN(H659))</f>
        <v>1111</v>
      </c>
      <c r="AC659" s="7" t="str">
        <f>IF('Filtered Data'!I658="","",HEX2BIN(I659))</f>
        <v>0</v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350</v>
      </c>
      <c r="AL659" s="7" t="str">
        <f>IF('Filtered Data'!H658="","",HEX2OCT(H659))</f>
        <v>17</v>
      </c>
      <c r="AM659" s="7" t="str">
        <f>IF('Filtered Data'!I658="","",HEX2OCT(I659))</f>
        <v>0</v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>
        <f>'Filtered Data'!A659</f>
        <v>17833</v>
      </c>
      <c r="B660" s="4">
        <f>'Filtered Data'!B659</f>
        <v>0</v>
      </c>
      <c r="C660" s="4">
        <f>'Filtered Data'!C659</f>
        <v>203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90</v>
      </c>
      <c r="H660" s="4" t="str">
        <f>'Filtered Data'!H659</f>
        <v>07</v>
      </c>
      <c r="I660" s="4" t="str">
        <f>'Filtered Data'!I659</f>
        <v>00</v>
      </c>
      <c r="J660" s="4" t="str">
        <f>'Filtered Data'!J659</f>
        <v>00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00</v>
      </c>
      <c r="N660" s="4" t="str">
        <f>'Filtered Data'!N659</f>
        <v>00</v>
      </c>
      <c r="P660" s="6" t="e">
        <f t="shared" si="33"/>
        <v>#NUM!</v>
      </c>
      <c r="Q660" s="7">
        <f>IF('Filtered Data'!G659="","",HEX2DEC(G660))</f>
        <v>144</v>
      </c>
      <c r="R660" s="7">
        <f>IF('Filtered Data'!H659="","",HEX2DEC(H660))</f>
        <v>7</v>
      </c>
      <c r="S660" s="7">
        <f>IF('Filtered Data'!I659="","",HEX2DEC(I660))</f>
        <v>0</v>
      </c>
      <c r="T660" s="7">
        <f>IF('Filtered Data'!J659="","",HEX2DEC(J660))</f>
        <v>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0</v>
      </c>
      <c r="X660" s="7">
        <f>IF('Filtered Data'!N659="","",HEX2DEC(N660))</f>
        <v>0</v>
      </c>
      <c r="Y660" s="7"/>
      <c r="Z660" s="8" t="e">
        <f t="shared" si="34"/>
        <v>#NUM!</v>
      </c>
      <c r="AA660" s="7" t="str">
        <f>IF('Filtered Data'!G659="","",HEX2BIN(G660))</f>
        <v>10010000</v>
      </c>
      <c r="AB660" s="7" t="str">
        <f>IF('Filtered Data'!H659="","",HEX2BIN(H660))</f>
        <v>111</v>
      </c>
      <c r="AC660" s="7" t="str">
        <f>IF('Filtered Data'!I659="","",HEX2BIN(I660))</f>
        <v>0</v>
      </c>
      <c r="AD660" s="7" t="str">
        <f>IF('Filtered Data'!J659="","",HEX2BIN(J660))</f>
        <v>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0</v>
      </c>
      <c r="AH660" s="7" t="str">
        <f>IF('Filtered Data'!N659="","",HEX2BIN(N660))</f>
        <v>0</v>
      </c>
      <c r="AI660" s="7"/>
      <c r="AJ660" s="8" t="e">
        <f t="shared" si="35"/>
        <v>#NUM!</v>
      </c>
      <c r="AK660" s="7" t="str">
        <f>IF('Filtered Data'!G659="","",HEX2OCT(G660))</f>
        <v>220</v>
      </c>
      <c r="AL660" s="7" t="str">
        <f>IF('Filtered Data'!H659="","",HEX2OCT(H660))</f>
        <v>7</v>
      </c>
      <c r="AM660" s="7" t="str">
        <f>IF('Filtered Data'!I659="","",HEX2OCT(I660))</f>
        <v>0</v>
      </c>
      <c r="AN660" s="7" t="str">
        <f>IF('Filtered Data'!J659="","",HEX2OCT(J660))</f>
        <v>0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0</v>
      </c>
      <c r="AR660" s="7" t="str">
        <f>IF('Filtered Data'!N659="","",HEX2OCT(N660))</f>
        <v>0</v>
      </c>
    </row>
    <row r="661" hidden="1">
      <c r="A661" s="4">
        <f>'Filtered Data'!A660</f>
        <v>17841</v>
      </c>
      <c r="B661" s="4">
        <f>'Filtered Data'!B660</f>
        <v>0</v>
      </c>
      <c r="C661" s="4">
        <f>'Filtered Data'!C660</f>
        <v>401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4a</v>
      </c>
      <c r="H661" s="4" t="str">
        <f>'Filtered Data'!H660</f>
        <v>9a</v>
      </c>
      <c r="I661" s="4" t="str">
        <f>'Filtered Data'!I660</f>
        <v>00</v>
      </c>
      <c r="J661" s="4" t="str">
        <f>'Filtered Data'!J660</f>
        <v>00</v>
      </c>
      <c r="K661" s="4" t="str">
        <f>'Filtered Data'!K660</f>
        <v>e6</v>
      </c>
      <c r="L661" s="4" t="str">
        <f>'Filtered Data'!L660</f>
        <v>01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74</v>
      </c>
      <c r="R661" s="7">
        <f>IF('Filtered Data'!H660="","",HEX2DEC(H661))</f>
        <v>154</v>
      </c>
      <c r="S661" s="7">
        <f>IF('Filtered Data'!I660="","",HEX2DEC(I661))</f>
        <v>0</v>
      </c>
      <c r="T661" s="7">
        <f>IF('Filtered Data'!J660="","",HEX2DEC(J661))</f>
        <v>0</v>
      </c>
      <c r="U661" s="7">
        <f>IF('Filtered Data'!K660="","",HEX2DEC(K661))</f>
        <v>230</v>
      </c>
      <c r="V661" s="7">
        <f>IF('Filtered Data'!L660="","",HEX2DEC(L661))</f>
        <v>1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1001010</v>
      </c>
      <c r="AB661" s="7" t="str">
        <f>IF('Filtered Data'!H660="","",HEX2BIN(H661))</f>
        <v>10011010</v>
      </c>
      <c r="AC661" s="7" t="str">
        <f>IF('Filtered Data'!I660="","",HEX2BIN(I661))</f>
        <v>0</v>
      </c>
      <c r="AD661" s="7" t="str">
        <f>IF('Filtered Data'!J660="","",HEX2BIN(J661))</f>
        <v>0</v>
      </c>
      <c r="AE661" s="7" t="str">
        <f>IF('Filtered Data'!K660="","",HEX2BIN(K661))</f>
        <v>11100110</v>
      </c>
      <c r="AF661" s="7" t="str">
        <f>IF('Filtered Data'!L660="","",HEX2BIN(L661))</f>
        <v>1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112</v>
      </c>
      <c r="AL661" s="7" t="str">
        <f>IF('Filtered Data'!H660="","",HEX2OCT(H661))</f>
        <v>232</v>
      </c>
      <c r="AM661" s="7" t="str">
        <f>IF('Filtered Data'!I660="","",HEX2OCT(I661))</f>
        <v>0</v>
      </c>
      <c r="AN661" s="7" t="str">
        <f>IF('Filtered Data'!J660="","",HEX2OCT(J661))</f>
        <v>0</v>
      </c>
      <c r="AO661" s="7" t="str">
        <f>IF('Filtered Data'!K660="","",HEX2OCT(K661))</f>
        <v>346</v>
      </c>
      <c r="AP661" s="7" t="str">
        <f>IF('Filtered Data'!L660="","",HEX2OCT(L661))</f>
        <v>1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17861</v>
      </c>
      <c r="B662" s="4">
        <f>'Filtered Data'!B661</f>
        <v>0</v>
      </c>
      <c r="C662" s="4">
        <f>'Filtered Data'!C661</f>
        <v>400</v>
      </c>
      <c r="D662" s="4">
        <f>'Filtered Data'!D661</f>
        <v>0</v>
      </c>
      <c r="E662" s="4">
        <f>'Filtered Data'!E661</f>
        <v>0</v>
      </c>
      <c r="F662" s="4">
        <f>'Filtered Data'!F661</f>
        <v>8</v>
      </c>
      <c r="G662" s="4" t="str">
        <f>'Filtered Data'!G661</f>
        <v>01</v>
      </c>
      <c r="H662" s="4" t="str">
        <f>'Filtered Data'!H661</f>
        <v>00</v>
      </c>
      <c r="I662" s="4" t="str">
        <f>'Filtered Data'!I661</f>
        <v>2c</v>
      </c>
      <c r="J662" s="4" t="str">
        <f>'Filtered Data'!J661</f>
        <v>00</v>
      </c>
      <c r="K662" s="4" t="str">
        <f>'Filtered Data'!K661</f>
        <v>00</v>
      </c>
      <c r="L662" s="4" t="str">
        <f>'Filtered Data'!L661</f>
        <v>00</v>
      </c>
      <c r="M662" s="4" t="str">
        <f>'Filtered Data'!M661</f>
        <v>00</v>
      </c>
      <c r="N662" s="4" t="str">
        <f>'Filtered Data'!N661</f>
        <v>00</v>
      </c>
      <c r="P662" s="6" t="e">
        <f t="shared" si="33"/>
        <v>#NUM!</v>
      </c>
      <c r="Q662" s="7">
        <f>IF('Filtered Data'!G661="","",HEX2DEC(G662))</f>
        <v>1</v>
      </c>
      <c r="R662" s="7">
        <f>IF('Filtered Data'!H661="","",HEX2DEC(H662))</f>
        <v>0</v>
      </c>
      <c r="S662" s="7">
        <f>IF('Filtered Data'!I661="","",HEX2DEC(I662))</f>
        <v>44</v>
      </c>
      <c r="T662" s="7">
        <f>IF('Filtered Data'!J661="","",HEX2DEC(J662))</f>
        <v>0</v>
      </c>
      <c r="U662" s="7">
        <f>IF('Filtered Data'!K661="","",HEX2DEC(K662))</f>
        <v>0</v>
      </c>
      <c r="V662" s="7">
        <f>IF('Filtered Data'!L661="","",HEX2DEC(L662))</f>
        <v>0</v>
      </c>
      <c r="W662" s="7">
        <f>IF('Filtered Data'!M661="","",HEX2DEC(M662))</f>
        <v>0</v>
      </c>
      <c r="X662" s="7">
        <f>IF('Filtered Data'!N661="","",HEX2DEC(N662))</f>
        <v>0</v>
      </c>
      <c r="Y662" s="7"/>
      <c r="Z662" s="8" t="e">
        <f t="shared" si="34"/>
        <v>#NUM!</v>
      </c>
      <c r="AA662" s="7" t="str">
        <f>IF('Filtered Data'!G661="","",HEX2BIN(G662))</f>
        <v>1</v>
      </c>
      <c r="AB662" s="7" t="str">
        <f>IF('Filtered Data'!H661="","",HEX2BIN(H662))</f>
        <v>0</v>
      </c>
      <c r="AC662" s="7" t="str">
        <f>IF('Filtered Data'!I661="","",HEX2BIN(I662))</f>
        <v>101100</v>
      </c>
      <c r="AD662" s="7" t="str">
        <f>IF('Filtered Data'!J661="","",HEX2BIN(J662))</f>
        <v>0</v>
      </c>
      <c r="AE662" s="7" t="str">
        <f>IF('Filtered Data'!K661="","",HEX2BIN(K662))</f>
        <v>0</v>
      </c>
      <c r="AF662" s="7" t="str">
        <f>IF('Filtered Data'!L661="","",HEX2BIN(L662))</f>
        <v>0</v>
      </c>
      <c r="AG662" s="7" t="str">
        <f>IF('Filtered Data'!M661="","",HEX2BIN(M662))</f>
        <v>0</v>
      </c>
      <c r="AH662" s="7" t="str">
        <f>IF('Filtered Data'!N661="","",HEX2BIN(N662))</f>
        <v>0</v>
      </c>
      <c r="AI662" s="7"/>
      <c r="AJ662" s="8" t="e">
        <f t="shared" si="35"/>
        <v>#NUM!</v>
      </c>
      <c r="AK662" s="7" t="str">
        <f>IF('Filtered Data'!G661="","",HEX2OCT(G662))</f>
        <v>1</v>
      </c>
      <c r="AL662" s="7" t="str">
        <f>IF('Filtered Data'!H661="","",HEX2OCT(H662))</f>
        <v>0</v>
      </c>
      <c r="AM662" s="7" t="str">
        <f>IF('Filtered Data'!I661="","",HEX2OCT(I662))</f>
        <v>54</v>
      </c>
      <c r="AN662" s="7" t="str">
        <f>IF('Filtered Data'!J661="","",HEX2OCT(J662))</f>
        <v>0</v>
      </c>
      <c r="AO662" s="7" t="str">
        <f>IF('Filtered Data'!K661="","",HEX2OCT(K662))</f>
        <v>0</v>
      </c>
      <c r="AP662" s="7" t="str">
        <f>IF('Filtered Data'!L661="","",HEX2OCT(L662))</f>
        <v>0</v>
      </c>
      <c r="AQ662" s="7" t="str">
        <f>IF('Filtered Data'!M661="","",HEX2OCT(M662))</f>
        <v>0</v>
      </c>
      <c r="AR662" s="7" t="str">
        <f>IF('Filtered Data'!N661="","",HEX2OCT(N662))</f>
        <v>0</v>
      </c>
    </row>
    <row r="663" hidden="1">
      <c r="A663" s="4">
        <f>'Filtered Data'!A662</f>
        <v>17873</v>
      </c>
      <c r="B663" s="4">
        <f>'Filtered Data'!B662</f>
        <v>1</v>
      </c>
      <c r="C663" s="4">
        <f>'Filtered Data'!C662</f>
        <v>300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03</v>
      </c>
      <c r="H663" s="4" t="str">
        <f>'Filtered Data'!H662</f>
        <v>5a</v>
      </c>
      <c r="I663" s="4" t="str">
        <f>'Filtered Data'!I662</f>
        <v>64</v>
      </c>
      <c r="J663" s="4" t="str">
        <f>'Filtered Data'!J662</f>
        <v>5a</v>
      </c>
      <c r="K663" s="4" t="str">
        <f>'Filtered Data'!K662</f>
        <v>41</v>
      </c>
      <c r="L663" s="4" t="str">
        <f>'Filtered Data'!L662</f>
        <v>00</v>
      </c>
      <c r="M663" s="4" t="str">
        <f>'Filtered Data'!M662</f>
        <v>32</v>
      </c>
      <c r="N663" s="4" t="str">
        <f>'Filtered Data'!N662</f>
        <v>20</v>
      </c>
      <c r="P663" s="6" t="e">
        <f t="shared" si="33"/>
        <v>#NUM!</v>
      </c>
      <c r="Q663" s="7">
        <f>IF('Filtered Data'!G662="","",HEX2DEC(G663))</f>
        <v>3</v>
      </c>
      <c r="R663" s="7">
        <f>IF('Filtered Data'!H662="","",HEX2DEC(H663))</f>
        <v>90</v>
      </c>
      <c r="S663" s="7">
        <f>IF('Filtered Data'!I662="","",HEX2DEC(I663))</f>
        <v>100</v>
      </c>
      <c r="T663" s="7">
        <f>IF('Filtered Data'!J662="","",HEX2DEC(J663))</f>
        <v>90</v>
      </c>
      <c r="U663" s="7">
        <f>IF('Filtered Data'!K662="","",HEX2DEC(K663))</f>
        <v>65</v>
      </c>
      <c r="V663" s="7">
        <f>IF('Filtered Data'!L662="","",HEX2DEC(L663))</f>
        <v>0</v>
      </c>
      <c r="W663" s="7">
        <f>IF('Filtered Data'!M662="","",HEX2DEC(M663))</f>
        <v>50</v>
      </c>
      <c r="X663" s="7">
        <f>IF('Filtered Data'!N662="","",HEX2DEC(N663))</f>
        <v>32</v>
      </c>
      <c r="Y663" s="7"/>
      <c r="Z663" s="8" t="e">
        <f t="shared" si="34"/>
        <v>#NUM!</v>
      </c>
      <c r="AA663" s="7" t="str">
        <f>IF('Filtered Data'!G662="","",HEX2BIN(G663))</f>
        <v>11</v>
      </c>
      <c r="AB663" s="7" t="str">
        <f>IF('Filtered Data'!H662="","",HEX2BIN(H663))</f>
        <v>1011010</v>
      </c>
      <c r="AC663" s="7" t="str">
        <f>IF('Filtered Data'!I662="","",HEX2BIN(I663))</f>
        <v>1100100</v>
      </c>
      <c r="AD663" s="7" t="str">
        <f>IF('Filtered Data'!J662="","",HEX2BIN(J663))</f>
        <v>1011010</v>
      </c>
      <c r="AE663" s="7" t="str">
        <f>IF('Filtered Data'!K662="","",HEX2BIN(K663))</f>
        <v>1000001</v>
      </c>
      <c r="AF663" s="7" t="str">
        <f>IF('Filtered Data'!L662="","",HEX2BIN(L663))</f>
        <v>0</v>
      </c>
      <c r="AG663" s="7" t="str">
        <f>IF('Filtered Data'!M662="","",HEX2BIN(M663))</f>
        <v>110010</v>
      </c>
      <c r="AH663" s="7" t="str">
        <f>IF('Filtered Data'!N662="","",HEX2BIN(N663))</f>
        <v>100000</v>
      </c>
      <c r="AI663" s="7"/>
      <c r="AJ663" s="8" t="e">
        <f t="shared" si="35"/>
        <v>#NUM!</v>
      </c>
      <c r="AK663" s="7" t="str">
        <f>IF('Filtered Data'!G662="","",HEX2OCT(G663))</f>
        <v>3</v>
      </c>
      <c r="AL663" s="7" t="str">
        <f>IF('Filtered Data'!H662="","",HEX2OCT(H663))</f>
        <v>132</v>
      </c>
      <c r="AM663" s="7" t="str">
        <f>IF('Filtered Data'!I662="","",HEX2OCT(I663))</f>
        <v>144</v>
      </c>
      <c r="AN663" s="7" t="str">
        <f>IF('Filtered Data'!J662="","",HEX2OCT(J663))</f>
        <v>132</v>
      </c>
      <c r="AO663" s="7" t="str">
        <f>IF('Filtered Data'!K662="","",HEX2OCT(K663))</f>
        <v>101</v>
      </c>
      <c r="AP663" s="7" t="str">
        <f>IF('Filtered Data'!L662="","",HEX2OCT(L663))</f>
        <v>0</v>
      </c>
      <c r="AQ663" s="7" t="str">
        <f>IF('Filtered Data'!M662="","",HEX2OCT(M663))</f>
        <v>62</v>
      </c>
      <c r="AR663" s="7" t="str">
        <f>IF('Filtered Data'!N662="","",HEX2OCT(N663))</f>
        <v>40</v>
      </c>
    </row>
    <row r="664" hidden="1">
      <c r="A664" s="4">
        <f>'Filtered Data'!A663</f>
        <v>17874</v>
      </c>
      <c r="B664" s="4">
        <f>'Filtered Data'!B663</f>
        <v>1</v>
      </c>
      <c r="C664" s="4">
        <f>'Filtered Data'!C663</f>
        <v>301</v>
      </c>
      <c r="D664" s="4">
        <f>'Filtered Data'!D663</f>
        <v>0</v>
      </c>
      <c r="E664" s="4">
        <f>'Filtered Data'!E663</f>
        <v>0</v>
      </c>
      <c r="F664" s="4">
        <f>'Filtered Data'!F663</f>
        <v>3</v>
      </c>
      <c r="G664" s="4" t="str">
        <f>'Filtered Data'!G663</f>
        <v>e2</v>
      </c>
      <c r="H664" s="4" t="str">
        <f>'Filtered Data'!H663</f>
        <v>00</v>
      </c>
      <c r="I664" s="4" t="str">
        <f>'Filtered Data'!I663</f>
        <v>00</v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14811136</v>
      </c>
      <c r="Q664" s="7">
        <f>IF('Filtered Data'!G663="","",HEX2DEC(G664))</f>
        <v>226</v>
      </c>
      <c r="R664" s="7">
        <f>IF('Filtered Data'!H663="","",HEX2DEC(H664))</f>
        <v>0</v>
      </c>
      <c r="S664" s="7">
        <f>IF('Filtered Data'!I663="","",HEX2DEC(I664))</f>
        <v>0</v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e">
        <f t="shared" si="34"/>
        <v>#NUM!</v>
      </c>
      <c r="AA664" s="7" t="str">
        <f>IF('Filtered Data'!G663="","",HEX2BIN(G664))</f>
        <v>11100010</v>
      </c>
      <c r="AB664" s="7" t="str">
        <f>IF('Filtered Data'!H663="","",HEX2BIN(H664))</f>
        <v>0</v>
      </c>
      <c r="AC664" s="7" t="str">
        <f>IF('Filtered Data'!I663="","",HEX2BIN(I664))</f>
        <v>0</v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e">
        <f t="shared" si="35"/>
        <v>#NUM!</v>
      </c>
      <c r="AK664" s="7" t="str">
        <f>IF('Filtered Data'!G663="","",HEX2OCT(G664))</f>
        <v>342</v>
      </c>
      <c r="AL664" s="7" t="str">
        <f>IF('Filtered Data'!H663="","",HEX2OCT(H664))</f>
        <v>0</v>
      </c>
      <c r="AM664" s="7" t="str">
        <f>IF('Filtered Data'!I663="","",HEX2OCT(I664))</f>
        <v>0</v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>
        <f>'Filtered Data'!A664</f>
        <v>17881</v>
      </c>
      <c r="B665" s="4">
        <f>'Filtered Data'!B664</f>
        <v>0</v>
      </c>
      <c r="C665" s="4">
        <f>'Filtered Data'!C664</f>
        <v>201</v>
      </c>
      <c r="D665" s="4">
        <f>'Filtered Data'!D664</f>
        <v>0</v>
      </c>
      <c r="E665" s="4">
        <f>'Filtered Data'!E664</f>
        <v>0</v>
      </c>
      <c r="F665" s="4">
        <f>'Filtered Data'!F664</f>
        <v>6</v>
      </c>
      <c r="G665" s="4" t="str">
        <f>'Filtered Data'!G664</f>
        <v>3a</v>
      </c>
      <c r="H665" s="4" t="str">
        <f>'Filtered Data'!H664</f>
        <v>02</v>
      </c>
      <c r="I665" s="4" t="str">
        <f>'Filtered Data'!I664</f>
        <v>00</v>
      </c>
      <c r="J665" s="4" t="str">
        <f>'Filtered Data'!J664</f>
        <v>00</v>
      </c>
      <c r="K665" s="4" t="str">
        <f>'Filtered Data'!K664</f>
        <v>62</v>
      </c>
      <c r="L665" s="4" t="str">
        <f>'Filtered Data'!L664</f>
        <v>00</v>
      </c>
      <c r="M665" s="4" t="str">
        <f>'Filtered Data'!M664</f>
        <v/>
      </c>
      <c r="N665" s="4" t="str">
        <f>'Filtered Data'!N664</f>
        <v/>
      </c>
      <c r="P665" s="6" t="e">
        <f t="shared" si="33"/>
        <v>#NUM!</v>
      </c>
      <c r="Q665" s="7">
        <f>IF('Filtered Data'!G664="","",HEX2DEC(G665))</f>
        <v>58</v>
      </c>
      <c r="R665" s="7">
        <f>IF('Filtered Data'!H664="","",HEX2DEC(H665))</f>
        <v>2</v>
      </c>
      <c r="S665" s="7">
        <f>IF('Filtered Data'!I664="","",HEX2DEC(I665))</f>
        <v>0</v>
      </c>
      <c r="T665" s="7">
        <f>IF('Filtered Data'!J664="","",HEX2DEC(J665))</f>
        <v>0</v>
      </c>
      <c r="U665" s="7">
        <f>IF('Filtered Data'!K664="","",HEX2DEC(K665))</f>
        <v>98</v>
      </c>
      <c r="V665" s="7">
        <f>IF('Filtered Data'!L664="","",HEX2DEC(L665))</f>
        <v>0</v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111010</v>
      </c>
      <c r="AB665" s="7" t="str">
        <f>IF('Filtered Data'!H664="","",HEX2BIN(H665))</f>
        <v>10</v>
      </c>
      <c r="AC665" s="7" t="str">
        <f>IF('Filtered Data'!I664="","",HEX2BIN(I665))</f>
        <v>0</v>
      </c>
      <c r="AD665" s="7" t="str">
        <f>IF('Filtered Data'!J664="","",HEX2BIN(J665))</f>
        <v>0</v>
      </c>
      <c r="AE665" s="7" t="str">
        <f>IF('Filtered Data'!K664="","",HEX2BIN(K665))</f>
        <v>1100010</v>
      </c>
      <c r="AF665" s="7" t="str">
        <f>IF('Filtered Data'!L664="","",HEX2BIN(L665))</f>
        <v>0</v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72</v>
      </c>
      <c r="AL665" s="7" t="str">
        <f>IF('Filtered Data'!H664="","",HEX2OCT(H665))</f>
        <v>2</v>
      </c>
      <c r="AM665" s="7" t="str">
        <f>IF('Filtered Data'!I664="","",HEX2OCT(I665))</f>
        <v>0</v>
      </c>
      <c r="AN665" s="7" t="str">
        <f>IF('Filtered Data'!J664="","",HEX2OCT(J665))</f>
        <v>0</v>
      </c>
      <c r="AO665" s="7" t="str">
        <f>IF('Filtered Data'!K664="","",HEX2OCT(K665))</f>
        <v>142</v>
      </c>
      <c r="AP665" s="7" t="str">
        <f>IF('Filtered Data'!L664="","",HEX2OCT(L665))</f>
        <v>0</v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>
        <f>'Filtered Data'!A665</f>
        <v>17921</v>
      </c>
      <c r="B666" s="4">
        <f>'Filtered Data'!B665</f>
        <v>0</v>
      </c>
      <c r="C666" s="4">
        <f>'Filtered Data'!C665</f>
        <v>203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12</v>
      </c>
      <c r="H666" s="4" t="str">
        <f>'Filtered Data'!H665</f>
        <v>08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00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18</v>
      </c>
      <c r="R666" s="7">
        <f>IF('Filtered Data'!H665="","",HEX2DEC(H666))</f>
        <v>8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0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</v>
      </c>
      <c r="AB666" s="7" t="str">
        <f>IF('Filtered Data'!H665="","",HEX2BIN(H666))</f>
        <v>1000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0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22</v>
      </c>
      <c r="AL666" s="7" t="str">
        <f>IF('Filtered Data'!H665="","",HEX2OCT(H666))</f>
        <v>10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0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17922</v>
      </c>
      <c r="B667" s="4">
        <f>'Filtered Data'!B666</f>
        <v>1</v>
      </c>
      <c r="C667" s="4">
        <f>'Filtered Data'!C666</f>
        <v>300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03</v>
      </c>
      <c r="H667" s="4" t="str">
        <f>'Filtered Data'!H666</f>
        <v>5a</v>
      </c>
      <c r="I667" s="4" t="str">
        <f>'Filtered Data'!I666</f>
        <v>64</v>
      </c>
      <c r="J667" s="4" t="str">
        <f>'Filtered Data'!J666</f>
        <v>5a</v>
      </c>
      <c r="K667" s="4" t="str">
        <f>'Filtered Data'!K666</f>
        <v>41</v>
      </c>
      <c r="L667" s="4" t="str">
        <f>'Filtered Data'!L666</f>
        <v>00</v>
      </c>
      <c r="M667" s="4" t="str">
        <f>'Filtered Data'!M666</f>
        <v>32</v>
      </c>
      <c r="N667" s="4" t="str">
        <f>'Filtered Data'!N666</f>
        <v>21</v>
      </c>
      <c r="P667" s="6" t="e">
        <f t="shared" si="33"/>
        <v>#NUM!</v>
      </c>
      <c r="Q667" s="7">
        <f>IF('Filtered Data'!G666="","",HEX2DEC(G667))</f>
        <v>3</v>
      </c>
      <c r="R667" s="7">
        <f>IF('Filtered Data'!H666="","",HEX2DEC(H667))</f>
        <v>90</v>
      </c>
      <c r="S667" s="7">
        <f>IF('Filtered Data'!I666="","",HEX2DEC(I667))</f>
        <v>100</v>
      </c>
      <c r="T667" s="7">
        <f>IF('Filtered Data'!J666="","",HEX2DEC(J667))</f>
        <v>90</v>
      </c>
      <c r="U667" s="7">
        <f>IF('Filtered Data'!K666="","",HEX2DEC(K667))</f>
        <v>65</v>
      </c>
      <c r="V667" s="7">
        <f>IF('Filtered Data'!L666="","",HEX2DEC(L667))</f>
        <v>0</v>
      </c>
      <c r="W667" s="7">
        <f>IF('Filtered Data'!M666="","",HEX2DEC(M667))</f>
        <v>50</v>
      </c>
      <c r="X667" s="7">
        <f>IF('Filtered Data'!N666="","",HEX2DEC(N667))</f>
        <v>33</v>
      </c>
      <c r="Y667" s="7"/>
      <c r="Z667" s="8" t="e">
        <f t="shared" si="34"/>
        <v>#NUM!</v>
      </c>
      <c r="AA667" s="7" t="str">
        <f>IF('Filtered Data'!G666="","",HEX2BIN(G667))</f>
        <v>11</v>
      </c>
      <c r="AB667" s="7" t="str">
        <f>IF('Filtered Data'!H666="","",HEX2BIN(H667))</f>
        <v>1011010</v>
      </c>
      <c r="AC667" s="7" t="str">
        <f>IF('Filtered Data'!I666="","",HEX2BIN(I667))</f>
        <v>1100100</v>
      </c>
      <c r="AD667" s="7" t="str">
        <f>IF('Filtered Data'!J666="","",HEX2BIN(J667))</f>
        <v>1011010</v>
      </c>
      <c r="AE667" s="7" t="str">
        <f>IF('Filtered Data'!K666="","",HEX2BIN(K667))</f>
        <v>1000001</v>
      </c>
      <c r="AF667" s="7" t="str">
        <f>IF('Filtered Data'!L666="","",HEX2BIN(L667))</f>
        <v>0</v>
      </c>
      <c r="AG667" s="7" t="str">
        <f>IF('Filtered Data'!M666="","",HEX2BIN(M667))</f>
        <v>110010</v>
      </c>
      <c r="AH667" s="7" t="str">
        <f>IF('Filtered Data'!N666="","",HEX2BIN(N667))</f>
        <v>100001</v>
      </c>
      <c r="AI667" s="7"/>
      <c r="AJ667" s="8" t="e">
        <f t="shared" si="35"/>
        <v>#NUM!</v>
      </c>
      <c r="AK667" s="7" t="str">
        <f>IF('Filtered Data'!G666="","",HEX2OCT(G667))</f>
        <v>3</v>
      </c>
      <c r="AL667" s="7" t="str">
        <f>IF('Filtered Data'!H666="","",HEX2OCT(H667))</f>
        <v>132</v>
      </c>
      <c r="AM667" s="7" t="str">
        <f>IF('Filtered Data'!I666="","",HEX2OCT(I667))</f>
        <v>144</v>
      </c>
      <c r="AN667" s="7" t="str">
        <f>IF('Filtered Data'!J666="","",HEX2OCT(J667))</f>
        <v>132</v>
      </c>
      <c r="AO667" s="7" t="str">
        <f>IF('Filtered Data'!K666="","",HEX2OCT(K667))</f>
        <v>101</v>
      </c>
      <c r="AP667" s="7" t="str">
        <f>IF('Filtered Data'!L666="","",HEX2OCT(L667))</f>
        <v>0</v>
      </c>
      <c r="AQ667" s="7" t="str">
        <f>IF('Filtered Data'!M666="","",HEX2OCT(M667))</f>
        <v>62</v>
      </c>
      <c r="AR667" s="7" t="str">
        <f>IF('Filtered Data'!N666="","",HEX2OCT(N667))</f>
        <v>41</v>
      </c>
    </row>
    <row r="668" hidden="1">
      <c r="A668" s="4">
        <f>'Filtered Data'!A667</f>
        <v>17923</v>
      </c>
      <c r="B668" s="4">
        <f>'Filtered Data'!B667</f>
        <v>1</v>
      </c>
      <c r="C668" s="4">
        <f>'Filtered Data'!C667</f>
        <v>301</v>
      </c>
      <c r="D668" s="4">
        <f>'Filtered Data'!D667</f>
        <v>0</v>
      </c>
      <c r="E668" s="4">
        <f>'Filtered Data'!E667</f>
        <v>0</v>
      </c>
      <c r="F668" s="4">
        <f>'Filtered Data'!F667</f>
        <v>3</v>
      </c>
      <c r="G668" s="4" t="str">
        <f>'Filtered Data'!G667</f>
        <v>b3</v>
      </c>
      <c r="H668" s="4" t="str">
        <f>'Filtered Data'!H667</f>
        <v>01</v>
      </c>
      <c r="I668" s="4" t="str">
        <f>'Filtered Data'!I667</f>
        <v>00</v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11731200</v>
      </c>
      <c r="Q668" s="7">
        <f>IF('Filtered Data'!G667="","",HEX2DEC(G668))</f>
        <v>179</v>
      </c>
      <c r="R668" s="7">
        <f>IF('Filtered Data'!H667="","",HEX2DEC(H668))</f>
        <v>1</v>
      </c>
      <c r="S668" s="7">
        <f>IF('Filtered Data'!I667="","",HEX2DEC(I668))</f>
        <v>0</v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e">
        <f t="shared" si="34"/>
        <v>#NUM!</v>
      </c>
      <c r="AA668" s="7" t="str">
        <f>IF('Filtered Data'!G667="","",HEX2BIN(G668))</f>
        <v>10110011</v>
      </c>
      <c r="AB668" s="7" t="str">
        <f>IF('Filtered Data'!H667="","",HEX2BIN(H668))</f>
        <v>1</v>
      </c>
      <c r="AC668" s="7" t="str">
        <f>IF('Filtered Data'!I667="","",HEX2BIN(I668))</f>
        <v>0</v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e">
        <f t="shared" si="35"/>
        <v>#NUM!</v>
      </c>
      <c r="AK668" s="7" t="str">
        <f>IF('Filtered Data'!G667="","",HEX2OCT(G668))</f>
        <v>263</v>
      </c>
      <c r="AL668" s="7" t="str">
        <f>IF('Filtered Data'!H667="","",HEX2OCT(H668))</f>
        <v>1</v>
      </c>
      <c r="AM668" s="7" t="str">
        <f>IF('Filtered Data'!I667="","",HEX2OCT(I668))</f>
        <v>0</v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>
        <f>'Filtered Data'!A668</f>
        <v>17933</v>
      </c>
      <c r="B669" s="4">
        <f>'Filtered Data'!B668</f>
        <v>0</v>
      </c>
      <c r="C669" s="4">
        <f>'Filtered Data'!C668</f>
        <v>402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4c</v>
      </c>
      <c r="H669" s="4" t="str">
        <f>'Filtered Data'!H668</f>
        <v>00</v>
      </c>
      <c r="I669" s="4" t="str">
        <f>'Filtered Data'!I668</f>
        <v>00</v>
      </c>
      <c r="J669" s="4" t="str">
        <f>'Filtered Data'!J668</f>
        <v>00</v>
      </c>
      <c r="K669" s="4" t="str">
        <f>'Filtered Data'!K668</f>
        <v>2c</v>
      </c>
      <c r="L669" s="4" t="str">
        <f>'Filtered Data'!L668</f>
        <v>7b</v>
      </c>
      <c r="M669" s="4" t="str">
        <f>'Filtered Data'!M668</f>
        <v>07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76</v>
      </c>
      <c r="R669" s="7">
        <f>IF('Filtered Data'!H668="","",HEX2DEC(H669))</f>
        <v>0</v>
      </c>
      <c r="S669" s="7">
        <f>IF('Filtered Data'!I668="","",HEX2DEC(I669))</f>
        <v>0</v>
      </c>
      <c r="T669" s="7">
        <f>IF('Filtered Data'!J668="","",HEX2DEC(J669))</f>
        <v>0</v>
      </c>
      <c r="U669" s="7">
        <f>IF('Filtered Data'!K668="","",HEX2DEC(K669))</f>
        <v>44</v>
      </c>
      <c r="V669" s="7">
        <f>IF('Filtered Data'!L668="","",HEX2DEC(L669))</f>
        <v>123</v>
      </c>
      <c r="W669" s="7">
        <f>IF('Filtered Data'!M668="","",HEX2DEC(M669))</f>
        <v>7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1001100</v>
      </c>
      <c r="AB669" s="7" t="str">
        <f>IF('Filtered Data'!H668="","",HEX2BIN(H669))</f>
        <v>0</v>
      </c>
      <c r="AC669" s="7" t="str">
        <f>IF('Filtered Data'!I668="","",HEX2BIN(I669))</f>
        <v>0</v>
      </c>
      <c r="AD669" s="7" t="str">
        <f>IF('Filtered Data'!J668="","",HEX2BIN(J669))</f>
        <v>0</v>
      </c>
      <c r="AE669" s="7" t="str">
        <f>IF('Filtered Data'!K668="","",HEX2BIN(K669))</f>
        <v>101100</v>
      </c>
      <c r="AF669" s="7" t="str">
        <f>IF('Filtered Data'!L668="","",HEX2BIN(L669))</f>
        <v>1111011</v>
      </c>
      <c r="AG669" s="7" t="str">
        <f>IF('Filtered Data'!M668="","",HEX2BIN(M669))</f>
        <v>111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114</v>
      </c>
      <c r="AL669" s="7" t="str">
        <f>IF('Filtered Data'!H668="","",HEX2OCT(H669))</f>
        <v>0</v>
      </c>
      <c r="AM669" s="7" t="str">
        <f>IF('Filtered Data'!I668="","",HEX2OCT(I669))</f>
        <v>0</v>
      </c>
      <c r="AN669" s="7" t="str">
        <f>IF('Filtered Data'!J668="","",HEX2OCT(J669))</f>
        <v>0</v>
      </c>
      <c r="AO669" s="7" t="str">
        <f>IF('Filtered Data'!K668="","",HEX2OCT(K669))</f>
        <v>54</v>
      </c>
      <c r="AP669" s="7" t="str">
        <f>IF('Filtered Data'!L668="","",HEX2OCT(L669))</f>
        <v>173</v>
      </c>
      <c r="AQ669" s="7" t="str">
        <f>IF('Filtered Data'!M668="","",HEX2OCT(M669))</f>
        <v>7</v>
      </c>
      <c r="AR669" s="7" t="str">
        <f>IF('Filtered Data'!N668="","",HEX2OCT(N669))</f>
        <v>0</v>
      </c>
    </row>
    <row r="670" hidden="1">
      <c r="A670" s="4">
        <f>'Filtered Data'!A669</f>
        <v>17961</v>
      </c>
      <c r="B670" s="4">
        <f>'Filtered Data'!B669</f>
        <v>0</v>
      </c>
      <c r="C670" s="4">
        <f>'Filtered Data'!C669</f>
        <v>401</v>
      </c>
      <c r="D670" s="4">
        <f>'Filtered Data'!D669</f>
        <v>0</v>
      </c>
      <c r="E670" s="4">
        <f>'Filtered Data'!E669</f>
        <v>0</v>
      </c>
      <c r="F670" s="4">
        <f>'Filtered Data'!F669</f>
        <v>8</v>
      </c>
      <c r="G670" s="4" t="str">
        <f>'Filtered Data'!G669</f>
        <v>4a</v>
      </c>
      <c r="H670" s="4" t="str">
        <f>'Filtered Data'!H669</f>
        <v>9a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e6</v>
      </c>
      <c r="L670" s="4" t="str">
        <f>'Filtered Data'!L669</f>
        <v>01</v>
      </c>
      <c r="M670" s="4" t="str">
        <f>'Filtered Data'!M669</f>
        <v>00</v>
      </c>
      <c r="N670" s="4" t="str">
        <f>'Filtered Data'!N669</f>
        <v>00</v>
      </c>
      <c r="P670" s="6" t="e">
        <f t="shared" si="33"/>
        <v>#NUM!</v>
      </c>
      <c r="Q670" s="7">
        <f>IF('Filtered Data'!G669="","",HEX2DEC(G670))</f>
        <v>74</v>
      </c>
      <c r="R670" s="7">
        <f>IF('Filtered Data'!H669="","",HEX2DEC(H670))</f>
        <v>154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230</v>
      </c>
      <c r="V670" s="7">
        <f>IF('Filtered Data'!L669="","",HEX2DEC(L670))</f>
        <v>1</v>
      </c>
      <c r="W670" s="7">
        <f>IF('Filtered Data'!M669="","",HEX2DEC(M670))</f>
        <v>0</v>
      </c>
      <c r="X670" s="7">
        <f>IF('Filtered Data'!N669="","",HEX2DEC(N670))</f>
        <v>0</v>
      </c>
      <c r="Y670" s="7"/>
      <c r="Z670" s="8" t="e">
        <f t="shared" si="34"/>
        <v>#NUM!</v>
      </c>
      <c r="AA670" s="7" t="str">
        <f>IF('Filtered Data'!G669="","",HEX2BIN(G670))</f>
        <v>1001010</v>
      </c>
      <c r="AB670" s="7" t="str">
        <f>IF('Filtered Data'!H669="","",HEX2BIN(H670))</f>
        <v>10011010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11100110</v>
      </c>
      <c r="AF670" s="7" t="str">
        <f>IF('Filtered Data'!L669="","",HEX2BIN(L670))</f>
        <v>1</v>
      </c>
      <c r="AG670" s="7" t="str">
        <f>IF('Filtered Data'!M669="","",HEX2BIN(M670))</f>
        <v>0</v>
      </c>
      <c r="AH670" s="7" t="str">
        <f>IF('Filtered Data'!N669="","",HEX2BIN(N670))</f>
        <v>0</v>
      </c>
      <c r="AI670" s="7"/>
      <c r="AJ670" s="8" t="e">
        <f t="shared" si="35"/>
        <v>#NUM!</v>
      </c>
      <c r="AK670" s="7" t="str">
        <f>IF('Filtered Data'!G669="","",HEX2OCT(G670))</f>
        <v>112</v>
      </c>
      <c r="AL670" s="7" t="str">
        <f>IF('Filtered Data'!H669="","",HEX2OCT(H670))</f>
        <v>232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346</v>
      </c>
      <c r="AP670" s="7" t="str">
        <f>IF('Filtered Data'!L669="","",HEX2OCT(L670))</f>
        <v>1</v>
      </c>
      <c r="AQ670" s="7" t="str">
        <f>IF('Filtered Data'!M669="","",HEX2OCT(M670))</f>
        <v>0</v>
      </c>
      <c r="AR670" s="7" t="str">
        <f>IF('Filtered Data'!N669="","",HEX2OCT(N670))</f>
        <v>0</v>
      </c>
    </row>
    <row r="671" hidden="1">
      <c r="A671" s="4">
        <f>'Filtered Data'!A670</f>
        <v>17973</v>
      </c>
      <c r="B671" s="4">
        <f>'Filtered Data'!B670</f>
        <v>1</v>
      </c>
      <c r="C671" s="4">
        <f>'Filtered Data'!C670</f>
        <v>300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03</v>
      </c>
      <c r="H671" s="4" t="str">
        <f>'Filtered Data'!H670</f>
        <v>5a</v>
      </c>
      <c r="I671" s="4" t="str">
        <f>'Filtered Data'!I670</f>
        <v>64</v>
      </c>
      <c r="J671" s="4" t="str">
        <f>'Filtered Data'!J670</f>
        <v>5a</v>
      </c>
      <c r="K671" s="4" t="str">
        <f>'Filtered Data'!K670</f>
        <v>41</v>
      </c>
      <c r="L671" s="4" t="str">
        <f>'Filtered Data'!L670</f>
        <v>00</v>
      </c>
      <c r="M671" s="4" t="str">
        <f>'Filtered Data'!M670</f>
        <v>32</v>
      </c>
      <c r="N671" s="4" t="str">
        <f>'Filtered Data'!N670</f>
        <v>22</v>
      </c>
      <c r="P671" s="6" t="e">
        <f t="shared" si="33"/>
        <v>#NUM!</v>
      </c>
      <c r="Q671" s="7">
        <f>IF('Filtered Data'!G670="","",HEX2DEC(G671))</f>
        <v>3</v>
      </c>
      <c r="R671" s="7">
        <f>IF('Filtered Data'!H670="","",HEX2DEC(H671))</f>
        <v>90</v>
      </c>
      <c r="S671" s="7">
        <f>IF('Filtered Data'!I670="","",HEX2DEC(I671))</f>
        <v>100</v>
      </c>
      <c r="T671" s="7">
        <f>IF('Filtered Data'!J670="","",HEX2DEC(J671))</f>
        <v>90</v>
      </c>
      <c r="U671" s="7">
        <f>IF('Filtered Data'!K670="","",HEX2DEC(K671))</f>
        <v>65</v>
      </c>
      <c r="V671" s="7">
        <f>IF('Filtered Data'!L670="","",HEX2DEC(L671))</f>
        <v>0</v>
      </c>
      <c r="W671" s="7">
        <f>IF('Filtered Data'!M670="","",HEX2DEC(M671))</f>
        <v>50</v>
      </c>
      <c r="X671" s="7">
        <f>IF('Filtered Data'!N670="","",HEX2DEC(N671))</f>
        <v>34</v>
      </c>
      <c r="Y671" s="7"/>
      <c r="Z671" s="8" t="e">
        <f t="shared" si="34"/>
        <v>#NUM!</v>
      </c>
      <c r="AA671" s="7" t="str">
        <f>IF('Filtered Data'!G670="","",HEX2BIN(G671))</f>
        <v>11</v>
      </c>
      <c r="AB671" s="7" t="str">
        <f>IF('Filtered Data'!H670="","",HEX2BIN(H671))</f>
        <v>1011010</v>
      </c>
      <c r="AC671" s="7" t="str">
        <f>IF('Filtered Data'!I670="","",HEX2BIN(I671))</f>
        <v>1100100</v>
      </c>
      <c r="AD671" s="7" t="str">
        <f>IF('Filtered Data'!J670="","",HEX2BIN(J671))</f>
        <v>1011010</v>
      </c>
      <c r="AE671" s="7" t="str">
        <f>IF('Filtered Data'!K670="","",HEX2BIN(K671))</f>
        <v>1000001</v>
      </c>
      <c r="AF671" s="7" t="str">
        <f>IF('Filtered Data'!L670="","",HEX2BIN(L671))</f>
        <v>0</v>
      </c>
      <c r="AG671" s="7" t="str">
        <f>IF('Filtered Data'!M670="","",HEX2BIN(M671))</f>
        <v>110010</v>
      </c>
      <c r="AH671" s="7" t="str">
        <f>IF('Filtered Data'!N670="","",HEX2BIN(N671))</f>
        <v>100010</v>
      </c>
      <c r="AI671" s="7"/>
      <c r="AJ671" s="8" t="e">
        <f t="shared" si="35"/>
        <v>#NUM!</v>
      </c>
      <c r="AK671" s="7" t="str">
        <f>IF('Filtered Data'!G670="","",HEX2OCT(G671))</f>
        <v>3</v>
      </c>
      <c r="AL671" s="7" t="str">
        <f>IF('Filtered Data'!H670="","",HEX2OCT(H671))</f>
        <v>132</v>
      </c>
      <c r="AM671" s="7" t="str">
        <f>IF('Filtered Data'!I670="","",HEX2OCT(I671))</f>
        <v>144</v>
      </c>
      <c r="AN671" s="7" t="str">
        <f>IF('Filtered Data'!J670="","",HEX2OCT(J671))</f>
        <v>132</v>
      </c>
      <c r="AO671" s="7" t="str">
        <f>IF('Filtered Data'!K670="","",HEX2OCT(K671))</f>
        <v>101</v>
      </c>
      <c r="AP671" s="7" t="str">
        <f>IF('Filtered Data'!L670="","",HEX2OCT(L671))</f>
        <v>0</v>
      </c>
      <c r="AQ671" s="7" t="str">
        <f>IF('Filtered Data'!M670="","",HEX2OCT(M671))</f>
        <v>62</v>
      </c>
      <c r="AR671" s="7" t="str">
        <f>IF('Filtered Data'!N670="","",HEX2OCT(N671))</f>
        <v>42</v>
      </c>
    </row>
    <row r="672" hidden="1">
      <c r="A672" s="4">
        <f>'Filtered Data'!A671</f>
        <v>17974</v>
      </c>
      <c r="B672" s="4">
        <f>'Filtered Data'!B671</f>
        <v>1</v>
      </c>
      <c r="C672" s="4">
        <f>'Filtered Data'!C671</f>
        <v>301</v>
      </c>
      <c r="D672" s="4">
        <f>'Filtered Data'!D671</f>
        <v>0</v>
      </c>
      <c r="E672" s="4">
        <f>'Filtered Data'!E671</f>
        <v>0</v>
      </c>
      <c r="F672" s="4">
        <f>'Filtered Data'!F671</f>
        <v>3</v>
      </c>
      <c r="G672" s="4" t="str">
        <f>'Filtered Data'!G671</f>
        <v>6b</v>
      </c>
      <c r="H672" s="4" t="str">
        <f>'Filtered Data'!H671</f>
        <v>02</v>
      </c>
      <c r="I672" s="4" t="str">
        <f>'Filtered Data'!I671</f>
        <v>00</v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7012864</v>
      </c>
      <c r="Q672" s="7">
        <f>IF('Filtered Data'!G671="","",HEX2DEC(G672))</f>
        <v>107</v>
      </c>
      <c r="R672" s="7">
        <f>IF('Filtered Data'!H671="","",HEX2DEC(H672))</f>
        <v>2</v>
      </c>
      <c r="S672" s="7">
        <f>IF('Filtered Data'!I671="","",HEX2DEC(I672))</f>
        <v>0</v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e">
        <f t="shared" si="34"/>
        <v>#NUM!</v>
      </c>
      <c r="AA672" s="7" t="str">
        <f>IF('Filtered Data'!G671="","",HEX2BIN(G672))</f>
        <v>1101011</v>
      </c>
      <c r="AB672" s="7" t="str">
        <f>IF('Filtered Data'!H671="","",HEX2BIN(H672))</f>
        <v>10</v>
      </c>
      <c r="AC672" s="7" t="str">
        <f>IF('Filtered Data'!I671="","",HEX2BIN(I672))</f>
        <v>0</v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e">
        <f t="shared" si="35"/>
        <v>#NUM!</v>
      </c>
      <c r="AK672" s="7" t="str">
        <f>IF('Filtered Data'!G671="","",HEX2OCT(G672))</f>
        <v>153</v>
      </c>
      <c r="AL672" s="7" t="str">
        <f>IF('Filtered Data'!H671="","",HEX2OCT(H672))</f>
        <v>2</v>
      </c>
      <c r="AM672" s="7" t="str">
        <f>IF('Filtered Data'!I671="","",HEX2OCT(I672))</f>
        <v>0</v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>
        <f>'Filtered Data'!A672</f>
        <v>17981</v>
      </c>
      <c r="B673" s="4">
        <f>'Filtered Data'!B672</f>
        <v>0</v>
      </c>
      <c r="C673" s="4">
        <f>'Filtered Data'!C672</f>
        <v>400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01</v>
      </c>
      <c r="H673" s="4" t="str">
        <f>'Filtered Data'!H672</f>
        <v>00</v>
      </c>
      <c r="I673" s="4" t="str">
        <f>'Filtered Data'!I672</f>
        <v>2c</v>
      </c>
      <c r="J673" s="4" t="str">
        <f>'Filtered Data'!J672</f>
        <v>00</v>
      </c>
      <c r="K673" s="4" t="str">
        <f>'Filtered Data'!K672</f>
        <v>00</v>
      </c>
      <c r="L673" s="4" t="str">
        <f>'Filtered Data'!L672</f>
        <v>00</v>
      </c>
      <c r="M673" s="4" t="str">
        <f>'Filtered Data'!M672</f>
        <v>00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1</v>
      </c>
      <c r="R673" s="7">
        <f>IF('Filtered Data'!H672="","",HEX2DEC(H673))</f>
        <v>0</v>
      </c>
      <c r="S673" s="7">
        <f>IF('Filtered Data'!I672="","",HEX2DEC(I673))</f>
        <v>44</v>
      </c>
      <c r="T673" s="7">
        <f>IF('Filtered Data'!J672="","",HEX2DEC(J673))</f>
        <v>0</v>
      </c>
      <c r="U673" s="7">
        <f>IF('Filtered Data'!K672="","",HEX2DEC(K673))</f>
        <v>0</v>
      </c>
      <c r="V673" s="7">
        <f>IF('Filtered Data'!L672="","",HEX2DEC(L673))</f>
        <v>0</v>
      </c>
      <c r="W673" s="7">
        <f>IF('Filtered Data'!M672="","",HEX2DEC(M673))</f>
        <v>0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</v>
      </c>
      <c r="AB673" s="7" t="str">
        <f>IF('Filtered Data'!H672="","",HEX2BIN(H673))</f>
        <v>0</v>
      </c>
      <c r="AC673" s="7" t="str">
        <f>IF('Filtered Data'!I672="","",HEX2BIN(I673))</f>
        <v>101100</v>
      </c>
      <c r="AD673" s="7" t="str">
        <f>IF('Filtered Data'!J672="","",HEX2BIN(J673))</f>
        <v>0</v>
      </c>
      <c r="AE673" s="7" t="str">
        <f>IF('Filtered Data'!K672="","",HEX2BIN(K673))</f>
        <v>0</v>
      </c>
      <c r="AF673" s="7" t="str">
        <f>IF('Filtered Data'!L672="","",HEX2BIN(L673))</f>
        <v>0</v>
      </c>
      <c r="AG673" s="7" t="str">
        <f>IF('Filtered Data'!M672="","",HEX2BIN(M673))</f>
        <v>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1</v>
      </c>
      <c r="AL673" s="7" t="str">
        <f>IF('Filtered Data'!H672="","",HEX2OCT(H673))</f>
        <v>0</v>
      </c>
      <c r="AM673" s="7" t="str">
        <f>IF('Filtered Data'!I672="","",HEX2OCT(I673))</f>
        <v>54</v>
      </c>
      <c r="AN673" s="7" t="str">
        <f>IF('Filtered Data'!J672="","",HEX2OCT(J673))</f>
        <v>0</v>
      </c>
      <c r="AO673" s="7" t="str">
        <f>IF('Filtered Data'!K672="","",HEX2OCT(K673))</f>
        <v>0</v>
      </c>
      <c r="AP673" s="7" t="str">
        <f>IF('Filtered Data'!L672="","",HEX2OCT(L673))</f>
        <v>0</v>
      </c>
      <c r="AQ673" s="7" t="str">
        <f>IF('Filtered Data'!M672="","",HEX2OCT(M673))</f>
        <v>0</v>
      </c>
      <c r="AR673" s="7" t="str">
        <f>IF('Filtered Data'!N672="","",HEX2OCT(N673))</f>
        <v>0</v>
      </c>
    </row>
    <row r="674" hidden="1">
      <c r="A674" s="4">
        <f>'Filtered Data'!A673</f>
        <v>18021</v>
      </c>
      <c r="B674" s="4">
        <f>'Filtered Data'!B673</f>
        <v>0</v>
      </c>
      <c r="C674" s="4">
        <f>'Filtered Data'!C673</f>
        <v>201</v>
      </c>
      <c r="D674" s="4">
        <f>'Filtered Data'!D673</f>
        <v>0</v>
      </c>
      <c r="E674" s="4">
        <f>'Filtered Data'!E673</f>
        <v>0</v>
      </c>
      <c r="F674" s="4">
        <f>'Filtered Data'!F673</f>
        <v>6</v>
      </c>
      <c r="G674" s="4" t="str">
        <f>'Filtered Data'!G673</f>
        <v>3a</v>
      </c>
      <c r="H674" s="4" t="str">
        <f>'Filtered Data'!H673</f>
        <v>02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62</v>
      </c>
      <c r="L674" s="4" t="str">
        <f>'Filtered Data'!L673</f>
        <v>00</v>
      </c>
      <c r="M674" s="4" t="str">
        <f>'Filtered Data'!M673</f>
        <v/>
      </c>
      <c r="N674" s="4" t="str">
        <f>'Filtered Data'!N673</f>
        <v/>
      </c>
      <c r="P674" s="6" t="e">
        <f t="shared" si="33"/>
        <v>#NUM!</v>
      </c>
      <c r="Q674" s="7">
        <f>IF('Filtered Data'!G673="","",HEX2DEC(G674))</f>
        <v>58</v>
      </c>
      <c r="R674" s="7">
        <f>IF('Filtered Data'!H673="","",HEX2DEC(H674))</f>
        <v>2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98</v>
      </c>
      <c r="V674" s="7">
        <f>IF('Filtered Data'!L673="","",HEX2DEC(L674))</f>
        <v>0</v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e">
        <f t="shared" si="34"/>
        <v>#NUM!</v>
      </c>
      <c r="AA674" s="7" t="str">
        <f>IF('Filtered Data'!G673="","",HEX2BIN(G674))</f>
        <v>111010</v>
      </c>
      <c r="AB674" s="7" t="str">
        <f>IF('Filtered Data'!H673="","",HEX2BIN(H674))</f>
        <v>10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1100010</v>
      </c>
      <c r="AF674" s="7" t="str">
        <f>IF('Filtered Data'!L673="","",HEX2BIN(L674))</f>
        <v>0</v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e">
        <f t="shared" si="35"/>
        <v>#NUM!</v>
      </c>
      <c r="AK674" s="7" t="str">
        <f>IF('Filtered Data'!G673="","",HEX2OCT(G674))</f>
        <v>72</v>
      </c>
      <c r="AL674" s="7" t="str">
        <f>IF('Filtered Data'!H673="","",HEX2OCT(H674))</f>
        <v>2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142</v>
      </c>
      <c r="AP674" s="7" t="str">
        <f>IF('Filtered Data'!L673="","",HEX2OCT(L674))</f>
        <v>0</v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>
        <f>'Filtered Data'!A674</f>
        <v>18022</v>
      </c>
      <c r="B675" s="4">
        <f>'Filtered Data'!B674</f>
        <v>1</v>
      </c>
      <c r="C675" s="4">
        <f>'Filtered Data'!C674</f>
        <v>300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03</v>
      </c>
      <c r="H675" s="4" t="str">
        <f>'Filtered Data'!H674</f>
        <v>5a</v>
      </c>
      <c r="I675" s="4" t="str">
        <f>'Filtered Data'!I674</f>
        <v>64</v>
      </c>
      <c r="J675" s="4" t="str">
        <f>'Filtered Data'!J674</f>
        <v>5a</v>
      </c>
      <c r="K675" s="4" t="str">
        <f>'Filtered Data'!K674</f>
        <v>41</v>
      </c>
      <c r="L675" s="4" t="str">
        <f>'Filtered Data'!L674</f>
        <v>00</v>
      </c>
      <c r="M675" s="4" t="str">
        <f>'Filtered Data'!M674</f>
        <v>32</v>
      </c>
      <c r="N675" s="4" t="str">
        <f>'Filtered Data'!N674</f>
        <v>23</v>
      </c>
      <c r="P675" s="6" t="e">
        <f t="shared" si="33"/>
        <v>#NUM!</v>
      </c>
      <c r="Q675" s="7">
        <f>IF('Filtered Data'!G674="","",HEX2DEC(G675))</f>
        <v>3</v>
      </c>
      <c r="R675" s="7">
        <f>IF('Filtered Data'!H674="","",HEX2DEC(H675))</f>
        <v>90</v>
      </c>
      <c r="S675" s="7">
        <f>IF('Filtered Data'!I674="","",HEX2DEC(I675))</f>
        <v>100</v>
      </c>
      <c r="T675" s="7">
        <f>IF('Filtered Data'!J674="","",HEX2DEC(J675))</f>
        <v>90</v>
      </c>
      <c r="U675" s="7">
        <f>IF('Filtered Data'!K674="","",HEX2DEC(K675))</f>
        <v>65</v>
      </c>
      <c r="V675" s="7">
        <f>IF('Filtered Data'!L674="","",HEX2DEC(L675))</f>
        <v>0</v>
      </c>
      <c r="W675" s="7">
        <f>IF('Filtered Data'!M674="","",HEX2DEC(M675))</f>
        <v>50</v>
      </c>
      <c r="X675" s="7">
        <f>IF('Filtered Data'!N674="","",HEX2DEC(N675))</f>
        <v>35</v>
      </c>
      <c r="Y675" s="7"/>
      <c r="Z675" s="8" t="e">
        <f t="shared" si="34"/>
        <v>#NUM!</v>
      </c>
      <c r="AA675" s="7" t="str">
        <f>IF('Filtered Data'!G674="","",HEX2BIN(G675))</f>
        <v>11</v>
      </c>
      <c r="AB675" s="7" t="str">
        <f>IF('Filtered Data'!H674="","",HEX2BIN(H675))</f>
        <v>1011010</v>
      </c>
      <c r="AC675" s="7" t="str">
        <f>IF('Filtered Data'!I674="","",HEX2BIN(I675))</f>
        <v>1100100</v>
      </c>
      <c r="AD675" s="7" t="str">
        <f>IF('Filtered Data'!J674="","",HEX2BIN(J675))</f>
        <v>1011010</v>
      </c>
      <c r="AE675" s="7" t="str">
        <f>IF('Filtered Data'!K674="","",HEX2BIN(K675))</f>
        <v>1000001</v>
      </c>
      <c r="AF675" s="7" t="str">
        <f>IF('Filtered Data'!L674="","",HEX2BIN(L675))</f>
        <v>0</v>
      </c>
      <c r="AG675" s="7" t="str">
        <f>IF('Filtered Data'!M674="","",HEX2BIN(M675))</f>
        <v>110010</v>
      </c>
      <c r="AH675" s="7" t="str">
        <f>IF('Filtered Data'!N674="","",HEX2BIN(N675))</f>
        <v>100011</v>
      </c>
      <c r="AI675" s="7"/>
      <c r="AJ675" s="8" t="e">
        <f t="shared" si="35"/>
        <v>#NUM!</v>
      </c>
      <c r="AK675" s="7" t="str">
        <f>IF('Filtered Data'!G674="","",HEX2OCT(G675))</f>
        <v>3</v>
      </c>
      <c r="AL675" s="7" t="str">
        <f>IF('Filtered Data'!H674="","",HEX2OCT(H675))</f>
        <v>132</v>
      </c>
      <c r="AM675" s="7" t="str">
        <f>IF('Filtered Data'!I674="","",HEX2OCT(I675))</f>
        <v>144</v>
      </c>
      <c r="AN675" s="7" t="str">
        <f>IF('Filtered Data'!J674="","",HEX2OCT(J675))</f>
        <v>132</v>
      </c>
      <c r="AO675" s="7" t="str">
        <f>IF('Filtered Data'!K674="","",HEX2OCT(K675))</f>
        <v>101</v>
      </c>
      <c r="AP675" s="7" t="str">
        <f>IF('Filtered Data'!L674="","",HEX2OCT(L675))</f>
        <v>0</v>
      </c>
      <c r="AQ675" s="7" t="str">
        <f>IF('Filtered Data'!M674="","",HEX2OCT(M675))</f>
        <v>62</v>
      </c>
      <c r="AR675" s="7" t="str">
        <f>IF('Filtered Data'!N674="","",HEX2OCT(N675))</f>
        <v>43</v>
      </c>
    </row>
    <row r="676" hidden="1">
      <c r="A676" s="4">
        <f>'Filtered Data'!A675</f>
        <v>18023</v>
      </c>
      <c r="B676" s="4">
        <f>'Filtered Data'!B675</f>
        <v>1</v>
      </c>
      <c r="C676" s="4">
        <f>'Filtered Data'!C675</f>
        <v>301</v>
      </c>
      <c r="D676" s="4">
        <f>'Filtered Data'!D675</f>
        <v>0</v>
      </c>
      <c r="E676" s="4">
        <f>'Filtered Data'!E675</f>
        <v>0</v>
      </c>
      <c r="F676" s="4">
        <f>'Filtered Data'!F675</f>
        <v>3</v>
      </c>
      <c r="G676" s="4" t="str">
        <f>'Filtered Data'!G675</f>
        <v>96</v>
      </c>
      <c r="H676" s="4" t="str">
        <f>'Filtered Data'!H675</f>
        <v>03</v>
      </c>
      <c r="I676" s="4" t="str">
        <f>'Filtered Data'!I675</f>
        <v>00</v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9831168</v>
      </c>
      <c r="Q676" s="7">
        <f>IF('Filtered Data'!G675="","",HEX2DEC(G676))</f>
        <v>150</v>
      </c>
      <c r="R676" s="7">
        <f>IF('Filtered Data'!H675="","",HEX2DEC(H676))</f>
        <v>3</v>
      </c>
      <c r="S676" s="7">
        <f>IF('Filtered Data'!I675="","",HEX2DEC(I676))</f>
        <v>0</v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10010110</v>
      </c>
      <c r="AB676" s="7" t="str">
        <f>IF('Filtered Data'!H675="","",HEX2BIN(H676))</f>
        <v>11</v>
      </c>
      <c r="AC676" s="7" t="str">
        <f>IF('Filtered Data'!I675="","",HEX2BIN(I676))</f>
        <v>0</v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226</v>
      </c>
      <c r="AL676" s="7" t="str">
        <f>IF('Filtered Data'!H675="","",HEX2OCT(H676))</f>
        <v>3</v>
      </c>
      <c r="AM676" s="7" t="str">
        <f>IF('Filtered Data'!I675="","",HEX2OCT(I676))</f>
        <v>0</v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>
        <f>'Filtered Data'!A676</f>
        <v>18033</v>
      </c>
      <c r="B677" s="4">
        <f>'Filtered Data'!B676</f>
        <v>0</v>
      </c>
      <c r="C677" s="4">
        <f>'Filtered Data'!C676</f>
        <v>203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47</v>
      </c>
      <c r="H677" s="4" t="str">
        <f>'Filtered Data'!H676</f>
        <v>08</v>
      </c>
      <c r="I677" s="4" t="str">
        <f>'Filtered Data'!I676</f>
        <v>00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71</v>
      </c>
      <c r="R677" s="7">
        <f>IF('Filtered Data'!H676="","",HEX2DEC(H677))</f>
        <v>8</v>
      </c>
      <c r="S677" s="7">
        <f>IF('Filtered Data'!I676="","",HEX2DEC(I677))</f>
        <v>0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1000111</v>
      </c>
      <c r="AB677" s="7" t="str">
        <f>IF('Filtered Data'!H676="","",HEX2BIN(H677))</f>
        <v>1000</v>
      </c>
      <c r="AC677" s="7" t="str">
        <f>IF('Filtered Data'!I676="","",HEX2BIN(I677))</f>
        <v>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107</v>
      </c>
      <c r="AL677" s="7" t="str">
        <f>IF('Filtered Data'!H676="","",HEX2OCT(H677))</f>
        <v>10</v>
      </c>
      <c r="AM677" s="7" t="str">
        <f>IF('Filtered Data'!I676="","",HEX2OCT(I677))</f>
        <v>0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18061</v>
      </c>
      <c r="B678" s="4">
        <f>'Filtered Data'!B677</f>
        <v>0</v>
      </c>
      <c r="C678" s="4">
        <f>'Filtered Data'!C677</f>
        <v>401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4a</v>
      </c>
      <c r="H678" s="4" t="str">
        <f>'Filtered Data'!H677</f>
        <v>9a</v>
      </c>
      <c r="I678" s="4" t="str">
        <f>'Filtered Data'!I677</f>
        <v>00</v>
      </c>
      <c r="J678" s="4" t="str">
        <f>'Filtered Data'!J677</f>
        <v>00</v>
      </c>
      <c r="K678" s="4" t="str">
        <f>'Filtered Data'!K677</f>
        <v>e4</v>
      </c>
      <c r="L678" s="4" t="str">
        <f>'Filtered Data'!L677</f>
        <v>01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74</v>
      </c>
      <c r="R678" s="7">
        <f>IF('Filtered Data'!H677="","",HEX2DEC(H678))</f>
        <v>154</v>
      </c>
      <c r="S678" s="7">
        <f>IF('Filtered Data'!I677="","",HEX2DEC(I678))</f>
        <v>0</v>
      </c>
      <c r="T678" s="7">
        <f>IF('Filtered Data'!J677="","",HEX2DEC(J678))</f>
        <v>0</v>
      </c>
      <c r="U678" s="7">
        <f>IF('Filtered Data'!K677="","",HEX2DEC(K678))</f>
        <v>228</v>
      </c>
      <c r="V678" s="7">
        <f>IF('Filtered Data'!L677="","",HEX2DEC(L678))</f>
        <v>1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1001010</v>
      </c>
      <c r="AB678" s="7" t="str">
        <f>IF('Filtered Data'!H677="","",HEX2BIN(H678))</f>
        <v>10011010</v>
      </c>
      <c r="AC678" s="7" t="str">
        <f>IF('Filtered Data'!I677="","",HEX2BIN(I678))</f>
        <v>0</v>
      </c>
      <c r="AD678" s="7" t="str">
        <f>IF('Filtered Data'!J677="","",HEX2BIN(J678))</f>
        <v>0</v>
      </c>
      <c r="AE678" s="7" t="str">
        <f>IF('Filtered Data'!K677="","",HEX2BIN(K678))</f>
        <v>11100100</v>
      </c>
      <c r="AF678" s="7" t="str">
        <f>IF('Filtered Data'!L677="","",HEX2BIN(L678))</f>
        <v>1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112</v>
      </c>
      <c r="AL678" s="7" t="str">
        <f>IF('Filtered Data'!H677="","",HEX2OCT(H678))</f>
        <v>232</v>
      </c>
      <c r="AM678" s="7" t="str">
        <f>IF('Filtered Data'!I677="","",HEX2OCT(I678))</f>
        <v>0</v>
      </c>
      <c r="AN678" s="7" t="str">
        <f>IF('Filtered Data'!J677="","",HEX2OCT(J678))</f>
        <v>0</v>
      </c>
      <c r="AO678" s="7" t="str">
        <f>IF('Filtered Data'!K677="","",HEX2OCT(K678))</f>
        <v>344</v>
      </c>
      <c r="AP678" s="7" t="str">
        <f>IF('Filtered Data'!L677="","",HEX2OCT(L678))</f>
        <v>1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18073</v>
      </c>
      <c r="B679" s="4">
        <f>'Filtered Data'!B678</f>
        <v>1</v>
      </c>
      <c r="C679" s="4">
        <f>'Filtered Data'!C678</f>
        <v>300</v>
      </c>
      <c r="D679" s="4">
        <f>'Filtered Data'!D678</f>
        <v>0</v>
      </c>
      <c r="E679" s="4">
        <f>'Filtered Data'!E678</f>
        <v>0</v>
      </c>
      <c r="F679" s="4">
        <f>'Filtered Data'!F678</f>
        <v>8</v>
      </c>
      <c r="G679" s="4" t="str">
        <f>'Filtered Data'!G678</f>
        <v>03</v>
      </c>
      <c r="H679" s="4" t="str">
        <f>'Filtered Data'!H678</f>
        <v>5a</v>
      </c>
      <c r="I679" s="4" t="str">
        <f>'Filtered Data'!I678</f>
        <v>64</v>
      </c>
      <c r="J679" s="4" t="str">
        <f>'Filtered Data'!J678</f>
        <v>5a</v>
      </c>
      <c r="K679" s="4" t="str">
        <f>'Filtered Data'!K678</f>
        <v>41</v>
      </c>
      <c r="L679" s="4" t="str">
        <f>'Filtered Data'!L678</f>
        <v>00</v>
      </c>
      <c r="M679" s="4" t="str">
        <f>'Filtered Data'!M678</f>
        <v>32</v>
      </c>
      <c r="N679" s="4" t="str">
        <f>'Filtered Data'!N678</f>
        <v>64</v>
      </c>
      <c r="P679" s="6" t="e">
        <f t="shared" si="36"/>
        <v>#NUM!</v>
      </c>
      <c r="Q679" s="7">
        <f>IF('Filtered Data'!G678="","",HEX2DEC(G679))</f>
        <v>3</v>
      </c>
      <c r="R679" s="7">
        <f>IF('Filtered Data'!H678="","",HEX2DEC(H679))</f>
        <v>90</v>
      </c>
      <c r="S679" s="7">
        <f>IF('Filtered Data'!I678="","",HEX2DEC(I679))</f>
        <v>100</v>
      </c>
      <c r="T679" s="7">
        <f>IF('Filtered Data'!J678="","",HEX2DEC(J679))</f>
        <v>90</v>
      </c>
      <c r="U679" s="7">
        <f>IF('Filtered Data'!K678="","",HEX2DEC(K679))</f>
        <v>65</v>
      </c>
      <c r="V679" s="7">
        <f>IF('Filtered Data'!L678="","",HEX2DEC(L679))</f>
        <v>0</v>
      </c>
      <c r="W679" s="7">
        <f>IF('Filtered Data'!M678="","",HEX2DEC(M679))</f>
        <v>50</v>
      </c>
      <c r="X679" s="7">
        <f>IF('Filtered Data'!N678="","",HEX2DEC(N679))</f>
        <v>100</v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1011010</v>
      </c>
      <c r="AC679" s="7" t="str">
        <f>IF('Filtered Data'!I678="","",HEX2BIN(I679))</f>
        <v>1100100</v>
      </c>
      <c r="AD679" s="7" t="str">
        <f>IF('Filtered Data'!J678="","",HEX2BIN(J679))</f>
        <v>1011010</v>
      </c>
      <c r="AE679" s="7" t="str">
        <f>IF('Filtered Data'!K678="","",HEX2BIN(K679))</f>
        <v>1000001</v>
      </c>
      <c r="AF679" s="7" t="str">
        <f>IF('Filtered Data'!L678="","",HEX2BIN(L679))</f>
        <v>0</v>
      </c>
      <c r="AG679" s="7" t="str">
        <f>IF('Filtered Data'!M678="","",HEX2BIN(M679))</f>
        <v>110010</v>
      </c>
      <c r="AH679" s="7" t="str">
        <f>IF('Filtered Data'!N678="","",HEX2BIN(N679))</f>
        <v>1100100</v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132</v>
      </c>
      <c r="AM679" s="7" t="str">
        <f>IF('Filtered Data'!I678="","",HEX2OCT(I679))</f>
        <v>144</v>
      </c>
      <c r="AN679" s="7" t="str">
        <f>IF('Filtered Data'!J678="","",HEX2OCT(J679))</f>
        <v>132</v>
      </c>
      <c r="AO679" s="7" t="str">
        <f>IF('Filtered Data'!K678="","",HEX2OCT(K679))</f>
        <v>101</v>
      </c>
      <c r="AP679" s="7" t="str">
        <f>IF('Filtered Data'!L678="","",HEX2OCT(L679))</f>
        <v>0</v>
      </c>
      <c r="AQ679" s="7" t="str">
        <f>IF('Filtered Data'!M678="","",HEX2OCT(M679))</f>
        <v>62</v>
      </c>
      <c r="AR679" s="7" t="str">
        <f>IF('Filtered Data'!N678="","",HEX2OCT(N679))</f>
        <v>144</v>
      </c>
    </row>
    <row r="680" hidden="1">
      <c r="A680" s="4">
        <f>'Filtered Data'!A679</f>
        <v>18074</v>
      </c>
      <c r="B680" s="4">
        <f>'Filtered Data'!B679</f>
        <v>1</v>
      </c>
      <c r="C680" s="4">
        <f>'Filtered Data'!C679</f>
        <v>301</v>
      </c>
      <c r="D680" s="4">
        <f>'Filtered Data'!D679</f>
        <v>0</v>
      </c>
      <c r="E680" s="4">
        <f>'Filtered Data'!E679</f>
        <v>0</v>
      </c>
      <c r="F680" s="4">
        <f>'Filtered Data'!F679</f>
        <v>3</v>
      </c>
      <c r="G680" s="4" t="str">
        <f>'Filtered Data'!G679</f>
        <v>03</v>
      </c>
      <c r="H680" s="4" t="str">
        <f>'Filtered Data'!H679</f>
        <v>04</v>
      </c>
      <c r="I680" s="4" t="str">
        <f>'Filtered Data'!I679</f>
        <v>00</v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197632</v>
      </c>
      <c r="Q680" s="7">
        <f>IF('Filtered Data'!G679="","",HEX2DEC(G680))</f>
        <v>3</v>
      </c>
      <c r="R680" s="7">
        <f>IF('Filtered Data'!H679="","",HEX2DEC(H680))</f>
        <v>4</v>
      </c>
      <c r="S680" s="7">
        <f>IF('Filtered Data'!I679="","",HEX2DEC(I680))</f>
        <v>0</v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11</v>
      </c>
      <c r="AB680" s="7" t="str">
        <f>IF('Filtered Data'!H679="","",HEX2BIN(H680))</f>
        <v>100</v>
      </c>
      <c r="AC680" s="7" t="str">
        <f>IF('Filtered Data'!I679="","",HEX2BIN(I680))</f>
        <v>0</v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3</v>
      </c>
      <c r="AL680" s="7" t="str">
        <f>IF('Filtered Data'!H679="","",HEX2OCT(H680))</f>
        <v>4</v>
      </c>
      <c r="AM680" s="7" t="str">
        <f>IF('Filtered Data'!I679="","",HEX2OCT(I680))</f>
        <v>0</v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18082</v>
      </c>
      <c r="B681" s="4">
        <f>'Filtered Data'!B680</f>
        <v>0</v>
      </c>
      <c r="C681" s="4">
        <f>'Filtered Data'!C680</f>
        <v>400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01</v>
      </c>
      <c r="H681" s="4" t="str">
        <f>'Filtered Data'!H680</f>
        <v>00</v>
      </c>
      <c r="I681" s="4" t="str">
        <f>'Filtered Data'!I680</f>
        <v>2c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1</v>
      </c>
      <c r="R681" s="7">
        <f>IF('Filtered Data'!H680="","",HEX2DEC(H681))</f>
        <v>0</v>
      </c>
      <c r="S681" s="7">
        <f>IF('Filtered Data'!I680="","",HEX2DEC(I681))</f>
        <v>44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1</v>
      </c>
      <c r="AB681" s="7" t="str">
        <f>IF('Filtered Data'!H680="","",HEX2BIN(H681))</f>
        <v>0</v>
      </c>
      <c r="AC681" s="7" t="str">
        <f>IF('Filtered Data'!I680="","",HEX2BIN(I681))</f>
        <v>101100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1</v>
      </c>
      <c r="AL681" s="7" t="str">
        <f>IF('Filtered Data'!H680="","",HEX2OCT(H681))</f>
        <v>0</v>
      </c>
      <c r="AM681" s="7" t="str">
        <f>IF('Filtered Data'!I680="","",HEX2OCT(I681))</f>
        <v>54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18121</v>
      </c>
      <c r="B682" s="4">
        <f>'Filtered Data'!B681</f>
        <v>0</v>
      </c>
      <c r="C682" s="4">
        <f>'Filtered Data'!C681</f>
        <v>201</v>
      </c>
      <c r="D682" s="4">
        <f>'Filtered Data'!D681</f>
        <v>0</v>
      </c>
      <c r="E682" s="4">
        <f>'Filtered Data'!E681</f>
        <v>0</v>
      </c>
      <c r="F682" s="4">
        <f>'Filtered Data'!F681</f>
        <v>6</v>
      </c>
      <c r="G682" s="4" t="str">
        <f>'Filtered Data'!G681</f>
        <v>3a</v>
      </c>
      <c r="H682" s="4" t="str">
        <f>'Filtered Data'!H681</f>
        <v>02</v>
      </c>
      <c r="I682" s="4" t="str">
        <f>'Filtered Data'!I681</f>
        <v>00</v>
      </c>
      <c r="J682" s="4" t="str">
        <f>'Filtered Data'!J681</f>
        <v>00</v>
      </c>
      <c r="K682" s="4" t="str">
        <f>'Filtered Data'!K681</f>
        <v>62</v>
      </c>
      <c r="L682" s="4" t="str">
        <f>'Filtered Data'!L681</f>
        <v>00</v>
      </c>
      <c r="M682" s="4" t="str">
        <f>'Filtered Data'!M681</f>
        <v/>
      </c>
      <c r="N682" s="4" t="str">
        <f>'Filtered Data'!N681</f>
        <v/>
      </c>
      <c r="P682" s="6" t="e">
        <f t="shared" si="36"/>
        <v>#NUM!</v>
      </c>
      <c r="Q682" s="7">
        <f>IF('Filtered Data'!G681="","",HEX2DEC(G682))</f>
        <v>58</v>
      </c>
      <c r="R682" s="7">
        <f>IF('Filtered Data'!H681="","",HEX2DEC(H682))</f>
        <v>2</v>
      </c>
      <c r="S682" s="7">
        <f>IF('Filtered Data'!I681="","",HEX2DEC(I682))</f>
        <v>0</v>
      </c>
      <c r="T682" s="7">
        <f>IF('Filtered Data'!J681="","",HEX2DEC(J682))</f>
        <v>0</v>
      </c>
      <c r="U682" s="7">
        <f>IF('Filtered Data'!K681="","",HEX2DEC(K682))</f>
        <v>98</v>
      </c>
      <c r="V682" s="7">
        <f>IF('Filtered Data'!L681="","",HEX2DEC(L682))</f>
        <v>0</v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111010</v>
      </c>
      <c r="AB682" s="7" t="str">
        <f>IF('Filtered Data'!H681="","",HEX2BIN(H682))</f>
        <v>10</v>
      </c>
      <c r="AC682" s="7" t="str">
        <f>IF('Filtered Data'!I681="","",HEX2BIN(I682))</f>
        <v>0</v>
      </c>
      <c r="AD682" s="7" t="str">
        <f>IF('Filtered Data'!J681="","",HEX2BIN(J682))</f>
        <v>0</v>
      </c>
      <c r="AE682" s="7" t="str">
        <f>IF('Filtered Data'!K681="","",HEX2BIN(K682))</f>
        <v>1100010</v>
      </c>
      <c r="AF682" s="7" t="str">
        <f>IF('Filtered Data'!L681="","",HEX2BIN(L682))</f>
        <v>0</v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72</v>
      </c>
      <c r="AL682" s="7" t="str">
        <f>IF('Filtered Data'!H681="","",HEX2OCT(H682))</f>
        <v>2</v>
      </c>
      <c r="AM682" s="7" t="str">
        <f>IF('Filtered Data'!I681="","",HEX2OCT(I682))</f>
        <v>0</v>
      </c>
      <c r="AN682" s="7" t="str">
        <f>IF('Filtered Data'!J681="","",HEX2OCT(J682))</f>
        <v>0</v>
      </c>
      <c r="AO682" s="7" t="str">
        <f>IF('Filtered Data'!K681="","",HEX2OCT(K682))</f>
        <v>142</v>
      </c>
      <c r="AP682" s="7" t="str">
        <f>IF('Filtered Data'!L681="","",HEX2OCT(L682))</f>
        <v>0</v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18122</v>
      </c>
      <c r="B683" s="4">
        <f>'Filtered Data'!B682</f>
        <v>1</v>
      </c>
      <c r="C683" s="4">
        <f>'Filtered Data'!C682</f>
        <v>300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03</v>
      </c>
      <c r="H683" s="4" t="str">
        <f>'Filtered Data'!H682</f>
        <v>5a</v>
      </c>
      <c r="I683" s="4" t="str">
        <f>'Filtered Data'!I682</f>
        <v>64</v>
      </c>
      <c r="J683" s="4" t="str">
        <f>'Filtered Data'!J682</f>
        <v>5a</v>
      </c>
      <c r="K683" s="4" t="str">
        <f>'Filtered Data'!K682</f>
        <v>41</v>
      </c>
      <c r="L683" s="4" t="str">
        <f>'Filtered Data'!L682</f>
        <v>00</v>
      </c>
      <c r="M683" s="4" t="str">
        <f>'Filtered Data'!M682</f>
        <v>32</v>
      </c>
      <c r="N683" s="4" t="str">
        <f>'Filtered Data'!N682</f>
        <v>65</v>
      </c>
      <c r="P683" s="6" t="e">
        <f t="shared" si="36"/>
        <v>#NUM!</v>
      </c>
      <c r="Q683" s="7">
        <f>IF('Filtered Data'!G682="","",HEX2DEC(G683))</f>
        <v>3</v>
      </c>
      <c r="R683" s="7">
        <f>IF('Filtered Data'!H682="","",HEX2DEC(H683))</f>
        <v>90</v>
      </c>
      <c r="S683" s="7">
        <f>IF('Filtered Data'!I682="","",HEX2DEC(I683))</f>
        <v>100</v>
      </c>
      <c r="T683" s="7">
        <f>IF('Filtered Data'!J682="","",HEX2DEC(J683))</f>
        <v>90</v>
      </c>
      <c r="U683" s="7">
        <f>IF('Filtered Data'!K682="","",HEX2DEC(K683))</f>
        <v>65</v>
      </c>
      <c r="V683" s="7">
        <f>IF('Filtered Data'!L682="","",HEX2DEC(L683))</f>
        <v>0</v>
      </c>
      <c r="W683" s="7">
        <f>IF('Filtered Data'!M682="","",HEX2DEC(M683))</f>
        <v>50</v>
      </c>
      <c r="X683" s="7">
        <f>IF('Filtered Data'!N682="","",HEX2DEC(N683))</f>
        <v>101</v>
      </c>
      <c r="Y683" s="7"/>
      <c r="Z683" s="8" t="e">
        <f t="shared" si="37"/>
        <v>#NUM!</v>
      </c>
      <c r="AA683" s="7" t="str">
        <f>IF('Filtered Data'!G682="","",HEX2BIN(G683))</f>
        <v>11</v>
      </c>
      <c r="AB683" s="7" t="str">
        <f>IF('Filtered Data'!H682="","",HEX2BIN(H683))</f>
        <v>1011010</v>
      </c>
      <c r="AC683" s="7" t="str">
        <f>IF('Filtered Data'!I682="","",HEX2BIN(I683))</f>
        <v>1100100</v>
      </c>
      <c r="AD683" s="7" t="str">
        <f>IF('Filtered Data'!J682="","",HEX2BIN(J683))</f>
        <v>1011010</v>
      </c>
      <c r="AE683" s="7" t="str">
        <f>IF('Filtered Data'!K682="","",HEX2BIN(K683))</f>
        <v>1000001</v>
      </c>
      <c r="AF683" s="7" t="str">
        <f>IF('Filtered Data'!L682="","",HEX2BIN(L683))</f>
        <v>0</v>
      </c>
      <c r="AG683" s="7" t="str">
        <f>IF('Filtered Data'!M682="","",HEX2BIN(M683))</f>
        <v>110010</v>
      </c>
      <c r="AH683" s="7" t="str">
        <f>IF('Filtered Data'!N682="","",HEX2BIN(N683))</f>
        <v>1100101</v>
      </c>
      <c r="AI683" s="7"/>
      <c r="AJ683" s="8" t="e">
        <f t="shared" si="38"/>
        <v>#NUM!</v>
      </c>
      <c r="AK683" s="7" t="str">
        <f>IF('Filtered Data'!G682="","",HEX2OCT(G683))</f>
        <v>3</v>
      </c>
      <c r="AL683" s="7" t="str">
        <f>IF('Filtered Data'!H682="","",HEX2OCT(H683))</f>
        <v>132</v>
      </c>
      <c r="AM683" s="7" t="str">
        <f>IF('Filtered Data'!I682="","",HEX2OCT(I683))</f>
        <v>144</v>
      </c>
      <c r="AN683" s="7" t="str">
        <f>IF('Filtered Data'!J682="","",HEX2OCT(J683))</f>
        <v>132</v>
      </c>
      <c r="AO683" s="7" t="str">
        <f>IF('Filtered Data'!K682="","",HEX2OCT(K683))</f>
        <v>101</v>
      </c>
      <c r="AP683" s="7" t="str">
        <f>IF('Filtered Data'!L682="","",HEX2OCT(L683))</f>
        <v>0</v>
      </c>
      <c r="AQ683" s="7" t="str">
        <f>IF('Filtered Data'!M682="","",HEX2OCT(M683))</f>
        <v>62</v>
      </c>
      <c r="AR683" s="7" t="str">
        <f>IF('Filtered Data'!N682="","",HEX2OCT(N683))</f>
        <v>145</v>
      </c>
    </row>
    <row r="684" hidden="1">
      <c r="A684" s="4">
        <f>'Filtered Data'!A683</f>
        <v>18123</v>
      </c>
      <c r="B684" s="4">
        <f>'Filtered Data'!B683</f>
        <v>1</v>
      </c>
      <c r="C684" s="4">
        <f>'Filtered Data'!C683</f>
        <v>301</v>
      </c>
      <c r="D684" s="4">
        <f>'Filtered Data'!D683</f>
        <v>0</v>
      </c>
      <c r="E684" s="4">
        <f>'Filtered Data'!E683</f>
        <v>0</v>
      </c>
      <c r="F684" s="4">
        <f>'Filtered Data'!F683</f>
        <v>3</v>
      </c>
      <c r="G684" s="4" t="str">
        <f>'Filtered Data'!G683</f>
        <v>54</v>
      </c>
      <c r="H684" s="4" t="str">
        <f>'Filtered Data'!H683</f>
        <v>05</v>
      </c>
      <c r="I684" s="4" t="str">
        <f>'Filtered Data'!I683</f>
        <v>00</v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5506304</v>
      </c>
      <c r="Q684" s="7">
        <f>IF('Filtered Data'!G683="","",HEX2DEC(G684))</f>
        <v>84</v>
      </c>
      <c r="R684" s="7">
        <f>IF('Filtered Data'!H683="","",HEX2DEC(H684))</f>
        <v>5</v>
      </c>
      <c r="S684" s="7">
        <f>IF('Filtered Data'!I683="","",HEX2DEC(I684))</f>
        <v>0</v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1010100</v>
      </c>
      <c r="AB684" s="7" t="str">
        <f>IF('Filtered Data'!H683="","",HEX2BIN(H684))</f>
        <v>101</v>
      </c>
      <c r="AC684" s="7" t="str">
        <f>IF('Filtered Data'!I683="","",HEX2BIN(I684))</f>
        <v>0</v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124</v>
      </c>
      <c r="AL684" s="7" t="str">
        <f>IF('Filtered Data'!H683="","",HEX2OCT(H684))</f>
        <v>5</v>
      </c>
      <c r="AM684" s="7" t="str">
        <f>IF('Filtered Data'!I683="","",HEX2OCT(I684))</f>
        <v>0</v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>
        <f>'Filtered Data'!A684</f>
        <v>18133</v>
      </c>
      <c r="B685" s="4">
        <f>'Filtered Data'!B684</f>
        <v>0</v>
      </c>
      <c r="C685" s="4">
        <f>'Filtered Data'!C684</f>
        <v>203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84</v>
      </c>
      <c r="H685" s="4" t="str">
        <f>'Filtered Data'!H684</f>
        <v>08</v>
      </c>
      <c r="I685" s="4" t="str">
        <f>'Filtered Data'!I684</f>
        <v>00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132</v>
      </c>
      <c r="R685" s="7">
        <f>IF('Filtered Data'!H684="","",HEX2DEC(H685))</f>
        <v>8</v>
      </c>
      <c r="S685" s="7">
        <f>IF('Filtered Data'!I684="","",HEX2DEC(I685))</f>
        <v>0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10000100</v>
      </c>
      <c r="AB685" s="7" t="str">
        <f>IF('Filtered Data'!H684="","",HEX2BIN(H685))</f>
        <v>1000</v>
      </c>
      <c r="AC685" s="7" t="str">
        <f>IF('Filtered Data'!I684="","",HEX2BIN(I685))</f>
        <v>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204</v>
      </c>
      <c r="AL685" s="7" t="str">
        <f>IF('Filtered Data'!H684="","",HEX2OCT(H685))</f>
        <v>10</v>
      </c>
      <c r="AM685" s="7" t="str">
        <f>IF('Filtered Data'!I684="","",HEX2OCT(I685))</f>
        <v>0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18162</v>
      </c>
      <c r="B686" s="4">
        <f>'Filtered Data'!B685</f>
        <v>0</v>
      </c>
      <c r="C686" s="4">
        <f>'Filtered Data'!C685</f>
        <v>401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4a</v>
      </c>
      <c r="H686" s="4" t="str">
        <f>'Filtered Data'!H685</f>
        <v>9a</v>
      </c>
      <c r="I686" s="4" t="str">
        <f>'Filtered Data'!I685</f>
        <v>00</v>
      </c>
      <c r="J686" s="4" t="str">
        <f>'Filtered Data'!J685</f>
        <v>00</v>
      </c>
      <c r="K686" s="4" t="str">
        <f>'Filtered Data'!K685</f>
        <v>e4</v>
      </c>
      <c r="L686" s="4" t="str">
        <f>'Filtered Data'!L685</f>
        <v>01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74</v>
      </c>
      <c r="R686" s="7">
        <f>IF('Filtered Data'!H685="","",HEX2DEC(H686))</f>
        <v>154</v>
      </c>
      <c r="S686" s="7">
        <f>IF('Filtered Data'!I685="","",HEX2DEC(I686))</f>
        <v>0</v>
      </c>
      <c r="T686" s="7">
        <f>IF('Filtered Data'!J685="","",HEX2DEC(J686))</f>
        <v>0</v>
      </c>
      <c r="U686" s="7">
        <f>IF('Filtered Data'!K685="","",HEX2DEC(K686))</f>
        <v>228</v>
      </c>
      <c r="V686" s="7">
        <f>IF('Filtered Data'!L685="","",HEX2DEC(L686))</f>
        <v>1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1001010</v>
      </c>
      <c r="AB686" s="7" t="str">
        <f>IF('Filtered Data'!H685="","",HEX2BIN(H686))</f>
        <v>10011010</v>
      </c>
      <c r="AC686" s="7" t="str">
        <f>IF('Filtered Data'!I685="","",HEX2BIN(I686))</f>
        <v>0</v>
      </c>
      <c r="AD686" s="7" t="str">
        <f>IF('Filtered Data'!J685="","",HEX2BIN(J686))</f>
        <v>0</v>
      </c>
      <c r="AE686" s="7" t="str">
        <f>IF('Filtered Data'!K685="","",HEX2BIN(K686))</f>
        <v>11100100</v>
      </c>
      <c r="AF686" s="7" t="str">
        <f>IF('Filtered Data'!L685="","",HEX2BIN(L686))</f>
        <v>1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112</v>
      </c>
      <c r="AL686" s="7" t="str">
        <f>IF('Filtered Data'!H685="","",HEX2OCT(H686))</f>
        <v>232</v>
      </c>
      <c r="AM686" s="7" t="str">
        <f>IF('Filtered Data'!I685="","",HEX2OCT(I686))</f>
        <v>0</v>
      </c>
      <c r="AN686" s="7" t="str">
        <f>IF('Filtered Data'!J685="","",HEX2OCT(J686))</f>
        <v>0</v>
      </c>
      <c r="AO686" s="7" t="str">
        <f>IF('Filtered Data'!K685="","",HEX2OCT(K686))</f>
        <v>344</v>
      </c>
      <c r="AP686" s="7" t="str">
        <f>IF('Filtered Data'!L685="","",HEX2OCT(L686))</f>
        <v>1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 hidden="1">
      <c r="A687" s="4">
        <f>'Filtered Data'!A686</f>
        <v>18173</v>
      </c>
      <c r="B687" s="4">
        <f>'Filtered Data'!B686</f>
        <v>1</v>
      </c>
      <c r="C687" s="4">
        <f>'Filtered Data'!C686</f>
        <v>300</v>
      </c>
      <c r="D687" s="4">
        <f>'Filtered Data'!D686</f>
        <v>0</v>
      </c>
      <c r="E687" s="4">
        <f>'Filtered Data'!E686</f>
        <v>0</v>
      </c>
      <c r="F687" s="4">
        <f>'Filtered Data'!F686</f>
        <v>8</v>
      </c>
      <c r="G687" s="4" t="str">
        <f>'Filtered Data'!G686</f>
        <v>03</v>
      </c>
      <c r="H687" s="4" t="str">
        <f>'Filtered Data'!H686</f>
        <v>5a</v>
      </c>
      <c r="I687" s="4" t="str">
        <f>'Filtered Data'!I686</f>
        <v>64</v>
      </c>
      <c r="J687" s="4" t="str">
        <f>'Filtered Data'!J686</f>
        <v>5a</v>
      </c>
      <c r="K687" s="4" t="str">
        <f>'Filtered Data'!K686</f>
        <v>41</v>
      </c>
      <c r="L687" s="4" t="str">
        <f>'Filtered Data'!L686</f>
        <v>00</v>
      </c>
      <c r="M687" s="4" t="str">
        <f>'Filtered Data'!M686</f>
        <v>32</v>
      </c>
      <c r="N687" s="4" t="str">
        <f>'Filtered Data'!N686</f>
        <v>66</v>
      </c>
      <c r="P687" s="6" t="e">
        <f t="shared" si="36"/>
        <v>#NUM!</v>
      </c>
      <c r="Q687" s="7">
        <f>IF('Filtered Data'!G686="","",HEX2DEC(G687))</f>
        <v>3</v>
      </c>
      <c r="R687" s="7">
        <f>IF('Filtered Data'!H686="","",HEX2DEC(H687))</f>
        <v>90</v>
      </c>
      <c r="S687" s="7">
        <f>IF('Filtered Data'!I686="","",HEX2DEC(I687))</f>
        <v>100</v>
      </c>
      <c r="T687" s="7">
        <f>IF('Filtered Data'!J686="","",HEX2DEC(J687))</f>
        <v>90</v>
      </c>
      <c r="U687" s="7">
        <f>IF('Filtered Data'!K686="","",HEX2DEC(K687))</f>
        <v>65</v>
      </c>
      <c r="V687" s="7">
        <f>IF('Filtered Data'!L686="","",HEX2DEC(L687))</f>
        <v>0</v>
      </c>
      <c r="W687" s="7">
        <f>IF('Filtered Data'!M686="","",HEX2DEC(M687))</f>
        <v>50</v>
      </c>
      <c r="X687" s="7">
        <f>IF('Filtered Data'!N686="","",HEX2DEC(N687))</f>
        <v>102</v>
      </c>
      <c r="Y687" s="7"/>
      <c r="Z687" s="8" t="e">
        <f t="shared" si="37"/>
        <v>#NUM!</v>
      </c>
      <c r="AA687" s="7" t="str">
        <f>IF('Filtered Data'!G686="","",HEX2BIN(G687))</f>
        <v>11</v>
      </c>
      <c r="AB687" s="7" t="str">
        <f>IF('Filtered Data'!H686="","",HEX2BIN(H687))</f>
        <v>1011010</v>
      </c>
      <c r="AC687" s="7" t="str">
        <f>IF('Filtered Data'!I686="","",HEX2BIN(I687))</f>
        <v>1100100</v>
      </c>
      <c r="AD687" s="7" t="str">
        <f>IF('Filtered Data'!J686="","",HEX2BIN(J687))</f>
        <v>1011010</v>
      </c>
      <c r="AE687" s="7" t="str">
        <f>IF('Filtered Data'!K686="","",HEX2BIN(K687))</f>
        <v>1000001</v>
      </c>
      <c r="AF687" s="7" t="str">
        <f>IF('Filtered Data'!L686="","",HEX2BIN(L687))</f>
        <v>0</v>
      </c>
      <c r="AG687" s="7" t="str">
        <f>IF('Filtered Data'!M686="","",HEX2BIN(M687))</f>
        <v>110010</v>
      </c>
      <c r="AH687" s="7" t="str">
        <f>IF('Filtered Data'!N686="","",HEX2BIN(N687))</f>
        <v>1100110</v>
      </c>
      <c r="AI687" s="7"/>
      <c r="AJ687" s="8" t="e">
        <f t="shared" si="38"/>
        <v>#NUM!</v>
      </c>
      <c r="AK687" s="7" t="str">
        <f>IF('Filtered Data'!G686="","",HEX2OCT(G687))</f>
        <v>3</v>
      </c>
      <c r="AL687" s="7" t="str">
        <f>IF('Filtered Data'!H686="","",HEX2OCT(H687))</f>
        <v>132</v>
      </c>
      <c r="AM687" s="7" t="str">
        <f>IF('Filtered Data'!I686="","",HEX2OCT(I687))</f>
        <v>144</v>
      </c>
      <c r="AN687" s="7" t="str">
        <f>IF('Filtered Data'!J686="","",HEX2OCT(J687))</f>
        <v>132</v>
      </c>
      <c r="AO687" s="7" t="str">
        <f>IF('Filtered Data'!K686="","",HEX2OCT(K687))</f>
        <v>101</v>
      </c>
      <c r="AP687" s="7" t="str">
        <f>IF('Filtered Data'!L686="","",HEX2OCT(L687))</f>
        <v>0</v>
      </c>
      <c r="AQ687" s="7" t="str">
        <f>IF('Filtered Data'!M686="","",HEX2OCT(M687))</f>
        <v>62</v>
      </c>
      <c r="AR687" s="7" t="str">
        <f>IF('Filtered Data'!N686="","",HEX2OCT(N687))</f>
        <v>146</v>
      </c>
    </row>
    <row r="688" hidden="1">
      <c r="A688" s="4">
        <f>'Filtered Data'!A687</f>
        <v>18174</v>
      </c>
      <c r="B688" s="4">
        <f>'Filtered Data'!B687</f>
        <v>1</v>
      </c>
      <c r="C688" s="4">
        <f>'Filtered Data'!C687</f>
        <v>301</v>
      </c>
      <c r="D688" s="4">
        <f>'Filtered Data'!D687</f>
        <v>0</v>
      </c>
      <c r="E688" s="4">
        <f>'Filtered Data'!E687</f>
        <v>0</v>
      </c>
      <c r="F688" s="4">
        <f>'Filtered Data'!F687</f>
        <v>3</v>
      </c>
      <c r="G688" s="4" t="str">
        <f>'Filtered Data'!G687</f>
        <v>f5</v>
      </c>
      <c r="H688" s="4" t="str">
        <f>'Filtered Data'!H687</f>
        <v>06</v>
      </c>
      <c r="I688" s="4" t="str">
        <f>'Filtered Data'!I687</f>
        <v>00</v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16057856</v>
      </c>
      <c r="Q688" s="7">
        <f>IF('Filtered Data'!G687="","",HEX2DEC(G688))</f>
        <v>245</v>
      </c>
      <c r="R688" s="7">
        <f>IF('Filtered Data'!H687="","",HEX2DEC(H688))</f>
        <v>6</v>
      </c>
      <c r="S688" s="7">
        <f>IF('Filtered Data'!I687="","",HEX2DEC(I688))</f>
        <v>0</v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11110101</v>
      </c>
      <c r="AB688" s="7" t="str">
        <f>IF('Filtered Data'!H687="","",HEX2BIN(H688))</f>
        <v>110</v>
      </c>
      <c r="AC688" s="7" t="str">
        <f>IF('Filtered Data'!I687="","",HEX2BIN(I688))</f>
        <v>0</v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365</v>
      </c>
      <c r="AL688" s="7" t="str">
        <f>IF('Filtered Data'!H687="","",HEX2OCT(H688))</f>
        <v>6</v>
      </c>
      <c r="AM688" s="7" t="str">
        <f>IF('Filtered Data'!I687="","",HEX2OCT(I688))</f>
        <v>0</v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18182</v>
      </c>
      <c r="B689" s="4">
        <f>'Filtered Data'!B688</f>
        <v>0</v>
      </c>
      <c r="C689" s="4">
        <f>'Filtered Data'!C688</f>
        <v>400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01</v>
      </c>
      <c r="H689" s="4" t="str">
        <f>'Filtered Data'!H688</f>
        <v>00</v>
      </c>
      <c r="I689" s="4" t="str">
        <f>'Filtered Data'!I688</f>
        <v>2c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1</v>
      </c>
      <c r="R689" s="7">
        <f>IF('Filtered Data'!H688="","",HEX2DEC(H689))</f>
        <v>0</v>
      </c>
      <c r="S689" s="7">
        <f>IF('Filtered Data'!I688="","",HEX2DEC(I689))</f>
        <v>44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1</v>
      </c>
      <c r="AB689" s="7" t="str">
        <f>IF('Filtered Data'!H688="","",HEX2BIN(H689))</f>
        <v>0</v>
      </c>
      <c r="AC689" s="7" t="str">
        <f>IF('Filtered Data'!I688="","",HEX2BIN(I689))</f>
        <v>101100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1</v>
      </c>
      <c r="AL689" s="7" t="str">
        <f>IF('Filtered Data'!H688="","",HEX2OCT(H689))</f>
        <v>0</v>
      </c>
      <c r="AM689" s="7" t="str">
        <f>IF('Filtered Data'!I688="","",HEX2OCT(I689))</f>
        <v>54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18221</v>
      </c>
      <c r="B690" s="4">
        <f>'Filtered Data'!B689</f>
        <v>0</v>
      </c>
      <c r="C690" s="4">
        <f>'Filtered Data'!C689</f>
        <v>201</v>
      </c>
      <c r="D690" s="4">
        <f>'Filtered Data'!D689</f>
        <v>0</v>
      </c>
      <c r="E690" s="4">
        <f>'Filtered Data'!E689</f>
        <v>0</v>
      </c>
      <c r="F690" s="4">
        <f>'Filtered Data'!F689</f>
        <v>6</v>
      </c>
      <c r="G690" s="4" t="str">
        <f>'Filtered Data'!G689</f>
        <v>3a</v>
      </c>
      <c r="H690" s="4" t="str">
        <f>'Filtered Data'!H689</f>
        <v>02</v>
      </c>
      <c r="I690" s="4" t="str">
        <f>'Filtered Data'!I689</f>
        <v>00</v>
      </c>
      <c r="J690" s="4" t="str">
        <f>'Filtered Data'!J689</f>
        <v>00</v>
      </c>
      <c r="K690" s="4" t="str">
        <f>'Filtered Data'!K689</f>
        <v>62</v>
      </c>
      <c r="L690" s="4" t="str">
        <f>'Filtered Data'!L689</f>
        <v>00</v>
      </c>
      <c r="M690" s="4" t="str">
        <f>'Filtered Data'!M689</f>
        <v/>
      </c>
      <c r="N690" s="4" t="str">
        <f>'Filtered Data'!N689</f>
        <v/>
      </c>
      <c r="P690" s="6" t="e">
        <f t="shared" si="36"/>
        <v>#NUM!</v>
      </c>
      <c r="Q690" s="7">
        <f>IF('Filtered Data'!G689="","",HEX2DEC(G690))</f>
        <v>58</v>
      </c>
      <c r="R690" s="7">
        <f>IF('Filtered Data'!H689="","",HEX2DEC(H690))</f>
        <v>2</v>
      </c>
      <c r="S690" s="7">
        <f>IF('Filtered Data'!I689="","",HEX2DEC(I690))</f>
        <v>0</v>
      </c>
      <c r="T690" s="7">
        <f>IF('Filtered Data'!J689="","",HEX2DEC(J690))</f>
        <v>0</v>
      </c>
      <c r="U690" s="7">
        <f>IF('Filtered Data'!K689="","",HEX2DEC(K690))</f>
        <v>98</v>
      </c>
      <c r="V690" s="7">
        <f>IF('Filtered Data'!L689="","",HEX2DEC(L690))</f>
        <v>0</v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111010</v>
      </c>
      <c r="AB690" s="7" t="str">
        <f>IF('Filtered Data'!H689="","",HEX2BIN(H690))</f>
        <v>10</v>
      </c>
      <c r="AC690" s="7" t="str">
        <f>IF('Filtered Data'!I689="","",HEX2BIN(I690))</f>
        <v>0</v>
      </c>
      <c r="AD690" s="7" t="str">
        <f>IF('Filtered Data'!J689="","",HEX2BIN(J690))</f>
        <v>0</v>
      </c>
      <c r="AE690" s="7" t="str">
        <f>IF('Filtered Data'!K689="","",HEX2BIN(K690))</f>
        <v>1100010</v>
      </c>
      <c r="AF690" s="7" t="str">
        <f>IF('Filtered Data'!L689="","",HEX2BIN(L690))</f>
        <v>0</v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72</v>
      </c>
      <c r="AL690" s="7" t="str">
        <f>IF('Filtered Data'!H689="","",HEX2OCT(H690))</f>
        <v>2</v>
      </c>
      <c r="AM690" s="7" t="str">
        <f>IF('Filtered Data'!I689="","",HEX2OCT(I690))</f>
        <v>0</v>
      </c>
      <c r="AN690" s="7" t="str">
        <f>IF('Filtered Data'!J689="","",HEX2OCT(J690))</f>
        <v>0</v>
      </c>
      <c r="AO690" s="7" t="str">
        <f>IF('Filtered Data'!K689="","",HEX2OCT(K690))</f>
        <v>142</v>
      </c>
      <c r="AP690" s="7" t="str">
        <f>IF('Filtered Data'!L689="","",HEX2OCT(L690))</f>
        <v>0</v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18222</v>
      </c>
      <c r="B691" s="4">
        <f>'Filtered Data'!B690</f>
        <v>1</v>
      </c>
      <c r="C691" s="4">
        <f>'Filtered Data'!C690</f>
        <v>300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03</v>
      </c>
      <c r="H691" s="4" t="str">
        <f>'Filtered Data'!H690</f>
        <v>5a</v>
      </c>
      <c r="I691" s="4" t="str">
        <f>'Filtered Data'!I690</f>
        <v>64</v>
      </c>
      <c r="J691" s="4" t="str">
        <f>'Filtered Data'!J690</f>
        <v>5a</v>
      </c>
      <c r="K691" s="4" t="str">
        <f>'Filtered Data'!K690</f>
        <v>41</v>
      </c>
      <c r="L691" s="4" t="str">
        <f>'Filtered Data'!L690</f>
        <v>00</v>
      </c>
      <c r="M691" s="4" t="str">
        <f>'Filtered Data'!M690</f>
        <v>32</v>
      </c>
      <c r="N691" s="4" t="str">
        <f>'Filtered Data'!N690</f>
        <v>67</v>
      </c>
      <c r="P691" s="6" t="e">
        <f t="shared" si="36"/>
        <v>#NUM!</v>
      </c>
      <c r="Q691" s="7">
        <f>IF('Filtered Data'!G690="","",HEX2DEC(G691))</f>
        <v>3</v>
      </c>
      <c r="R691" s="7">
        <f>IF('Filtered Data'!H690="","",HEX2DEC(H691))</f>
        <v>90</v>
      </c>
      <c r="S691" s="7">
        <f>IF('Filtered Data'!I690="","",HEX2DEC(I691))</f>
        <v>100</v>
      </c>
      <c r="T691" s="7">
        <f>IF('Filtered Data'!J690="","",HEX2DEC(J691))</f>
        <v>90</v>
      </c>
      <c r="U691" s="7">
        <f>IF('Filtered Data'!K690="","",HEX2DEC(K691))</f>
        <v>65</v>
      </c>
      <c r="V691" s="7">
        <f>IF('Filtered Data'!L690="","",HEX2DEC(L691))</f>
        <v>0</v>
      </c>
      <c r="W691" s="7">
        <f>IF('Filtered Data'!M690="","",HEX2DEC(M691))</f>
        <v>50</v>
      </c>
      <c r="X691" s="7">
        <f>IF('Filtered Data'!N690="","",HEX2DEC(N691))</f>
        <v>103</v>
      </c>
      <c r="Y691" s="7"/>
      <c r="Z691" s="8" t="e">
        <f t="shared" si="37"/>
        <v>#NUM!</v>
      </c>
      <c r="AA691" s="7" t="str">
        <f>IF('Filtered Data'!G690="","",HEX2BIN(G691))</f>
        <v>11</v>
      </c>
      <c r="AB691" s="7" t="str">
        <f>IF('Filtered Data'!H690="","",HEX2BIN(H691))</f>
        <v>1011010</v>
      </c>
      <c r="AC691" s="7" t="str">
        <f>IF('Filtered Data'!I690="","",HEX2BIN(I691))</f>
        <v>1100100</v>
      </c>
      <c r="AD691" s="7" t="str">
        <f>IF('Filtered Data'!J690="","",HEX2BIN(J691))</f>
        <v>1011010</v>
      </c>
      <c r="AE691" s="7" t="str">
        <f>IF('Filtered Data'!K690="","",HEX2BIN(K691))</f>
        <v>1000001</v>
      </c>
      <c r="AF691" s="7" t="str">
        <f>IF('Filtered Data'!L690="","",HEX2BIN(L691))</f>
        <v>0</v>
      </c>
      <c r="AG691" s="7" t="str">
        <f>IF('Filtered Data'!M690="","",HEX2BIN(M691))</f>
        <v>110010</v>
      </c>
      <c r="AH691" s="7" t="str">
        <f>IF('Filtered Data'!N690="","",HEX2BIN(N691))</f>
        <v>1100111</v>
      </c>
      <c r="AI691" s="7"/>
      <c r="AJ691" s="8" t="e">
        <f t="shared" si="38"/>
        <v>#NUM!</v>
      </c>
      <c r="AK691" s="7" t="str">
        <f>IF('Filtered Data'!G690="","",HEX2OCT(G691))</f>
        <v>3</v>
      </c>
      <c r="AL691" s="7" t="str">
        <f>IF('Filtered Data'!H690="","",HEX2OCT(H691))</f>
        <v>132</v>
      </c>
      <c r="AM691" s="7" t="str">
        <f>IF('Filtered Data'!I690="","",HEX2OCT(I691))</f>
        <v>144</v>
      </c>
      <c r="AN691" s="7" t="str">
        <f>IF('Filtered Data'!J690="","",HEX2OCT(J691))</f>
        <v>132</v>
      </c>
      <c r="AO691" s="7" t="str">
        <f>IF('Filtered Data'!K690="","",HEX2OCT(K691))</f>
        <v>101</v>
      </c>
      <c r="AP691" s="7" t="str">
        <f>IF('Filtered Data'!L690="","",HEX2OCT(L691))</f>
        <v>0</v>
      </c>
      <c r="AQ691" s="7" t="str">
        <f>IF('Filtered Data'!M690="","",HEX2OCT(M691))</f>
        <v>62</v>
      </c>
      <c r="AR691" s="7" t="str">
        <f>IF('Filtered Data'!N690="","",HEX2OCT(N691))</f>
        <v>147</v>
      </c>
    </row>
    <row r="692" hidden="1">
      <c r="A692" s="4">
        <f>'Filtered Data'!A691</f>
        <v>18223</v>
      </c>
      <c r="B692" s="4">
        <f>'Filtered Data'!B691</f>
        <v>1</v>
      </c>
      <c r="C692" s="4">
        <f>'Filtered Data'!C691</f>
        <v>301</v>
      </c>
      <c r="D692" s="4">
        <f>'Filtered Data'!D691</f>
        <v>0</v>
      </c>
      <c r="E692" s="4">
        <f>'Filtered Data'!E691</f>
        <v>0</v>
      </c>
      <c r="F692" s="4">
        <f>'Filtered Data'!F691</f>
        <v>3</v>
      </c>
      <c r="G692" s="4" t="str">
        <f>'Filtered Data'!G691</f>
        <v>b8</v>
      </c>
      <c r="H692" s="4" t="str">
        <f>'Filtered Data'!H691</f>
        <v>07</v>
      </c>
      <c r="I692" s="4" t="str">
        <f>'Filtered Data'!I691</f>
        <v>00</v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12060416</v>
      </c>
      <c r="Q692" s="7">
        <f>IF('Filtered Data'!G691="","",HEX2DEC(G692))</f>
        <v>184</v>
      </c>
      <c r="R692" s="7">
        <f>IF('Filtered Data'!H691="","",HEX2DEC(H692))</f>
        <v>7</v>
      </c>
      <c r="S692" s="7">
        <f>IF('Filtered Data'!I691="","",HEX2DEC(I692))</f>
        <v>0</v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10111000</v>
      </c>
      <c r="AB692" s="7" t="str">
        <f>IF('Filtered Data'!H691="","",HEX2BIN(H692))</f>
        <v>111</v>
      </c>
      <c r="AC692" s="7" t="str">
        <f>IF('Filtered Data'!I691="","",HEX2BIN(I692))</f>
        <v>0</v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270</v>
      </c>
      <c r="AL692" s="7" t="str">
        <f>IF('Filtered Data'!H691="","",HEX2OCT(H692))</f>
        <v>7</v>
      </c>
      <c r="AM692" s="7" t="str">
        <f>IF('Filtered Data'!I691="","",HEX2OCT(I692))</f>
        <v>0</v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>
        <f>'Filtered Data'!A692</f>
        <v>18233</v>
      </c>
      <c r="B693" s="4">
        <f>'Filtered Data'!B692</f>
        <v>0</v>
      </c>
      <c r="C693" s="4">
        <f>'Filtered Data'!C692</f>
        <v>203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7f</v>
      </c>
      <c r="H693" s="4" t="str">
        <f>'Filtered Data'!H692</f>
        <v>08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127</v>
      </c>
      <c r="R693" s="7">
        <f>IF('Filtered Data'!H692="","",HEX2DEC(H693))</f>
        <v>8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1111111</v>
      </c>
      <c r="AB693" s="7" t="str">
        <f>IF('Filtered Data'!H692="","",HEX2BIN(H693))</f>
        <v>1000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177</v>
      </c>
      <c r="AL693" s="7" t="str">
        <f>IF('Filtered Data'!H692="","",HEX2OCT(H693))</f>
        <v>10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18262</v>
      </c>
      <c r="B694" s="4">
        <f>'Filtered Data'!B693</f>
        <v>0</v>
      </c>
      <c r="C694" s="4">
        <f>'Filtered Data'!C693</f>
        <v>401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69</v>
      </c>
      <c r="H694" s="4" t="str">
        <f>'Filtered Data'!H693</f>
        <v>9a</v>
      </c>
      <c r="I694" s="4" t="str">
        <f>'Filtered Data'!I693</f>
        <v>00</v>
      </c>
      <c r="J694" s="4" t="str">
        <f>'Filtered Data'!J693</f>
        <v>00</v>
      </c>
      <c r="K694" s="4" t="str">
        <f>'Filtered Data'!K693</f>
        <v>e4</v>
      </c>
      <c r="L694" s="4" t="str">
        <f>'Filtered Data'!L693</f>
        <v>01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105</v>
      </c>
      <c r="R694" s="7">
        <f>IF('Filtered Data'!H693="","",HEX2DEC(H694))</f>
        <v>154</v>
      </c>
      <c r="S694" s="7">
        <f>IF('Filtered Data'!I693="","",HEX2DEC(I694))</f>
        <v>0</v>
      </c>
      <c r="T694" s="7">
        <f>IF('Filtered Data'!J693="","",HEX2DEC(J694))</f>
        <v>0</v>
      </c>
      <c r="U694" s="7">
        <f>IF('Filtered Data'!K693="","",HEX2DEC(K694))</f>
        <v>228</v>
      </c>
      <c r="V694" s="7">
        <f>IF('Filtered Data'!L693="","",HEX2DEC(L694))</f>
        <v>1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1101001</v>
      </c>
      <c r="AB694" s="7" t="str">
        <f>IF('Filtered Data'!H693="","",HEX2BIN(H694))</f>
        <v>10011010</v>
      </c>
      <c r="AC694" s="7" t="str">
        <f>IF('Filtered Data'!I693="","",HEX2BIN(I694))</f>
        <v>0</v>
      </c>
      <c r="AD694" s="7" t="str">
        <f>IF('Filtered Data'!J693="","",HEX2BIN(J694))</f>
        <v>0</v>
      </c>
      <c r="AE694" s="7" t="str">
        <f>IF('Filtered Data'!K693="","",HEX2BIN(K694))</f>
        <v>11100100</v>
      </c>
      <c r="AF694" s="7" t="str">
        <f>IF('Filtered Data'!L693="","",HEX2BIN(L694))</f>
        <v>1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151</v>
      </c>
      <c r="AL694" s="7" t="str">
        <f>IF('Filtered Data'!H693="","",HEX2OCT(H694))</f>
        <v>232</v>
      </c>
      <c r="AM694" s="7" t="str">
        <f>IF('Filtered Data'!I693="","",HEX2OCT(I694))</f>
        <v>0</v>
      </c>
      <c r="AN694" s="7" t="str">
        <f>IF('Filtered Data'!J693="","",HEX2OCT(J694))</f>
        <v>0</v>
      </c>
      <c r="AO694" s="7" t="str">
        <f>IF('Filtered Data'!K693="","",HEX2OCT(K694))</f>
        <v>344</v>
      </c>
      <c r="AP694" s="7" t="str">
        <f>IF('Filtered Data'!L693="","",HEX2OCT(L694))</f>
        <v>1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18273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5a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41</v>
      </c>
      <c r="L695" s="4" t="str">
        <f>'Filtered Data'!L694</f>
        <v>00</v>
      </c>
      <c r="M695" s="4" t="str">
        <f>'Filtered Data'!M694</f>
        <v>32</v>
      </c>
      <c r="N695" s="4" t="str">
        <f>'Filtered Data'!N694</f>
        <v>a8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90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65</v>
      </c>
      <c r="V695" s="7">
        <f>IF('Filtered Data'!L694="","",HEX2DEC(L695))</f>
        <v>0</v>
      </c>
      <c r="W695" s="7">
        <f>IF('Filtered Data'!M694="","",HEX2DEC(M695))</f>
        <v>50</v>
      </c>
      <c r="X695" s="7">
        <f>IF('Filtered Data'!N694="","",HEX2DEC(N695))</f>
        <v>168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1011010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1000001</v>
      </c>
      <c r="AF695" s="7" t="str">
        <f>IF('Filtered Data'!L694="","",HEX2BIN(L695))</f>
        <v>0</v>
      </c>
      <c r="AG695" s="7" t="str">
        <f>IF('Filtered Data'!M694="","",HEX2BIN(M695))</f>
        <v>110010</v>
      </c>
      <c r="AH695" s="7" t="str">
        <f>IF('Filtered Data'!N694="","",HEX2BIN(N695))</f>
        <v>10101000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132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101</v>
      </c>
      <c r="AP695" s="7" t="str">
        <f>IF('Filtered Data'!L694="","",HEX2OCT(L695))</f>
        <v>0</v>
      </c>
      <c r="AQ695" s="7" t="str">
        <f>IF('Filtered Data'!M694="","",HEX2OCT(M695))</f>
        <v>62</v>
      </c>
      <c r="AR695" s="7" t="str">
        <f>IF('Filtered Data'!N694="","",HEX2OCT(N695))</f>
        <v>250</v>
      </c>
    </row>
    <row r="696" hidden="1">
      <c r="A696" s="4">
        <f>'Filtered Data'!A695</f>
        <v>18274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>
        <f>'Filtered Data'!A696</f>
        <v>18282</v>
      </c>
      <c r="B697" s="4">
        <f>'Filtered Data'!B696</f>
        <v>0</v>
      </c>
      <c r="C697" s="4">
        <f>'Filtered Data'!C696</f>
        <v>400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01</v>
      </c>
      <c r="H697" s="4" t="str">
        <f>'Filtered Data'!H696</f>
        <v>00</v>
      </c>
      <c r="I697" s="4" t="str">
        <f>'Filtered Data'!I696</f>
        <v>2c</v>
      </c>
      <c r="J697" s="4" t="str">
        <f>'Filtered Data'!J696</f>
        <v>00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00</v>
      </c>
      <c r="N697" s="4" t="str">
        <f>'Filtered Data'!N696</f>
        <v>00</v>
      </c>
      <c r="P697" s="6" t="e">
        <f t="shared" si="36"/>
        <v>#NUM!</v>
      </c>
      <c r="Q697" s="7">
        <f>IF('Filtered Data'!G696="","",HEX2DEC(G697))</f>
        <v>1</v>
      </c>
      <c r="R697" s="7">
        <f>IF('Filtered Data'!H696="","",HEX2DEC(H697))</f>
        <v>0</v>
      </c>
      <c r="S697" s="7">
        <f>IF('Filtered Data'!I696="","",HEX2DEC(I697))</f>
        <v>44</v>
      </c>
      <c r="T697" s="7">
        <f>IF('Filtered Data'!J696="","",HEX2DEC(J697))</f>
        <v>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0</v>
      </c>
      <c r="X697" s="7">
        <f>IF('Filtered Data'!N696="","",HEX2DEC(N697))</f>
        <v>0</v>
      </c>
      <c r="Y697" s="7"/>
      <c r="Z697" s="8" t="e">
        <f t="shared" si="37"/>
        <v>#NUM!</v>
      </c>
      <c r="AA697" s="7" t="str">
        <f>IF('Filtered Data'!G696="","",HEX2BIN(G697))</f>
        <v>1</v>
      </c>
      <c r="AB697" s="7" t="str">
        <f>IF('Filtered Data'!H696="","",HEX2BIN(H697))</f>
        <v>0</v>
      </c>
      <c r="AC697" s="7" t="str">
        <f>IF('Filtered Data'!I696="","",HEX2BIN(I697))</f>
        <v>101100</v>
      </c>
      <c r="AD697" s="7" t="str">
        <f>IF('Filtered Data'!J696="","",HEX2BIN(J697))</f>
        <v>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0</v>
      </c>
      <c r="AH697" s="7" t="str">
        <f>IF('Filtered Data'!N696="","",HEX2BIN(N697))</f>
        <v>0</v>
      </c>
      <c r="AI697" s="7"/>
      <c r="AJ697" s="8" t="e">
        <f t="shared" si="38"/>
        <v>#NUM!</v>
      </c>
      <c r="AK697" s="7" t="str">
        <f>IF('Filtered Data'!G696="","",HEX2OCT(G697))</f>
        <v>1</v>
      </c>
      <c r="AL697" s="7" t="str">
        <f>IF('Filtered Data'!H696="","",HEX2OCT(H697))</f>
        <v>0</v>
      </c>
      <c r="AM697" s="7" t="str">
        <f>IF('Filtered Data'!I696="","",HEX2OCT(I697))</f>
        <v>54</v>
      </c>
      <c r="AN697" s="7" t="str">
        <f>IF('Filtered Data'!J696="","",HEX2OCT(J697))</f>
        <v>0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0</v>
      </c>
      <c r="AR697" s="7" t="str">
        <f>IF('Filtered Data'!N696="","",HEX2OCT(N697))</f>
        <v>0</v>
      </c>
    </row>
    <row r="698" hidden="1">
      <c r="A698" s="4">
        <f>'Filtered Data'!A697</f>
        <v>18321</v>
      </c>
      <c r="B698" s="4">
        <f>'Filtered Data'!B697</f>
        <v>0</v>
      </c>
      <c r="C698" s="4">
        <f>'Filtered Data'!C697</f>
        <v>201</v>
      </c>
      <c r="D698" s="4">
        <f>'Filtered Data'!D697</f>
        <v>0</v>
      </c>
      <c r="E698" s="4">
        <f>'Filtered Data'!E697</f>
        <v>0</v>
      </c>
      <c r="F698" s="4">
        <f>'Filtered Data'!F697</f>
        <v>6</v>
      </c>
      <c r="G698" s="4" t="str">
        <f>'Filtered Data'!G697</f>
        <v>3a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62</v>
      </c>
      <c r="L698" s="4" t="str">
        <f>'Filtered Data'!L697</f>
        <v>00</v>
      </c>
      <c r="M698" s="4" t="str">
        <f>'Filtered Data'!M697</f>
        <v/>
      </c>
      <c r="N698" s="4" t="str">
        <f>'Filtered Data'!N697</f>
        <v/>
      </c>
      <c r="P698" s="6" t="e">
        <f t="shared" si="36"/>
        <v>#NUM!</v>
      </c>
      <c r="Q698" s="7">
        <f>IF('Filtered Data'!G697="","",HEX2DEC(G698))</f>
        <v>58</v>
      </c>
      <c r="R698" s="7">
        <f>IF('Filtered Data'!H697="","",HEX2DEC(H698))</f>
        <v>2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98</v>
      </c>
      <c r="V698" s="7">
        <f>IF('Filtered Data'!L697="","",HEX2DEC(L698))</f>
        <v>0</v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111010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1100010</v>
      </c>
      <c r="AF698" s="7" t="str">
        <f>IF('Filtered Data'!L697="","",HEX2BIN(L698))</f>
        <v>0</v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72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142</v>
      </c>
      <c r="AP698" s="7" t="str">
        <f>IF('Filtered Data'!L697="","",HEX2OCT(L698))</f>
        <v>0</v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>
        <f>'Filtered Data'!A698</f>
        <v>18322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5a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41</v>
      </c>
      <c r="L699" s="4" t="str">
        <f>'Filtered Data'!L698</f>
        <v>00</v>
      </c>
      <c r="M699" s="4" t="str">
        <f>'Filtered Data'!M698</f>
        <v>32</v>
      </c>
      <c r="N699" s="4" t="str">
        <f>'Filtered Data'!N698</f>
        <v>a9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90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65</v>
      </c>
      <c r="V699" s="7">
        <f>IF('Filtered Data'!L698="","",HEX2DEC(L699))</f>
        <v>0</v>
      </c>
      <c r="W699" s="7">
        <f>IF('Filtered Data'!M698="","",HEX2DEC(M699))</f>
        <v>50</v>
      </c>
      <c r="X699" s="7">
        <f>IF('Filtered Data'!N698="","",HEX2DEC(N699))</f>
        <v>169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1011010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1000001</v>
      </c>
      <c r="AF699" s="7" t="str">
        <f>IF('Filtered Data'!L698="","",HEX2BIN(L699))</f>
        <v>0</v>
      </c>
      <c r="AG699" s="7" t="str">
        <f>IF('Filtered Data'!M698="","",HEX2BIN(M699))</f>
        <v>110010</v>
      </c>
      <c r="AH699" s="7" t="str">
        <f>IF('Filtered Data'!N698="","",HEX2BIN(N699))</f>
        <v>10101001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132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101</v>
      </c>
      <c r="AP699" s="7" t="str">
        <f>IF('Filtered Data'!L698="","",HEX2OCT(L699))</f>
        <v>0</v>
      </c>
      <c r="AQ699" s="7" t="str">
        <f>IF('Filtered Data'!M698="","",HEX2OCT(M699))</f>
        <v>62</v>
      </c>
      <c r="AR699" s="7" t="str">
        <f>IF('Filtered Data'!N698="","",HEX2OCT(N699))</f>
        <v>251</v>
      </c>
    </row>
    <row r="700" hidden="1">
      <c r="A700" s="4">
        <f>'Filtered Data'!A699</f>
        <v>18323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>
        <f>'Filtered Data'!A700</f>
        <v>18333</v>
      </c>
      <c r="B701" s="4">
        <f>'Filtered Data'!B700</f>
        <v>0</v>
      </c>
      <c r="C701" s="4">
        <f>'Filtered Data'!C700</f>
        <v>203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e9</v>
      </c>
      <c r="H701" s="4" t="str">
        <f>'Filtered Data'!H700</f>
        <v>08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233</v>
      </c>
      <c r="R701" s="7">
        <f>IF('Filtered Data'!H700="","",HEX2DEC(H701))</f>
        <v>8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11101001</v>
      </c>
      <c r="AB701" s="7" t="str">
        <f>IF('Filtered Data'!H700="","",HEX2BIN(H701))</f>
        <v>1000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351</v>
      </c>
      <c r="AL701" s="7" t="str">
        <f>IF('Filtered Data'!H700="","",HEX2OCT(H701))</f>
        <v>10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18342</v>
      </c>
      <c r="B702" s="4">
        <f>'Filtered Data'!B701</f>
        <v>0</v>
      </c>
      <c r="C702" s="4">
        <f>'Filtered Data'!C701</f>
        <v>401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69</v>
      </c>
      <c r="H702" s="4" t="str">
        <f>'Filtered Data'!H701</f>
        <v>9a</v>
      </c>
      <c r="I702" s="4" t="str">
        <f>'Filtered Data'!I701</f>
        <v>00</v>
      </c>
      <c r="J702" s="4" t="str">
        <f>'Filtered Data'!J701</f>
        <v>00</v>
      </c>
      <c r="K702" s="4" t="str">
        <f>'Filtered Data'!K701</f>
        <v>f3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105</v>
      </c>
      <c r="R702" s="7">
        <f>IF('Filtered Data'!H701="","",HEX2DEC(H702))</f>
        <v>154</v>
      </c>
      <c r="S702" s="7">
        <f>IF('Filtered Data'!I701="","",HEX2DEC(I702))</f>
        <v>0</v>
      </c>
      <c r="T702" s="7">
        <f>IF('Filtered Data'!J701="","",HEX2DEC(J702))</f>
        <v>0</v>
      </c>
      <c r="U702" s="7">
        <f>IF('Filtered Data'!K701="","",HEX2DEC(K702))</f>
        <v>243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1101001</v>
      </c>
      <c r="AB702" s="7" t="str">
        <f>IF('Filtered Data'!H701="","",HEX2BIN(H702))</f>
        <v>10011010</v>
      </c>
      <c r="AC702" s="7" t="str">
        <f>IF('Filtered Data'!I701="","",HEX2BIN(I702))</f>
        <v>0</v>
      </c>
      <c r="AD702" s="7" t="str">
        <f>IF('Filtered Data'!J701="","",HEX2BIN(J702))</f>
        <v>0</v>
      </c>
      <c r="AE702" s="7" t="str">
        <f>IF('Filtered Data'!K701="","",HEX2BIN(K702))</f>
        <v>11110011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151</v>
      </c>
      <c r="AL702" s="7" t="str">
        <f>IF('Filtered Data'!H701="","",HEX2OCT(H702))</f>
        <v>232</v>
      </c>
      <c r="AM702" s="7" t="str">
        <f>IF('Filtered Data'!I701="","",HEX2OCT(I702))</f>
        <v>0</v>
      </c>
      <c r="AN702" s="7" t="str">
        <f>IF('Filtered Data'!J701="","",HEX2OCT(J702))</f>
        <v>0</v>
      </c>
      <c r="AO702" s="7" t="str">
        <f>IF('Filtered Data'!K701="","",HEX2OCT(K702))</f>
        <v>363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18345</v>
      </c>
      <c r="B703" s="4">
        <f>'Filtered Data'!B702</f>
        <v>0</v>
      </c>
      <c r="C703" s="4">
        <f>'Filtered Data'!C702</f>
        <v>400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01</v>
      </c>
      <c r="H703" s="4" t="str">
        <f>'Filtered Data'!H702</f>
        <v>00</v>
      </c>
      <c r="I703" s="4" t="str">
        <f>'Filtered Data'!I702</f>
        <v>c</v>
      </c>
      <c r="J703" s="4" t="str">
        <f>'Filtered Data'!J702</f>
        <v>00</v>
      </c>
      <c r="K703" s="4" t="str">
        <f>'Filtered Data'!K702</f>
        <v>00</v>
      </c>
      <c r="L703" s="4" t="str">
        <f>'Filtered Data'!L702</f>
        <v>00</v>
      </c>
      <c r="M703" s="4" t="str">
        <f>'Filtered Data'!M702</f>
        <v>00</v>
      </c>
      <c r="N703" s="4" t="str">
        <f>'Filtered Data'!N702</f>
        <v>00</v>
      </c>
      <c r="P703" s="6" t="e">
        <f t="shared" si="36"/>
        <v>#NUM!</v>
      </c>
      <c r="Q703" s="7">
        <f>IF('Filtered Data'!G702="","",HEX2DEC(G703))</f>
        <v>1</v>
      </c>
      <c r="R703" s="7">
        <f>IF('Filtered Data'!H702="","",HEX2DEC(H703))</f>
        <v>0</v>
      </c>
      <c r="S703" s="7">
        <f>IF('Filtered Data'!I702="","",HEX2DEC(I703))</f>
        <v>12</v>
      </c>
      <c r="T703" s="7">
        <f>IF('Filtered Data'!J702="","",HEX2DEC(J703))</f>
        <v>0</v>
      </c>
      <c r="U703" s="7">
        <f>IF('Filtered Data'!K702="","",HEX2DEC(K703))</f>
        <v>0</v>
      </c>
      <c r="V703" s="7">
        <f>IF('Filtered Data'!L702="","",HEX2DEC(L703))</f>
        <v>0</v>
      </c>
      <c r="W703" s="7">
        <f>IF('Filtered Data'!M702="","",HEX2DEC(M703))</f>
        <v>0</v>
      </c>
      <c r="X703" s="7">
        <f>IF('Filtered Data'!N702="","",HEX2DEC(N703))</f>
        <v>0</v>
      </c>
      <c r="Y703" s="7"/>
      <c r="Z703" s="8" t="e">
        <f t="shared" si="37"/>
        <v>#NUM!</v>
      </c>
      <c r="AA703" s="7" t="str">
        <f>IF('Filtered Data'!G702="","",HEX2BIN(G703))</f>
        <v>1</v>
      </c>
      <c r="AB703" s="7" t="str">
        <f>IF('Filtered Data'!H702="","",HEX2BIN(H703))</f>
        <v>0</v>
      </c>
      <c r="AC703" s="7" t="str">
        <f>IF('Filtered Data'!I702="","",HEX2BIN(I703))</f>
        <v>1100</v>
      </c>
      <c r="AD703" s="7" t="str">
        <f>IF('Filtered Data'!J702="","",HEX2BIN(J703))</f>
        <v>0</v>
      </c>
      <c r="AE703" s="7" t="str">
        <f>IF('Filtered Data'!K702="","",HEX2BIN(K703))</f>
        <v>0</v>
      </c>
      <c r="AF703" s="7" t="str">
        <f>IF('Filtered Data'!L702="","",HEX2BIN(L703))</f>
        <v>0</v>
      </c>
      <c r="AG703" s="7" t="str">
        <f>IF('Filtered Data'!M702="","",HEX2BIN(M703))</f>
        <v>0</v>
      </c>
      <c r="AH703" s="7" t="str">
        <f>IF('Filtered Data'!N702="","",HEX2BIN(N703))</f>
        <v>0</v>
      </c>
      <c r="AI703" s="7"/>
      <c r="AJ703" s="8" t="e">
        <f t="shared" si="38"/>
        <v>#NUM!</v>
      </c>
      <c r="AK703" s="7" t="str">
        <f>IF('Filtered Data'!G702="","",HEX2OCT(G703))</f>
        <v>1</v>
      </c>
      <c r="AL703" s="7" t="str">
        <f>IF('Filtered Data'!H702="","",HEX2OCT(H703))</f>
        <v>0</v>
      </c>
      <c r="AM703" s="7" t="str">
        <f>IF('Filtered Data'!I702="","",HEX2OCT(I703))</f>
        <v>14</v>
      </c>
      <c r="AN703" s="7" t="str">
        <f>IF('Filtered Data'!J702="","",HEX2OCT(J703))</f>
        <v>0</v>
      </c>
      <c r="AO703" s="7" t="str">
        <f>IF('Filtered Data'!K702="","",HEX2OCT(K703))</f>
        <v>0</v>
      </c>
      <c r="AP703" s="7" t="str">
        <f>IF('Filtered Data'!L702="","",HEX2OCT(L703))</f>
        <v>0</v>
      </c>
      <c r="AQ703" s="7" t="str">
        <f>IF('Filtered Data'!M702="","",HEX2OCT(M703))</f>
        <v>0</v>
      </c>
      <c r="AR703" s="7" t="str">
        <f>IF('Filtered Data'!N702="","",HEX2OCT(N703))</f>
        <v>0</v>
      </c>
    </row>
    <row r="704" hidden="1">
      <c r="A704" s="4">
        <f>'Filtered Data'!A703</f>
        <v>18357</v>
      </c>
      <c r="B704" s="4">
        <f>'Filtered Data'!B703</f>
        <v>0</v>
      </c>
      <c r="C704" s="4">
        <f>'Filtered Data'!C703</f>
        <v>201</v>
      </c>
      <c r="D704" s="4">
        <f>'Filtered Data'!D703</f>
        <v>0</v>
      </c>
      <c r="E704" s="4">
        <f>'Filtered Data'!E703</f>
        <v>0</v>
      </c>
      <c r="F704" s="4">
        <f>'Filtered Data'!F703</f>
        <v>6</v>
      </c>
      <c r="G704" s="4" t="str">
        <f>'Filtered Data'!G703</f>
        <v>3a</v>
      </c>
      <c r="H704" s="4" t="str">
        <f>'Filtered Data'!H703</f>
        <v>02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62</v>
      </c>
      <c r="L704" s="4" t="str">
        <f>'Filtered Data'!L703</f>
        <v>00</v>
      </c>
      <c r="M704" s="4" t="str">
        <f>'Filtered Data'!M703</f>
        <v/>
      </c>
      <c r="N704" s="4" t="str">
        <f>'Filtered Data'!N703</f>
        <v/>
      </c>
      <c r="P704" s="6" t="e">
        <f t="shared" si="36"/>
        <v>#NUM!</v>
      </c>
      <c r="Q704" s="7">
        <f>IF('Filtered Data'!G703="","",HEX2DEC(G704))</f>
        <v>58</v>
      </c>
      <c r="R704" s="7">
        <f>IF('Filtered Data'!H703="","",HEX2DEC(H704))</f>
        <v>2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98</v>
      </c>
      <c r="V704" s="7">
        <f>IF('Filtered Data'!L703="","",HEX2DEC(L704))</f>
        <v>0</v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111010</v>
      </c>
      <c r="AB704" s="7" t="str">
        <f>IF('Filtered Data'!H703="","",HEX2BIN(H704))</f>
        <v>10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1100010</v>
      </c>
      <c r="AF704" s="7" t="str">
        <f>IF('Filtered Data'!L703="","",HEX2BIN(L704))</f>
        <v>0</v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72</v>
      </c>
      <c r="AL704" s="7" t="str">
        <f>IF('Filtered Data'!H703="","",HEX2OCT(H704))</f>
        <v>2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142</v>
      </c>
      <c r="AP704" s="7" t="str">
        <f>IF('Filtered Data'!L703="","",HEX2OCT(L704))</f>
        <v>0</v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>
        <f>'Filtered Data'!A704</f>
        <v>18362</v>
      </c>
      <c r="B705" s="4">
        <f>'Filtered Data'!B704</f>
        <v>0</v>
      </c>
      <c r="C705" s="4">
        <f>'Filtered Data'!C704</f>
        <v>203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4c</v>
      </c>
      <c r="H705" s="4" t="str">
        <f>'Filtered Data'!H704</f>
        <v>09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00</v>
      </c>
      <c r="N705" s="4" t="str">
        <f>'Filtered Data'!N704</f>
        <v>00</v>
      </c>
      <c r="P705" s="6" t="e">
        <f t="shared" si="36"/>
        <v>#NUM!</v>
      </c>
      <c r="Q705" s="7">
        <f>IF('Filtered Data'!G704="","",HEX2DEC(G705))</f>
        <v>76</v>
      </c>
      <c r="R705" s="7">
        <f>IF('Filtered Data'!H704="","",HEX2DEC(H705))</f>
        <v>9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0</v>
      </c>
      <c r="X705" s="7">
        <f>IF('Filtered Data'!N704="","",HEX2DEC(N705))</f>
        <v>0</v>
      </c>
      <c r="Y705" s="7"/>
      <c r="Z705" s="8" t="e">
        <f t="shared" si="37"/>
        <v>#NUM!</v>
      </c>
      <c r="AA705" s="7" t="str">
        <f>IF('Filtered Data'!G704="","",HEX2BIN(G705))</f>
        <v>1001100</v>
      </c>
      <c r="AB705" s="7" t="str">
        <f>IF('Filtered Data'!H704="","",HEX2BIN(H705))</f>
        <v>1001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0</v>
      </c>
      <c r="AH705" s="7" t="str">
        <f>IF('Filtered Data'!N704="","",HEX2BIN(N705))</f>
        <v>0</v>
      </c>
      <c r="AI705" s="7"/>
      <c r="AJ705" s="8" t="e">
        <f t="shared" si="38"/>
        <v>#NUM!</v>
      </c>
      <c r="AK705" s="7" t="str">
        <f>IF('Filtered Data'!G704="","",HEX2OCT(G705))</f>
        <v>114</v>
      </c>
      <c r="AL705" s="7" t="str">
        <f>IF('Filtered Data'!H704="","",HEX2OCT(H705))</f>
        <v>11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0</v>
      </c>
      <c r="AR705" s="7" t="str">
        <f>IF('Filtered Data'!N704="","",HEX2OCT(N705))</f>
        <v>0</v>
      </c>
    </row>
    <row r="706" hidden="1">
      <c r="A706" s="4">
        <f>'Filtered Data'!A705</f>
        <v>18369</v>
      </c>
      <c r="B706" s="4">
        <f>'Filtered Data'!B705</f>
        <v>0</v>
      </c>
      <c r="C706" s="4">
        <f>'Filtered Data'!C705</f>
        <v>403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63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94</v>
      </c>
      <c r="L706" s="4" t="str">
        <f>'Filtered Data'!L705</f>
        <v>e0</v>
      </c>
      <c r="M706" s="4" t="str">
        <f>'Filtered Data'!M705</f>
        <v>09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99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148</v>
      </c>
      <c r="V706" s="7">
        <f>IF('Filtered Data'!L705="","",HEX2DEC(L706))</f>
        <v>224</v>
      </c>
      <c r="W706" s="7">
        <f>IF('Filtered Data'!M705="","",HEX2DEC(M706))</f>
        <v>9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1100011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10010100</v>
      </c>
      <c r="AF706" s="7" t="str">
        <f>IF('Filtered Data'!L705="","",HEX2BIN(L706))</f>
        <v>11100000</v>
      </c>
      <c r="AG706" s="7" t="str">
        <f>IF('Filtered Data'!M705="","",HEX2BIN(M706))</f>
        <v>1001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143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224</v>
      </c>
      <c r="AP706" s="7" t="str">
        <f>IF('Filtered Data'!L705="","",HEX2OCT(L706))</f>
        <v>340</v>
      </c>
      <c r="AQ706" s="7" t="str">
        <f>IF('Filtered Data'!M705="","",HEX2OCT(M706))</f>
        <v>11</v>
      </c>
      <c r="AR706" s="7" t="str">
        <f>IF('Filtered Data'!N705="","",HEX2OCT(N706))</f>
        <v>0</v>
      </c>
    </row>
    <row r="707" hidden="1">
      <c r="A707" s="4">
        <f>'Filtered Data'!A706</f>
        <v>18373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5a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41</v>
      </c>
      <c r="L707" s="4" t="str">
        <f>'Filtered Data'!L706</f>
        <v>00</v>
      </c>
      <c r="M707" s="4" t="str">
        <f>'Filtered Data'!M706</f>
        <v>32</v>
      </c>
      <c r="N707" s="4" t="str">
        <f>'Filtered Data'!N706</f>
        <v>aa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90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65</v>
      </c>
      <c r="V707" s="7">
        <f>IF('Filtered Data'!L706="","",HEX2DEC(L707))</f>
        <v>0</v>
      </c>
      <c r="W707" s="7">
        <f>IF('Filtered Data'!M706="","",HEX2DEC(M707))</f>
        <v>50</v>
      </c>
      <c r="X707" s="7">
        <f>IF('Filtered Data'!N706="","",HEX2DEC(N707))</f>
        <v>170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1011010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1000001</v>
      </c>
      <c r="AF707" s="7" t="str">
        <f>IF('Filtered Data'!L706="","",HEX2BIN(L707))</f>
        <v>0</v>
      </c>
      <c r="AG707" s="7" t="str">
        <f>IF('Filtered Data'!M706="","",HEX2BIN(M707))</f>
        <v>110010</v>
      </c>
      <c r="AH707" s="7" t="str">
        <f>IF('Filtered Data'!N706="","",HEX2BIN(N707))</f>
        <v>10101010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132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101</v>
      </c>
      <c r="AP707" s="7" t="str">
        <f>IF('Filtered Data'!L706="","",HEX2OCT(L707))</f>
        <v>0</v>
      </c>
      <c r="AQ707" s="7" t="str">
        <f>IF('Filtered Data'!M706="","",HEX2OCT(M707))</f>
        <v>62</v>
      </c>
      <c r="AR707" s="7" t="str">
        <f>IF('Filtered Data'!N706="","",HEX2OCT(N707))</f>
        <v>252</v>
      </c>
    </row>
    <row r="708" hidden="1">
      <c r="A708" s="4">
        <f>'Filtered Data'!A707</f>
        <v>18374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c6</v>
      </c>
      <c r="H708" s="4" t="str">
        <f>'Filtered Data'!H707</f>
        <v>a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813568</v>
      </c>
      <c r="Q708" s="7">
        <f>IF('Filtered Data'!G707="","",HEX2DEC(G708))</f>
        <v>198</v>
      </c>
      <c r="R708" s="7">
        <f>IF('Filtered Data'!H707="","",HEX2DEC(H708))</f>
        <v>10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11000110</v>
      </c>
      <c r="AB708" s="7" t="str">
        <f>IF('Filtered Data'!H707="","",HEX2BIN(H708))</f>
        <v>1010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306</v>
      </c>
      <c r="AL708" s="7" t="str">
        <f>IF('Filtered Data'!H707="","",HEX2OCT(H708))</f>
        <v>12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18381</v>
      </c>
      <c r="B709" s="4">
        <f>'Filtered Data'!B708</f>
        <v>0</v>
      </c>
      <c r="C709" s="4">
        <f>'Filtered Data'!C708</f>
        <v>204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00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0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0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18382</v>
      </c>
      <c r="B710" s="4">
        <f>'Filtered Data'!B709</f>
        <v>0</v>
      </c>
      <c r="C710" s="4">
        <f>'Filtered Data'!C709</f>
        <v>202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e2</v>
      </c>
      <c r="H710" s="4" t="str">
        <f>'Filtered Data'!H709</f>
        <v>1f</v>
      </c>
      <c r="I710" s="4" t="str">
        <f>'Filtered Data'!I709</f>
        <v>00</v>
      </c>
      <c r="J710" s="4" t="str">
        <f>'Filtered Data'!J709</f>
        <v>00</v>
      </c>
      <c r="K710" s="4" t="str">
        <f>'Filtered Data'!K709</f>
        <v>bc</v>
      </c>
      <c r="L710" s="4" t="str">
        <f>'Filtered Data'!L709</f>
        <v>ab</v>
      </c>
      <c r="M710" s="4" t="str">
        <f>'Filtered Data'!M709</f>
        <v>22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226</v>
      </c>
      <c r="R710" s="7">
        <f>IF('Filtered Data'!H709="","",HEX2DEC(H710))</f>
        <v>31</v>
      </c>
      <c r="S710" s="7">
        <f>IF('Filtered Data'!I709="","",HEX2DEC(I710))</f>
        <v>0</v>
      </c>
      <c r="T710" s="7">
        <f>IF('Filtered Data'!J709="","",HEX2DEC(J710))</f>
        <v>0</v>
      </c>
      <c r="U710" s="7">
        <f>IF('Filtered Data'!K709="","",HEX2DEC(K710))</f>
        <v>188</v>
      </c>
      <c r="V710" s="7">
        <f>IF('Filtered Data'!L709="","",HEX2DEC(L710))</f>
        <v>171</v>
      </c>
      <c r="W710" s="7">
        <f>IF('Filtered Data'!M709="","",HEX2DEC(M710))</f>
        <v>34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11100010</v>
      </c>
      <c r="AB710" s="7" t="str">
        <f>IF('Filtered Data'!H709="","",HEX2BIN(H710))</f>
        <v>11111</v>
      </c>
      <c r="AC710" s="7" t="str">
        <f>IF('Filtered Data'!I709="","",HEX2BIN(I710))</f>
        <v>0</v>
      </c>
      <c r="AD710" s="7" t="str">
        <f>IF('Filtered Data'!J709="","",HEX2BIN(J710))</f>
        <v>0</v>
      </c>
      <c r="AE710" s="7" t="str">
        <f>IF('Filtered Data'!K709="","",HEX2BIN(K710))</f>
        <v>10111100</v>
      </c>
      <c r="AF710" s="7" t="str">
        <f>IF('Filtered Data'!L709="","",HEX2BIN(L710))</f>
        <v>10101011</v>
      </c>
      <c r="AG710" s="7" t="str">
        <f>IF('Filtered Data'!M709="","",HEX2BIN(M710))</f>
        <v>100010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342</v>
      </c>
      <c r="AL710" s="7" t="str">
        <f>IF('Filtered Data'!H709="","",HEX2OCT(H710))</f>
        <v>37</v>
      </c>
      <c r="AM710" s="7" t="str">
        <f>IF('Filtered Data'!I709="","",HEX2OCT(I710))</f>
        <v>0</v>
      </c>
      <c r="AN710" s="7" t="str">
        <f>IF('Filtered Data'!J709="","",HEX2OCT(J710))</f>
        <v>0</v>
      </c>
      <c r="AO710" s="7" t="str">
        <f>IF('Filtered Data'!K709="","",HEX2OCT(K710))</f>
        <v>274</v>
      </c>
      <c r="AP710" s="7" t="str">
        <f>IF('Filtered Data'!L709="","",HEX2OCT(L710))</f>
        <v>253</v>
      </c>
      <c r="AQ710" s="7" t="str">
        <f>IF('Filtered Data'!M709="","",HEX2OCT(M710))</f>
        <v>42</v>
      </c>
      <c r="AR710" s="7" t="str">
        <f>IF('Filtered Data'!N709="","",HEX2OCT(N710))</f>
        <v>0</v>
      </c>
    </row>
    <row r="711" hidden="1">
      <c r="A711" s="4">
        <f>'Filtered Data'!A710</f>
        <v>18393</v>
      </c>
      <c r="B711" s="4">
        <f>'Filtered Data'!B710</f>
        <v>0</v>
      </c>
      <c r="C711" s="4">
        <f>'Filtered Data'!C710</f>
        <v>401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69</v>
      </c>
      <c r="H711" s="4" t="str">
        <f>'Filtered Data'!H710</f>
        <v>9a</v>
      </c>
      <c r="I711" s="4" t="str">
        <f>'Filtered Data'!I710</f>
        <v>00</v>
      </c>
      <c r="J711" s="4" t="str">
        <f>'Filtered Data'!J710</f>
        <v>00</v>
      </c>
      <c r="K711" s="4" t="str">
        <f>'Filtered Data'!K710</f>
        <v>f3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105</v>
      </c>
      <c r="R711" s="7">
        <f>IF('Filtered Data'!H710="","",HEX2DEC(H711))</f>
        <v>154</v>
      </c>
      <c r="S711" s="7">
        <f>IF('Filtered Data'!I710="","",HEX2DEC(I711))</f>
        <v>0</v>
      </c>
      <c r="T711" s="7">
        <f>IF('Filtered Data'!J710="","",HEX2DEC(J711))</f>
        <v>0</v>
      </c>
      <c r="U711" s="7">
        <f>IF('Filtered Data'!K710="","",HEX2DEC(K711))</f>
        <v>243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1101001</v>
      </c>
      <c r="AB711" s="7" t="str">
        <f>IF('Filtered Data'!H710="","",HEX2BIN(H711))</f>
        <v>10011010</v>
      </c>
      <c r="AC711" s="7" t="str">
        <f>IF('Filtered Data'!I710="","",HEX2BIN(I711))</f>
        <v>0</v>
      </c>
      <c r="AD711" s="7" t="str">
        <f>IF('Filtered Data'!J710="","",HEX2BIN(J711))</f>
        <v>0</v>
      </c>
      <c r="AE711" s="7" t="str">
        <f>IF('Filtered Data'!K710="","",HEX2BIN(K711))</f>
        <v>11110011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151</v>
      </c>
      <c r="AL711" s="7" t="str">
        <f>IF('Filtered Data'!H710="","",HEX2OCT(H711))</f>
        <v>232</v>
      </c>
      <c r="AM711" s="7" t="str">
        <f>IF('Filtered Data'!I710="","",HEX2OCT(I711))</f>
        <v>0</v>
      </c>
      <c r="AN711" s="7" t="str">
        <f>IF('Filtered Data'!J710="","",HEX2OCT(J711))</f>
        <v>0</v>
      </c>
      <c r="AO711" s="7" t="str">
        <f>IF('Filtered Data'!K710="","",HEX2OCT(K711))</f>
        <v>363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 hidden="1">
      <c r="A712" s="4">
        <f>'Filtered Data'!A711</f>
        <v>18421</v>
      </c>
      <c r="B712" s="4">
        <f>'Filtered Data'!B711</f>
        <v>0</v>
      </c>
      <c r="C712" s="4">
        <f>'Filtered Data'!C711</f>
        <v>666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52</v>
      </c>
      <c r="H712" s="4" t="str">
        <f>'Filtered Data'!H711</f>
        <v>08</v>
      </c>
      <c r="I712" s="4" t="str">
        <f>'Filtered Data'!I711</f>
        <v>01</v>
      </c>
      <c r="J712" s="4" t="str">
        <f>'Filtered Data'!J711</f>
        <v>05</v>
      </c>
      <c r="K712" s="4" t="str">
        <f>'Filtered Data'!K711</f>
        <v>52</v>
      </c>
      <c r="L712" s="4" t="str">
        <f>'Filtered Data'!L711</f>
        <v>57</v>
      </c>
      <c r="M712" s="4" t="str">
        <f>'Filtered Data'!M711</f>
        <v>12</v>
      </c>
      <c r="N712" s="4" t="str">
        <f>'Filtered Data'!N711</f>
        <v>44</v>
      </c>
      <c r="P712" s="6" t="e">
        <f t="shared" si="36"/>
        <v>#NUM!</v>
      </c>
      <c r="Q712" s="7">
        <f>IF('Filtered Data'!G711="","",HEX2DEC(G712))</f>
        <v>82</v>
      </c>
      <c r="R712" s="7">
        <f>IF('Filtered Data'!H711="","",HEX2DEC(H712))</f>
        <v>8</v>
      </c>
      <c r="S712" s="7">
        <f>IF('Filtered Data'!I711="","",HEX2DEC(I712))</f>
        <v>1</v>
      </c>
      <c r="T712" s="7">
        <f>IF('Filtered Data'!J711="","",HEX2DEC(J712))</f>
        <v>5</v>
      </c>
      <c r="U712" s="7">
        <f>IF('Filtered Data'!K711="","",HEX2DEC(K712))</f>
        <v>82</v>
      </c>
      <c r="V712" s="7">
        <f>IF('Filtered Data'!L711="","",HEX2DEC(L712))</f>
        <v>87</v>
      </c>
      <c r="W712" s="7">
        <f>IF('Filtered Data'!M711="","",HEX2DEC(M712))</f>
        <v>18</v>
      </c>
      <c r="X712" s="7">
        <f>IF('Filtered Data'!N711="","",HEX2DEC(N712))</f>
        <v>68</v>
      </c>
      <c r="Y712" s="7"/>
      <c r="Z712" s="8" t="e">
        <f t="shared" si="37"/>
        <v>#NUM!</v>
      </c>
      <c r="AA712" s="7" t="str">
        <f>IF('Filtered Data'!G711="","",HEX2BIN(G712))</f>
        <v>1010010</v>
      </c>
      <c r="AB712" s="7" t="str">
        <f>IF('Filtered Data'!H711="","",HEX2BIN(H712))</f>
        <v>1000</v>
      </c>
      <c r="AC712" s="7" t="str">
        <f>IF('Filtered Data'!I711="","",HEX2BIN(I712))</f>
        <v>1</v>
      </c>
      <c r="AD712" s="7" t="str">
        <f>IF('Filtered Data'!J711="","",HEX2BIN(J712))</f>
        <v>101</v>
      </c>
      <c r="AE712" s="7" t="str">
        <f>IF('Filtered Data'!K711="","",HEX2BIN(K712))</f>
        <v>1010010</v>
      </c>
      <c r="AF712" s="7" t="str">
        <f>IF('Filtered Data'!L711="","",HEX2BIN(L712))</f>
        <v>1010111</v>
      </c>
      <c r="AG712" s="7" t="str">
        <f>IF('Filtered Data'!M711="","",HEX2BIN(M712))</f>
        <v>10010</v>
      </c>
      <c r="AH712" s="7" t="str">
        <f>IF('Filtered Data'!N711="","",HEX2BIN(N712))</f>
        <v>1000100</v>
      </c>
      <c r="AI712" s="7"/>
      <c r="AJ712" s="8" t="e">
        <f t="shared" si="38"/>
        <v>#NUM!</v>
      </c>
      <c r="AK712" s="7" t="str">
        <f>IF('Filtered Data'!G711="","",HEX2OCT(G712))</f>
        <v>122</v>
      </c>
      <c r="AL712" s="7" t="str">
        <f>IF('Filtered Data'!H711="","",HEX2OCT(H712))</f>
        <v>10</v>
      </c>
      <c r="AM712" s="7" t="str">
        <f>IF('Filtered Data'!I711="","",HEX2OCT(I712))</f>
        <v>1</v>
      </c>
      <c r="AN712" s="7" t="str">
        <f>IF('Filtered Data'!J711="","",HEX2OCT(J712))</f>
        <v>5</v>
      </c>
      <c r="AO712" s="7" t="str">
        <f>IF('Filtered Data'!K711="","",HEX2OCT(K712))</f>
        <v>122</v>
      </c>
      <c r="AP712" s="7" t="str">
        <f>IF('Filtered Data'!L711="","",HEX2OCT(L712))</f>
        <v>127</v>
      </c>
      <c r="AQ712" s="7" t="str">
        <f>IF('Filtered Data'!M711="","",HEX2OCT(M712))</f>
        <v>22</v>
      </c>
      <c r="AR712" s="7" t="str">
        <f>IF('Filtered Data'!N711="","",HEX2OCT(N712))</f>
        <v>104</v>
      </c>
    </row>
    <row r="713" hidden="1">
      <c r="A713" s="4">
        <f>'Filtered Data'!A712</f>
        <v>18422</v>
      </c>
      <c r="B713" s="4">
        <f>'Filtered Data'!B712</f>
        <v>1</v>
      </c>
      <c r="C713" s="4">
        <f>'Filtered Data'!C712</f>
        <v>300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03</v>
      </c>
      <c r="H713" s="4" t="str">
        <f>'Filtered Data'!H712</f>
        <v>5a</v>
      </c>
      <c r="I713" s="4" t="str">
        <f>'Filtered Data'!I712</f>
        <v>64</v>
      </c>
      <c r="J713" s="4" t="str">
        <f>'Filtered Data'!J712</f>
        <v>5a</v>
      </c>
      <c r="K713" s="4" t="str">
        <f>'Filtered Data'!K712</f>
        <v>41</v>
      </c>
      <c r="L713" s="4" t="str">
        <f>'Filtered Data'!L712</f>
        <v>00</v>
      </c>
      <c r="M713" s="4" t="str">
        <f>'Filtered Data'!M712</f>
        <v>32</v>
      </c>
      <c r="N713" s="4" t="str">
        <f>'Filtered Data'!N712</f>
        <v>ab</v>
      </c>
      <c r="P713" s="6" t="e">
        <f t="shared" si="36"/>
        <v>#NUM!</v>
      </c>
      <c r="Q713" s="7">
        <f>IF('Filtered Data'!G712="","",HEX2DEC(G713))</f>
        <v>3</v>
      </c>
      <c r="R713" s="7">
        <f>IF('Filtered Data'!H712="","",HEX2DEC(H713))</f>
        <v>90</v>
      </c>
      <c r="S713" s="7">
        <f>IF('Filtered Data'!I712="","",HEX2DEC(I713))</f>
        <v>100</v>
      </c>
      <c r="T713" s="7">
        <f>IF('Filtered Data'!J712="","",HEX2DEC(J713))</f>
        <v>90</v>
      </c>
      <c r="U713" s="7">
        <f>IF('Filtered Data'!K712="","",HEX2DEC(K713))</f>
        <v>65</v>
      </c>
      <c r="V713" s="7">
        <f>IF('Filtered Data'!L712="","",HEX2DEC(L713))</f>
        <v>0</v>
      </c>
      <c r="W713" s="7">
        <f>IF('Filtered Data'!M712="","",HEX2DEC(M713))</f>
        <v>50</v>
      </c>
      <c r="X713" s="7">
        <f>IF('Filtered Data'!N712="","",HEX2DEC(N713))</f>
        <v>171</v>
      </c>
      <c r="Y713" s="7"/>
      <c r="Z713" s="8" t="e">
        <f t="shared" si="37"/>
        <v>#NUM!</v>
      </c>
      <c r="AA713" s="7" t="str">
        <f>IF('Filtered Data'!G712="","",HEX2BIN(G713))</f>
        <v>11</v>
      </c>
      <c r="AB713" s="7" t="str">
        <f>IF('Filtered Data'!H712="","",HEX2BIN(H713))</f>
        <v>1011010</v>
      </c>
      <c r="AC713" s="7" t="str">
        <f>IF('Filtered Data'!I712="","",HEX2BIN(I713))</f>
        <v>1100100</v>
      </c>
      <c r="AD713" s="7" t="str">
        <f>IF('Filtered Data'!J712="","",HEX2BIN(J713))</f>
        <v>1011010</v>
      </c>
      <c r="AE713" s="7" t="str">
        <f>IF('Filtered Data'!K712="","",HEX2BIN(K713))</f>
        <v>1000001</v>
      </c>
      <c r="AF713" s="7" t="str">
        <f>IF('Filtered Data'!L712="","",HEX2BIN(L713))</f>
        <v>0</v>
      </c>
      <c r="AG713" s="7" t="str">
        <f>IF('Filtered Data'!M712="","",HEX2BIN(M713))</f>
        <v>110010</v>
      </c>
      <c r="AH713" s="7" t="str">
        <f>IF('Filtered Data'!N712="","",HEX2BIN(N713))</f>
        <v>10101011</v>
      </c>
      <c r="AI713" s="7"/>
      <c r="AJ713" s="8" t="e">
        <f t="shared" si="38"/>
        <v>#NUM!</v>
      </c>
      <c r="AK713" s="7" t="str">
        <f>IF('Filtered Data'!G712="","",HEX2OCT(G713))</f>
        <v>3</v>
      </c>
      <c r="AL713" s="7" t="str">
        <f>IF('Filtered Data'!H712="","",HEX2OCT(H713))</f>
        <v>132</v>
      </c>
      <c r="AM713" s="7" t="str">
        <f>IF('Filtered Data'!I712="","",HEX2OCT(I713))</f>
        <v>144</v>
      </c>
      <c r="AN713" s="7" t="str">
        <f>IF('Filtered Data'!J712="","",HEX2OCT(J713))</f>
        <v>132</v>
      </c>
      <c r="AO713" s="7" t="str">
        <f>IF('Filtered Data'!K712="","",HEX2OCT(K713))</f>
        <v>101</v>
      </c>
      <c r="AP713" s="7" t="str">
        <f>IF('Filtered Data'!L712="","",HEX2OCT(L713))</f>
        <v>0</v>
      </c>
      <c r="AQ713" s="7" t="str">
        <f>IF('Filtered Data'!M712="","",HEX2OCT(M713))</f>
        <v>62</v>
      </c>
      <c r="AR713" s="7" t="str">
        <f>IF('Filtered Data'!N712="","",HEX2OCT(N713))</f>
        <v>253</v>
      </c>
    </row>
    <row r="714" hidden="1">
      <c r="A714" s="4">
        <f>'Filtered Data'!A713</f>
        <v>18423</v>
      </c>
      <c r="B714" s="4">
        <f>'Filtered Data'!B713</f>
        <v>1</v>
      </c>
      <c r="C714" s="4">
        <f>'Filtered Data'!C713</f>
        <v>301</v>
      </c>
      <c r="D714" s="4">
        <f>'Filtered Data'!D713</f>
        <v>0</v>
      </c>
      <c r="E714" s="4">
        <f>'Filtered Data'!E713</f>
        <v>0</v>
      </c>
      <c r="F714" s="4">
        <f>'Filtered Data'!F713</f>
        <v>3</v>
      </c>
      <c r="G714" s="4" t="str">
        <f>'Filtered Data'!G713</f>
        <v>43</v>
      </c>
      <c r="H714" s="4" t="str">
        <f>'Filtered Data'!H713</f>
        <v>b</v>
      </c>
      <c r="I714" s="4" t="str">
        <f>'Filtered Data'!I713</f>
        <v>00</v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277248</v>
      </c>
      <c r="Q714" s="7">
        <f>IF('Filtered Data'!G713="","",HEX2DEC(G714))</f>
        <v>67</v>
      </c>
      <c r="R714" s="7">
        <f>IF('Filtered Data'!H713="","",HEX2DEC(H714))</f>
        <v>11</v>
      </c>
      <c r="S714" s="7">
        <f>IF('Filtered Data'!I713="","",HEX2DEC(I714))</f>
        <v>0</v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e">
        <f t="shared" si="37"/>
        <v>#NUM!</v>
      </c>
      <c r="AA714" s="7" t="str">
        <f>IF('Filtered Data'!G713="","",HEX2BIN(G714))</f>
        <v>1000011</v>
      </c>
      <c r="AB714" s="7" t="str">
        <f>IF('Filtered Data'!H713="","",HEX2BIN(H714))</f>
        <v>1011</v>
      </c>
      <c r="AC714" s="7" t="str">
        <f>IF('Filtered Data'!I713="","",HEX2BIN(I714))</f>
        <v>0</v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e">
        <f t="shared" si="38"/>
        <v>#NUM!</v>
      </c>
      <c r="AK714" s="7" t="str">
        <f>IF('Filtered Data'!G713="","",HEX2OCT(G714))</f>
        <v>103</v>
      </c>
      <c r="AL714" s="7" t="str">
        <f>IF('Filtered Data'!H713="","",HEX2OCT(H714))</f>
        <v>13</v>
      </c>
      <c r="AM714" s="7" t="str">
        <f>IF('Filtered Data'!I713="","",HEX2OCT(I714))</f>
        <v>0</v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 hidden="1">
      <c r="A715" s="4">
        <f>'Filtered Data'!A714</f>
        <v>18433</v>
      </c>
      <c r="B715" s="4">
        <f>'Filtered Data'!B714</f>
        <v>0</v>
      </c>
      <c r="C715" s="4">
        <f>'Filtered Data'!C714</f>
        <v>665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00</v>
      </c>
      <c r="H715" s="4" t="str">
        <f>'Filtered Data'!H714</f>
        <v>00</v>
      </c>
      <c r="I715" s="4" t="str">
        <f>'Filtered Data'!I714</f>
        <v>00</v>
      </c>
      <c r="J715" s="4" t="str">
        <f>'Filtered Data'!J714</f>
        <v>53</v>
      </c>
      <c r="K715" s="4" t="str">
        <f>'Filtered Data'!K714</f>
        <v>4c</v>
      </c>
      <c r="L715" s="4" t="str">
        <f>'Filtered Data'!L714</f>
        <v>18</v>
      </c>
      <c r="M715" s="4" t="str">
        <f>'Filtered Data'!M714</f>
        <v>53</v>
      </c>
      <c r="N715" s="4" t="str">
        <f>'Filtered Data'!N714</f>
        <v>00</v>
      </c>
      <c r="P715" s="6" t="e">
        <f t="shared" si="36"/>
        <v>#NUM!</v>
      </c>
      <c r="Q715" s="7">
        <f>IF('Filtered Data'!G714="","",HEX2DEC(G715))</f>
        <v>0</v>
      </c>
      <c r="R715" s="7">
        <f>IF('Filtered Data'!H714="","",HEX2DEC(H715))</f>
        <v>0</v>
      </c>
      <c r="S715" s="7">
        <f>IF('Filtered Data'!I714="","",HEX2DEC(I715))</f>
        <v>0</v>
      </c>
      <c r="T715" s="7">
        <f>IF('Filtered Data'!J714="","",HEX2DEC(J715))</f>
        <v>83</v>
      </c>
      <c r="U715" s="7">
        <f>IF('Filtered Data'!K714="","",HEX2DEC(K715))</f>
        <v>76</v>
      </c>
      <c r="V715" s="7">
        <f>IF('Filtered Data'!L714="","",HEX2DEC(L715))</f>
        <v>24</v>
      </c>
      <c r="W715" s="7">
        <f>IF('Filtered Data'!M714="","",HEX2DEC(M715))</f>
        <v>83</v>
      </c>
      <c r="X715" s="7">
        <f>IF('Filtered Data'!N714="","",HEX2DEC(N715))</f>
        <v>0</v>
      </c>
      <c r="Y715" s="7"/>
      <c r="Z715" s="8" t="e">
        <f t="shared" si="37"/>
        <v>#NUM!</v>
      </c>
      <c r="AA715" s="7" t="str">
        <f>IF('Filtered Data'!G714="","",HEX2BIN(G715))</f>
        <v>0</v>
      </c>
      <c r="AB715" s="7" t="str">
        <f>IF('Filtered Data'!H714="","",HEX2BIN(H715))</f>
        <v>0</v>
      </c>
      <c r="AC715" s="7" t="str">
        <f>IF('Filtered Data'!I714="","",HEX2BIN(I715))</f>
        <v>0</v>
      </c>
      <c r="AD715" s="7" t="str">
        <f>IF('Filtered Data'!J714="","",HEX2BIN(J715))</f>
        <v>1010011</v>
      </c>
      <c r="AE715" s="7" t="str">
        <f>IF('Filtered Data'!K714="","",HEX2BIN(K715))</f>
        <v>1001100</v>
      </c>
      <c r="AF715" s="7" t="str">
        <f>IF('Filtered Data'!L714="","",HEX2BIN(L715))</f>
        <v>11000</v>
      </c>
      <c r="AG715" s="7" t="str">
        <f>IF('Filtered Data'!M714="","",HEX2BIN(M715))</f>
        <v>1010011</v>
      </c>
      <c r="AH715" s="7" t="str">
        <f>IF('Filtered Data'!N714="","",HEX2BIN(N715))</f>
        <v>0</v>
      </c>
      <c r="AI715" s="7"/>
      <c r="AJ715" s="8" t="e">
        <f t="shared" si="38"/>
        <v>#NUM!</v>
      </c>
      <c r="AK715" s="7" t="str">
        <f>IF('Filtered Data'!G714="","",HEX2OCT(G715))</f>
        <v>0</v>
      </c>
      <c r="AL715" s="7" t="str">
        <f>IF('Filtered Data'!H714="","",HEX2OCT(H715))</f>
        <v>0</v>
      </c>
      <c r="AM715" s="7" t="str">
        <f>IF('Filtered Data'!I714="","",HEX2OCT(I715))</f>
        <v>0</v>
      </c>
      <c r="AN715" s="7" t="str">
        <f>IF('Filtered Data'!J714="","",HEX2OCT(J715))</f>
        <v>123</v>
      </c>
      <c r="AO715" s="7" t="str">
        <f>IF('Filtered Data'!K714="","",HEX2OCT(K715))</f>
        <v>114</v>
      </c>
      <c r="AP715" s="7" t="str">
        <f>IF('Filtered Data'!L714="","",HEX2OCT(L715))</f>
        <v>30</v>
      </c>
      <c r="AQ715" s="7" t="str">
        <f>IF('Filtered Data'!M714="","",HEX2OCT(M715))</f>
        <v>123</v>
      </c>
      <c r="AR715" s="7" t="str">
        <f>IF('Filtered Data'!N714="","",HEX2OCT(N715))</f>
        <v>0</v>
      </c>
    </row>
    <row r="716" hidden="1">
      <c r="A716" s="4">
        <f>'Filtered Data'!A715</f>
        <v>18462</v>
      </c>
      <c r="B716" s="4">
        <f>'Filtered Data'!B715</f>
        <v>0</v>
      </c>
      <c r="C716" s="4">
        <f>'Filtered Data'!C715</f>
        <v>400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01</v>
      </c>
      <c r="H716" s="4" t="str">
        <f>'Filtered Data'!H715</f>
        <v>00</v>
      </c>
      <c r="I716" s="4" t="str">
        <f>'Filtered Data'!I715</f>
        <v>c</v>
      </c>
      <c r="J716" s="4" t="str">
        <f>'Filtered Data'!J715</f>
        <v>00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00</v>
      </c>
      <c r="N716" s="4" t="str">
        <f>'Filtered Data'!N715</f>
        <v>00</v>
      </c>
      <c r="P716" s="6" t="e">
        <f t="shared" si="36"/>
        <v>#NUM!</v>
      </c>
      <c r="Q716" s="7">
        <f>IF('Filtered Data'!G715="","",HEX2DEC(G716))</f>
        <v>1</v>
      </c>
      <c r="R716" s="7">
        <f>IF('Filtered Data'!H715="","",HEX2DEC(H716))</f>
        <v>0</v>
      </c>
      <c r="S716" s="7">
        <f>IF('Filtered Data'!I715="","",HEX2DEC(I716))</f>
        <v>12</v>
      </c>
      <c r="T716" s="7">
        <f>IF('Filtered Data'!J715="","",HEX2DEC(J716))</f>
        <v>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0</v>
      </c>
      <c r="X716" s="7">
        <f>IF('Filtered Data'!N715="","",HEX2DEC(N716))</f>
        <v>0</v>
      </c>
      <c r="Y716" s="7"/>
      <c r="Z716" s="8" t="e">
        <f t="shared" si="37"/>
        <v>#NUM!</v>
      </c>
      <c r="AA716" s="7" t="str">
        <f>IF('Filtered Data'!G715="","",HEX2BIN(G716))</f>
        <v>1</v>
      </c>
      <c r="AB716" s="7" t="str">
        <f>IF('Filtered Data'!H715="","",HEX2BIN(H716))</f>
        <v>0</v>
      </c>
      <c r="AC716" s="7" t="str">
        <f>IF('Filtered Data'!I715="","",HEX2BIN(I716))</f>
        <v>1100</v>
      </c>
      <c r="AD716" s="7" t="str">
        <f>IF('Filtered Data'!J715="","",HEX2BIN(J716))</f>
        <v>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0</v>
      </c>
      <c r="AH716" s="7" t="str">
        <f>IF('Filtered Data'!N715="","",HEX2BIN(N716))</f>
        <v>0</v>
      </c>
      <c r="AI716" s="7"/>
      <c r="AJ716" s="8" t="e">
        <f t="shared" si="38"/>
        <v>#NUM!</v>
      </c>
      <c r="AK716" s="7" t="str">
        <f>IF('Filtered Data'!G715="","",HEX2OCT(G716))</f>
        <v>1</v>
      </c>
      <c r="AL716" s="7" t="str">
        <f>IF('Filtered Data'!H715="","",HEX2OCT(H716))</f>
        <v>0</v>
      </c>
      <c r="AM716" s="7" t="str">
        <f>IF('Filtered Data'!I715="","",HEX2OCT(I716))</f>
        <v>14</v>
      </c>
      <c r="AN716" s="7" t="str">
        <f>IF('Filtered Data'!J715="","",HEX2OCT(J716))</f>
        <v>0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0</v>
      </c>
      <c r="AR716" s="7" t="str">
        <f>IF('Filtered Data'!N715="","",HEX2OCT(N716))</f>
        <v>0</v>
      </c>
    </row>
    <row r="717" hidden="1">
      <c r="A717" s="4">
        <f>'Filtered Data'!A716</f>
        <v>18473</v>
      </c>
      <c r="B717" s="4">
        <f>'Filtered Data'!B716</f>
        <v>1</v>
      </c>
      <c r="C717" s="4">
        <f>'Filtered Data'!C716</f>
        <v>300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03</v>
      </c>
      <c r="H717" s="4" t="str">
        <f>'Filtered Data'!H716</f>
        <v>5a</v>
      </c>
      <c r="I717" s="4" t="str">
        <f>'Filtered Data'!I716</f>
        <v>64</v>
      </c>
      <c r="J717" s="4" t="str">
        <f>'Filtered Data'!J716</f>
        <v>5a</v>
      </c>
      <c r="K717" s="4" t="str">
        <f>'Filtered Data'!K716</f>
        <v>41</v>
      </c>
      <c r="L717" s="4" t="str">
        <f>'Filtered Data'!L716</f>
        <v>00</v>
      </c>
      <c r="M717" s="4" t="str">
        <f>'Filtered Data'!M716</f>
        <v>32</v>
      </c>
      <c r="N717" s="4" t="str">
        <f>'Filtered Data'!N716</f>
        <v>ec</v>
      </c>
      <c r="P717" s="6" t="e">
        <f t="shared" si="36"/>
        <v>#NUM!</v>
      </c>
      <c r="Q717" s="7">
        <f>IF('Filtered Data'!G716="","",HEX2DEC(G717))</f>
        <v>3</v>
      </c>
      <c r="R717" s="7">
        <f>IF('Filtered Data'!H716="","",HEX2DEC(H717))</f>
        <v>90</v>
      </c>
      <c r="S717" s="7">
        <f>IF('Filtered Data'!I716="","",HEX2DEC(I717))</f>
        <v>100</v>
      </c>
      <c r="T717" s="7">
        <f>IF('Filtered Data'!J716="","",HEX2DEC(J717))</f>
        <v>90</v>
      </c>
      <c r="U717" s="7">
        <f>IF('Filtered Data'!K716="","",HEX2DEC(K717))</f>
        <v>65</v>
      </c>
      <c r="V717" s="7">
        <f>IF('Filtered Data'!L716="","",HEX2DEC(L717))</f>
        <v>0</v>
      </c>
      <c r="W717" s="7">
        <f>IF('Filtered Data'!M716="","",HEX2DEC(M717))</f>
        <v>50</v>
      </c>
      <c r="X717" s="7">
        <f>IF('Filtered Data'!N716="","",HEX2DEC(N717))</f>
        <v>236</v>
      </c>
      <c r="Y717" s="7"/>
      <c r="Z717" s="8" t="e">
        <f t="shared" si="37"/>
        <v>#NUM!</v>
      </c>
      <c r="AA717" s="7" t="str">
        <f>IF('Filtered Data'!G716="","",HEX2BIN(G717))</f>
        <v>11</v>
      </c>
      <c r="AB717" s="7" t="str">
        <f>IF('Filtered Data'!H716="","",HEX2BIN(H717))</f>
        <v>1011010</v>
      </c>
      <c r="AC717" s="7" t="str">
        <f>IF('Filtered Data'!I716="","",HEX2BIN(I717))</f>
        <v>1100100</v>
      </c>
      <c r="AD717" s="7" t="str">
        <f>IF('Filtered Data'!J716="","",HEX2BIN(J717))</f>
        <v>1011010</v>
      </c>
      <c r="AE717" s="7" t="str">
        <f>IF('Filtered Data'!K716="","",HEX2BIN(K717))</f>
        <v>1000001</v>
      </c>
      <c r="AF717" s="7" t="str">
        <f>IF('Filtered Data'!L716="","",HEX2BIN(L717))</f>
        <v>0</v>
      </c>
      <c r="AG717" s="7" t="str">
        <f>IF('Filtered Data'!M716="","",HEX2BIN(M717))</f>
        <v>110010</v>
      </c>
      <c r="AH717" s="7" t="str">
        <f>IF('Filtered Data'!N716="","",HEX2BIN(N717))</f>
        <v>11101100</v>
      </c>
      <c r="AI717" s="7"/>
      <c r="AJ717" s="8" t="e">
        <f t="shared" si="38"/>
        <v>#NUM!</v>
      </c>
      <c r="AK717" s="7" t="str">
        <f>IF('Filtered Data'!G716="","",HEX2OCT(G717))</f>
        <v>3</v>
      </c>
      <c r="AL717" s="7" t="str">
        <f>IF('Filtered Data'!H716="","",HEX2OCT(H717))</f>
        <v>132</v>
      </c>
      <c r="AM717" s="7" t="str">
        <f>IF('Filtered Data'!I716="","",HEX2OCT(I717))</f>
        <v>144</v>
      </c>
      <c r="AN717" s="7" t="str">
        <f>IF('Filtered Data'!J716="","",HEX2OCT(J717))</f>
        <v>132</v>
      </c>
      <c r="AO717" s="7" t="str">
        <f>IF('Filtered Data'!K716="","",HEX2OCT(K717))</f>
        <v>101</v>
      </c>
      <c r="AP717" s="7" t="str">
        <f>IF('Filtered Data'!L716="","",HEX2OCT(L717))</f>
        <v>0</v>
      </c>
      <c r="AQ717" s="7" t="str">
        <f>IF('Filtered Data'!M716="","",HEX2OCT(M717))</f>
        <v>62</v>
      </c>
      <c r="AR717" s="7" t="str">
        <f>IF('Filtered Data'!N716="","",HEX2OCT(N717))</f>
        <v>354</v>
      </c>
    </row>
    <row r="718" hidden="1">
      <c r="A718" s="4">
        <f>'Filtered Data'!A717</f>
        <v>18474</v>
      </c>
      <c r="B718" s="4">
        <f>'Filtered Data'!B717</f>
        <v>1</v>
      </c>
      <c r="C718" s="4">
        <f>'Filtered Data'!C717</f>
        <v>301</v>
      </c>
      <c r="D718" s="4">
        <f>'Filtered Data'!D717</f>
        <v>0</v>
      </c>
      <c r="E718" s="4">
        <f>'Filtered Data'!E717</f>
        <v>0</v>
      </c>
      <c r="F718" s="4">
        <f>'Filtered Data'!F717</f>
        <v>3</v>
      </c>
      <c r="G718" s="4" t="str">
        <f>'Filtered Data'!G717</f>
        <v>b5</v>
      </c>
      <c r="H718" s="4" t="str">
        <f>'Filtered Data'!H717</f>
        <v>c</v>
      </c>
      <c r="I718" s="4" t="str">
        <f>'Filtered Data'!I717</f>
        <v>00</v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744448</v>
      </c>
      <c r="Q718" s="7">
        <f>IF('Filtered Data'!G717="","",HEX2DEC(G718))</f>
        <v>181</v>
      </c>
      <c r="R718" s="7">
        <f>IF('Filtered Data'!H717="","",HEX2DEC(H718))</f>
        <v>12</v>
      </c>
      <c r="S718" s="7">
        <f>IF('Filtered Data'!I717="","",HEX2DEC(I718))</f>
        <v>0</v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e">
        <f t="shared" si="37"/>
        <v>#NUM!</v>
      </c>
      <c r="AA718" s="7" t="str">
        <f>IF('Filtered Data'!G717="","",HEX2BIN(G718))</f>
        <v>10110101</v>
      </c>
      <c r="AB718" s="7" t="str">
        <f>IF('Filtered Data'!H717="","",HEX2BIN(H718))</f>
        <v>1100</v>
      </c>
      <c r="AC718" s="7" t="str">
        <f>IF('Filtered Data'!I717="","",HEX2BIN(I718))</f>
        <v>0</v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e">
        <f t="shared" si="38"/>
        <v>#NUM!</v>
      </c>
      <c r="AK718" s="7" t="str">
        <f>IF('Filtered Data'!G717="","",HEX2OCT(G718))</f>
        <v>265</v>
      </c>
      <c r="AL718" s="7" t="str">
        <f>IF('Filtered Data'!H717="","",HEX2OCT(H718))</f>
        <v>14</v>
      </c>
      <c r="AM718" s="7" t="str">
        <f>IF('Filtered Data'!I717="","",HEX2OCT(I718))</f>
        <v>0</v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 hidden="1">
      <c r="A719" s="4">
        <f>'Filtered Data'!A718</f>
        <v>18482</v>
      </c>
      <c r="B719" s="4">
        <f>'Filtered Data'!B718</f>
        <v>0</v>
      </c>
      <c r="C719" s="4">
        <f>'Filtered Data'!C718</f>
        <v>200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4c</v>
      </c>
      <c r="H719" s="4" t="str">
        <f>'Filtered Data'!H718</f>
        <v>00</v>
      </c>
      <c r="I719" s="4" t="str">
        <f>'Filtered Data'!I718</f>
        <v>2c</v>
      </c>
      <c r="J719" s="4" t="str">
        <f>'Filtered Data'!J718</f>
        <v>7b</v>
      </c>
      <c r="K719" s="4" t="str">
        <f>'Filtered Data'!K718</f>
        <v>07</v>
      </c>
      <c r="L719" s="4" t="str">
        <f>'Filtered Data'!L718</f>
        <v>00</v>
      </c>
      <c r="M719" s="4" t="str">
        <f>'Filtered Data'!M718</f>
        <v>00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76</v>
      </c>
      <c r="R719" s="7">
        <f>IF('Filtered Data'!H718="","",HEX2DEC(H719))</f>
        <v>0</v>
      </c>
      <c r="S719" s="7">
        <f>IF('Filtered Data'!I718="","",HEX2DEC(I719))</f>
        <v>44</v>
      </c>
      <c r="T719" s="7">
        <f>IF('Filtered Data'!J718="","",HEX2DEC(J719))</f>
        <v>123</v>
      </c>
      <c r="U719" s="7">
        <f>IF('Filtered Data'!K718="","",HEX2DEC(K719))</f>
        <v>7</v>
      </c>
      <c r="V719" s="7">
        <f>IF('Filtered Data'!L718="","",HEX2DEC(L719))</f>
        <v>0</v>
      </c>
      <c r="W719" s="7">
        <f>IF('Filtered Data'!M718="","",HEX2DEC(M719))</f>
        <v>0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1001100</v>
      </c>
      <c r="AB719" s="7" t="str">
        <f>IF('Filtered Data'!H718="","",HEX2BIN(H719))</f>
        <v>0</v>
      </c>
      <c r="AC719" s="7" t="str">
        <f>IF('Filtered Data'!I718="","",HEX2BIN(I719))</f>
        <v>101100</v>
      </c>
      <c r="AD719" s="7" t="str">
        <f>IF('Filtered Data'!J718="","",HEX2BIN(J719))</f>
        <v>1111011</v>
      </c>
      <c r="AE719" s="7" t="str">
        <f>IF('Filtered Data'!K718="","",HEX2BIN(K719))</f>
        <v>111</v>
      </c>
      <c r="AF719" s="7" t="str">
        <f>IF('Filtered Data'!L718="","",HEX2BIN(L719))</f>
        <v>0</v>
      </c>
      <c r="AG719" s="7" t="str">
        <f>IF('Filtered Data'!M718="","",HEX2BIN(M719))</f>
        <v>0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114</v>
      </c>
      <c r="AL719" s="7" t="str">
        <f>IF('Filtered Data'!H718="","",HEX2OCT(H719))</f>
        <v>0</v>
      </c>
      <c r="AM719" s="7" t="str">
        <f>IF('Filtered Data'!I718="","",HEX2OCT(I719))</f>
        <v>54</v>
      </c>
      <c r="AN719" s="7" t="str">
        <f>IF('Filtered Data'!J718="","",HEX2OCT(J719))</f>
        <v>173</v>
      </c>
      <c r="AO719" s="7" t="str">
        <f>IF('Filtered Data'!K718="","",HEX2OCT(K719))</f>
        <v>7</v>
      </c>
      <c r="AP719" s="7" t="str">
        <f>IF('Filtered Data'!L718="","",HEX2OCT(L719))</f>
        <v>0</v>
      </c>
      <c r="AQ719" s="7" t="str">
        <f>IF('Filtered Data'!M718="","",HEX2OCT(M719))</f>
        <v>0</v>
      </c>
      <c r="AR719" s="7" t="str">
        <f>IF('Filtered Data'!N718="","",HEX2OCT(N719))</f>
        <v>0</v>
      </c>
    </row>
    <row r="720" hidden="1">
      <c r="A720" s="4">
        <f>'Filtered Data'!A719</f>
        <v>18521</v>
      </c>
      <c r="B720" s="4">
        <f>'Filtered Data'!B719</f>
        <v>0</v>
      </c>
      <c r="C720" s="4">
        <f>'Filtered Data'!C719</f>
        <v>201</v>
      </c>
      <c r="D720" s="4">
        <f>'Filtered Data'!D719</f>
        <v>0</v>
      </c>
      <c r="E720" s="4">
        <f>'Filtered Data'!E719</f>
        <v>0</v>
      </c>
      <c r="F720" s="4">
        <f>'Filtered Data'!F719</f>
        <v>6</v>
      </c>
      <c r="G720" s="4" t="str">
        <f>'Filtered Data'!G719</f>
        <v>3a</v>
      </c>
      <c r="H720" s="4" t="str">
        <f>'Filtered Data'!H719</f>
        <v>02</v>
      </c>
      <c r="I720" s="4" t="str">
        <f>'Filtered Data'!I719</f>
        <v>00</v>
      </c>
      <c r="J720" s="4" t="str">
        <f>'Filtered Data'!J719</f>
        <v>00</v>
      </c>
      <c r="K720" s="4" t="str">
        <f>'Filtered Data'!K719</f>
        <v>62</v>
      </c>
      <c r="L720" s="4" t="str">
        <f>'Filtered Data'!L719</f>
        <v>00</v>
      </c>
      <c r="M720" s="4" t="str">
        <f>'Filtered Data'!M719</f>
        <v/>
      </c>
      <c r="N720" s="4" t="str">
        <f>'Filtered Data'!N719</f>
        <v/>
      </c>
      <c r="P720" s="6" t="e">
        <f t="shared" si="36"/>
        <v>#NUM!</v>
      </c>
      <c r="Q720" s="7">
        <f>IF('Filtered Data'!G719="","",HEX2DEC(G720))</f>
        <v>58</v>
      </c>
      <c r="R720" s="7">
        <f>IF('Filtered Data'!H719="","",HEX2DEC(H720))</f>
        <v>2</v>
      </c>
      <c r="S720" s="7">
        <f>IF('Filtered Data'!I719="","",HEX2DEC(I720))</f>
        <v>0</v>
      </c>
      <c r="T720" s="7">
        <f>IF('Filtered Data'!J719="","",HEX2DEC(J720))</f>
        <v>0</v>
      </c>
      <c r="U720" s="7">
        <f>IF('Filtered Data'!K719="","",HEX2DEC(K720))</f>
        <v>98</v>
      </c>
      <c r="V720" s="7">
        <f>IF('Filtered Data'!L719="","",HEX2DEC(L720))</f>
        <v>0</v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111010</v>
      </c>
      <c r="AB720" s="7" t="str">
        <f>IF('Filtered Data'!H719="","",HEX2BIN(H720))</f>
        <v>10</v>
      </c>
      <c r="AC720" s="7" t="str">
        <f>IF('Filtered Data'!I719="","",HEX2BIN(I720))</f>
        <v>0</v>
      </c>
      <c r="AD720" s="7" t="str">
        <f>IF('Filtered Data'!J719="","",HEX2BIN(J720))</f>
        <v>0</v>
      </c>
      <c r="AE720" s="7" t="str">
        <f>IF('Filtered Data'!K719="","",HEX2BIN(K720))</f>
        <v>1100010</v>
      </c>
      <c r="AF720" s="7" t="str">
        <f>IF('Filtered Data'!L719="","",HEX2BIN(L720))</f>
        <v>0</v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72</v>
      </c>
      <c r="AL720" s="7" t="str">
        <f>IF('Filtered Data'!H719="","",HEX2OCT(H720))</f>
        <v>2</v>
      </c>
      <c r="AM720" s="7" t="str">
        <f>IF('Filtered Data'!I719="","",HEX2OCT(I720))</f>
        <v>0</v>
      </c>
      <c r="AN720" s="7" t="str">
        <f>IF('Filtered Data'!J719="","",HEX2OCT(J720))</f>
        <v>0</v>
      </c>
      <c r="AO720" s="7" t="str">
        <f>IF('Filtered Data'!K719="","",HEX2OCT(K720))</f>
        <v>142</v>
      </c>
      <c r="AP720" s="7" t="str">
        <f>IF('Filtered Data'!L719="","",HEX2OCT(L720))</f>
        <v>0</v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>
        <f>'Filtered Data'!A720</f>
        <v>18522</v>
      </c>
      <c r="B721" s="4">
        <f>'Filtered Data'!B720</f>
        <v>1</v>
      </c>
      <c r="C721" s="4">
        <f>'Filtered Data'!C720</f>
        <v>300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03</v>
      </c>
      <c r="H721" s="4" t="str">
        <f>'Filtered Data'!H720</f>
        <v>5a</v>
      </c>
      <c r="I721" s="4" t="str">
        <f>'Filtered Data'!I720</f>
        <v>64</v>
      </c>
      <c r="J721" s="4" t="str">
        <f>'Filtered Data'!J720</f>
        <v>5a</v>
      </c>
      <c r="K721" s="4" t="str">
        <f>'Filtered Data'!K720</f>
        <v>41</v>
      </c>
      <c r="L721" s="4" t="str">
        <f>'Filtered Data'!L720</f>
        <v>00</v>
      </c>
      <c r="M721" s="4" t="str">
        <f>'Filtered Data'!M720</f>
        <v>32</v>
      </c>
      <c r="N721" s="4" t="str">
        <f>'Filtered Data'!N720</f>
        <v>ed</v>
      </c>
      <c r="P721" s="6" t="e">
        <f t="shared" si="36"/>
        <v>#NUM!</v>
      </c>
      <c r="Q721" s="7">
        <f>IF('Filtered Data'!G720="","",HEX2DEC(G721))</f>
        <v>3</v>
      </c>
      <c r="R721" s="7">
        <f>IF('Filtered Data'!H720="","",HEX2DEC(H721))</f>
        <v>90</v>
      </c>
      <c r="S721" s="7">
        <f>IF('Filtered Data'!I720="","",HEX2DEC(I721))</f>
        <v>100</v>
      </c>
      <c r="T721" s="7">
        <f>IF('Filtered Data'!J720="","",HEX2DEC(J721))</f>
        <v>90</v>
      </c>
      <c r="U721" s="7">
        <f>IF('Filtered Data'!K720="","",HEX2DEC(K721))</f>
        <v>65</v>
      </c>
      <c r="V721" s="7">
        <f>IF('Filtered Data'!L720="","",HEX2DEC(L721))</f>
        <v>0</v>
      </c>
      <c r="W721" s="7">
        <f>IF('Filtered Data'!M720="","",HEX2DEC(M721))</f>
        <v>50</v>
      </c>
      <c r="X721" s="7">
        <f>IF('Filtered Data'!N720="","",HEX2DEC(N721))</f>
        <v>237</v>
      </c>
      <c r="Y721" s="7"/>
      <c r="Z721" s="8" t="e">
        <f t="shared" si="37"/>
        <v>#NUM!</v>
      </c>
      <c r="AA721" s="7" t="str">
        <f>IF('Filtered Data'!G720="","",HEX2BIN(G721))</f>
        <v>11</v>
      </c>
      <c r="AB721" s="7" t="str">
        <f>IF('Filtered Data'!H720="","",HEX2BIN(H721))</f>
        <v>1011010</v>
      </c>
      <c r="AC721" s="7" t="str">
        <f>IF('Filtered Data'!I720="","",HEX2BIN(I721))</f>
        <v>1100100</v>
      </c>
      <c r="AD721" s="7" t="str">
        <f>IF('Filtered Data'!J720="","",HEX2BIN(J721))</f>
        <v>1011010</v>
      </c>
      <c r="AE721" s="7" t="str">
        <f>IF('Filtered Data'!K720="","",HEX2BIN(K721))</f>
        <v>1000001</v>
      </c>
      <c r="AF721" s="7" t="str">
        <f>IF('Filtered Data'!L720="","",HEX2BIN(L721))</f>
        <v>0</v>
      </c>
      <c r="AG721" s="7" t="str">
        <f>IF('Filtered Data'!M720="","",HEX2BIN(M721))</f>
        <v>110010</v>
      </c>
      <c r="AH721" s="7" t="str">
        <f>IF('Filtered Data'!N720="","",HEX2BIN(N721))</f>
        <v>11101101</v>
      </c>
      <c r="AI721" s="7"/>
      <c r="AJ721" s="8" t="e">
        <f t="shared" si="38"/>
        <v>#NUM!</v>
      </c>
      <c r="AK721" s="7" t="str">
        <f>IF('Filtered Data'!G720="","",HEX2OCT(G721))</f>
        <v>3</v>
      </c>
      <c r="AL721" s="7" t="str">
        <f>IF('Filtered Data'!H720="","",HEX2OCT(H721))</f>
        <v>132</v>
      </c>
      <c r="AM721" s="7" t="str">
        <f>IF('Filtered Data'!I720="","",HEX2OCT(I721))</f>
        <v>144</v>
      </c>
      <c r="AN721" s="7" t="str">
        <f>IF('Filtered Data'!J720="","",HEX2OCT(J721))</f>
        <v>132</v>
      </c>
      <c r="AO721" s="7" t="str">
        <f>IF('Filtered Data'!K720="","",HEX2OCT(K721))</f>
        <v>101</v>
      </c>
      <c r="AP721" s="7" t="str">
        <f>IF('Filtered Data'!L720="","",HEX2OCT(L721))</f>
        <v>0</v>
      </c>
      <c r="AQ721" s="7" t="str">
        <f>IF('Filtered Data'!M720="","",HEX2OCT(M721))</f>
        <v>62</v>
      </c>
      <c r="AR721" s="7" t="str">
        <f>IF('Filtered Data'!N720="","",HEX2OCT(N721))</f>
        <v>355</v>
      </c>
    </row>
    <row r="722" hidden="1">
      <c r="A722" s="4">
        <f>'Filtered Data'!A721</f>
        <v>18523</v>
      </c>
      <c r="B722" s="4">
        <f>'Filtered Data'!B721</f>
        <v>1</v>
      </c>
      <c r="C722" s="4">
        <f>'Filtered Data'!C721</f>
        <v>301</v>
      </c>
      <c r="D722" s="4">
        <f>'Filtered Data'!D721</f>
        <v>0</v>
      </c>
      <c r="E722" s="4">
        <f>'Filtered Data'!E721</f>
        <v>0</v>
      </c>
      <c r="F722" s="4">
        <f>'Filtered Data'!F721</f>
        <v>3</v>
      </c>
      <c r="G722" s="4" t="str">
        <f>'Filtered Data'!G721</f>
        <v>4e</v>
      </c>
      <c r="H722" s="4" t="str">
        <f>'Filtered Data'!H721</f>
        <v>d</v>
      </c>
      <c r="I722" s="4" t="str">
        <f>'Filtered Data'!I721</f>
        <v>00</v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322816</v>
      </c>
      <c r="Q722" s="7">
        <f>IF('Filtered Data'!G721="","",HEX2DEC(G722))</f>
        <v>78</v>
      </c>
      <c r="R722" s="7">
        <f>IF('Filtered Data'!H721="","",HEX2DEC(H722))</f>
        <v>13</v>
      </c>
      <c r="S722" s="7">
        <f>IF('Filtered Data'!I721="","",HEX2DEC(I722))</f>
        <v>0</v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1001110</v>
      </c>
      <c r="AB722" s="7" t="str">
        <f>IF('Filtered Data'!H721="","",HEX2BIN(H722))</f>
        <v>1101</v>
      </c>
      <c r="AC722" s="7" t="str">
        <f>IF('Filtered Data'!I721="","",HEX2BIN(I722))</f>
        <v>0</v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116</v>
      </c>
      <c r="AL722" s="7" t="str">
        <f>IF('Filtered Data'!H721="","",HEX2OCT(H722))</f>
        <v>15</v>
      </c>
      <c r="AM722" s="7" t="str">
        <f>IF('Filtered Data'!I721="","",HEX2OCT(I722))</f>
        <v>0</v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>
        <f>'Filtered Data'!A722</f>
        <v>18533</v>
      </c>
      <c r="B723" s="4">
        <f>'Filtered Data'!B722</f>
        <v>0</v>
      </c>
      <c r="C723" s="4">
        <f>'Filtered Data'!C722</f>
        <v>203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eb</v>
      </c>
      <c r="H723" s="4" t="str">
        <f>'Filtered Data'!H722</f>
        <v>07</v>
      </c>
      <c r="I723" s="4" t="str">
        <f>'Filtered Data'!I722</f>
        <v>00</v>
      </c>
      <c r="J723" s="4" t="str">
        <f>'Filtered Data'!J722</f>
        <v>00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00</v>
      </c>
      <c r="N723" s="4" t="str">
        <f>'Filtered Data'!N722</f>
        <v>00</v>
      </c>
      <c r="P723" s="6" t="e">
        <f t="shared" si="36"/>
        <v>#NUM!</v>
      </c>
      <c r="Q723" s="7">
        <f>IF('Filtered Data'!G722="","",HEX2DEC(G723))</f>
        <v>235</v>
      </c>
      <c r="R723" s="7">
        <f>IF('Filtered Data'!H722="","",HEX2DEC(H723))</f>
        <v>7</v>
      </c>
      <c r="S723" s="7">
        <f>IF('Filtered Data'!I722="","",HEX2DEC(I723))</f>
        <v>0</v>
      </c>
      <c r="T723" s="7">
        <f>IF('Filtered Data'!J722="","",HEX2DEC(J723))</f>
        <v>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0</v>
      </c>
      <c r="X723" s="7">
        <f>IF('Filtered Data'!N722="","",HEX2DEC(N723))</f>
        <v>0</v>
      </c>
      <c r="Y723" s="7"/>
      <c r="Z723" s="8" t="e">
        <f t="shared" si="37"/>
        <v>#NUM!</v>
      </c>
      <c r="AA723" s="7" t="str">
        <f>IF('Filtered Data'!G722="","",HEX2BIN(G723))</f>
        <v>11101011</v>
      </c>
      <c r="AB723" s="7" t="str">
        <f>IF('Filtered Data'!H722="","",HEX2BIN(H723))</f>
        <v>111</v>
      </c>
      <c r="AC723" s="7" t="str">
        <f>IF('Filtered Data'!I722="","",HEX2BIN(I723))</f>
        <v>0</v>
      </c>
      <c r="AD723" s="7" t="str">
        <f>IF('Filtered Data'!J722="","",HEX2BIN(J723))</f>
        <v>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0</v>
      </c>
      <c r="AH723" s="7" t="str">
        <f>IF('Filtered Data'!N722="","",HEX2BIN(N723))</f>
        <v>0</v>
      </c>
      <c r="AI723" s="7"/>
      <c r="AJ723" s="8" t="e">
        <f t="shared" si="38"/>
        <v>#NUM!</v>
      </c>
      <c r="AK723" s="7" t="str">
        <f>IF('Filtered Data'!G722="","",HEX2OCT(G723))</f>
        <v>353</v>
      </c>
      <c r="AL723" s="7" t="str">
        <f>IF('Filtered Data'!H722="","",HEX2OCT(H723))</f>
        <v>7</v>
      </c>
      <c r="AM723" s="7" t="str">
        <f>IF('Filtered Data'!I722="","",HEX2OCT(I723))</f>
        <v>0</v>
      </c>
      <c r="AN723" s="7" t="str">
        <f>IF('Filtered Data'!J722="","",HEX2OCT(J723))</f>
        <v>0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0</v>
      </c>
      <c r="AR723" s="7" t="str">
        <f>IF('Filtered Data'!N722="","",HEX2OCT(N723))</f>
        <v>0</v>
      </c>
    </row>
    <row r="724" hidden="1">
      <c r="A724" s="4">
        <f>'Filtered Data'!A723</f>
        <v>18562</v>
      </c>
      <c r="B724" s="4">
        <f>'Filtered Data'!B723</f>
        <v>0</v>
      </c>
      <c r="C724" s="4">
        <f>'Filtered Data'!C723</f>
        <v>401</v>
      </c>
      <c r="D724" s="4">
        <f>'Filtered Data'!D723</f>
        <v>0</v>
      </c>
      <c r="E724" s="4">
        <f>'Filtered Data'!E723</f>
        <v>0</v>
      </c>
      <c r="F724" s="4">
        <f>'Filtered Data'!F723</f>
        <v>8</v>
      </c>
      <c r="G724" s="4" t="str">
        <f>'Filtered Data'!G723</f>
        <v>69</v>
      </c>
      <c r="H724" s="4" t="str">
        <f>'Filtered Data'!H723</f>
        <v>9a</v>
      </c>
      <c r="I724" s="4" t="str">
        <f>'Filtered Data'!I723</f>
        <v>00</v>
      </c>
      <c r="J724" s="4" t="str">
        <f>'Filtered Data'!J723</f>
        <v>00</v>
      </c>
      <c r="K724" s="4" t="str">
        <f>'Filtered Data'!K723</f>
        <v>4d</v>
      </c>
      <c r="L724" s="4" t="str">
        <f>'Filtered Data'!L723</f>
        <v>00</v>
      </c>
      <c r="M724" s="4" t="str">
        <f>'Filtered Data'!M723</f>
        <v>00</v>
      </c>
      <c r="N724" s="4" t="str">
        <f>'Filtered Data'!N723</f>
        <v>00</v>
      </c>
      <c r="P724" s="6" t="e">
        <f t="shared" si="36"/>
        <v>#NUM!</v>
      </c>
      <c r="Q724" s="7">
        <f>IF('Filtered Data'!G723="","",HEX2DEC(G724))</f>
        <v>105</v>
      </c>
      <c r="R724" s="7">
        <f>IF('Filtered Data'!H723="","",HEX2DEC(H724))</f>
        <v>154</v>
      </c>
      <c r="S724" s="7">
        <f>IF('Filtered Data'!I723="","",HEX2DEC(I724))</f>
        <v>0</v>
      </c>
      <c r="T724" s="7">
        <f>IF('Filtered Data'!J723="","",HEX2DEC(J724))</f>
        <v>0</v>
      </c>
      <c r="U724" s="7">
        <f>IF('Filtered Data'!K723="","",HEX2DEC(K724))</f>
        <v>77</v>
      </c>
      <c r="V724" s="7">
        <f>IF('Filtered Data'!L723="","",HEX2DEC(L724))</f>
        <v>0</v>
      </c>
      <c r="W724" s="7">
        <f>IF('Filtered Data'!M723="","",HEX2DEC(M724))</f>
        <v>0</v>
      </c>
      <c r="X724" s="7">
        <f>IF('Filtered Data'!N723="","",HEX2DEC(N724))</f>
        <v>0</v>
      </c>
      <c r="Y724" s="7"/>
      <c r="Z724" s="8" t="e">
        <f t="shared" si="37"/>
        <v>#NUM!</v>
      </c>
      <c r="AA724" s="7" t="str">
        <f>IF('Filtered Data'!G723="","",HEX2BIN(G724))</f>
        <v>1101001</v>
      </c>
      <c r="AB724" s="7" t="str">
        <f>IF('Filtered Data'!H723="","",HEX2BIN(H724))</f>
        <v>10011010</v>
      </c>
      <c r="AC724" s="7" t="str">
        <f>IF('Filtered Data'!I723="","",HEX2BIN(I724))</f>
        <v>0</v>
      </c>
      <c r="AD724" s="7" t="str">
        <f>IF('Filtered Data'!J723="","",HEX2BIN(J724))</f>
        <v>0</v>
      </c>
      <c r="AE724" s="7" t="str">
        <f>IF('Filtered Data'!K723="","",HEX2BIN(K724))</f>
        <v>1001101</v>
      </c>
      <c r="AF724" s="7" t="str">
        <f>IF('Filtered Data'!L723="","",HEX2BIN(L724))</f>
        <v>0</v>
      </c>
      <c r="AG724" s="7" t="str">
        <f>IF('Filtered Data'!M723="","",HEX2BIN(M724))</f>
        <v>0</v>
      </c>
      <c r="AH724" s="7" t="str">
        <f>IF('Filtered Data'!N723="","",HEX2BIN(N724))</f>
        <v>0</v>
      </c>
      <c r="AI724" s="7"/>
      <c r="AJ724" s="8" t="e">
        <f t="shared" si="38"/>
        <v>#NUM!</v>
      </c>
      <c r="AK724" s="7" t="str">
        <f>IF('Filtered Data'!G723="","",HEX2OCT(G724))</f>
        <v>151</v>
      </c>
      <c r="AL724" s="7" t="str">
        <f>IF('Filtered Data'!H723="","",HEX2OCT(H724))</f>
        <v>232</v>
      </c>
      <c r="AM724" s="7" t="str">
        <f>IF('Filtered Data'!I723="","",HEX2OCT(I724))</f>
        <v>0</v>
      </c>
      <c r="AN724" s="7" t="str">
        <f>IF('Filtered Data'!J723="","",HEX2OCT(J724))</f>
        <v>0</v>
      </c>
      <c r="AO724" s="7" t="str">
        <f>IF('Filtered Data'!K723="","",HEX2OCT(K724))</f>
        <v>115</v>
      </c>
      <c r="AP724" s="7" t="str">
        <f>IF('Filtered Data'!L723="","",HEX2OCT(L724))</f>
        <v>0</v>
      </c>
      <c r="AQ724" s="7" t="str">
        <f>IF('Filtered Data'!M723="","",HEX2OCT(M724))</f>
        <v>0</v>
      </c>
      <c r="AR724" s="7" t="str">
        <f>IF('Filtered Data'!N723="","",HEX2OCT(N724))</f>
        <v>0</v>
      </c>
    </row>
    <row r="725" hidden="1">
      <c r="A725" s="4">
        <f>'Filtered Data'!A724</f>
        <v>18573</v>
      </c>
      <c r="B725" s="4">
        <f>'Filtered Data'!B724</f>
        <v>1</v>
      </c>
      <c r="C725" s="4">
        <f>'Filtered Data'!C724</f>
        <v>300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03</v>
      </c>
      <c r="H725" s="4" t="str">
        <f>'Filtered Data'!H724</f>
        <v>5a</v>
      </c>
      <c r="I725" s="4" t="str">
        <f>'Filtered Data'!I724</f>
        <v>64</v>
      </c>
      <c r="J725" s="4" t="str">
        <f>'Filtered Data'!J724</f>
        <v>5a</v>
      </c>
      <c r="K725" s="4" t="str">
        <f>'Filtered Data'!K724</f>
        <v>41</v>
      </c>
      <c r="L725" s="4" t="str">
        <f>'Filtered Data'!L724</f>
        <v>00</v>
      </c>
      <c r="M725" s="4" t="str">
        <f>'Filtered Data'!M724</f>
        <v>32</v>
      </c>
      <c r="N725" s="4" t="str">
        <f>'Filtered Data'!N724</f>
        <v>ee</v>
      </c>
      <c r="P725" s="6" t="e">
        <f t="shared" si="36"/>
        <v>#NUM!</v>
      </c>
      <c r="Q725" s="7">
        <f>IF('Filtered Data'!G724="","",HEX2DEC(G725))</f>
        <v>3</v>
      </c>
      <c r="R725" s="7">
        <f>IF('Filtered Data'!H724="","",HEX2DEC(H725))</f>
        <v>90</v>
      </c>
      <c r="S725" s="7">
        <f>IF('Filtered Data'!I724="","",HEX2DEC(I725))</f>
        <v>100</v>
      </c>
      <c r="T725" s="7">
        <f>IF('Filtered Data'!J724="","",HEX2DEC(J725))</f>
        <v>90</v>
      </c>
      <c r="U725" s="7">
        <f>IF('Filtered Data'!K724="","",HEX2DEC(K725))</f>
        <v>65</v>
      </c>
      <c r="V725" s="7">
        <f>IF('Filtered Data'!L724="","",HEX2DEC(L725))</f>
        <v>0</v>
      </c>
      <c r="W725" s="7">
        <f>IF('Filtered Data'!M724="","",HEX2DEC(M725))</f>
        <v>50</v>
      </c>
      <c r="X725" s="7">
        <f>IF('Filtered Data'!N724="","",HEX2DEC(N725))</f>
        <v>238</v>
      </c>
      <c r="Y725" s="7"/>
      <c r="Z725" s="8" t="e">
        <f t="shared" si="37"/>
        <v>#NUM!</v>
      </c>
      <c r="AA725" s="7" t="str">
        <f>IF('Filtered Data'!G724="","",HEX2BIN(G725))</f>
        <v>11</v>
      </c>
      <c r="AB725" s="7" t="str">
        <f>IF('Filtered Data'!H724="","",HEX2BIN(H725))</f>
        <v>1011010</v>
      </c>
      <c r="AC725" s="7" t="str">
        <f>IF('Filtered Data'!I724="","",HEX2BIN(I725))</f>
        <v>1100100</v>
      </c>
      <c r="AD725" s="7" t="str">
        <f>IF('Filtered Data'!J724="","",HEX2BIN(J725))</f>
        <v>1011010</v>
      </c>
      <c r="AE725" s="7" t="str">
        <f>IF('Filtered Data'!K724="","",HEX2BIN(K725))</f>
        <v>1000001</v>
      </c>
      <c r="AF725" s="7" t="str">
        <f>IF('Filtered Data'!L724="","",HEX2BIN(L725))</f>
        <v>0</v>
      </c>
      <c r="AG725" s="7" t="str">
        <f>IF('Filtered Data'!M724="","",HEX2BIN(M725))</f>
        <v>110010</v>
      </c>
      <c r="AH725" s="7" t="str">
        <f>IF('Filtered Data'!N724="","",HEX2BIN(N725))</f>
        <v>11101110</v>
      </c>
      <c r="AI725" s="7"/>
      <c r="AJ725" s="8" t="e">
        <f t="shared" si="38"/>
        <v>#NUM!</v>
      </c>
      <c r="AK725" s="7" t="str">
        <f>IF('Filtered Data'!G724="","",HEX2OCT(G725))</f>
        <v>3</v>
      </c>
      <c r="AL725" s="7" t="str">
        <f>IF('Filtered Data'!H724="","",HEX2OCT(H725))</f>
        <v>132</v>
      </c>
      <c r="AM725" s="7" t="str">
        <f>IF('Filtered Data'!I724="","",HEX2OCT(I725))</f>
        <v>144</v>
      </c>
      <c r="AN725" s="7" t="str">
        <f>IF('Filtered Data'!J724="","",HEX2OCT(J725))</f>
        <v>132</v>
      </c>
      <c r="AO725" s="7" t="str">
        <f>IF('Filtered Data'!K724="","",HEX2OCT(K725))</f>
        <v>101</v>
      </c>
      <c r="AP725" s="7" t="str">
        <f>IF('Filtered Data'!L724="","",HEX2OCT(L725))</f>
        <v>0</v>
      </c>
      <c r="AQ725" s="7" t="str">
        <f>IF('Filtered Data'!M724="","",HEX2OCT(M725))</f>
        <v>62</v>
      </c>
      <c r="AR725" s="7" t="str">
        <f>IF('Filtered Data'!N724="","",HEX2OCT(N725))</f>
        <v>356</v>
      </c>
    </row>
    <row r="726" hidden="1">
      <c r="A726" s="4">
        <f>'Filtered Data'!A725</f>
        <v>18574</v>
      </c>
      <c r="B726" s="4">
        <f>'Filtered Data'!B725</f>
        <v>1</v>
      </c>
      <c r="C726" s="4">
        <f>'Filtered Data'!C725</f>
        <v>301</v>
      </c>
      <c r="D726" s="4">
        <f>'Filtered Data'!D725</f>
        <v>0</v>
      </c>
      <c r="E726" s="4">
        <f>'Filtered Data'!E725</f>
        <v>0</v>
      </c>
      <c r="F726" s="4">
        <f>'Filtered Data'!F725</f>
        <v>3</v>
      </c>
      <c r="G726" s="4" t="str">
        <f>'Filtered Data'!G725</f>
        <v>1d</v>
      </c>
      <c r="H726" s="4" t="str">
        <f>'Filtered Data'!H725</f>
        <v>e</v>
      </c>
      <c r="I726" s="4" t="str">
        <f>'Filtered Data'!I725</f>
        <v>00</v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122368</v>
      </c>
      <c r="Q726" s="7">
        <f>IF('Filtered Data'!G725="","",HEX2DEC(G726))</f>
        <v>29</v>
      </c>
      <c r="R726" s="7">
        <f>IF('Filtered Data'!H725="","",HEX2DEC(H726))</f>
        <v>14</v>
      </c>
      <c r="S726" s="7">
        <f>IF('Filtered Data'!I725="","",HEX2DEC(I726))</f>
        <v>0</v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e">
        <f t="shared" si="37"/>
        <v>#NUM!</v>
      </c>
      <c r="AA726" s="7" t="str">
        <f>IF('Filtered Data'!G725="","",HEX2BIN(G726))</f>
        <v>11101</v>
      </c>
      <c r="AB726" s="7" t="str">
        <f>IF('Filtered Data'!H725="","",HEX2BIN(H726))</f>
        <v>1110</v>
      </c>
      <c r="AC726" s="7" t="str">
        <f>IF('Filtered Data'!I725="","",HEX2BIN(I726))</f>
        <v>0</v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e">
        <f t="shared" si="38"/>
        <v>#NUM!</v>
      </c>
      <c r="AK726" s="7" t="str">
        <f>IF('Filtered Data'!G725="","",HEX2OCT(G726))</f>
        <v>35</v>
      </c>
      <c r="AL726" s="7" t="str">
        <f>IF('Filtered Data'!H725="","",HEX2OCT(H726))</f>
        <v>16</v>
      </c>
      <c r="AM726" s="7" t="str">
        <f>IF('Filtered Data'!I725="","",HEX2OCT(I726))</f>
        <v>0</v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 hidden="1">
      <c r="A727" s="4">
        <f>'Filtered Data'!A726</f>
        <v>18582</v>
      </c>
      <c r="B727" s="4">
        <f>'Filtered Data'!B726</f>
        <v>0</v>
      </c>
      <c r="C727" s="4">
        <f>'Filtered Data'!C726</f>
        <v>400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01</v>
      </c>
      <c r="H727" s="4" t="str">
        <f>'Filtered Data'!H726</f>
        <v>00</v>
      </c>
      <c r="I727" s="4" t="str">
        <f>'Filtered Data'!I726</f>
        <v>c</v>
      </c>
      <c r="J727" s="4" t="str">
        <f>'Filtered Data'!J726</f>
        <v>00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00</v>
      </c>
      <c r="N727" s="4" t="str">
        <f>'Filtered Data'!N726</f>
        <v>00</v>
      </c>
      <c r="P727" s="6" t="e">
        <f t="shared" si="36"/>
        <v>#NUM!</v>
      </c>
      <c r="Q727" s="7">
        <f>IF('Filtered Data'!G726="","",HEX2DEC(G727))</f>
        <v>1</v>
      </c>
      <c r="R727" s="7">
        <f>IF('Filtered Data'!H726="","",HEX2DEC(H727))</f>
        <v>0</v>
      </c>
      <c r="S727" s="7">
        <f>IF('Filtered Data'!I726="","",HEX2DEC(I727))</f>
        <v>12</v>
      </c>
      <c r="T727" s="7">
        <f>IF('Filtered Data'!J726="","",HEX2DEC(J727))</f>
        <v>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0</v>
      </c>
      <c r="X727" s="7">
        <f>IF('Filtered Data'!N726="","",HEX2DEC(N727))</f>
        <v>0</v>
      </c>
      <c r="Y727" s="7"/>
      <c r="Z727" s="8" t="e">
        <f t="shared" si="37"/>
        <v>#NUM!</v>
      </c>
      <c r="AA727" s="7" t="str">
        <f>IF('Filtered Data'!G726="","",HEX2BIN(G727))</f>
        <v>1</v>
      </c>
      <c r="AB727" s="7" t="str">
        <f>IF('Filtered Data'!H726="","",HEX2BIN(H727))</f>
        <v>0</v>
      </c>
      <c r="AC727" s="7" t="str">
        <f>IF('Filtered Data'!I726="","",HEX2BIN(I727))</f>
        <v>1100</v>
      </c>
      <c r="AD727" s="7" t="str">
        <f>IF('Filtered Data'!J726="","",HEX2BIN(J727))</f>
        <v>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0</v>
      </c>
      <c r="AH727" s="7" t="str">
        <f>IF('Filtered Data'!N726="","",HEX2BIN(N727))</f>
        <v>0</v>
      </c>
      <c r="AI727" s="7"/>
      <c r="AJ727" s="8" t="e">
        <f t="shared" si="38"/>
        <v>#NUM!</v>
      </c>
      <c r="AK727" s="7" t="str">
        <f>IF('Filtered Data'!G726="","",HEX2OCT(G727))</f>
        <v>1</v>
      </c>
      <c r="AL727" s="7" t="str">
        <f>IF('Filtered Data'!H726="","",HEX2OCT(H727))</f>
        <v>0</v>
      </c>
      <c r="AM727" s="7" t="str">
        <f>IF('Filtered Data'!I726="","",HEX2OCT(I727))</f>
        <v>14</v>
      </c>
      <c r="AN727" s="7" t="str">
        <f>IF('Filtered Data'!J726="","",HEX2OCT(J727))</f>
        <v>0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0</v>
      </c>
      <c r="AR727" s="7" t="str">
        <f>IF('Filtered Data'!N726="","",HEX2OCT(N727))</f>
        <v>0</v>
      </c>
    </row>
    <row r="728" hidden="1">
      <c r="A728" s="4">
        <f>'Filtered Data'!A727</f>
        <v>18621</v>
      </c>
      <c r="B728" s="4">
        <f>'Filtered Data'!B727</f>
        <v>0</v>
      </c>
      <c r="C728" s="4">
        <f>'Filtered Data'!C727</f>
        <v>201</v>
      </c>
      <c r="D728" s="4">
        <f>'Filtered Data'!D727</f>
        <v>0</v>
      </c>
      <c r="E728" s="4">
        <f>'Filtered Data'!E727</f>
        <v>0</v>
      </c>
      <c r="F728" s="4">
        <f>'Filtered Data'!F727</f>
        <v>6</v>
      </c>
      <c r="G728" s="4" t="str">
        <f>'Filtered Data'!G727</f>
        <v>8a</v>
      </c>
      <c r="H728" s="4" t="str">
        <f>'Filtered Data'!H727</f>
        <v>02</v>
      </c>
      <c r="I728" s="4" t="str">
        <f>'Filtered Data'!I727</f>
        <v>00</v>
      </c>
      <c r="J728" s="4" t="str">
        <f>'Filtered Data'!J727</f>
        <v>00</v>
      </c>
      <c r="K728" s="4" t="str">
        <f>'Filtered Data'!K727</f>
        <v>62</v>
      </c>
      <c r="L728" s="4" t="str">
        <f>'Filtered Data'!L727</f>
        <v>00</v>
      </c>
      <c r="M728" s="4" t="str">
        <f>'Filtered Data'!M727</f>
        <v/>
      </c>
      <c r="N728" s="4" t="str">
        <f>'Filtered Data'!N727</f>
        <v/>
      </c>
      <c r="P728" s="6" t="e">
        <f t="shared" si="36"/>
        <v>#NUM!</v>
      </c>
      <c r="Q728" s="7">
        <f>IF('Filtered Data'!G727="","",HEX2DEC(G728))</f>
        <v>138</v>
      </c>
      <c r="R728" s="7">
        <f>IF('Filtered Data'!H727="","",HEX2DEC(H728))</f>
        <v>2</v>
      </c>
      <c r="S728" s="7">
        <f>IF('Filtered Data'!I727="","",HEX2DEC(I728))</f>
        <v>0</v>
      </c>
      <c r="T728" s="7">
        <f>IF('Filtered Data'!J727="","",HEX2DEC(J728))</f>
        <v>0</v>
      </c>
      <c r="U728" s="7">
        <f>IF('Filtered Data'!K727="","",HEX2DEC(K728))</f>
        <v>98</v>
      </c>
      <c r="V728" s="7">
        <f>IF('Filtered Data'!L727="","",HEX2DEC(L728))</f>
        <v>0</v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10001010</v>
      </c>
      <c r="AB728" s="7" t="str">
        <f>IF('Filtered Data'!H727="","",HEX2BIN(H728))</f>
        <v>10</v>
      </c>
      <c r="AC728" s="7" t="str">
        <f>IF('Filtered Data'!I727="","",HEX2BIN(I728))</f>
        <v>0</v>
      </c>
      <c r="AD728" s="7" t="str">
        <f>IF('Filtered Data'!J727="","",HEX2BIN(J728))</f>
        <v>0</v>
      </c>
      <c r="AE728" s="7" t="str">
        <f>IF('Filtered Data'!K727="","",HEX2BIN(K728))</f>
        <v>1100010</v>
      </c>
      <c r="AF728" s="7" t="str">
        <f>IF('Filtered Data'!L727="","",HEX2BIN(L728))</f>
        <v>0</v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212</v>
      </c>
      <c r="AL728" s="7" t="str">
        <f>IF('Filtered Data'!H727="","",HEX2OCT(H728))</f>
        <v>2</v>
      </c>
      <c r="AM728" s="7" t="str">
        <f>IF('Filtered Data'!I727="","",HEX2OCT(I728))</f>
        <v>0</v>
      </c>
      <c r="AN728" s="7" t="str">
        <f>IF('Filtered Data'!J727="","",HEX2OCT(J728))</f>
        <v>0</v>
      </c>
      <c r="AO728" s="7" t="str">
        <f>IF('Filtered Data'!K727="","",HEX2OCT(K728))</f>
        <v>142</v>
      </c>
      <c r="AP728" s="7" t="str">
        <f>IF('Filtered Data'!L727="","",HEX2OCT(L728))</f>
        <v>0</v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18622</v>
      </c>
      <c r="B729" s="4">
        <f>'Filtered Data'!B728</f>
        <v>1</v>
      </c>
      <c r="C729" s="4">
        <f>'Filtered Data'!C728</f>
        <v>300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03</v>
      </c>
      <c r="H729" s="4" t="str">
        <f>'Filtered Data'!H728</f>
        <v>5a</v>
      </c>
      <c r="I729" s="4" t="str">
        <f>'Filtered Data'!I728</f>
        <v>64</v>
      </c>
      <c r="J729" s="4" t="str">
        <f>'Filtered Data'!J728</f>
        <v>5a</v>
      </c>
      <c r="K729" s="4" t="str">
        <f>'Filtered Data'!K728</f>
        <v>41</v>
      </c>
      <c r="L729" s="4" t="str">
        <f>'Filtered Data'!L728</f>
        <v>00</v>
      </c>
      <c r="M729" s="4" t="str">
        <f>'Filtered Data'!M728</f>
        <v>32</v>
      </c>
      <c r="N729" s="4" t="str">
        <f>'Filtered Data'!N728</f>
        <v>ef</v>
      </c>
      <c r="P729" s="6" t="e">
        <f t="shared" si="36"/>
        <v>#NUM!</v>
      </c>
      <c r="Q729" s="7">
        <f>IF('Filtered Data'!G728="","",HEX2DEC(G729))</f>
        <v>3</v>
      </c>
      <c r="R729" s="7">
        <f>IF('Filtered Data'!H728="","",HEX2DEC(H729))</f>
        <v>90</v>
      </c>
      <c r="S729" s="7">
        <f>IF('Filtered Data'!I728="","",HEX2DEC(I729))</f>
        <v>100</v>
      </c>
      <c r="T729" s="7">
        <f>IF('Filtered Data'!J728="","",HEX2DEC(J729))</f>
        <v>90</v>
      </c>
      <c r="U729" s="7">
        <f>IF('Filtered Data'!K728="","",HEX2DEC(K729))</f>
        <v>65</v>
      </c>
      <c r="V729" s="7">
        <f>IF('Filtered Data'!L728="","",HEX2DEC(L729))</f>
        <v>0</v>
      </c>
      <c r="W729" s="7">
        <f>IF('Filtered Data'!M728="","",HEX2DEC(M729))</f>
        <v>50</v>
      </c>
      <c r="X729" s="7">
        <f>IF('Filtered Data'!N728="","",HEX2DEC(N729))</f>
        <v>239</v>
      </c>
      <c r="Y729" s="7"/>
      <c r="Z729" s="8" t="e">
        <f t="shared" si="37"/>
        <v>#NUM!</v>
      </c>
      <c r="AA729" s="7" t="str">
        <f>IF('Filtered Data'!G728="","",HEX2BIN(G729))</f>
        <v>11</v>
      </c>
      <c r="AB729" s="7" t="str">
        <f>IF('Filtered Data'!H728="","",HEX2BIN(H729))</f>
        <v>1011010</v>
      </c>
      <c r="AC729" s="7" t="str">
        <f>IF('Filtered Data'!I728="","",HEX2BIN(I729))</f>
        <v>1100100</v>
      </c>
      <c r="AD729" s="7" t="str">
        <f>IF('Filtered Data'!J728="","",HEX2BIN(J729))</f>
        <v>1011010</v>
      </c>
      <c r="AE729" s="7" t="str">
        <f>IF('Filtered Data'!K728="","",HEX2BIN(K729))</f>
        <v>1000001</v>
      </c>
      <c r="AF729" s="7" t="str">
        <f>IF('Filtered Data'!L728="","",HEX2BIN(L729))</f>
        <v>0</v>
      </c>
      <c r="AG729" s="7" t="str">
        <f>IF('Filtered Data'!M728="","",HEX2BIN(M729))</f>
        <v>110010</v>
      </c>
      <c r="AH729" s="7" t="str">
        <f>IF('Filtered Data'!N728="","",HEX2BIN(N729))</f>
        <v>11101111</v>
      </c>
      <c r="AI729" s="7"/>
      <c r="AJ729" s="8" t="e">
        <f t="shared" si="38"/>
        <v>#NUM!</v>
      </c>
      <c r="AK729" s="7" t="str">
        <f>IF('Filtered Data'!G728="","",HEX2OCT(G729))</f>
        <v>3</v>
      </c>
      <c r="AL729" s="7" t="str">
        <f>IF('Filtered Data'!H728="","",HEX2OCT(H729))</f>
        <v>132</v>
      </c>
      <c r="AM729" s="7" t="str">
        <f>IF('Filtered Data'!I728="","",HEX2OCT(I729))</f>
        <v>144</v>
      </c>
      <c r="AN729" s="7" t="str">
        <f>IF('Filtered Data'!J728="","",HEX2OCT(J729))</f>
        <v>132</v>
      </c>
      <c r="AO729" s="7" t="str">
        <f>IF('Filtered Data'!K728="","",HEX2OCT(K729))</f>
        <v>101</v>
      </c>
      <c r="AP729" s="7" t="str">
        <f>IF('Filtered Data'!L728="","",HEX2OCT(L729))</f>
        <v>0</v>
      </c>
      <c r="AQ729" s="7" t="str">
        <f>IF('Filtered Data'!M728="","",HEX2OCT(M729))</f>
        <v>62</v>
      </c>
      <c r="AR729" s="7" t="str">
        <f>IF('Filtered Data'!N728="","",HEX2OCT(N729))</f>
        <v>357</v>
      </c>
    </row>
    <row r="730" hidden="1">
      <c r="A730" s="4">
        <f>'Filtered Data'!A729</f>
        <v>18623</v>
      </c>
      <c r="B730" s="4">
        <f>'Filtered Data'!B729</f>
        <v>1</v>
      </c>
      <c r="C730" s="4">
        <f>'Filtered Data'!C729</f>
        <v>301</v>
      </c>
      <c r="D730" s="4">
        <f>'Filtered Data'!D729</f>
        <v>0</v>
      </c>
      <c r="E730" s="4">
        <f>'Filtered Data'!E729</f>
        <v>0</v>
      </c>
      <c r="F730" s="4">
        <f>'Filtered Data'!F729</f>
        <v>3</v>
      </c>
      <c r="G730" s="4" t="str">
        <f>'Filtered Data'!G729</f>
        <v>e8</v>
      </c>
      <c r="H730" s="4" t="str">
        <f>'Filtered Data'!H729</f>
        <v>f</v>
      </c>
      <c r="I730" s="4" t="str">
        <f>'Filtered Data'!I729</f>
        <v>00</v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954112</v>
      </c>
      <c r="Q730" s="7">
        <f>IF('Filtered Data'!G729="","",HEX2DEC(G730))</f>
        <v>232</v>
      </c>
      <c r="R730" s="7">
        <f>IF('Filtered Data'!H729="","",HEX2DEC(H730))</f>
        <v>15</v>
      </c>
      <c r="S730" s="7">
        <f>IF('Filtered Data'!I729="","",HEX2DEC(I730))</f>
        <v>0</v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11101000</v>
      </c>
      <c r="AB730" s="7" t="str">
        <f>IF('Filtered Data'!H729="","",HEX2BIN(H730))</f>
        <v>1111</v>
      </c>
      <c r="AC730" s="7" t="str">
        <f>IF('Filtered Data'!I729="","",HEX2BIN(I730))</f>
        <v>0</v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350</v>
      </c>
      <c r="AL730" s="7" t="str">
        <f>IF('Filtered Data'!H729="","",HEX2OCT(H730))</f>
        <v>17</v>
      </c>
      <c r="AM730" s="7" t="str">
        <f>IF('Filtered Data'!I729="","",HEX2OCT(I730))</f>
        <v>0</v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>
        <f>'Filtered Data'!A730</f>
        <v>18633</v>
      </c>
      <c r="B731" s="4">
        <f>'Filtered Data'!B730</f>
        <v>0</v>
      </c>
      <c r="C731" s="4">
        <f>'Filtered Data'!C730</f>
        <v>203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82</v>
      </c>
      <c r="H731" s="4" t="str">
        <f>'Filtered Data'!H730</f>
        <v>05</v>
      </c>
      <c r="I731" s="4" t="str">
        <f>'Filtered Data'!I730</f>
        <v>00</v>
      </c>
      <c r="J731" s="4" t="str">
        <f>'Filtered Data'!J730</f>
        <v>00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00</v>
      </c>
      <c r="N731" s="4" t="str">
        <f>'Filtered Data'!N730</f>
        <v>00</v>
      </c>
      <c r="P731" s="6" t="e">
        <f t="shared" si="36"/>
        <v>#NUM!</v>
      </c>
      <c r="Q731" s="7">
        <f>IF('Filtered Data'!G730="","",HEX2DEC(G731))</f>
        <v>130</v>
      </c>
      <c r="R731" s="7">
        <f>IF('Filtered Data'!H730="","",HEX2DEC(H731))</f>
        <v>5</v>
      </c>
      <c r="S731" s="7">
        <f>IF('Filtered Data'!I730="","",HEX2DEC(I731))</f>
        <v>0</v>
      </c>
      <c r="T731" s="7">
        <f>IF('Filtered Data'!J730="","",HEX2DEC(J731))</f>
        <v>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0</v>
      </c>
      <c r="X731" s="7">
        <f>IF('Filtered Data'!N730="","",HEX2DEC(N731))</f>
        <v>0</v>
      </c>
      <c r="Y731" s="7"/>
      <c r="Z731" s="8" t="e">
        <f t="shared" si="37"/>
        <v>#NUM!</v>
      </c>
      <c r="AA731" s="7" t="str">
        <f>IF('Filtered Data'!G730="","",HEX2BIN(G731))</f>
        <v>10000010</v>
      </c>
      <c r="AB731" s="7" t="str">
        <f>IF('Filtered Data'!H730="","",HEX2BIN(H731))</f>
        <v>101</v>
      </c>
      <c r="AC731" s="7" t="str">
        <f>IF('Filtered Data'!I730="","",HEX2BIN(I731))</f>
        <v>0</v>
      </c>
      <c r="AD731" s="7" t="str">
        <f>IF('Filtered Data'!J730="","",HEX2BIN(J731))</f>
        <v>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0</v>
      </c>
      <c r="AH731" s="7" t="str">
        <f>IF('Filtered Data'!N730="","",HEX2BIN(N731))</f>
        <v>0</v>
      </c>
      <c r="AI731" s="7"/>
      <c r="AJ731" s="8" t="e">
        <f t="shared" si="38"/>
        <v>#NUM!</v>
      </c>
      <c r="AK731" s="7" t="str">
        <f>IF('Filtered Data'!G730="","",HEX2OCT(G731))</f>
        <v>202</v>
      </c>
      <c r="AL731" s="7" t="str">
        <f>IF('Filtered Data'!H730="","",HEX2OCT(H731))</f>
        <v>5</v>
      </c>
      <c r="AM731" s="7" t="str">
        <f>IF('Filtered Data'!I730="","",HEX2OCT(I731))</f>
        <v>0</v>
      </c>
      <c r="AN731" s="7" t="str">
        <f>IF('Filtered Data'!J730="","",HEX2OCT(J731))</f>
        <v>0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0</v>
      </c>
      <c r="AR731" s="7" t="str">
        <f>IF('Filtered Data'!N730="","",HEX2OCT(N731))</f>
        <v>0</v>
      </c>
    </row>
    <row r="732" hidden="1">
      <c r="A732" s="4">
        <f>'Filtered Data'!A731</f>
        <v>18662</v>
      </c>
      <c r="B732" s="4">
        <f>'Filtered Data'!B731</f>
        <v>0</v>
      </c>
      <c r="C732" s="4">
        <f>'Filtered Data'!C731</f>
        <v>401</v>
      </c>
      <c r="D732" s="4">
        <f>'Filtered Data'!D731</f>
        <v>0</v>
      </c>
      <c r="E732" s="4">
        <f>'Filtered Data'!E731</f>
        <v>0</v>
      </c>
      <c r="F732" s="4">
        <f>'Filtered Data'!F731</f>
        <v>8</v>
      </c>
      <c r="G732" s="4" t="str">
        <f>'Filtered Data'!G731</f>
        <v>69</v>
      </c>
      <c r="H732" s="4" t="str">
        <f>'Filtered Data'!H731</f>
        <v>9a</v>
      </c>
      <c r="I732" s="4" t="str">
        <f>'Filtered Data'!I731</f>
        <v>00</v>
      </c>
      <c r="J732" s="4" t="str">
        <f>'Filtered Data'!J731</f>
        <v>00</v>
      </c>
      <c r="K732" s="4" t="str">
        <f>'Filtered Data'!K731</f>
        <v>4d</v>
      </c>
      <c r="L732" s="4" t="str">
        <f>'Filtered Data'!L731</f>
        <v>00</v>
      </c>
      <c r="M732" s="4" t="str">
        <f>'Filtered Data'!M731</f>
        <v>00</v>
      </c>
      <c r="N732" s="4" t="str">
        <f>'Filtered Data'!N731</f>
        <v>00</v>
      </c>
      <c r="P732" s="6" t="e">
        <f t="shared" si="36"/>
        <v>#NUM!</v>
      </c>
      <c r="Q732" s="7">
        <f>IF('Filtered Data'!G731="","",HEX2DEC(G732))</f>
        <v>105</v>
      </c>
      <c r="R732" s="7">
        <f>IF('Filtered Data'!H731="","",HEX2DEC(H732))</f>
        <v>154</v>
      </c>
      <c r="S732" s="7">
        <f>IF('Filtered Data'!I731="","",HEX2DEC(I732))</f>
        <v>0</v>
      </c>
      <c r="T732" s="7">
        <f>IF('Filtered Data'!J731="","",HEX2DEC(J732))</f>
        <v>0</v>
      </c>
      <c r="U732" s="7">
        <f>IF('Filtered Data'!K731="","",HEX2DEC(K732))</f>
        <v>77</v>
      </c>
      <c r="V732" s="7">
        <f>IF('Filtered Data'!L731="","",HEX2DEC(L732))</f>
        <v>0</v>
      </c>
      <c r="W732" s="7">
        <f>IF('Filtered Data'!M731="","",HEX2DEC(M732))</f>
        <v>0</v>
      </c>
      <c r="X732" s="7">
        <f>IF('Filtered Data'!N731="","",HEX2DEC(N732))</f>
        <v>0</v>
      </c>
      <c r="Y732" s="7"/>
      <c r="Z732" s="8" t="e">
        <f t="shared" si="37"/>
        <v>#NUM!</v>
      </c>
      <c r="AA732" s="7" t="str">
        <f>IF('Filtered Data'!G731="","",HEX2BIN(G732))</f>
        <v>1101001</v>
      </c>
      <c r="AB732" s="7" t="str">
        <f>IF('Filtered Data'!H731="","",HEX2BIN(H732))</f>
        <v>10011010</v>
      </c>
      <c r="AC732" s="7" t="str">
        <f>IF('Filtered Data'!I731="","",HEX2BIN(I732))</f>
        <v>0</v>
      </c>
      <c r="AD732" s="7" t="str">
        <f>IF('Filtered Data'!J731="","",HEX2BIN(J732))</f>
        <v>0</v>
      </c>
      <c r="AE732" s="7" t="str">
        <f>IF('Filtered Data'!K731="","",HEX2BIN(K732))</f>
        <v>1001101</v>
      </c>
      <c r="AF732" s="7" t="str">
        <f>IF('Filtered Data'!L731="","",HEX2BIN(L732))</f>
        <v>0</v>
      </c>
      <c r="AG732" s="7" t="str">
        <f>IF('Filtered Data'!M731="","",HEX2BIN(M732))</f>
        <v>0</v>
      </c>
      <c r="AH732" s="7" t="str">
        <f>IF('Filtered Data'!N731="","",HEX2BIN(N732))</f>
        <v>0</v>
      </c>
      <c r="AI732" s="7"/>
      <c r="AJ732" s="8" t="e">
        <f t="shared" si="38"/>
        <v>#NUM!</v>
      </c>
      <c r="AK732" s="7" t="str">
        <f>IF('Filtered Data'!G731="","",HEX2OCT(G732))</f>
        <v>151</v>
      </c>
      <c r="AL732" s="7" t="str">
        <f>IF('Filtered Data'!H731="","",HEX2OCT(H732))</f>
        <v>232</v>
      </c>
      <c r="AM732" s="7" t="str">
        <f>IF('Filtered Data'!I731="","",HEX2OCT(I732))</f>
        <v>0</v>
      </c>
      <c r="AN732" s="7" t="str">
        <f>IF('Filtered Data'!J731="","",HEX2OCT(J732))</f>
        <v>0</v>
      </c>
      <c r="AO732" s="7" t="str">
        <f>IF('Filtered Data'!K731="","",HEX2OCT(K732))</f>
        <v>115</v>
      </c>
      <c r="AP732" s="7" t="str">
        <f>IF('Filtered Data'!L731="","",HEX2OCT(L732))</f>
        <v>0</v>
      </c>
      <c r="AQ732" s="7" t="str">
        <f>IF('Filtered Data'!M731="","",HEX2OCT(M732))</f>
        <v>0</v>
      </c>
      <c r="AR732" s="7" t="str">
        <f>IF('Filtered Data'!N731="","",HEX2OCT(N732))</f>
        <v>0</v>
      </c>
    </row>
    <row r="733" hidden="1">
      <c r="A733" s="4">
        <f>'Filtered Data'!A732</f>
        <v>18673</v>
      </c>
      <c r="B733" s="4">
        <f>'Filtered Data'!B732</f>
        <v>1</v>
      </c>
      <c r="C733" s="4">
        <f>'Filtered Data'!C732</f>
        <v>300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03</v>
      </c>
      <c r="H733" s="4" t="str">
        <f>'Filtered Data'!H732</f>
        <v>5a</v>
      </c>
      <c r="I733" s="4" t="str">
        <f>'Filtered Data'!I732</f>
        <v>64</v>
      </c>
      <c r="J733" s="4" t="str">
        <f>'Filtered Data'!J732</f>
        <v>5a</v>
      </c>
      <c r="K733" s="4" t="str">
        <f>'Filtered Data'!K732</f>
        <v>41</v>
      </c>
      <c r="L733" s="4" t="str">
        <f>'Filtered Data'!L732</f>
        <v>00</v>
      </c>
      <c r="M733" s="4" t="str">
        <f>'Filtered Data'!M732</f>
        <v>32</v>
      </c>
      <c r="N733" s="4" t="str">
        <f>'Filtered Data'!N732</f>
        <v>20</v>
      </c>
      <c r="P733" s="6" t="e">
        <f t="shared" si="36"/>
        <v>#NUM!</v>
      </c>
      <c r="Q733" s="7">
        <f>IF('Filtered Data'!G732="","",HEX2DEC(G733))</f>
        <v>3</v>
      </c>
      <c r="R733" s="7">
        <f>IF('Filtered Data'!H732="","",HEX2DEC(H733))</f>
        <v>90</v>
      </c>
      <c r="S733" s="7">
        <f>IF('Filtered Data'!I732="","",HEX2DEC(I733))</f>
        <v>100</v>
      </c>
      <c r="T733" s="7">
        <f>IF('Filtered Data'!J732="","",HEX2DEC(J733))</f>
        <v>90</v>
      </c>
      <c r="U733" s="7">
        <f>IF('Filtered Data'!K732="","",HEX2DEC(K733))</f>
        <v>65</v>
      </c>
      <c r="V733" s="7">
        <f>IF('Filtered Data'!L732="","",HEX2DEC(L733))</f>
        <v>0</v>
      </c>
      <c r="W733" s="7">
        <f>IF('Filtered Data'!M732="","",HEX2DEC(M733))</f>
        <v>50</v>
      </c>
      <c r="X733" s="7">
        <f>IF('Filtered Data'!N732="","",HEX2DEC(N733))</f>
        <v>32</v>
      </c>
      <c r="Y733" s="7"/>
      <c r="Z733" s="8" t="e">
        <f t="shared" si="37"/>
        <v>#NUM!</v>
      </c>
      <c r="AA733" s="7" t="str">
        <f>IF('Filtered Data'!G732="","",HEX2BIN(G733))</f>
        <v>11</v>
      </c>
      <c r="AB733" s="7" t="str">
        <f>IF('Filtered Data'!H732="","",HEX2BIN(H733))</f>
        <v>1011010</v>
      </c>
      <c r="AC733" s="7" t="str">
        <f>IF('Filtered Data'!I732="","",HEX2BIN(I733))</f>
        <v>1100100</v>
      </c>
      <c r="AD733" s="7" t="str">
        <f>IF('Filtered Data'!J732="","",HEX2BIN(J733))</f>
        <v>1011010</v>
      </c>
      <c r="AE733" s="7" t="str">
        <f>IF('Filtered Data'!K732="","",HEX2BIN(K733))</f>
        <v>1000001</v>
      </c>
      <c r="AF733" s="7" t="str">
        <f>IF('Filtered Data'!L732="","",HEX2BIN(L733))</f>
        <v>0</v>
      </c>
      <c r="AG733" s="7" t="str">
        <f>IF('Filtered Data'!M732="","",HEX2BIN(M733))</f>
        <v>110010</v>
      </c>
      <c r="AH733" s="7" t="str">
        <f>IF('Filtered Data'!N732="","",HEX2BIN(N733))</f>
        <v>100000</v>
      </c>
      <c r="AI733" s="7"/>
      <c r="AJ733" s="8" t="e">
        <f t="shared" si="38"/>
        <v>#NUM!</v>
      </c>
      <c r="AK733" s="7" t="str">
        <f>IF('Filtered Data'!G732="","",HEX2OCT(G733))</f>
        <v>3</v>
      </c>
      <c r="AL733" s="7" t="str">
        <f>IF('Filtered Data'!H732="","",HEX2OCT(H733))</f>
        <v>132</v>
      </c>
      <c r="AM733" s="7" t="str">
        <f>IF('Filtered Data'!I732="","",HEX2OCT(I733))</f>
        <v>144</v>
      </c>
      <c r="AN733" s="7" t="str">
        <f>IF('Filtered Data'!J732="","",HEX2OCT(J733))</f>
        <v>132</v>
      </c>
      <c r="AO733" s="7" t="str">
        <f>IF('Filtered Data'!K732="","",HEX2OCT(K733))</f>
        <v>101</v>
      </c>
      <c r="AP733" s="7" t="str">
        <f>IF('Filtered Data'!L732="","",HEX2OCT(L733))</f>
        <v>0</v>
      </c>
      <c r="AQ733" s="7" t="str">
        <f>IF('Filtered Data'!M732="","",HEX2OCT(M733))</f>
        <v>62</v>
      </c>
      <c r="AR733" s="7" t="str">
        <f>IF('Filtered Data'!N732="","",HEX2OCT(N733))</f>
        <v>40</v>
      </c>
    </row>
    <row r="734" hidden="1">
      <c r="A734" s="4">
        <f>'Filtered Data'!A733</f>
        <v>18674</v>
      </c>
      <c r="B734" s="4">
        <f>'Filtered Data'!B733</f>
        <v>1</v>
      </c>
      <c r="C734" s="4">
        <f>'Filtered Data'!C733</f>
        <v>301</v>
      </c>
      <c r="D734" s="4">
        <f>'Filtered Data'!D733</f>
        <v>0</v>
      </c>
      <c r="E734" s="4">
        <f>'Filtered Data'!E733</f>
        <v>0</v>
      </c>
      <c r="F734" s="4">
        <f>'Filtered Data'!F733</f>
        <v>3</v>
      </c>
      <c r="G734" s="4" t="str">
        <f>'Filtered Data'!G733</f>
        <v>e2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14811136</v>
      </c>
      <c r="Q734" s="7">
        <f>IF('Filtered Data'!G733="","",HEX2DEC(G734))</f>
        <v>226</v>
      </c>
      <c r="R734" s="7">
        <f>IF('Filtered Data'!H733="","",HEX2DEC(H734))</f>
        <v>0</v>
      </c>
      <c r="S734" s="7">
        <f>IF('Filtered Data'!I733="","",HEX2DEC(I734))</f>
        <v>0</v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e">
        <f t="shared" si="37"/>
        <v>#NUM!</v>
      </c>
      <c r="AA734" s="7" t="str">
        <f>IF('Filtered Data'!G733="","",HEX2BIN(G734))</f>
        <v>11100010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e">
        <f t="shared" si="38"/>
        <v>#NUM!</v>
      </c>
      <c r="AK734" s="7" t="str">
        <f>IF('Filtered Data'!G733="","",HEX2OCT(G734))</f>
        <v>342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>
        <f>'Filtered Data'!A734</f>
        <v>18682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12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14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18721</v>
      </c>
      <c r="B736" s="4">
        <f>'Filtered Data'!B735</f>
        <v>0</v>
      </c>
      <c r="C736" s="4">
        <f>'Filtered Data'!C735</f>
        <v>201</v>
      </c>
      <c r="D736" s="4">
        <f>'Filtered Data'!D735</f>
        <v>0</v>
      </c>
      <c r="E736" s="4">
        <f>'Filtered Data'!E735</f>
        <v>0</v>
      </c>
      <c r="F736" s="4">
        <f>'Filtered Data'!F735</f>
        <v>6</v>
      </c>
      <c r="G736" s="4" t="str">
        <f>'Filtered Data'!G735</f>
        <v>8a</v>
      </c>
      <c r="H736" s="4" t="str">
        <f>'Filtered Data'!H735</f>
        <v>02</v>
      </c>
      <c r="I736" s="4" t="str">
        <f>'Filtered Data'!I735</f>
        <v>00</v>
      </c>
      <c r="J736" s="4" t="str">
        <f>'Filtered Data'!J735</f>
        <v>00</v>
      </c>
      <c r="K736" s="4" t="str">
        <f>'Filtered Data'!K735</f>
        <v>62</v>
      </c>
      <c r="L736" s="4" t="str">
        <f>'Filtered Data'!L735</f>
        <v>00</v>
      </c>
      <c r="M736" s="4" t="str">
        <f>'Filtered Data'!M735</f>
        <v/>
      </c>
      <c r="N736" s="4" t="str">
        <f>'Filtered Data'!N735</f>
        <v/>
      </c>
      <c r="P736" s="6" t="e">
        <f t="shared" si="36"/>
        <v>#NUM!</v>
      </c>
      <c r="Q736" s="7">
        <f>IF('Filtered Data'!G735="","",HEX2DEC(G736))</f>
        <v>138</v>
      </c>
      <c r="R736" s="7">
        <f>IF('Filtered Data'!H735="","",HEX2DEC(H736))</f>
        <v>2</v>
      </c>
      <c r="S736" s="7">
        <f>IF('Filtered Data'!I735="","",HEX2DEC(I736))</f>
        <v>0</v>
      </c>
      <c r="T736" s="7">
        <f>IF('Filtered Data'!J735="","",HEX2DEC(J736))</f>
        <v>0</v>
      </c>
      <c r="U736" s="7">
        <f>IF('Filtered Data'!K735="","",HEX2DEC(K736))</f>
        <v>98</v>
      </c>
      <c r="V736" s="7">
        <f>IF('Filtered Data'!L735="","",HEX2DEC(L736))</f>
        <v>0</v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10001010</v>
      </c>
      <c r="AB736" s="7" t="str">
        <f>IF('Filtered Data'!H735="","",HEX2BIN(H736))</f>
        <v>10</v>
      </c>
      <c r="AC736" s="7" t="str">
        <f>IF('Filtered Data'!I735="","",HEX2BIN(I736))</f>
        <v>0</v>
      </c>
      <c r="AD736" s="7" t="str">
        <f>IF('Filtered Data'!J735="","",HEX2BIN(J736))</f>
        <v>0</v>
      </c>
      <c r="AE736" s="7" t="str">
        <f>IF('Filtered Data'!K735="","",HEX2BIN(K736))</f>
        <v>1100010</v>
      </c>
      <c r="AF736" s="7" t="str">
        <f>IF('Filtered Data'!L735="","",HEX2BIN(L736))</f>
        <v>0</v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212</v>
      </c>
      <c r="AL736" s="7" t="str">
        <f>IF('Filtered Data'!H735="","",HEX2OCT(H736))</f>
        <v>2</v>
      </c>
      <c r="AM736" s="7" t="str">
        <f>IF('Filtered Data'!I735="","",HEX2OCT(I736))</f>
        <v>0</v>
      </c>
      <c r="AN736" s="7" t="str">
        <f>IF('Filtered Data'!J735="","",HEX2OCT(J736))</f>
        <v>0</v>
      </c>
      <c r="AO736" s="7" t="str">
        <f>IF('Filtered Data'!K735="","",HEX2OCT(K736))</f>
        <v>142</v>
      </c>
      <c r="AP736" s="7" t="str">
        <f>IF('Filtered Data'!L735="","",HEX2OCT(L736))</f>
        <v>0</v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18722</v>
      </c>
      <c r="B737" s="4">
        <f>'Filtered Data'!B736</f>
        <v>1</v>
      </c>
      <c r="C737" s="4">
        <f>'Filtered Data'!C736</f>
        <v>300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03</v>
      </c>
      <c r="H737" s="4" t="str">
        <f>'Filtered Data'!H736</f>
        <v>5a</v>
      </c>
      <c r="I737" s="4" t="str">
        <f>'Filtered Data'!I736</f>
        <v>64</v>
      </c>
      <c r="J737" s="4" t="str">
        <f>'Filtered Data'!J736</f>
        <v>5a</v>
      </c>
      <c r="K737" s="4" t="str">
        <f>'Filtered Data'!K736</f>
        <v>41</v>
      </c>
      <c r="L737" s="4" t="str">
        <f>'Filtered Data'!L736</f>
        <v>00</v>
      </c>
      <c r="M737" s="4" t="str">
        <f>'Filtered Data'!M736</f>
        <v>32</v>
      </c>
      <c r="N737" s="4" t="str">
        <f>'Filtered Data'!N736</f>
        <v>21</v>
      </c>
      <c r="P737" s="6" t="e">
        <f t="shared" si="36"/>
        <v>#NUM!</v>
      </c>
      <c r="Q737" s="7">
        <f>IF('Filtered Data'!G736="","",HEX2DEC(G737))</f>
        <v>3</v>
      </c>
      <c r="R737" s="7">
        <f>IF('Filtered Data'!H736="","",HEX2DEC(H737))</f>
        <v>90</v>
      </c>
      <c r="S737" s="7">
        <f>IF('Filtered Data'!I736="","",HEX2DEC(I737))</f>
        <v>100</v>
      </c>
      <c r="T737" s="7">
        <f>IF('Filtered Data'!J736="","",HEX2DEC(J737))</f>
        <v>90</v>
      </c>
      <c r="U737" s="7">
        <f>IF('Filtered Data'!K736="","",HEX2DEC(K737))</f>
        <v>65</v>
      </c>
      <c r="V737" s="7">
        <f>IF('Filtered Data'!L736="","",HEX2DEC(L737))</f>
        <v>0</v>
      </c>
      <c r="W737" s="7">
        <f>IF('Filtered Data'!M736="","",HEX2DEC(M737))</f>
        <v>50</v>
      </c>
      <c r="X737" s="7">
        <f>IF('Filtered Data'!N736="","",HEX2DEC(N737))</f>
        <v>33</v>
      </c>
      <c r="Y737" s="7"/>
      <c r="Z737" s="8" t="e">
        <f t="shared" si="37"/>
        <v>#NUM!</v>
      </c>
      <c r="AA737" s="7" t="str">
        <f>IF('Filtered Data'!G736="","",HEX2BIN(G737))</f>
        <v>11</v>
      </c>
      <c r="AB737" s="7" t="str">
        <f>IF('Filtered Data'!H736="","",HEX2BIN(H737))</f>
        <v>1011010</v>
      </c>
      <c r="AC737" s="7" t="str">
        <f>IF('Filtered Data'!I736="","",HEX2BIN(I737))</f>
        <v>1100100</v>
      </c>
      <c r="AD737" s="7" t="str">
        <f>IF('Filtered Data'!J736="","",HEX2BIN(J737))</f>
        <v>1011010</v>
      </c>
      <c r="AE737" s="7" t="str">
        <f>IF('Filtered Data'!K736="","",HEX2BIN(K737))</f>
        <v>1000001</v>
      </c>
      <c r="AF737" s="7" t="str">
        <f>IF('Filtered Data'!L736="","",HEX2BIN(L737))</f>
        <v>0</v>
      </c>
      <c r="AG737" s="7" t="str">
        <f>IF('Filtered Data'!M736="","",HEX2BIN(M737))</f>
        <v>110010</v>
      </c>
      <c r="AH737" s="7" t="str">
        <f>IF('Filtered Data'!N736="","",HEX2BIN(N737))</f>
        <v>100001</v>
      </c>
      <c r="AI737" s="7"/>
      <c r="AJ737" s="8" t="e">
        <f t="shared" si="38"/>
        <v>#NUM!</v>
      </c>
      <c r="AK737" s="7" t="str">
        <f>IF('Filtered Data'!G736="","",HEX2OCT(G737))</f>
        <v>3</v>
      </c>
      <c r="AL737" s="7" t="str">
        <f>IF('Filtered Data'!H736="","",HEX2OCT(H737))</f>
        <v>132</v>
      </c>
      <c r="AM737" s="7" t="str">
        <f>IF('Filtered Data'!I736="","",HEX2OCT(I737))</f>
        <v>144</v>
      </c>
      <c r="AN737" s="7" t="str">
        <f>IF('Filtered Data'!J736="","",HEX2OCT(J737))</f>
        <v>132</v>
      </c>
      <c r="AO737" s="7" t="str">
        <f>IF('Filtered Data'!K736="","",HEX2OCT(K737))</f>
        <v>101</v>
      </c>
      <c r="AP737" s="7" t="str">
        <f>IF('Filtered Data'!L736="","",HEX2OCT(L737))</f>
        <v>0</v>
      </c>
      <c r="AQ737" s="7" t="str">
        <f>IF('Filtered Data'!M736="","",HEX2OCT(M737))</f>
        <v>62</v>
      </c>
      <c r="AR737" s="7" t="str">
        <f>IF('Filtered Data'!N736="","",HEX2OCT(N737))</f>
        <v>41</v>
      </c>
    </row>
    <row r="738" hidden="1">
      <c r="A738" s="4">
        <f>'Filtered Data'!A737</f>
        <v>18723</v>
      </c>
      <c r="B738" s="4">
        <f>'Filtered Data'!B737</f>
        <v>1</v>
      </c>
      <c r="C738" s="4">
        <f>'Filtered Data'!C737</f>
        <v>301</v>
      </c>
      <c r="D738" s="4">
        <f>'Filtered Data'!D737</f>
        <v>0</v>
      </c>
      <c r="E738" s="4">
        <f>'Filtered Data'!E737</f>
        <v>0</v>
      </c>
      <c r="F738" s="4">
        <f>'Filtered Data'!F737</f>
        <v>3</v>
      </c>
      <c r="G738" s="4" t="str">
        <f>'Filtered Data'!G737</f>
        <v>b3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11731200</v>
      </c>
      <c r="Q738" s="7">
        <f>IF('Filtered Data'!G737="","",HEX2DEC(G738))</f>
        <v>179</v>
      </c>
      <c r="R738" s="7">
        <f>IF('Filtered Data'!H737="","",HEX2DEC(H738))</f>
        <v>1</v>
      </c>
      <c r="S738" s="7">
        <f>IF('Filtered Data'!I737="","",HEX2DEC(I738))</f>
        <v>0</v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10110011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263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>
        <f>'Filtered Data'!A738</f>
        <v>18733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cb</v>
      </c>
      <c r="H739" s="4" t="str">
        <f>'Filtered Data'!H738</f>
        <v>02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203</v>
      </c>
      <c r="R739" s="7">
        <f>IF('Filtered Data'!H738="","",HEX2DEC(H739))</f>
        <v>2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11001011</v>
      </c>
      <c r="AB739" s="7" t="str">
        <f>IF('Filtered Data'!H738="","",HEX2BIN(H739))</f>
        <v>10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313</v>
      </c>
      <c r="AL739" s="7" t="str">
        <f>IF('Filtered Data'!H738="","",HEX2OCT(H739))</f>
        <v>2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18762</v>
      </c>
      <c r="B740" s="4">
        <f>'Filtered Data'!B739</f>
        <v>0</v>
      </c>
      <c r="C740" s="4">
        <f>'Filtered Data'!C739</f>
        <v>401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6b</v>
      </c>
      <c r="H740" s="4" t="str">
        <f>'Filtered Data'!H739</f>
        <v>9a</v>
      </c>
      <c r="I740" s="4" t="str">
        <f>'Filtered Data'!I739</f>
        <v>00</v>
      </c>
      <c r="J740" s="4" t="str">
        <f>'Filtered Data'!J739</f>
        <v>00</v>
      </c>
      <c r="K740" s="4" t="str">
        <f>'Filtered Data'!K739</f>
        <v>4d</v>
      </c>
      <c r="L740" s="4" t="str">
        <f>'Filtered Data'!L739</f>
        <v>00</v>
      </c>
      <c r="M740" s="4" t="str">
        <f>'Filtered Data'!M739</f>
        <v>00</v>
      </c>
      <c r="N740" s="4" t="str">
        <f>'Filtered Data'!N739</f>
        <v>00</v>
      </c>
      <c r="P740" s="6" t="e">
        <f t="shared" ref="P740:P803" si="39">HEX2DEC(_xlfn.CONCAT(G740:N740))</f>
        <v>#NUM!</v>
      </c>
      <c r="Q740" s="7">
        <f>IF('Filtered Data'!G739="","",HEX2DEC(G740))</f>
        <v>107</v>
      </c>
      <c r="R740" s="7">
        <f>IF('Filtered Data'!H739="","",HEX2DEC(H740))</f>
        <v>154</v>
      </c>
      <c r="S740" s="7">
        <f>IF('Filtered Data'!I739="","",HEX2DEC(I740))</f>
        <v>0</v>
      </c>
      <c r="T740" s="7">
        <f>IF('Filtered Data'!J739="","",HEX2DEC(J740))</f>
        <v>0</v>
      </c>
      <c r="U740" s="7">
        <f>IF('Filtered Data'!K739="","",HEX2DEC(K740))</f>
        <v>77</v>
      </c>
      <c r="V740" s="7">
        <f>IF('Filtered Data'!L739="","",HEX2DEC(L740))</f>
        <v>0</v>
      </c>
      <c r="W740" s="7">
        <f>IF('Filtered Data'!M739="","",HEX2DEC(M740))</f>
        <v>0</v>
      </c>
      <c r="X740" s="7">
        <f>IF('Filtered Data'!N739="","",HEX2DEC(N740))</f>
        <v>0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1101011</v>
      </c>
      <c r="AB740" s="7" t="str">
        <f>IF('Filtered Data'!H739="","",HEX2BIN(H740))</f>
        <v>10011010</v>
      </c>
      <c r="AC740" s="7" t="str">
        <f>IF('Filtered Data'!I739="","",HEX2BIN(I740))</f>
        <v>0</v>
      </c>
      <c r="AD740" s="7" t="str">
        <f>IF('Filtered Data'!J739="","",HEX2BIN(J740))</f>
        <v>0</v>
      </c>
      <c r="AE740" s="7" t="str">
        <f>IF('Filtered Data'!K739="","",HEX2BIN(K740))</f>
        <v>1001101</v>
      </c>
      <c r="AF740" s="7" t="str">
        <f>IF('Filtered Data'!L739="","",HEX2BIN(L740))</f>
        <v>0</v>
      </c>
      <c r="AG740" s="7" t="str">
        <f>IF('Filtered Data'!M739="","",HEX2BIN(M740))</f>
        <v>0</v>
      </c>
      <c r="AH740" s="7" t="str">
        <f>IF('Filtered Data'!N739="","",HEX2BIN(N740))</f>
        <v>0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153</v>
      </c>
      <c r="AL740" s="7" t="str">
        <f>IF('Filtered Data'!H739="","",HEX2OCT(H740))</f>
        <v>232</v>
      </c>
      <c r="AM740" s="7" t="str">
        <f>IF('Filtered Data'!I739="","",HEX2OCT(I740))</f>
        <v>0</v>
      </c>
      <c r="AN740" s="7" t="str">
        <f>IF('Filtered Data'!J739="","",HEX2OCT(J740))</f>
        <v>0</v>
      </c>
      <c r="AO740" s="7" t="str">
        <f>IF('Filtered Data'!K739="","",HEX2OCT(K740))</f>
        <v>115</v>
      </c>
      <c r="AP740" s="7" t="str">
        <f>IF('Filtered Data'!L739="","",HEX2OCT(L740))</f>
        <v>0</v>
      </c>
      <c r="AQ740" s="7" t="str">
        <f>IF('Filtered Data'!M739="","",HEX2OCT(M740))</f>
        <v>0</v>
      </c>
      <c r="AR740" s="7" t="str">
        <f>IF('Filtered Data'!N739="","",HEX2OCT(N740))</f>
        <v>0</v>
      </c>
    </row>
    <row r="741" hidden="1">
      <c r="A741" s="4">
        <f>'Filtered Data'!A740</f>
        <v>18773</v>
      </c>
      <c r="B741" s="4">
        <f>'Filtered Data'!B740</f>
        <v>1</v>
      </c>
      <c r="C741" s="4">
        <f>'Filtered Data'!C740</f>
        <v>300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03</v>
      </c>
      <c r="H741" s="4" t="str">
        <f>'Filtered Data'!H740</f>
        <v>5a</v>
      </c>
      <c r="I741" s="4" t="str">
        <f>'Filtered Data'!I740</f>
        <v>64</v>
      </c>
      <c r="J741" s="4" t="str">
        <f>'Filtered Data'!J740</f>
        <v>5a</v>
      </c>
      <c r="K741" s="4" t="str">
        <f>'Filtered Data'!K740</f>
        <v>41</v>
      </c>
      <c r="L741" s="4" t="str">
        <f>'Filtered Data'!L740</f>
        <v>00</v>
      </c>
      <c r="M741" s="4" t="str">
        <f>'Filtered Data'!M740</f>
        <v>32</v>
      </c>
      <c r="N741" s="4" t="str">
        <f>'Filtered Data'!N740</f>
        <v>22</v>
      </c>
      <c r="P741" s="6" t="e">
        <f t="shared" si="39"/>
        <v>#NUM!</v>
      </c>
      <c r="Q741" s="7">
        <f>IF('Filtered Data'!G740="","",HEX2DEC(G741))</f>
        <v>3</v>
      </c>
      <c r="R741" s="7">
        <f>IF('Filtered Data'!H740="","",HEX2DEC(H741))</f>
        <v>90</v>
      </c>
      <c r="S741" s="7">
        <f>IF('Filtered Data'!I740="","",HEX2DEC(I741))</f>
        <v>100</v>
      </c>
      <c r="T741" s="7">
        <f>IF('Filtered Data'!J740="","",HEX2DEC(J741))</f>
        <v>90</v>
      </c>
      <c r="U741" s="7">
        <f>IF('Filtered Data'!K740="","",HEX2DEC(K741))</f>
        <v>65</v>
      </c>
      <c r="V741" s="7">
        <f>IF('Filtered Data'!L740="","",HEX2DEC(L741))</f>
        <v>0</v>
      </c>
      <c r="W741" s="7">
        <f>IF('Filtered Data'!M740="","",HEX2DEC(M741))</f>
        <v>50</v>
      </c>
      <c r="X741" s="7">
        <f>IF('Filtered Data'!N740="","",HEX2DEC(N741))</f>
        <v>34</v>
      </c>
      <c r="Y741" s="7"/>
      <c r="Z741" s="8" t="e">
        <f t="shared" si="40"/>
        <v>#NUM!</v>
      </c>
      <c r="AA741" s="7" t="str">
        <f>IF('Filtered Data'!G740="","",HEX2BIN(G741))</f>
        <v>11</v>
      </c>
      <c r="AB741" s="7" t="str">
        <f>IF('Filtered Data'!H740="","",HEX2BIN(H741))</f>
        <v>1011010</v>
      </c>
      <c r="AC741" s="7" t="str">
        <f>IF('Filtered Data'!I740="","",HEX2BIN(I741))</f>
        <v>1100100</v>
      </c>
      <c r="AD741" s="7" t="str">
        <f>IF('Filtered Data'!J740="","",HEX2BIN(J741))</f>
        <v>1011010</v>
      </c>
      <c r="AE741" s="7" t="str">
        <f>IF('Filtered Data'!K740="","",HEX2BIN(K741))</f>
        <v>1000001</v>
      </c>
      <c r="AF741" s="7" t="str">
        <f>IF('Filtered Data'!L740="","",HEX2BIN(L741))</f>
        <v>0</v>
      </c>
      <c r="AG741" s="7" t="str">
        <f>IF('Filtered Data'!M740="","",HEX2BIN(M741))</f>
        <v>110010</v>
      </c>
      <c r="AH741" s="7" t="str">
        <f>IF('Filtered Data'!N740="","",HEX2BIN(N741))</f>
        <v>100010</v>
      </c>
      <c r="AI741" s="7"/>
      <c r="AJ741" s="8" t="e">
        <f t="shared" si="41"/>
        <v>#NUM!</v>
      </c>
      <c r="AK741" s="7" t="str">
        <f>IF('Filtered Data'!G740="","",HEX2OCT(G741))</f>
        <v>3</v>
      </c>
      <c r="AL741" s="7" t="str">
        <f>IF('Filtered Data'!H740="","",HEX2OCT(H741))</f>
        <v>132</v>
      </c>
      <c r="AM741" s="7" t="str">
        <f>IF('Filtered Data'!I740="","",HEX2OCT(I741))</f>
        <v>144</v>
      </c>
      <c r="AN741" s="7" t="str">
        <f>IF('Filtered Data'!J740="","",HEX2OCT(J741))</f>
        <v>132</v>
      </c>
      <c r="AO741" s="7" t="str">
        <f>IF('Filtered Data'!K740="","",HEX2OCT(K741))</f>
        <v>101</v>
      </c>
      <c r="AP741" s="7" t="str">
        <f>IF('Filtered Data'!L740="","",HEX2OCT(L741))</f>
        <v>0</v>
      </c>
      <c r="AQ741" s="7" t="str">
        <f>IF('Filtered Data'!M740="","",HEX2OCT(M741))</f>
        <v>62</v>
      </c>
      <c r="AR741" s="7" t="str">
        <f>IF('Filtered Data'!N740="","",HEX2OCT(N741))</f>
        <v>42</v>
      </c>
    </row>
    <row r="742" hidden="1">
      <c r="A742" s="4">
        <f>'Filtered Data'!A741</f>
        <v>18774</v>
      </c>
      <c r="B742" s="4">
        <f>'Filtered Data'!B741</f>
        <v>1</v>
      </c>
      <c r="C742" s="4">
        <f>'Filtered Data'!C741</f>
        <v>301</v>
      </c>
      <c r="D742" s="4">
        <f>'Filtered Data'!D741</f>
        <v>0</v>
      </c>
      <c r="E742" s="4">
        <f>'Filtered Data'!E741</f>
        <v>0</v>
      </c>
      <c r="F742" s="4">
        <f>'Filtered Data'!F741</f>
        <v>3</v>
      </c>
      <c r="G742" s="4" t="str">
        <f>'Filtered Data'!G741</f>
        <v>6b</v>
      </c>
      <c r="H742" s="4" t="str">
        <f>'Filtered Data'!H741</f>
        <v>02</v>
      </c>
      <c r="I742" s="4" t="str">
        <f>'Filtered Data'!I741</f>
        <v>00</v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7012864</v>
      </c>
      <c r="Q742" s="7">
        <f>IF('Filtered Data'!G741="","",HEX2DEC(G742))</f>
        <v>107</v>
      </c>
      <c r="R742" s="7">
        <f>IF('Filtered Data'!H741="","",HEX2DEC(H742))</f>
        <v>2</v>
      </c>
      <c r="S742" s="7">
        <f>IF('Filtered Data'!I741="","",HEX2DEC(I742))</f>
        <v>0</v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e">
        <f t="shared" si="40"/>
        <v>#NUM!</v>
      </c>
      <c r="AA742" s="7" t="str">
        <f>IF('Filtered Data'!G741="","",HEX2BIN(G742))</f>
        <v>1101011</v>
      </c>
      <c r="AB742" s="7" t="str">
        <f>IF('Filtered Data'!H741="","",HEX2BIN(H742))</f>
        <v>10</v>
      </c>
      <c r="AC742" s="7" t="str">
        <f>IF('Filtered Data'!I741="","",HEX2BIN(I742))</f>
        <v>0</v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e">
        <f t="shared" si="41"/>
        <v>#NUM!</v>
      </c>
      <c r="AK742" s="7" t="str">
        <f>IF('Filtered Data'!G741="","",HEX2OCT(G742))</f>
        <v>153</v>
      </c>
      <c r="AL742" s="7" t="str">
        <f>IF('Filtered Data'!H741="","",HEX2OCT(H742))</f>
        <v>2</v>
      </c>
      <c r="AM742" s="7" t="str">
        <f>IF('Filtered Data'!I741="","",HEX2OCT(I742))</f>
        <v>0</v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>
        <f>'Filtered Data'!A742</f>
        <v>18782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12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14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18821</v>
      </c>
      <c r="B744" s="4">
        <f>'Filtered Data'!B743</f>
        <v>0</v>
      </c>
      <c r="C744" s="4">
        <f>'Filtered Data'!C743</f>
        <v>201</v>
      </c>
      <c r="D744" s="4">
        <f>'Filtered Data'!D743</f>
        <v>0</v>
      </c>
      <c r="E744" s="4">
        <f>'Filtered Data'!E743</f>
        <v>0</v>
      </c>
      <c r="F744" s="4">
        <f>'Filtered Data'!F743</f>
        <v>6</v>
      </c>
      <c r="G744" s="4" t="str">
        <f>'Filtered Data'!G743</f>
        <v>8a</v>
      </c>
      <c r="H744" s="4" t="str">
        <f>'Filtered Data'!H743</f>
        <v>02</v>
      </c>
      <c r="I744" s="4" t="str">
        <f>'Filtered Data'!I743</f>
        <v>00</v>
      </c>
      <c r="J744" s="4" t="str">
        <f>'Filtered Data'!J743</f>
        <v>00</v>
      </c>
      <c r="K744" s="4" t="str">
        <f>'Filtered Data'!K743</f>
        <v>62</v>
      </c>
      <c r="L744" s="4" t="str">
        <f>'Filtered Data'!L743</f>
        <v>00</v>
      </c>
      <c r="M744" s="4" t="str">
        <f>'Filtered Data'!M743</f>
        <v/>
      </c>
      <c r="N744" s="4" t="str">
        <f>'Filtered Data'!N743</f>
        <v/>
      </c>
      <c r="P744" s="6" t="e">
        <f t="shared" si="39"/>
        <v>#NUM!</v>
      </c>
      <c r="Q744" s="7">
        <f>IF('Filtered Data'!G743="","",HEX2DEC(G744))</f>
        <v>138</v>
      </c>
      <c r="R744" s="7">
        <f>IF('Filtered Data'!H743="","",HEX2DEC(H744))</f>
        <v>2</v>
      </c>
      <c r="S744" s="7">
        <f>IF('Filtered Data'!I743="","",HEX2DEC(I744))</f>
        <v>0</v>
      </c>
      <c r="T744" s="7">
        <f>IF('Filtered Data'!J743="","",HEX2DEC(J744))</f>
        <v>0</v>
      </c>
      <c r="U744" s="7">
        <f>IF('Filtered Data'!K743="","",HEX2DEC(K744))</f>
        <v>98</v>
      </c>
      <c r="V744" s="7">
        <f>IF('Filtered Data'!L743="","",HEX2DEC(L744))</f>
        <v>0</v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10001010</v>
      </c>
      <c r="AB744" s="7" t="str">
        <f>IF('Filtered Data'!H743="","",HEX2BIN(H744))</f>
        <v>10</v>
      </c>
      <c r="AC744" s="7" t="str">
        <f>IF('Filtered Data'!I743="","",HEX2BIN(I744))</f>
        <v>0</v>
      </c>
      <c r="AD744" s="7" t="str">
        <f>IF('Filtered Data'!J743="","",HEX2BIN(J744))</f>
        <v>0</v>
      </c>
      <c r="AE744" s="7" t="str">
        <f>IF('Filtered Data'!K743="","",HEX2BIN(K744))</f>
        <v>1100010</v>
      </c>
      <c r="AF744" s="7" t="str">
        <f>IF('Filtered Data'!L743="","",HEX2BIN(L744))</f>
        <v>0</v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212</v>
      </c>
      <c r="AL744" s="7" t="str">
        <f>IF('Filtered Data'!H743="","",HEX2OCT(H744))</f>
        <v>2</v>
      </c>
      <c r="AM744" s="7" t="str">
        <f>IF('Filtered Data'!I743="","",HEX2OCT(I744))</f>
        <v>0</v>
      </c>
      <c r="AN744" s="7" t="str">
        <f>IF('Filtered Data'!J743="","",HEX2OCT(J744))</f>
        <v>0</v>
      </c>
      <c r="AO744" s="7" t="str">
        <f>IF('Filtered Data'!K743="","",HEX2OCT(K744))</f>
        <v>142</v>
      </c>
      <c r="AP744" s="7" t="str">
        <f>IF('Filtered Data'!L743="","",HEX2OCT(L744))</f>
        <v>0</v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18822</v>
      </c>
      <c r="B745" s="4">
        <f>'Filtered Data'!B744</f>
        <v>1</v>
      </c>
      <c r="C745" s="4">
        <f>'Filtered Data'!C744</f>
        <v>300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03</v>
      </c>
      <c r="H745" s="4" t="str">
        <f>'Filtered Data'!H744</f>
        <v>5a</v>
      </c>
      <c r="I745" s="4" t="str">
        <f>'Filtered Data'!I744</f>
        <v>64</v>
      </c>
      <c r="J745" s="4" t="str">
        <f>'Filtered Data'!J744</f>
        <v>5a</v>
      </c>
      <c r="K745" s="4" t="str">
        <f>'Filtered Data'!K744</f>
        <v>41</v>
      </c>
      <c r="L745" s="4" t="str">
        <f>'Filtered Data'!L744</f>
        <v>00</v>
      </c>
      <c r="M745" s="4" t="str">
        <f>'Filtered Data'!M744</f>
        <v>32</v>
      </c>
      <c r="N745" s="4" t="str">
        <f>'Filtered Data'!N744</f>
        <v>23</v>
      </c>
      <c r="P745" s="6" t="e">
        <f t="shared" si="39"/>
        <v>#NUM!</v>
      </c>
      <c r="Q745" s="7">
        <f>IF('Filtered Data'!G744="","",HEX2DEC(G745))</f>
        <v>3</v>
      </c>
      <c r="R745" s="7">
        <f>IF('Filtered Data'!H744="","",HEX2DEC(H745))</f>
        <v>90</v>
      </c>
      <c r="S745" s="7">
        <f>IF('Filtered Data'!I744="","",HEX2DEC(I745))</f>
        <v>100</v>
      </c>
      <c r="T745" s="7">
        <f>IF('Filtered Data'!J744="","",HEX2DEC(J745))</f>
        <v>90</v>
      </c>
      <c r="U745" s="7">
        <f>IF('Filtered Data'!K744="","",HEX2DEC(K745))</f>
        <v>65</v>
      </c>
      <c r="V745" s="7">
        <f>IF('Filtered Data'!L744="","",HEX2DEC(L745))</f>
        <v>0</v>
      </c>
      <c r="W745" s="7">
        <f>IF('Filtered Data'!M744="","",HEX2DEC(M745))</f>
        <v>50</v>
      </c>
      <c r="X745" s="7">
        <f>IF('Filtered Data'!N744="","",HEX2DEC(N745))</f>
        <v>35</v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1011010</v>
      </c>
      <c r="AC745" s="7" t="str">
        <f>IF('Filtered Data'!I744="","",HEX2BIN(I745))</f>
        <v>1100100</v>
      </c>
      <c r="AD745" s="7" t="str">
        <f>IF('Filtered Data'!J744="","",HEX2BIN(J745))</f>
        <v>1011010</v>
      </c>
      <c r="AE745" s="7" t="str">
        <f>IF('Filtered Data'!K744="","",HEX2BIN(K745))</f>
        <v>1000001</v>
      </c>
      <c r="AF745" s="7" t="str">
        <f>IF('Filtered Data'!L744="","",HEX2BIN(L745))</f>
        <v>0</v>
      </c>
      <c r="AG745" s="7" t="str">
        <f>IF('Filtered Data'!M744="","",HEX2BIN(M745))</f>
        <v>110010</v>
      </c>
      <c r="AH745" s="7" t="str">
        <f>IF('Filtered Data'!N744="","",HEX2BIN(N745))</f>
        <v>100011</v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132</v>
      </c>
      <c r="AM745" s="7" t="str">
        <f>IF('Filtered Data'!I744="","",HEX2OCT(I745))</f>
        <v>144</v>
      </c>
      <c r="AN745" s="7" t="str">
        <f>IF('Filtered Data'!J744="","",HEX2OCT(J745))</f>
        <v>132</v>
      </c>
      <c r="AO745" s="7" t="str">
        <f>IF('Filtered Data'!K744="","",HEX2OCT(K745))</f>
        <v>101</v>
      </c>
      <c r="AP745" s="7" t="str">
        <f>IF('Filtered Data'!L744="","",HEX2OCT(L745))</f>
        <v>0</v>
      </c>
      <c r="AQ745" s="7" t="str">
        <f>IF('Filtered Data'!M744="","",HEX2OCT(M745))</f>
        <v>62</v>
      </c>
      <c r="AR745" s="7" t="str">
        <f>IF('Filtered Data'!N744="","",HEX2OCT(N745))</f>
        <v>43</v>
      </c>
    </row>
    <row r="746" hidden="1">
      <c r="A746" s="4">
        <f>'Filtered Data'!A745</f>
        <v>18823</v>
      </c>
      <c r="B746" s="4">
        <f>'Filtered Data'!B745</f>
        <v>1</v>
      </c>
      <c r="C746" s="4">
        <f>'Filtered Data'!C745</f>
        <v>301</v>
      </c>
      <c r="D746" s="4">
        <f>'Filtered Data'!D745</f>
        <v>0</v>
      </c>
      <c r="E746" s="4">
        <f>'Filtered Data'!E745</f>
        <v>0</v>
      </c>
      <c r="F746" s="4">
        <f>'Filtered Data'!F745</f>
        <v>3</v>
      </c>
      <c r="G746" s="4" t="str">
        <f>'Filtered Data'!G745</f>
        <v>96</v>
      </c>
      <c r="H746" s="4" t="str">
        <f>'Filtered Data'!H745</f>
        <v>03</v>
      </c>
      <c r="I746" s="4" t="str">
        <f>'Filtered Data'!I745</f>
        <v>00</v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9831168</v>
      </c>
      <c r="Q746" s="7">
        <f>IF('Filtered Data'!G745="","",HEX2DEC(G746))</f>
        <v>150</v>
      </c>
      <c r="R746" s="7">
        <f>IF('Filtered Data'!H745="","",HEX2DEC(H746))</f>
        <v>3</v>
      </c>
      <c r="S746" s="7">
        <f>IF('Filtered Data'!I745="","",HEX2DEC(I746))</f>
        <v>0</v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10010110</v>
      </c>
      <c r="AB746" s="7" t="str">
        <f>IF('Filtered Data'!H745="","",HEX2BIN(H746))</f>
        <v>11</v>
      </c>
      <c r="AC746" s="7" t="str">
        <f>IF('Filtered Data'!I745="","",HEX2BIN(I746))</f>
        <v>0</v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226</v>
      </c>
      <c r="AL746" s="7" t="str">
        <f>IF('Filtered Data'!H745="","",HEX2OCT(H746))</f>
        <v>3</v>
      </c>
      <c r="AM746" s="7" t="str">
        <f>IF('Filtered Data'!I745="","",HEX2OCT(I746))</f>
        <v>0</v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>
        <f>'Filtered Data'!A746</f>
        <v>18833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cb</v>
      </c>
      <c r="H747" s="4" t="str">
        <f>'Filtered Data'!H746</f>
        <v>02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203</v>
      </c>
      <c r="R747" s="7">
        <f>IF('Filtered Data'!H746="","",HEX2DEC(H747))</f>
        <v>2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11001011</v>
      </c>
      <c r="AB747" s="7" t="str">
        <f>IF('Filtered Data'!H746="","",HEX2BIN(H747))</f>
        <v>10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313</v>
      </c>
      <c r="AL747" s="7" t="str">
        <f>IF('Filtered Data'!H746="","",HEX2OCT(H747))</f>
        <v>2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18842</v>
      </c>
      <c r="B748" s="4">
        <f>'Filtered Data'!B747</f>
        <v>0</v>
      </c>
      <c r="C748" s="4">
        <f>'Filtered Data'!C747</f>
        <v>401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6b</v>
      </c>
      <c r="H748" s="4" t="str">
        <f>'Filtered Data'!H747</f>
        <v>9a</v>
      </c>
      <c r="I748" s="4" t="str">
        <f>'Filtered Data'!I747</f>
        <v>00</v>
      </c>
      <c r="J748" s="4" t="str">
        <f>'Filtered Data'!J747</f>
        <v>00</v>
      </c>
      <c r="K748" s="4" t="str">
        <f>'Filtered Data'!K747</f>
        <v>4d</v>
      </c>
      <c r="L748" s="4" t="str">
        <f>'Filtered Data'!L747</f>
        <v>00</v>
      </c>
      <c r="M748" s="4" t="str">
        <f>'Filtered Data'!M747</f>
        <v>00</v>
      </c>
      <c r="N748" s="4" t="str">
        <f>'Filtered Data'!N747</f>
        <v>00</v>
      </c>
      <c r="P748" s="6" t="e">
        <f t="shared" si="39"/>
        <v>#NUM!</v>
      </c>
      <c r="Q748" s="7">
        <f>IF('Filtered Data'!G747="","",HEX2DEC(G748))</f>
        <v>107</v>
      </c>
      <c r="R748" s="7">
        <f>IF('Filtered Data'!H747="","",HEX2DEC(H748))</f>
        <v>154</v>
      </c>
      <c r="S748" s="7">
        <f>IF('Filtered Data'!I747="","",HEX2DEC(I748))</f>
        <v>0</v>
      </c>
      <c r="T748" s="7">
        <f>IF('Filtered Data'!J747="","",HEX2DEC(J748))</f>
        <v>0</v>
      </c>
      <c r="U748" s="7">
        <f>IF('Filtered Data'!K747="","",HEX2DEC(K748))</f>
        <v>77</v>
      </c>
      <c r="V748" s="7">
        <f>IF('Filtered Data'!L747="","",HEX2DEC(L748))</f>
        <v>0</v>
      </c>
      <c r="W748" s="7">
        <f>IF('Filtered Data'!M747="","",HEX2DEC(M748))</f>
        <v>0</v>
      </c>
      <c r="X748" s="7">
        <f>IF('Filtered Data'!N747="","",HEX2DEC(N748))</f>
        <v>0</v>
      </c>
      <c r="Y748" s="7"/>
      <c r="Z748" s="8" t="e">
        <f t="shared" si="40"/>
        <v>#NUM!</v>
      </c>
      <c r="AA748" s="7" t="str">
        <f>IF('Filtered Data'!G747="","",HEX2BIN(G748))</f>
        <v>1101011</v>
      </c>
      <c r="AB748" s="7" t="str">
        <f>IF('Filtered Data'!H747="","",HEX2BIN(H748))</f>
        <v>10011010</v>
      </c>
      <c r="AC748" s="7" t="str">
        <f>IF('Filtered Data'!I747="","",HEX2BIN(I748))</f>
        <v>0</v>
      </c>
      <c r="AD748" s="7" t="str">
        <f>IF('Filtered Data'!J747="","",HEX2BIN(J748))</f>
        <v>0</v>
      </c>
      <c r="AE748" s="7" t="str">
        <f>IF('Filtered Data'!K747="","",HEX2BIN(K748))</f>
        <v>1001101</v>
      </c>
      <c r="AF748" s="7" t="str">
        <f>IF('Filtered Data'!L747="","",HEX2BIN(L748))</f>
        <v>0</v>
      </c>
      <c r="AG748" s="7" t="str">
        <f>IF('Filtered Data'!M747="","",HEX2BIN(M748))</f>
        <v>0</v>
      </c>
      <c r="AH748" s="7" t="str">
        <f>IF('Filtered Data'!N747="","",HEX2BIN(N748))</f>
        <v>0</v>
      </c>
      <c r="AI748" s="7"/>
      <c r="AJ748" s="8" t="e">
        <f t="shared" si="41"/>
        <v>#NUM!</v>
      </c>
      <c r="AK748" s="7" t="str">
        <f>IF('Filtered Data'!G747="","",HEX2OCT(G748))</f>
        <v>153</v>
      </c>
      <c r="AL748" s="7" t="str">
        <f>IF('Filtered Data'!H747="","",HEX2OCT(H748))</f>
        <v>232</v>
      </c>
      <c r="AM748" s="7" t="str">
        <f>IF('Filtered Data'!I747="","",HEX2OCT(I748))</f>
        <v>0</v>
      </c>
      <c r="AN748" s="7" t="str">
        <f>IF('Filtered Data'!J747="","",HEX2OCT(J748))</f>
        <v>0</v>
      </c>
      <c r="AO748" s="7" t="str">
        <f>IF('Filtered Data'!K747="","",HEX2OCT(K748))</f>
        <v>115</v>
      </c>
      <c r="AP748" s="7" t="str">
        <f>IF('Filtered Data'!L747="","",HEX2OCT(L748))</f>
        <v>0</v>
      </c>
      <c r="AQ748" s="7" t="str">
        <f>IF('Filtered Data'!M747="","",HEX2OCT(M748))</f>
        <v>0</v>
      </c>
      <c r="AR748" s="7" t="str">
        <f>IF('Filtered Data'!N747="","",HEX2OCT(N748))</f>
        <v>0</v>
      </c>
    </row>
    <row r="749" hidden="1">
      <c r="A749" s="4">
        <f>'Filtered Data'!A748</f>
        <v>18862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 hidden="1">
      <c r="A750" s="4">
        <f>'Filtered Data'!A749</f>
        <v>18873</v>
      </c>
      <c r="B750" s="4">
        <f>'Filtered Data'!B749</f>
        <v>1</v>
      </c>
      <c r="C750" s="4">
        <f>'Filtered Data'!C749</f>
        <v>300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03</v>
      </c>
      <c r="H750" s="4" t="str">
        <f>'Filtered Data'!H749</f>
        <v>5a</v>
      </c>
      <c r="I750" s="4" t="str">
        <f>'Filtered Data'!I749</f>
        <v>64</v>
      </c>
      <c r="J750" s="4" t="str">
        <f>'Filtered Data'!J749</f>
        <v>5a</v>
      </c>
      <c r="K750" s="4" t="str">
        <f>'Filtered Data'!K749</f>
        <v>41</v>
      </c>
      <c r="L750" s="4" t="str">
        <f>'Filtered Data'!L749</f>
        <v>00</v>
      </c>
      <c r="M750" s="4" t="str">
        <f>'Filtered Data'!M749</f>
        <v>32</v>
      </c>
      <c r="N750" s="4" t="str">
        <f>'Filtered Data'!N749</f>
        <v>64</v>
      </c>
      <c r="P750" s="6" t="e">
        <f t="shared" si="39"/>
        <v>#NUM!</v>
      </c>
      <c r="Q750" s="7">
        <f>IF('Filtered Data'!G749="","",HEX2DEC(G750))</f>
        <v>3</v>
      </c>
      <c r="R750" s="7">
        <f>IF('Filtered Data'!H749="","",HEX2DEC(H750))</f>
        <v>90</v>
      </c>
      <c r="S750" s="7">
        <f>IF('Filtered Data'!I749="","",HEX2DEC(I750))</f>
        <v>100</v>
      </c>
      <c r="T750" s="7">
        <f>IF('Filtered Data'!J749="","",HEX2DEC(J750))</f>
        <v>90</v>
      </c>
      <c r="U750" s="7">
        <f>IF('Filtered Data'!K749="","",HEX2DEC(K750))</f>
        <v>65</v>
      </c>
      <c r="V750" s="7">
        <f>IF('Filtered Data'!L749="","",HEX2DEC(L750))</f>
        <v>0</v>
      </c>
      <c r="W750" s="7">
        <f>IF('Filtered Data'!M749="","",HEX2DEC(M750))</f>
        <v>50</v>
      </c>
      <c r="X750" s="7">
        <f>IF('Filtered Data'!N749="","",HEX2DEC(N750))</f>
        <v>100</v>
      </c>
      <c r="Y750" s="7"/>
      <c r="Z750" s="8" t="e">
        <f t="shared" si="40"/>
        <v>#NUM!</v>
      </c>
      <c r="AA750" s="7" t="str">
        <f>IF('Filtered Data'!G749="","",HEX2BIN(G750))</f>
        <v>11</v>
      </c>
      <c r="AB750" s="7" t="str">
        <f>IF('Filtered Data'!H749="","",HEX2BIN(H750))</f>
        <v>1011010</v>
      </c>
      <c r="AC750" s="7" t="str">
        <f>IF('Filtered Data'!I749="","",HEX2BIN(I750))</f>
        <v>1100100</v>
      </c>
      <c r="AD750" s="7" t="str">
        <f>IF('Filtered Data'!J749="","",HEX2BIN(J750))</f>
        <v>1011010</v>
      </c>
      <c r="AE750" s="7" t="str">
        <f>IF('Filtered Data'!K749="","",HEX2BIN(K750))</f>
        <v>1000001</v>
      </c>
      <c r="AF750" s="7" t="str">
        <f>IF('Filtered Data'!L749="","",HEX2BIN(L750))</f>
        <v>0</v>
      </c>
      <c r="AG750" s="7" t="str">
        <f>IF('Filtered Data'!M749="","",HEX2BIN(M750))</f>
        <v>110010</v>
      </c>
      <c r="AH750" s="7" t="str">
        <f>IF('Filtered Data'!N749="","",HEX2BIN(N750))</f>
        <v>1100100</v>
      </c>
      <c r="AI750" s="7"/>
      <c r="AJ750" s="8" t="e">
        <f t="shared" si="41"/>
        <v>#NUM!</v>
      </c>
      <c r="AK750" s="7" t="str">
        <f>IF('Filtered Data'!G749="","",HEX2OCT(G750))</f>
        <v>3</v>
      </c>
      <c r="AL750" s="7" t="str">
        <f>IF('Filtered Data'!H749="","",HEX2OCT(H750))</f>
        <v>132</v>
      </c>
      <c r="AM750" s="7" t="str">
        <f>IF('Filtered Data'!I749="","",HEX2OCT(I750))</f>
        <v>144</v>
      </c>
      <c r="AN750" s="7" t="str">
        <f>IF('Filtered Data'!J749="","",HEX2OCT(J750))</f>
        <v>132</v>
      </c>
      <c r="AO750" s="7" t="str">
        <f>IF('Filtered Data'!K749="","",HEX2OCT(K750))</f>
        <v>101</v>
      </c>
      <c r="AP750" s="7" t="str">
        <f>IF('Filtered Data'!L749="","",HEX2OCT(L750))</f>
        <v>0</v>
      </c>
      <c r="AQ750" s="7" t="str">
        <f>IF('Filtered Data'!M749="","",HEX2OCT(M750))</f>
        <v>62</v>
      </c>
      <c r="AR750" s="7" t="str">
        <f>IF('Filtered Data'!N749="","",HEX2OCT(N750))</f>
        <v>144</v>
      </c>
    </row>
    <row r="751" hidden="1">
      <c r="A751" s="4">
        <f>'Filtered Data'!A750</f>
        <v>18874</v>
      </c>
      <c r="B751" s="4">
        <f>'Filtered Data'!B750</f>
        <v>1</v>
      </c>
      <c r="C751" s="4">
        <f>'Filtered Data'!C750</f>
        <v>301</v>
      </c>
      <c r="D751" s="4">
        <f>'Filtered Data'!D750</f>
        <v>0</v>
      </c>
      <c r="E751" s="4">
        <f>'Filtered Data'!E750</f>
        <v>0</v>
      </c>
      <c r="F751" s="4">
        <f>'Filtered Data'!F750</f>
        <v>3</v>
      </c>
      <c r="G751" s="4" t="str">
        <f>'Filtered Data'!G750</f>
        <v>03</v>
      </c>
      <c r="H751" s="4" t="str">
        <f>'Filtered Data'!H750</f>
        <v>04</v>
      </c>
      <c r="I751" s="4" t="str">
        <f>'Filtered Data'!I750</f>
        <v>00</v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197632</v>
      </c>
      <c r="Q751" s="7">
        <f>IF('Filtered Data'!G750="","",HEX2DEC(G751))</f>
        <v>3</v>
      </c>
      <c r="R751" s="7">
        <f>IF('Filtered Data'!H750="","",HEX2DEC(H751))</f>
        <v>4</v>
      </c>
      <c r="S751" s="7">
        <f>IF('Filtered Data'!I750="","",HEX2DEC(I751))</f>
        <v>0</v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e">
        <f t="shared" si="40"/>
        <v>#NUM!</v>
      </c>
      <c r="AA751" s="7" t="str">
        <f>IF('Filtered Data'!G750="","",HEX2BIN(G751))</f>
        <v>11</v>
      </c>
      <c r="AB751" s="7" t="str">
        <f>IF('Filtered Data'!H750="","",HEX2BIN(H751))</f>
        <v>100</v>
      </c>
      <c r="AC751" s="7" t="str">
        <f>IF('Filtered Data'!I750="","",HEX2BIN(I751))</f>
        <v>0</v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e">
        <f t="shared" si="41"/>
        <v>#NUM!</v>
      </c>
      <c r="AK751" s="7" t="str">
        <f>IF('Filtered Data'!G750="","",HEX2OCT(G751))</f>
        <v>3</v>
      </c>
      <c r="AL751" s="7" t="str">
        <f>IF('Filtered Data'!H750="","",HEX2OCT(H751))</f>
        <v>4</v>
      </c>
      <c r="AM751" s="7" t="str">
        <f>IF('Filtered Data'!I750="","",HEX2OCT(I751))</f>
        <v>0</v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 hidden="1">
      <c r="A752" s="4">
        <f>'Filtered Data'!A751</f>
        <v>18883</v>
      </c>
      <c r="B752" s="4">
        <f>'Filtered Data'!B751</f>
        <v>0</v>
      </c>
      <c r="C752" s="4">
        <f>'Filtered Data'!C751</f>
        <v>201</v>
      </c>
      <c r="D752" s="4">
        <f>'Filtered Data'!D751</f>
        <v>0</v>
      </c>
      <c r="E752" s="4">
        <f>'Filtered Data'!E751</f>
        <v>0</v>
      </c>
      <c r="F752" s="4">
        <f>'Filtered Data'!F751</f>
        <v>6</v>
      </c>
      <c r="G752" s="4" t="str">
        <f>'Filtered Data'!G751</f>
        <v>8a</v>
      </c>
      <c r="H752" s="4" t="str">
        <f>'Filtered Data'!H751</f>
        <v>02</v>
      </c>
      <c r="I752" s="4" t="str">
        <f>'Filtered Data'!I751</f>
        <v>00</v>
      </c>
      <c r="J752" s="4" t="str">
        <f>'Filtered Data'!J751</f>
        <v>00</v>
      </c>
      <c r="K752" s="4" t="str">
        <f>'Filtered Data'!K751</f>
        <v>62</v>
      </c>
      <c r="L752" s="4" t="str">
        <f>'Filtered Data'!L751</f>
        <v>00</v>
      </c>
      <c r="M752" s="4" t="str">
        <f>'Filtered Data'!M751</f>
        <v/>
      </c>
      <c r="N752" s="4" t="str">
        <f>'Filtered Data'!N751</f>
        <v/>
      </c>
      <c r="P752" s="6" t="e">
        <f t="shared" si="39"/>
        <v>#NUM!</v>
      </c>
      <c r="Q752" s="7">
        <f>IF('Filtered Data'!G751="","",HEX2DEC(G752))</f>
        <v>138</v>
      </c>
      <c r="R752" s="7">
        <f>IF('Filtered Data'!H751="","",HEX2DEC(H752))</f>
        <v>2</v>
      </c>
      <c r="S752" s="7">
        <f>IF('Filtered Data'!I751="","",HEX2DEC(I752))</f>
        <v>0</v>
      </c>
      <c r="T752" s="7">
        <f>IF('Filtered Data'!J751="","",HEX2DEC(J752))</f>
        <v>0</v>
      </c>
      <c r="U752" s="7">
        <f>IF('Filtered Data'!K751="","",HEX2DEC(K752))</f>
        <v>98</v>
      </c>
      <c r="V752" s="7">
        <f>IF('Filtered Data'!L751="","",HEX2DEC(L752))</f>
        <v>0</v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10001010</v>
      </c>
      <c r="AB752" s="7" t="str">
        <f>IF('Filtered Data'!H751="","",HEX2BIN(H752))</f>
        <v>10</v>
      </c>
      <c r="AC752" s="7" t="str">
        <f>IF('Filtered Data'!I751="","",HEX2BIN(I752))</f>
        <v>0</v>
      </c>
      <c r="AD752" s="7" t="str">
        <f>IF('Filtered Data'!J751="","",HEX2BIN(J752))</f>
        <v>0</v>
      </c>
      <c r="AE752" s="7" t="str">
        <f>IF('Filtered Data'!K751="","",HEX2BIN(K752))</f>
        <v>1100010</v>
      </c>
      <c r="AF752" s="7" t="str">
        <f>IF('Filtered Data'!L751="","",HEX2BIN(L752))</f>
        <v>0</v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212</v>
      </c>
      <c r="AL752" s="7" t="str">
        <f>IF('Filtered Data'!H751="","",HEX2OCT(H752))</f>
        <v>2</v>
      </c>
      <c r="AM752" s="7" t="str">
        <f>IF('Filtered Data'!I751="","",HEX2OCT(I752))</f>
        <v>0</v>
      </c>
      <c r="AN752" s="7" t="str">
        <f>IF('Filtered Data'!J751="","",HEX2OCT(J752))</f>
        <v>0</v>
      </c>
      <c r="AO752" s="7" t="str">
        <f>IF('Filtered Data'!K751="","",HEX2OCT(K752))</f>
        <v>142</v>
      </c>
      <c r="AP752" s="7" t="str">
        <f>IF('Filtered Data'!L751="","",HEX2OCT(L752))</f>
        <v>0</v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>
        <f>'Filtered Data'!A752</f>
        <v>18921</v>
      </c>
      <c r="B753" s="4">
        <f>'Filtered Data'!B752</f>
        <v>0</v>
      </c>
      <c r="C753" s="4">
        <f>'Filtered Data'!C752</f>
        <v>203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cb</v>
      </c>
      <c r="H753" s="4" t="str">
        <f>'Filtered Data'!H752</f>
        <v>02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00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203</v>
      </c>
      <c r="R753" s="7">
        <f>IF('Filtered Data'!H752="","",HEX2DEC(H753))</f>
        <v>2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0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11001011</v>
      </c>
      <c r="AB753" s="7" t="str">
        <f>IF('Filtered Data'!H752="","",HEX2BIN(H753))</f>
        <v>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0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313</v>
      </c>
      <c r="AL753" s="7" t="str">
        <f>IF('Filtered Data'!H752="","",HEX2OCT(H753))</f>
        <v>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0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 hidden="1">
      <c r="A754" s="4">
        <f>'Filtered Data'!A753</f>
        <v>18922</v>
      </c>
      <c r="B754" s="4">
        <f>'Filtered Data'!B753</f>
        <v>1</v>
      </c>
      <c r="C754" s="4">
        <f>'Filtered Data'!C753</f>
        <v>300</v>
      </c>
      <c r="D754" s="4">
        <f>'Filtered Data'!D753</f>
        <v>0</v>
      </c>
      <c r="E754" s="4">
        <f>'Filtered Data'!E753</f>
        <v>0</v>
      </c>
      <c r="F754" s="4">
        <f>'Filtered Data'!F753</f>
        <v>8</v>
      </c>
      <c r="G754" s="4" t="str">
        <f>'Filtered Data'!G753</f>
        <v>03</v>
      </c>
      <c r="H754" s="4" t="str">
        <f>'Filtered Data'!H753</f>
        <v>5a</v>
      </c>
      <c r="I754" s="4" t="str">
        <f>'Filtered Data'!I753</f>
        <v>64</v>
      </c>
      <c r="J754" s="4" t="str">
        <f>'Filtered Data'!J753</f>
        <v>5a</v>
      </c>
      <c r="K754" s="4" t="str">
        <f>'Filtered Data'!K753</f>
        <v>41</v>
      </c>
      <c r="L754" s="4" t="str">
        <f>'Filtered Data'!L753</f>
        <v>00</v>
      </c>
      <c r="M754" s="4" t="str">
        <f>'Filtered Data'!M753</f>
        <v>32</v>
      </c>
      <c r="N754" s="4" t="str">
        <f>'Filtered Data'!N753</f>
        <v>65</v>
      </c>
      <c r="P754" s="6" t="e">
        <f t="shared" si="39"/>
        <v>#NUM!</v>
      </c>
      <c r="Q754" s="7">
        <f>IF('Filtered Data'!G753="","",HEX2DEC(G754))</f>
        <v>3</v>
      </c>
      <c r="R754" s="7">
        <f>IF('Filtered Data'!H753="","",HEX2DEC(H754))</f>
        <v>90</v>
      </c>
      <c r="S754" s="7">
        <f>IF('Filtered Data'!I753="","",HEX2DEC(I754))</f>
        <v>100</v>
      </c>
      <c r="T754" s="7">
        <f>IF('Filtered Data'!J753="","",HEX2DEC(J754))</f>
        <v>90</v>
      </c>
      <c r="U754" s="7">
        <f>IF('Filtered Data'!K753="","",HEX2DEC(K754))</f>
        <v>65</v>
      </c>
      <c r="V754" s="7">
        <f>IF('Filtered Data'!L753="","",HEX2DEC(L754))</f>
        <v>0</v>
      </c>
      <c r="W754" s="7">
        <f>IF('Filtered Data'!M753="","",HEX2DEC(M754))</f>
        <v>50</v>
      </c>
      <c r="X754" s="7">
        <f>IF('Filtered Data'!N753="","",HEX2DEC(N754))</f>
        <v>101</v>
      </c>
      <c r="Y754" s="7"/>
      <c r="Z754" s="8" t="e">
        <f t="shared" si="40"/>
        <v>#NUM!</v>
      </c>
      <c r="AA754" s="7" t="str">
        <f>IF('Filtered Data'!G753="","",HEX2BIN(G754))</f>
        <v>11</v>
      </c>
      <c r="AB754" s="7" t="str">
        <f>IF('Filtered Data'!H753="","",HEX2BIN(H754))</f>
        <v>1011010</v>
      </c>
      <c r="AC754" s="7" t="str">
        <f>IF('Filtered Data'!I753="","",HEX2BIN(I754))</f>
        <v>1100100</v>
      </c>
      <c r="AD754" s="7" t="str">
        <f>IF('Filtered Data'!J753="","",HEX2BIN(J754))</f>
        <v>1011010</v>
      </c>
      <c r="AE754" s="7" t="str">
        <f>IF('Filtered Data'!K753="","",HEX2BIN(K754))</f>
        <v>1000001</v>
      </c>
      <c r="AF754" s="7" t="str">
        <f>IF('Filtered Data'!L753="","",HEX2BIN(L754))</f>
        <v>0</v>
      </c>
      <c r="AG754" s="7" t="str">
        <f>IF('Filtered Data'!M753="","",HEX2BIN(M754))</f>
        <v>110010</v>
      </c>
      <c r="AH754" s="7" t="str">
        <f>IF('Filtered Data'!N753="","",HEX2BIN(N754))</f>
        <v>1100101</v>
      </c>
      <c r="AI754" s="7"/>
      <c r="AJ754" s="8" t="e">
        <f t="shared" si="41"/>
        <v>#NUM!</v>
      </c>
      <c r="AK754" s="7" t="str">
        <f>IF('Filtered Data'!G753="","",HEX2OCT(G754))</f>
        <v>3</v>
      </c>
      <c r="AL754" s="7" t="str">
        <f>IF('Filtered Data'!H753="","",HEX2OCT(H754))</f>
        <v>132</v>
      </c>
      <c r="AM754" s="7" t="str">
        <f>IF('Filtered Data'!I753="","",HEX2OCT(I754))</f>
        <v>144</v>
      </c>
      <c r="AN754" s="7" t="str">
        <f>IF('Filtered Data'!J753="","",HEX2OCT(J754))</f>
        <v>132</v>
      </c>
      <c r="AO754" s="7" t="str">
        <f>IF('Filtered Data'!K753="","",HEX2OCT(K754))</f>
        <v>101</v>
      </c>
      <c r="AP754" s="7" t="str">
        <f>IF('Filtered Data'!L753="","",HEX2OCT(L754))</f>
        <v>0</v>
      </c>
      <c r="AQ754" s="7" t="str">
        <f>IF('Filtered Data'!M753="","",HEX2OCT(M754))</f>
        <v>62</v>
      </c>
      <c r="AR754" s="7" t="str">
        <f>IF('Filtered Data'!N753="","",HEX2OCT(N754))</f>
        <v>145</v>
      </c>
    </row>
    <row r="755" hidden="1">
      <c r="A755" s="4">
        <f>'Filtered Data'!A754</f>
        <v>18923</v>
      </c>
      <c r="B755" s="4">
        <f>'Filtered Data'!B754</f>
        <v>1</v>
      </c>
      <c r="C755" s="4">
        <f>'Filtered Data'!C754</f>
        <v>301</v>
      </c>
      <c r="D755" s="4">
        <f>'Filtered Data'!D754</f>
        <v>0</v>
      </c>
      <c r="E755" s="4">
        <f>'Filtered Data'!E754</f>
        <v>0</v>
      </c>
      <c r="F755" s="4">
        <f>'Filtered Data'!F754</f>
        <v>3</v>
      </c>
      <c r="G755" s="4" t="str">
        <f>'Filtered Data'!G754</f>
        <v>54</v>
      </c>
      <c r="H755" s="4" t="str">
        <f>'Filtered Data'!H754</f>
        <v>05</v>
      </c>
      <c r="I755" s="4" t="str">
        <f>'Filtered Data'!I754</f>
        <v>00</v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5506304</v>
      </c>
      <c r="Q755" s="7">
        <f>IF('Filtered Data'!G754="","",HEX2DEC(G755))</f>
        <v>84</v>
      </c>
      <c r="R755" s="7">
        <f>IF('Filtered Data'!H754="","",HEX2DEC(H755))</f>
        <v>5</v>
      </c>
      <c r="S755" s="7">
        <f>IF('Filtered Data'!I754="","",HEX2DEC(I755))</f>
        <v>0</v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e">
        <f t="shared" si="40"/>
        <v>#NUM!</v>
      </c>
      <c r="AA755" s="7" t="str">
        <f>IF('Filtered Data'!G754="","",HEX2BIN(G755))</f>
        <v>1010100</v>
      </c>
      <c r="AB755" s="7" t="str">
        <f>IF('Filtered Data'!H754="","",HEX2BIN(H755))</f>
        <v>101</v>
      </c>
      <c r="AC755" s="7" t="str">
        <f>IF('Filtered Data'!I754="","",HEX2BIN(I755))</f>
        <v>0</v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e">
        <f t="shared" si="41"/>
        <v>#NUM!</v>
      </c>
      <c r="AK755" s="7" t="str">
        <f>IF('Filtered Data'!G754="","",HEX2OCT(G755))</f>
        <v>124</v>
      </c>
      <c r="AL755" s="7" t="str">
        <f>IF('Filtered Data'!H754="","",HEX2OCT(H755))</f>
        <v>5</v>
      </c>
      <c r="AM755" s="7" t="str">
        <f>IF('Filtered Data'!I754="","",HEX2OCT(I755))</f>
        <v>0</v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 hidden="1">
      <c r="A756" s="4">
        <f>'Filtered Data'!A755</f>
        <v>18933</v>
      </c>
      <c r="B756" s="4">
        <f>'Filtered Data'!B755</f>
        <v>0</v>
      </c>
      <c r="C756" s="4">
        <f>'Filtered Data'!C755</f>
        <v>402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4c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2c</v>
      </c>
      <c r="L756" s="4" t="str">
        <f>'Filtered Data'!L755</f>
        <v>7b</v>
      </c>
      <c r="M756" s="4" t="str">
        <f>'Filtered Data'!M755</f>
        <v>07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76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44</v>
      </c>
      <c r="V756" s="7">
        <f>IF('Filtered Data'!L755="","",HEX2DEC(L756))</f>
        <v>123</v>
      </c>
      <c r="W756" s="7">
        <f>IF('Filtered Data'!M755="","",HEX2DEC(M756))</f>
        <v>7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1001100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101100</v>
      </c>
      <c r="AF756" s="7" t="str">
        <f>IF('Filtered Data'!L755="","",HEX2BIN(L756))</f>
        <v>1111011</v>
      </c>
      <c r="AG756" s="7" t="str">
        <f>IF('Filtered Data'!M755="","",HEX2BIN(M756))</f>
        <v>111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114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54</v>
      </c>
      <c r="AP756" s="7" t="str">
        <f>IF('Filtered Data'!L755="","",HEX2OCT(L756))</f>
        <v>173</v>
      </c>
      <c r="AQ756" s="7" t="str">
        <f>IF('Filtered Data'!M755="","",HEX2OCT(M756))</f>
        <v>7</v>
      </c>
      <c r="AR756" s="7" t="str">
        <f>IF('Filtered Data'!N755="","",HEX2OCT(N756))</f>
        <v>0</v>
      </c>
    </row>
    <row r="757" hidden="1">
      <c r="A757" s="4">
        <f>'Filtered Data'!A756</f>
        <v>18963</v>
      </c>
      <c r="B757" s="4">
        <f>'Filtered Data'!B756</f>
        <v>0</v>
      </c>
      <c r="C757" s="4">
        <f>'Filtered Data'!C756</f>
        <v>401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69</v>
      </c>
      <c r="H757" s="4" t="str">
        <f>'Filtered Data'!H756</f>
        <v>9a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4d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105</v>
      </c>
      <c r="R757" s="7">
        <f>IF('Filtered Data'!H756="","",HEX2DEC(H757))</f>
        <v>154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77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1101001</v>
      </c>
      <c r="AB757" s="7" t="str">
        <f>IF('Filtered Data'!H756="","",HEX2BIN(H757))</f>
        <v>10011010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1001101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151</v>
      </c>
      <c r="AL757" s="7" t="str">
        <f>IF('Filtered Data'!H756="","",HEX2OCT(H757))</f>
        <v>232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115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 hidden="1">
      <c r="A758" s="4">
        <f>'Filtered Data'!A757</f>
        <v>18973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5a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41</v>
      </c>
      <c r="L758" s="4" t="str">
        <f>'Filtered Data'!L757</f>
        <v>00</v>
      </c>
      <c r="M758" s="4" t="str">
        <f>'Filtered Data'!M757</f>
        <v>32</v>
      </c>
      <c r="N758" s="4" t="str">
        <f>'Filtered Data'!N757</f>
        <v>66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90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65</v>
      </c>
      <c r="V758" s="7">
        <f>IF('Filtered Data'!L757="","",HEX2DEC(L758))</f>
        <v>0</v>
      </c>
      <c r="W758" s="7">
        <f>IF('Filtered Data'!M757="","",HEX2DEC(M758))</f>
        <v>50</v>
      </c>
      <c r="X758" s="7">
        <f>IF('Filtered Data'!N757="","",HEX2DEC(N758))</f>
        <v>102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1011010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1000001</v>
      </c>
      <c r="AF758" s="7" t="str">
        <f>IF('Filtered Data'!L757="","",HEX2BIN(L758))</f>
        <v>0</v>
      </c>
      <c r="AG758" s="7" t="str">
        <f>IF('Filtered Data'!M757="","",HEX2BIN(M758))</f>
        <v>110010</v>
      </c>
      <c r="AH758" s="7" t="str">
        <f>IF('Filtered Data'!N757="","",HEX2BIN(N758))</f>
        <v>1100110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132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101</v>
      </c>
      <c r="AP758" s="7" t="str">
        <f>IF('Filtered Data'!L757="","",HEX2OCT(L758))</f>
        <v>0</v>
      </c>
      <c r="AQ758" s="7" t="str">
        <f>IF('Filtered Data'!M757="","",HEX2OCT(M758))</f>
        <v>62</v>
      </c>
      <c r="AR758" s="7" t="str">
        <f>IF('Filtered Data'!N757="","",HEX2OCT(N758))</f>
        <v>146</v>
      </c>
    </row>
    <row r="759" hidden="1">
      <c r="A759" s="4">
        <f>'Filtered Data'!A758</f>
        <v>18974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f5</v>
      </c>
      <c r="H759" s="4" t="str">
        <f>'Filtered Data'!H758</f>
        <v>06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16057856</v>
      </c>
      <c r="Q759" s="7">
        <f>IF('Filtered Data'!G758="","",HEX2DEC(G759))</f>
        <v>245</v>
      </c>
      <c r="R759" s="7">
        <f>IF('Filtered Data'!H758="","",HEX2DEC(H759))</f>
        <v>6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11110101</v>
      </c>
      <c r="AB759" s="7" t="str">
        <f>IF('Filtered Data'!H758="","",HEX2BIN(H759))</f>
        <v>110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365</v>
      </c>
      <c r="AL759" s="7" t="str">
        <f>IF('Filtered Data'!H758="","",HEX2OCT(H759))</f>
        <v>6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>
        <f>'Filtered Data'!A759</f>
        <v>18983</v>
      </c>
      <c r="B760" s="4">
        <f>'Filtered Data'!B759</f>
        <v>0</v>
      </c>
      <c r="C760" s="4">
        <f>'Filtered Data'!C759</f>
        <v>400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01</v>
      </c>
      <c r="H760" s="4" t="str">
        <f>'Filtered Data'!H759</f>
        <v>00</v>
      </c>
      <c r="I760" s="4" t="str">
        <f>'Filtered Data'!I759</f>
        <v>c</v>
      </c>
      <c r="J760" s="4" t="str">
        <f>'Filtered Data'!J759</f>
        <v>00</v>
      </c>
      <c r="K760" s="4" t="str">
        <f>'Filtered Data'!K759</f>
        <v>00</v>
      </c>
      <c r="L760" s="4" t="str">
        <f>'Filtered Data'!L759</f>
        <v>00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1</v>
      </c>
      <c r="R760" s="7">
        <f>IF('Filtered Data'!H759="","",HEX2DEC(H760))</f>
        <v>0</v>
      </c>
      <c r="S760" s="7">
        <f>IF('Filtered Data'!I759="","",HEX2DEC(I760))</f>
        <v>12</v>
      </c>
      <c r="T760" s="7">
        <f>IF('Filtered Data'!J759="","",HEX2DEC(J760))</f>
        <v>0</v>
      </c>
      <c r="U760" s="7">
        <f>IF('Filtered Data'!K759="","",HEX2DEC(K760))</f>
        <v>0</v>
      </c>
      <c r="V760" s="7">
        <f>IF('Filtered Data'!L759="","",HEX2DEC(L760))</f>
        <v>0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</v>
      </c>
      <c r="AB760" s="7" t="str">
        <f>IF('Filtered Data'!H759="","",HEX2BIN(H760))</f>
        <v>0</v>
      </c>
      <c r="AC760" s="7" t="str">
        <f>IF('Filtered Data'!I759="","",HEX2BIN(I760))</f>
        <v>1100</v>
      </c>
      <c r="AD760" s="7" t="str">
        <f>IF('Filtered Data'!J759="","",HEX2BIN(J760))</f>
        <v>0</v>
      </c>
      <c r="AE760" s="7" t="str">
        <f>IF('Filtered Data'!K759="","",HEX2BIN(K760))</f>
        <v>0</v>
      </c>
      <c r="AF760" s="7" t="str">
        <f>IF('Filtered Data'!L759="","",HEX2BIN(L760))</f>
        <v>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</v>
      </c>
      <c r="AL760" s="7" t="str">
        <f>IF('Filtered Data'!H759="","",HEX2OCT(H760))</f>
        <v>0</v>
      </c>
      <c r="AM760" s="7" t="str">
        <f>IF('Filtered Data'!I759="","",HEX2OCT(I760))</f>
        <v>14</v>
      </c>
      <c r="AN760" s="7" t="str">
        <f>IF('Filtered Data'!J759="","",HEX2OCT(J760))</f>
        <v>0</v>
      </c>
      <c r="AO760" s="7" t="str">
        <f>IF('Filtered Data'!K759="","",HEX2OCT(K760))</f>
        <v>0</v>
      </c>
      <c r="AP760" s="7" t="str">
        <f>IF('Filtered Data'!L759="","",HEX2OCT(L760))</f>
        <v>0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19021</v>
      </c>
      <c r="B761" s="4">
        <f>'Filtered Data'!B760</f>
        <v>0</v>
      </c>
      <c r="C761" s="4">
        <f>'Filtered Data'!C760</f>
        <v>201</v>
      </c>
      <c r="D761" s="4">
        <f>'Filtered Data'!D760</f>
        <v>0</v>
      </c>
      <c r="E761" s="4">
        <f>'Filtered Data'!E760</f>
        <v>0</v>
      </c>
      <c r="F761" s="4">
        <f>'Filtered Data'!F760</f>
        <v>6</v>
      </c>
      <c r="G761" s="4" t="str">
        <f>'Filtered Data'!G760</f>
        <v>8a</v>
      </c>
      <c r="H761" s="4" t="str">
        <f>'Filtered Data'!H760</f>
        <v>02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62</v>
      </c>
      <c r="L761" s="4" t="str">
        <f>'Filtered Data'!L760</f>
        <v>00</v>
      </c>
      <c r="M761" s="4" t="str">
        <f>'Filtered Data'!M760</f>
        <v/>
      </c>
      <c r="N761" s="4" t="str">
        <f>'Filtered Data'!N760</f>
        <v/>
      </c>
      <c r="P761" s="6" t="e">
        <f t="shared" si="39"/>
        <v>#NUM!</v>
      </c>
      <c r="Q761" s="7">
        <f>IF('Filtered Data'!G760="","",HEX2DEC(G761))</f>
        <v>138</v>
      </c>
      <c r="R761" s="7">
        <f>IF('Filtered Data'!H760="","",HEX2DEC(H761))</f>
        <v>2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98</v>
      </c>
      <c r="V761" s="7">
        <f>IF('Filtered Data'!L760="","",HEX2DEC(L761))</f>
        <v>0</v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e">
        <f t="shared" si="40"/>
        <v>#NUM!</v>
      </c>
      <c r="AA761" s="7" t="str">
        <f>IF('Filtered Data'!G760="","",HEX2BIN(G761))</f>
        <v>10001010</v>
      </c>
      <c r="AB761" s="7" t="str">
        <f>IF('Filtered Data'!H760="","",HEX2BIN(H761))</f>
        <v>10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1100010</v>
      </c>
      <c r="AF761" s="7" t="str">
        <f>IF('Filtered Data'!L760="","",HEX2BIN(L761))</f>
        <v>0</v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e">
        <f t="shared" si="41"/>
        <v>#NUM!</v>
      </c>
      <c r="AK761" s="7" t="str">
        <f>IF('Filtered Data'!G760="","",HEX2OCT(G761))</f>
        <v>212</v>
      </c>
      <c r="AL761" s="7" t="str">
        <f>IF('Filtered Data'!H760="","",HEX2OCT(H761))</f>
        <v>2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142</v>
      </c>
      <c r="AP761" s="7" t="str">
        <f>IF('Filtered Data'!L760="","",HEX2OCT(L761))</f>
        <v>0</v>
      </c>
      <c r="AQ761" s="7" t="str">
        <f>IF('Filtered Data'!M760="","",HEX2OCT(M761))</f>
        <v/>
      </c>
      <c r="AR761" s="7" t="str">
        <f>IF('Filtered Data'!N760="","",HEX2OCT(N761))</f>
        <v/>
      </c>
    </row>
    <row r="762" hidden="1">
      <c r="A762" s="4">
        <f>'Filtered Data'!A761</f>
        <v>19022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5a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41</v>
      </c>
      <c r="L762" s="4" t="str">
        <f>'Filtered Data'!L761</f>
        <v>00</v>
      </c>
      <c r="M762" s="4" t="str">
        <f>'Filtered Data'!M761</f>
        <v>32</v>
      </c>
      <c r="N762" s="4" t="str">
        <f>'Filtered Data'!N761</f>
        <v>67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90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65</v>
      </c>
      <c r="V762" s="7">
        <f>IF('Filtered Data'!L761="","",HEX2DEC(L762))</f>
        <v>0</v>
      </c>
      <c r="W762" s="7">
        <f>IF('Filtered Data'!M761="","",HEX2DEC(M762))</f>
        <v>50</v>
      </c>
      <c r="X762" s="7">
        <f>IF('Filtered Data'!N761="","",HEX2DEC(N762))</f>
        <v>103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1011010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1000001</v>
      </c>
      <c r="AF762" s="7" t="str">
        <f>IF('Filtered Data'!L761="","",HEX2BIN(L762))</f>
        <v>0</v>
      </c>
      <c r="AG762" s="7" t="str">
        <f>IF('Filtered Data'!M761="","",HEX2BIN(M762))</f>
        <v>110010</v>
      </c>
      <c r="AH762" s="7" t="str">
        <f>IF('Filtered Data'!N761="","",HEX2BIN(N762))</f>
        <v>1100111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132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101</v>
      </c>
      <c r="AP762" s="7" t="str">
        <f>IF('Filtered Data'!L761="","",HEX2OCT(L762))</f>
        <v>0</v>
      </c>
      <c r="AQ762" s="7" t="str">
        <f>IF('Filtered Data'!M761="","",HEX2OCT(M762))</f>
        <v>62</v>
      </c>
      <c r="AR762" s="7" t="str">
        <f>IF('Filtered Data'!N761="","",HEX2OCT(N762))</f>
        <v>147</v>
      </c>
    </row>
    <row r="763" hidden="1">
      <c r="A763" s="4">
        <f>'Filtered Data'!A762</f>
        <v>19023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b8</v>
      </c>
      <c r="H763" s="4" t="str">
        <f>'Filtered Data'!H762</f>
        <v>07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12060416</v>
      </c>
      <c r="Q763" s="7">
        <f>IF('Filtered Data'!G762="","",HEX2DEC(G763))</f>
        <v>184</v>
      </c>
      <c r="R763" s="7">
        <f>IF('Filtered Data'!H762="","",HEX2DEC(H763))</f>
        <v>7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10111000</v>
      </c>
      <c r="AB763" s="7" t="str">
        <f>IF('Filtered Data'!H762="","",HEX2BIN(H763))</f>
        <v>111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270</v>
      </c>
      <c r="AL763" s="7" t="str">
        <f>IF('Filtered Data'!H762="","",HEX2OCT(H763))</f>
        <v>7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>
        <f>'Filtered Data'!A763</f>
        <v>19033</v>
      </c>
      <c r="B764" s="4">
        <f>'Filtered Data'!B763</f>
        <v>0</v>
      </c>
      <c r="C764" s="4">
        <f>'Filtered Data'!C763</f>
        <v>203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00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00</v>
      </c>
      <c r="N764" s="4" t="str">
        <f>'Filtered Data'!N763</f>
        <v>00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0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0</v>
      </c>
      <c r="X764" s="7">
        <f>IF('Filtered Data'!N763="","",HEX2DEC(N764))</f>
        <v>0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0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0</v>
      </c>
      <c r="AH764" s="7" t="str">
        <f>IF('Filtered Data'!N763="","",HEX2BIN(N764))</f>
        <v>0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0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0</v>
      </c>
      <c r="AR764" s="7" t="str">
        <f>IF('Filtered Data'!N763="","",HEX2OCT(N764))</f>
        <v>0</v>
      </c>
    </row>
    <row r="765" hidden="1">
      <c r="A765" s="4">
        <f>'Filtered Data'!A764</f>
        <v>19063</v>
      </c>
      <c r="B765" s="4">
        <f>'Filtered Data'!B764</f>
        <v>0</v>
      </c>
      <c r="C765" s="4">
        <f>'Filtered Data'!C764</f>
        <v>401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69</v>
      </c>
      <c r="H765" s="4" t="str">
        <f>'Filtered Data'!H764</f>
        <v>9a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4e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00</v>
      </c>
      <c r="P765" s="6" t="e">
        <f t="shared" si="39"/>
        <v>#NUM!</v>
      </c>
      <c r="Q765" s="7">
        <f>IF('Filtered Data'!G764="","",HEX2DEC(G765))</f>
        <v>105</v>
      </c>
      <c r="R765" s="7">
        <f>IF('Filtered Data'!H764="","",HEX2DEC(H765))</f>
        <v>154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78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0</v>
      </c>
      <c r="Y765" s="7"/>
      <c r="Z765" s="8" t="e">
        <f t="shared" si="40"/>
        <v>#NUM!</v>
      </c>
      <c r="AA765" s="7" t="str">
        <f>IF('Filtered Data'!G764="","",HEX2BIN(G765))</f>
        <v>1101001</v>
      </c>
      <c r="AB765" s="7" t="str">
        <f>IF('Filtered Data'!H764="","",HEX2BIN(H765))</f>
        <v>10011010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1001110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0</v>
      </c>
      <c r="AI765" s="7"/>
      <c r="AJ765" s="8" t="e">
        <f t="shared" si="41"/>
        <v>#NUM!</v>
      </c>
      <c r="AK765" s="7" t="str">
        <f>IF('Filtered Data'!G764="","",HEX2OCT(G765))</f>
        <v>151</v>
      </c>
      <c r="AL765" s="7" t="str">
        <f>IF('Filtered Data'!H764="","",HEX2OCT(H765))</f>
        <v>232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116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0</v>
      </c>
    </row>
    <row r="766" hidden="1">
      <c r="A766" s="4">
        <f>'Filtered Data'!A765</f>
        <v>19073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5a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41</v>
      </c>
      <c r="L766" s="4" t="str">
        <f>'Filtered Data'!L765</f>
        <v>00</v>
      </c>
      <c r="M766" s="4" t="str">
        <f>'Filtered Data'!M765</f>
        <v>32</v>
      </c>
      <c r="N766" s="4" t="str">
        <f>'Filtered Data'!N765</f>
        <v>a8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90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65</v>
      </c>
      <c r="V766" s="7">
        <f>IF('Filtered Data'!L765="","",HEX2DEC(L766))</f>
        <v>0</v>
      </c>
      <c r="W766" s="7">
        <f>IF('Filtered Data'!M765="","",HEX2DEC(M766))</f>
        <v>50</v>
      </c>
      <c r="X766" s="7">
        <f>IF('Filtered Data'!N765="","",HEX2DEC(N766))</f>
        <v>168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1011010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1000001</v>
      </c>
      <c r="AF766" s="7" t="str">
        <f>IF('Filtered Data'!L765="","",HEX2BIN(L766))</f>
        <v>0</v>
      </c>
      <c r="AG766" s="7" t="str">
        <f>IF('Filtered Data'!M765="","",HEX2BIN(M766))</f>
        <v>110010</v>
      </c>
      <c r="AH766" s="7" t="str">
        <f>IF('Filtered Data'!N765="","",HEX2BIN(N766))</f>
        <v>10101000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132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101</v>
      </c>
      <c r="AP766" s="7" t="str">
        <f>IF('Filtered Data'!L765="","",HEX2OCT(L766))</f>
        <v>0</v>
      </c>
      <c r="AQ766" s="7" t="str">
        <f>IF('Filtered Data'!M765="","",HEX2OCT(M766))</f>
        <v>62</v>
      </c>
      <c r="AR766" s="7" t="str">
        <f>IF('Filtered Data'!N765="","",HEX2OCT(N766))</f>
        <v>250</v>
      </c>
    </row>
    <row r="767" hidden="1">
      <c r="A767" s="4">
        <f>'Filtered Data'!A766</f>
        <v>19074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80</v>
      </c>
      <c r="H767" s="4" t="str">
        <f>'Filtered Data'!H766</f>
        <v>08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8390656</v>
      </c>
      <c r="Q767" s="7">
        <f>IF('Filtered Data'!G766="","",HEX2DEC(G767))</f>
        <v>128</v>
      </c>
      <c r="R767" s="7">
        <f>IF('Filtered Data'!H766="","",HEX2DEC(H767))</f>
        <v>8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10000000</v>
      </c>
      <c r="AB767" s="7" t="str">
        <f>IF('Filtered Data'!H766="","",HEX2BIN(H767))</f>
        <v>1000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200</v>
      </c>
      <c r="AL767" s="7" t="str">
        <f>IF('Filtered Data'!H766="","",HEX2OCT(H767))</f>
        <v>10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>
        <f>'Filtered Data'!A767</f>
        <v>19083</v>
      </c>
      <c r="B768" s="4">
        <f>'Filtered Data'!B767</f>
        <v>0</v>
      </c>
      <c r="C768" s="4">
        <f>'Filtered Data'!C767</f>
        <v>400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01</v>
      </c>
      <c r="H768" s="4" t="str">
        <f>'Filtered Data'!H767</f>
        <v>00</v>
      </c>
      <c r="I768" s="4" t="str">
        <f>'Filtered Data'!I767</f>
        <v>c</v>
      </c>
      <c r="J768" s="4" t="str">
        <f>'Filtered Data'!J767</f>
        <v>00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1</v>
      </c>
      <c r="R768" s="7">
        <f>IF('Filtered Data'!H767="","",HEX2DEC(H768))</f>
        <v>0</v>
      </c>
      <c r="S768" s="7">
        <f>IF('Filtered Data'!I767="","",HEX2DEC(I768))</f>
        <v>12</v>
      </c>
      <c r="T768" s="7">
        <f>IF('Filtered Data'!J767="","",HEX2DEC(J768))</f>
        <v>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</v>
      </c>
      <c r="AB768" s="7" t="str">
        <f>IF('Filtered Data'!H767="","",HEX2BIN(H768))</f>
        <v>0</v>
      </c>
      <c r="AC768" s="7" t="str">
        <f>IF('Filtered Data'!I767="","",HEX2BIN(I768))</f>
        <v>1100</v>
      </c>
      <c r="AD768" s="7" t="str">
        <f>IF('Filtered Data'!J767="","",HEX2BIN(J768))</f>
        <v>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</v>
      </c>
      <c r="AL768" s="7" t="str">
        <f>IF('Filtered Data'!H767="","",HEX2OCT(H768))</f>
        <v>0</v>
      </c>
      <c r="AM768" s="7" t="str">
        <f>IF('Filtered Data'!I767="","",HEX2OCT(I768))</f>
        <v>14</v>
      </c>
      <c r="AN768" s="7" t="str">
        <f>IF('Filtered Data'!J767="","",HEX2OCT(J768))</f>
        <v>0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19121</v>
      </c>
      <c r="B769" s="4">
        <f>'Filtered Data'!B768</f>
        <v>0</v>
      </c>
      <c r="C769" s="4">
        <f>'Filtered Data'!C768</f>
        <v>201</v>
      </c>
      <c r="D769" s="4">
        <f>'Filtered Data'!D768</f>
        <v>0</v>
      </c>
      <c r="E769" s="4">
        <f>'Filtered Data'!E768</f>
        <v>0</v>
      </c>
      <c r="F769" s="4">
        <f>'Filtered Data'!F768</f>
        <v>6</v>
      </c>
      <c r="G769" s="4" t="str">
        <f>'Filtered Data'!G768</f>
        <v>8a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>00</v>
      </c>
      <c r="K769" s="4" t="str">
        <f>'Filtered Data'!K768</f>
        <v>62</v>
      </c>
      <c r="L769" s="4" t="str">
        <f>'Filtered Data'!L768</f>
        <v>00</v>
      </c>
      <c r="M769" s="4" t="str">
        <f>'Filtered Data'!M768</f>
        <v/>
      </c>
      <c r="N769" s="4" t="str">
        <f>'Filtered Data'!N768</f>
        <v/>
      </c>
      <c r="P769" s="6" t="e">
        <f t="shared" si="39"/>
        <v>#NUM!</v>
      </c>
      <c r="Q769" s="7">
        <f>IF('Filtered Data'!G768="","",HEX2DEC(G769))</f>
        <v>138</v>
      </c>
      <c r="R769" s="7">
        <f>IF('Filtered Data'!H768="","",HEX2DEC(H769))</f>
        <v>2</v>
      </c>
      <c r="S769" s="7">
        <f>IF('Filtered Data'!I768="","",HEX2DEC(I769))</f>
        <v>0</v>
      </c>
      <c r="T769" s="7">
        <f>IF('Filtered Data'!J768="","",HEX2DEC(J769))</f>
        <v>0</v>
      </c>
      <c r="U769" s="7">
        <f>IF('Filtered Data'!K768="","",HEX2DEC(K769))</f>
        <v>98</v>
      </c>
      <c r="V769" s="7">
        <f>IF('Filtered Data'!L768="","",HEX2DEC(L769))</f>
        <v>0</v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10001010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>0</v>
      </c>
      <c r="AE769" s="7" t="str">
        <f>IF('Filtered Data'!K768="","",HEX2BIN(K769))</f>
        <v>1100010</v>
      </c>
      <c r="AF769" s="7" t="str">
        <f>IF('Filtered Data'!L768="","",HEX2BIN(L769))</f>
        <v>0</v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212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>0</v>
      </c>
      <c r="AO769" s="7" t="str">
        <f>IF('Filtered Data'!K768="","",HEX2OCT(K769))</f>
        <v>142</v>
      </c>
      <c r="AP769" s="7" t="str">
        <f>IF('Filtered Data'!L768="","",HEX2OCT(L769))</f>
        <v>0</v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>
        <f>'Filtered Data'!A769</f>
        <v>19122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5a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41</v>
      </c>
      <c r="L770" s="4" t="str">
        <f>'Filtered Data'!L769</f>
        <v>00</v>
      </c>
      <c r="M770" s="4" t="str">
        <f>'Filtered Data'!M769</f>
        <v>32</v>
      </c>
      <c r="N770" s="4" t="str">
        <f>'Filtered Data'!N769</f>
        <v>a9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90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65</v>
      </c>
      <c r="V770" s="7">
        <f>IF('Filtered Data'!L769="","",HEX2DEC(L770))</f>
        <v>0</v>
      </c>
      <c r="W770" s="7">
        <f>IF('Filtered Data'!M769="","",HEX2DEC(M770))</f>
        <v>50</v>
      </c>
      <c r="X770" s="7">
        <f>IF('Filtered Data'!N769="","",HEX2DEC(N770))</f>
        <v>169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1011010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1000001</v>
      </c>
      <c r="AF770" s="7" t="str">
        <f>IF('Filtered Data'!L769="","",HEX2BIN(L770))</f>
        <v>0</v>
      </c>
      <c r="AG770" s="7" t="str">
        <f>IF('Filtered Data'!M769="","",HEX2BIN(M770))</f>
        <v>110010</v>
      </c>
      <c r="AH770" s="7" t="str">
        <f>IF('Filtered Data'!N769="","",HEX2BIN(N770))</f>
        <v>10101001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132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101</v>
      </c>
      <c r="AP770" s="7" t="str">
        <f>IF('Filtered Data'!L769="","",HEX2OCT(L770))</f>
        <v>0</v>
      </c>
      <c r="AQ770" s="7" t="str">
        <f>IF('Filtered Data'!M769="","",HEX2OCT(M770))</f>
        <v>62</v>
      </c>
      <c r="AR770" s="7" t="str">
        <f>IF('Filtered Data'!N769="","",HEX2OCT(N770))</f>
        <v>251</v>
      </c>
    </row>
    <row r="771" hidden="1">
      <c r="A771" s="4">
        <f>'Filtered Data'!A770</f>
        <v>19123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88</v>
      </c>
      <c r="H771" s="4" t="str">
        <f>'Filtered Data'!H770</f>
        <v>09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8915200</v>
      </c>
      <c r="Q771" s="7">
        <f>IF('Filtered Data'!G770="","",HEX2DEC(G771))</f>
        <v>136</v>
      </c>
      <c r="R771" s="7">
        <f>IF('Filtered Data'!H770="","",HEX2DEC(H771))</f>
        <v>9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10001000</v>
      </c>
      <c r="AB771" s="7" t="str">
        <f>IF('Filtered Data'!H770="","",HEX2BIN(H771))</f>
        <v>1001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210</v>
      </c>
      <c r="AL771" s="7" t="str">
        <f>IF('Filtered Data'!H770="","",HEX2OCT(H771))</f>
        <v>11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>
        <f>'Filtered Data'!A771</f>
        <v>19133</v>
      </c>
      <c r="B772" s="4">
        <f>'Filtered Data'!B771</f>
        <v>0</v>
      </c>
      <c r="C772" s="4">
        <f>'Filtered Data'!C771</f>
        <v>203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00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00</v>
      </c>
      <c r="N772" s="4" t="str">
        <f>'Filtered Data'!N771</f>
        <v>00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0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0</v>
      </c>
      <c r="X772" s="7">
        <f>IF('Filtered Data'!N771="","",HEX2DEC(N772))</f>
        <v>0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0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0</v>
      </c>
      <c r="AH772" s="7" t="str">
        <f>IF('Filtered Data'!N771="","",HEX2BIN(N772))</f>
        <v>0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0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0</v>
      </c>
      <c r="AR772" s="7" t="str">
        <f>IF('Filtered Data'!N771="","",HEX2OCT(N772))</f>
        <v>0</v>
      </c>
    </row>
    <row r="773" hidden="1">
      <c r="A773" s="4">
        <f>'Filtered Data'!A772</f>
        <v>19163</v>
      </c>
      <c r="B773" s="4">
        <f>'Filtered Data'!B772</f>
        <v>0</v>
      </c>
      <c r="C773" s="4">
        <f>'Filtered Data'!C772</f>
        <v>401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69</v>
      </c>
      <c r="H773" s="4" t="str">
        <f>'Filtered Data'!H772</f>
        <v>9a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4e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00</v>
      </c>
      <c r="P773" s="6" t="e">
        <f t="shared" si="39"/>
        <v>#NUM!</v>
      </c>
      <c r="Q773" s="7">
        <f>IF('Filtered Data'!G772="","",HEX2DEC(G773))</f>
        <v>105</v>
      </c>
      <c r="R773" s="7">
        <f>IF('Filtered Data'!H772="","",HEX2DEC(H773))</f>
        <v>154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78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0</v>
      </c>
      <c r="Y773" s="7"/>
      <c r="Z773" s="8" t="e">
        <f t="shared" si="40"/>
        <v>#NUM!</v>
      </c>
      <c r="AA773" s="7" t="str">
        <f>IF('Filtered Data'!G772="","",HEX2BIN(G773))</f>
        <v>1101001</v>
      </c>
      <c r="AB773" s="7" t="str">
        <f>IF('Filtered Data'!H772="","",HEX2BIN(H773))</f>
        <v>10011010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1001110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0</v>
      </c>
      <c r="AI773" s="7"/>
      <c r="AJ773" s="8" t="e">
        <f t="shared" si="41"/>
        <v>#NUM!</v>
      </c>
      <c r="AK773" s="7" t="str">
        <f>IF('Filtered Data'!G772="","",HEX2OCT(G773))</f>
        <v>151</v>
      </c>
      <c r="AL773" s="7" t="str">
        <f>IF('Filtered Data'!H772="","",HEX2OCT(H773))</f>
        <v>232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116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0</v>
      </c>
    </row>
    <row r="774" hidden="1">
      <c r="A774" s="4">
        <f>'Filtered Data'!A773</f>
        <v>19173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5a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41</v>
      </c>
      <c r="L774" s="4" t="str">
        <f>'Filtered Data'!L773</f>
        <v>00</v>
      </c>
      <c r="M774" s="4" t="str">
        <f>'Filtered Data'!M773</f>
        <v>32</v>
      </c>
      <c r="N774" s="4" t="str">
        <f>'Filtered Data'!N773</f>
        <v>aa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90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65</v>
      </c>
      <c r="V774" s="7">
        <f>IF('Filtered Data'!L773="","",HEX2DEC(L774))</f>
        <v>0</v>
      </c>
      <c r="W774" s="7">
        <f>IF('Filtered Data'!M773="","",HEX2DEC(M774))</f>
        <v>50</v>
      </c>
      <c r="X774" s="7">
        <f>IF('Filtered Data'!N773="","",HEX2DEC(N774))</f>
        <v>170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1011010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1000001</v>
      </c>
      <c r="AF774" s="7" t="str">
        <f>IF('Filtered Data'!L773="","",HEX2BIN(L774))</f>
        <v>0</v>
      </c>
      <c r="AG774" s="7" t="str">
        <f>IF('Filtered Data'!M773="","",HEX2BIN(M774))</f>
        <v>110010</v>
      </c>
      <c r="AH774" s="7" t="str">
        <f>IF('Filtered Data'!N773="","",HEX2BIN(N774))</f>
        <v>10101010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132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101</v>
      </c>
      <c r="AP774" s="7" t="str">
        <f>IF('Filtered Data'!L773="","",HEX2OCT(L774))</f>
        <v>0</v>
      </c>
      <c r="AQ774" s="7" t="str">
        <f>IF('Filtered Data'!M773="","",HEX2OCT(M774))</f>
        <v>62</v>
      </c>
      <c r="AR774" s="7" t="str">
        <f>IF('Filtered Data'!N773="","",HEX2OCT(N774))</f>
        <v>252</v>
      </c>
    </row>
    <row r="775" hidden="1">
      <c r="A775" s="4">
        <f>'Filtered Data'!A774</f>
        <v>19174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c6</v>
      </c>
      <c r="H775" s="4" t="str">
        <f>'Filtered Data'!H774</f>
        <v>a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813568</v>
      </c>
      <c r="Q775" s="7">
        <f>IF('Filtered Data'!G774="","",HEX2DEC(G775))</f>
        <v>198</v>
      </c>
      <c r="R775" s="7">
        <f>IF('Filtered Data'!H774="","",HEX2DEC(H775))</f>
        <v>10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11000110</v>
      </c>
      <c r="AB775" s="7" t="str">
        <f>IF('Filtered Data'!H774="","",HEX2BIN(H775))</f>
        <v>1010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306</v>
      </c>
      <c r="AL775" s="7" t="str">
        <f>IF('Filtered Data'!H774="","",HEX2OCT(H775))</f>
        <v>12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19183</v>
      </c>
      <c r="B776" s="4">
        <f>'Filtered Data'!B775</f>
        <v>0</v>
      </c>
      <c r="C776" s="4">
        <f>'Filtered Data'!C775</f>
        <v>400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01</v>
      </c>
      <c r="H776" s="4" t="str">
        <f>'Filtered Data'!H775</f>
        <v>00</v>
      </c>
      <c r="I776" s="4" t="str">
        <f>'Filtered Data'!I775</f>
        <v>c</v>
      </c>
      <c r="J776" s="4" t="str">
        <f>'Filtered Data'!J775</f>
        <v>00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00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1</v>
      </c>
      <c r="R776" s="7">
        <f>IF('Filtered Data'!H775="","",HEX2DEC(H776))</f>
        <v>0</v>
      </c>
      <c r="S776" s="7">
        <f>IF('Filtered Data'!I775="","",HEX2DEC(I776))</f>
        <v>12</v>
      </c>
      <c r="T776" s="7">
        <f>IF('Filtered Data'!J775="","",HEX2DEC(J776))</f>
        <v>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0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</v>
      </c>
      <c r="AB776" s="7" t="str">
        <f>IF('Filtered Data'!H775="","",HEX2BIN(H776))</f>
        <v>0</v>
      </c>
      <c r="AC776" s="7" t="str">
        <f>IF('Filtered Data'!I775="","",HEX2BIN(I776))</f>
        <v>1100</v>
      </c>
      <c r="AD776" s="7" t="str">
        <f>IF('Filtered Data'!J775="","",HEX2BIN(J776))</f>
        <v>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0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</v>
      </c>
      <c r="AL776" s="7" t="str">
        <f>IF('Filtered Data'!H775="","",HEX2OCT(H776))</f>
        <v>0</v>
      </c>
      <c r="AM776" s="7" t="str">
        <f>IF('Filtered Data'!I775="","",HEX2OCT(I776))</f>
        <v>14</v>
      </c>
      <c r="AN776" s="7" t="str">
        <f>IF('Filtered Data'!J775="","",HEX2OCT(J776))</f>
        <v>0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0</v>
      </c>
      <c r="AR776" s="7" t="str">
        <f>IF('Filtered Data'!N775="","",HEX2OCT(N776))</f>
        <v>0</v>
      </c>
    </row>
    <row r="777" hidden="1">
      <c r="A777" s="4">
        <f>'Filtered Data'!A776</f>
        <v>19221</v>
      </c>
      <c r="B777" s="4">
        <f>'Filtered Data'!B776</f>
        <v>0</v>
      </c>
      <c r="C777" s="4">
        <f>'Filtered Data'!C776</f>
        <v>201</v>
      </c>
      <c r="D777" s="4">
        <f>'Filtered Data'!D776</f>
        <v>0</v>
      </c>
      <c r="E777" s="4">
        <f>'Filtered Data'!E776</f>
        <v>0</v>
      </c>
      <c r="F777" s="4">
        <f>'Filtered Data'!F776</f>
        <v>6</v>
      </c>
      <c r="G777" s="4" t="str">
        <f>'Filtered Data'!G776</f>
        <v>8a</v>
      </c>
      <c r="H777" s="4" t="str">
        <f>'Filtered Data'!H776</f>
        <v>02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62</v>
      </c>
      <c r="L777" s="4" t="str">
        <f>'Filtered Data'!L776</f>
        <v>00</v>
      </c>
      <c r="M777" s="4" t="str">
        <f>'Filtered Data'!M776</f>
        <v/>
      </c>
      <c r="N777" s="4" t="str">
        <f>'Filtered Data'!N776</f>
        <v/>
      </c>
      <c r="P777" s="6" t="e">
        <f t="shared" si="39"/>
        <v>#NUM!</v>
      </c>
      <c r="Q777" s="7">
        <f>IF('Filtered Data'!G776="","",HEX2DEC(G777))</f>
        <v>138</v>
      </c>
      <c r="R777" s="7">
        <f>IF('Filtered Data'!H776="","",HEX2DEC(H777))</f>
        <v>2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98</v>
      </c>
      <c r="V777" s="7">
        <f>IF('Filtered Data'!L776="","",HEX2DEC(L777))</f>
        <v>0</v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10001010</v>
      </c>
      <c r="AB777" s="7" t="str">
        <f>IF('Filtered Data'!H776="","",HEX2BIN(H777))</f>
        <v>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1100010</v>
      </c>
      <c r="AF777" s="7" t="str">
        <f>IF('Filtered Data'!L776="","",HEX2BIN(L777))</f>
        <v>0</v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212</v>
      </c>
      <c r="AL777" s="7" t="str">
        <f>IF('Filtered Data'!H776="","",HEX2OCT(H777))</f>
        <v>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142</v>
      </c>
      <c r="AP777" s="7" t="str">
        <f>IF('Filtered Data'!L776="","",HEX2OCT(L777))</f>
        <v>0</v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>
        <f>'Filtered Data'!A777</f>
        <v>19222</v>
      </c>
      <c r="B778" s="4">
        <f>'Filtered Data'!B777</f>
        <v>1</v>
      </c>
      <c r="C778" s="4">
        <f>'Filtered Data'!C777</f>
        <v>300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03</v>
      </c>
      <c r="H778" s="4" t="str">
        <f>'Filtered Data'!H777</f>
        <v>5a</v>
      </c>
      <c r="I778" s="4" t="str">
        <f>'Filtered Data'!I777</f>
        <v>64</v>
      </c>
      <c r="J778" s="4" t="str">
        <f>'Filtered Data'!J777</f>
        <v>5a</v>
      </c>
      <c r="K778" s="4" t="str">
        <f>'Filtered Data'!K777</f>
        <v>41</v>
      </c>
      <c r="L778" s="4" t="str">
        <f>'Filtered Data'!L777</f>
        <v>00</v>
      </c>
      <c r="M778" s="4" t="str">
        <f>'Filtered Data'!M777</f>
        <v>32</v>
      </c>
      <c r="N778" s="4" t="str">
        <f>'Filtered Data'!N777</f>
        <v>ab</v>
      </c>
      <c r="P778" s="6" t="e">
        <f t="shared" si="39"/>
        <v>#NUM!</v>
      </c>
      <c r="Q778" s="7">
        <f>IF('Filtered Data'!G777="","",HEX2DEC(G778))</f>
        <v>3</v>
      </c>
      <c r="R778" s="7">
        <f>IF('Filtered Data'!H777="","",HEX2DEC(H778))</f>
        <v>90</v>
      </c>
      <c r="S778" s="7">
        <f>IF('Filtered Data'!I777="","",HEX2DEC(I778))</f>
        <v>100</v>
      </c>
      <c r="T778" s="7">
        <f>IF('Filtered Data'!J777="","",HEX2DEC(J778))</f>
        <v>90</v>
      </c>
      <c r="U778" s="7">
        <f>IF('Filtered Data'!K777="","",HEX2DEC(K778))</f>
        <v>65</v>
      </c>
      <c r="V778" s="7">
        <f>IF('Filtered Data'!L777="","",HEX2DEC(L778))</f>
        <v>0</v>
      </c>
      <c r="W778" s="7">
        <f>IF('Filtered Data'!M777="","",HEX2DEC(M778))</f>
        <v>50</v>
      </c>
      <c r="X778" s="7">
        <f>IF('Filtered Data'!N777="","",HEX2DEC(N778))</f>
        <v>171</v>
      </c>
      <c r="Y778" s="7"/>
      <c r="Z778" s="8" t="e">
        <f t="shared" si="40"/>
        <v>#NUM!</v>
      </c>
      <c r="AA778" s="7" t="str">
        <f>IF('Filtered Data'!G777="","",HEX2BIN(G778))</f>
        <v>11</v>
      </c>
      <c r="AB778" s="7" t="str">
        <f>IF('Filtered Data'!H777="","",HEX2BIN(H778))</f>
        <v>1011010</v>
      </c>
      <c r="AC778" s="7" t="str">
        <f>IF('Filtered Data'!I777="","",HEX2BIN(I778))</f>
        <v>1100100</v>
      </c>
      <c r="AD778" s="7" t="str">
        <f>IF('Filtered Data'!J777="","",HEX2BIN(J778))</f>
        <v>1011010</v>
      </c>
      <c r="AE778" s="7" t="str">
        <f>IF('Filtered Data'!K777="","",HEX2BIN(K778))</f>
        <v>1000001</v>
      </c>
      <c r="AF778" s="7" t="str">
        <f>IF('Filtered Data'!L777="","",HEX2BIN(L778))</f>
        <v>0</v>
      </c>
      <c r="AG778" s="7" t="str">
        <f>IF('Filtered Data'!M777="","",HEX2BIN(M778))</f>
        <v>110010</v>
      </c>
      <c r="AH778" s="7" t="str">
        <f>IF('Filtered Data'!N777="","",HEX2BIN(N778))</f>
        <v>10101011</v>
      </c>
      <c r="AI778" s="7"/>
      <c r="AJ778" s="8" t="e">
        <f t="shared" si="41"/>
        <v>#NUM!</v>
      </c>
      <c r="AK778" s="7" t="str">
        <f>IF('Filtered Data'!G777="","",HEX2OCT(G778))</f>
        <v>3</v>
      </c>
      <c r="AL778" s="7" t="str">
        <f>IF('Filtered Data'!H777="","",HEX2OCT(H778))</f>
        <v>132</v>
      </c>
      <c r="AM778" s="7" t="str">
        <f>IF('Filtered Data'!I777="","",HEX2OCT(I778))</f>
        <v>144</v>
      </c>
      <c r="AN778" s="7" t="str">
        <f>IF('Filtered Data'!J777="","",HEX2OCT(J778))</f>
        <v>132</v>
      </c>
      <c r="AO778" s="7" t="str">
        <f>IF('Filtered Data'!K777="","",HEX2OCT(K778))</f>
        <v>101</v>
      </c>
      <c r="AP778" s="7" t="str">
        <f>IF('Filtered Data'!L777="","",HEX2OCT(L778))</f>
        <v>0</v>
      </c>
      <c r="AQ778" s="7" t="str">
        <f>IF('Filtered Data'!M777="","",HEX2OCT(M778))</f>
        <v>62</v>
      </c>
      <c r="AR778" s="7" t="str">
        <f>IF('Filtered Data'!N777="","",HEX2OCT(N778))</f>
        <v>253</v>
      </c>
    </row>
    <row r="779" hidden="1">
      <c r="A779" s="4">
        <f>'Filtered Data'!A778</f>
        <v>19223</v>
      </c>
      <c r="B779" s="4">
        <f>'Filtered Data'!B778</f>
        <v>1</v>
      </c>
      <c r="C779" s="4">
        <f>'Filtered Data'!C778</f>
        <v>301</v>
      </c>
      <c r="D779" s="4">
        <f>'Filtered Data'!D778</f>
        <v>0</v>
      </c>
      <c r="E779" s="4">
        <f>'Filtered Data'!E778</f>
        <v>0</v>
      </c>
      <c r="F779" s="4">
        <f>'Filtered Data'!F778</f>
        <v>3</v>
      </c>
      <c r="G779" s="4" t="str">
        <f>'Filtered Data'!G778</f>
        <v>43</v>
      </c>
      <c r="H779" s="4" t="str">
        <f>'Filtered Data'!H778</f>
        <v>b</v>
      </c>
      <c r="I779" s="4" t="str">
        <f>'Filtered Data'!I778</f>
        <v>00</v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277248</v>
      </c>
      <c r="Q779" s="7">
        <f>IF('Filtered Data'!G778="","",HEX2DEC(G779))</f>
        <v>67</v>
      </c>
      <c r="R779" s="7">
        <f>IF('Filtered Data'!H778="","",HEX2DEC(H779))</f>
        <v>11</v>
      </c>
      <c r="S779" s="7">
        <f>IF('Filtered Data'!I778="","",HEX2DEC(I779))</f>
        <v>0</v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1000011</v>
      </c>
      <c r="AB779" s="7" t="str">
        <f>IF('Filtered Data'!H778="","",HEX2BIN(H779))</f>
        <v>1011</v>
      </c>
      <c r="AC779" s="7" t="str">
        <f>IF('Filtered Data'!I778="","",HEX2BIN(I779))</f>
        <v>0</v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103</v>
      </c>
      <c r="AL779" s="7" t="str">
        <f>IF('Filtered Data'!H778="","",HEX2OCT(H779))</f>
        <v>13</v>
      </c>
      <c r="AM779" s="7" t="str">
        <f>IF('Filtered Data'!I778="","",HEX2OCT(I779))</f>
        <v>0</v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>
        <f>'Filtered Data'!A779</f>
        <v>19233</v>
      </c>
      <c r="B780" s="4">
        <f>'Filtered Data'!B779</f>
        <v>0</v>
      </c>
      <c r="C780" s="4">
        <f>'Filtered Data'!C779</f>
        <v>203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00</v>
      </c>
      <c r="I780" s="4" t="str">
        <f>'Filtered Data'!I779</f>
        <v>00</v>
      </c>
      <c r="J780" s="4" t="str">
        <f>'Filtered Data'!J779</f>
        <v>00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00</v>
      </c>
      <c r="N780" s="4" t="str">
        <f>'Filtered Data'!N779</f>
        <v>00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0</v>
      </c>
      <c r="S780" s="7">
        <f>IF('Filtered Data'!I779="","",HEX2DEC(I780))</f>
        <v>0</v>
      </c>
      <c r="T780" s="7">
        <f>IF('Filtered Data'!J779="","",HEX2DEC(J780))</f>
        <v>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0</v>
      </c>
      <c r="X780" s="7">
        <f>IF('Filtered Data'!N779="","",HEX2DEC(N780))</f>
        <v>0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0</v>
      </c>
      <c r="AC780" s="7" t="str">
        <f>IF('Filtered Data'!I779="","",HEX2BIN(I780))</f>
        <v>0</v>
      </c>
      <c r="AD780" s="7" t="str">
        <f>IF('Filtered Data'!J779="","",HEX2BIN(J780))</f>
        <v>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0</v>
      </c>
      <c r="AH780" s="7" t="str">
        <f>IF('Filtered Data'!N779="","",HEX2BIN(N780))</f>
        <v>0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0</v>
      </c>
      <c r="AM780" s="7" t="str">
        <f>IF('Filtered Data'!I779="","",HEX2OCT(I780))</f>
        <v>0</v>
      </c>
      <c r="AN780" s="7" t="str">
        <f>IF('Filtered Data'!J779="","",HEX2OCT(J780))</f>
        <v>0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0</v>
      </c>
      <c r="AR780" s="7" t="str">
        <f>IF('Filtered Data'!N779="","",HEX2OCT(N780))</f>
        <v>0</v>
      </c>
    </row>
    <row r="781" hidden="1">
      <c r="A781" s="4">
        <f>'Filtered Data'!A780</f>
        <v>19263</v>
      </c>
      <c r="B781" s="4">
        <f>'Filtered Data'!B780</f>
        <v>0</v>
      </c>
      <c r="C781" s="4">
        <f>'Filtered Data'!C780</f>
        <v>401</v>
      </c>
      <c r="D781" s="4">
        <f>'Filtered Data'!D780</f>
        <v>0</v>
      </c>
      <c r="E781" s="4">
        <f>'Filtered Data'!E780</f>
        <v>0</v>
      </c>
      <c r="F781" s="4">
        <f>'Filtered Data'!F780</f>
        <v>8</v>
      </c>
      <c r="G781" s="4" t="str">
        <f>'Filtered Data'!G780</f>
        <v>6b</v>
      </c>
      <c r="H781" s="4" t="str">
        <f>'Filtered Data'!H780</f>
        <v>9a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4e</v>
      </c>
      <c r="L781" s="4" t="str">
        <f>'Filtered Data'!L780</f>
        <v>00</v>
      </c>
      <c r="M781" s="4" t="str">
        <f>'Filtered Data'!M780</f>
        <v>00</v>
      </c>
      <c r="N781" s="4" t="str">
        <f>'Filtered Data'!N780</f>
        <v>00</v>
      </c>
      <c r="P781" s="6" t="e">
        <f t="shared" si="39"/>
        <v>#NUM!</v>
      </c>
      <c r="Q781" s="7">
        <f>IF('Filtered Data'!G780="","",HEX2DEC(G781))</f>
        <v>107</v>
      </c>
      <c r="R781" s="7">
        <f>IF('Filtered Data'!H780="","",HEX2DEC(H781))</f>
        <v>154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78</v>
      </c>
      <c r="V781" s="7">
        <f>IF('Filtered Data'!L780="","",HEX2DEC(L781))</f>
        <v>0</v>
      </c>
      <c r="W781" s="7">
        <f>IF('Filtered Data'!M780="","",HEX2DEC(M781))</f>
        <v>0</v>
      </c>
      <c r="X781" s="7">
        <f>IF('Filtered Data'!N780="","",HEX2DEC(N781))</f>
        <v>0</v>
      </c>
      <c r="Y781" s="7"/>
      <c r="Z781" s="8" t="e">
        <f t="shared" si="40"/>
        <v>#NUM!</v>
      </c>
      <c r="AA781" s="7" t="str">
        <f>IF('Filtered Data'!G780="","",HEX2BIN(G781))</f>
        <v>1101011</v>
      </c>
      <c r="AB781" s="7" t="str">
        <f>IF('Filtered Data'!H780="","",HEX2BIN(H781))</f>
        <v>10011010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1001110</v>
      </c>
      <c r="AF781" s="7" t="str">
        <f>IF('Filtered Data'!L780="","",HEX2BIN(L781))</f>
        <v>0</v>
      </c>
      <c r="AG781" s="7" t="str">
        <f>IF('Filtered Data'!M780="","",HEX2BIN(M781))</f>
        <v>0</v>
      </c>
      <c r="AH781" s="7" t="str">
        <f>IF('Filtered Data'!N780="","",HEX2BIN(N781))</f>
        <v>0</v>
      </c>
      <c r="AI781" s="7"/>
      <c r="AJ781" s="8" t="e">
        <f t="shared" si="41"/>
        <v>#NUM!</v>
      </c>
      <c r="AK781" s="7" t="str">
        <f>IF('Filtered Data'!G780="","",HEX2OCT(G781))</f>
        <v>153</v>
      </c>
      <c r="AL781" s="7" t="str">
        <f>IF('Filtered Data'!H780="","",HEX2OCT(H781))</f>
        <v>232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116</v>
      </c>
      <c r="AP781" s="7" t="str">
        <f>IF('Filtered Data'!L780="","",HEX2OCT(L781))</f>
        <v>0</v>
      </c>
      <c r="AQ781" s="7" t="str">
        <f>IF('Filtered Data'!M780="","",HEX2OCT(M781))</f>
        <v>0</v>
      </c>
      <c r="AR781" s="7" t="str">
        <f>IF('Filtered Data'!N780="","",HEX2OCT(N781))</f>
        <v>0</v>
      </c>
    </row>
    <row r="782" hidden="1">
      <c r="A782" s="4">
        <f>'Filtered Data'!A781</f>
        <v>19266</v>
      </c>
      <c r="B782" s="4">
        <f>'Filtered Data'!B781</f>
        <v>1</v>
      </c>
      <c r="C782" s="4">
        <f>'Filtered Data'!C781</f>
        <v>404</v>
      </c>
      <c r="D782" s="4">
        <f>'Filtered Data'!D781</f>
        <v>0</v>
      </c>
      <c r="E782" s="4">
        <f>'Filtered Data'!E781</f>
        <v>0</v>
      </c>
      <c r="F782" s="4">
        <f>'Filtered Data'!F781</f>
        <v>2</v>
      </c>
      <c r="G782" s="4" t="str">
        <f>'Filtered Data'!G781</f>
        <v>4a</v>
      </c>
      <c r="H782" s="4" t="str">
        <f>'Filtered Data'!H781</f>
        <v>00</v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18944</v>
      </c>
      <c r="Q782" s="7">
        <f>IF('Filtered Data'!G781="","",HEX2DEC(G782))</f>
        <v>74</v>
      </c>
      <c r="R782" s="7">
        <f>IF('Filtered Data'!H781="","",HEX2DEC(H782))</f>
        <v>0</v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e">
        <f t="shared" si="40"/>
        <v>#NUM!</v>
      </c>
      <c r="AA782" s="7" t="str">
        <f>IF('Filtered Data'!G781="","",HEX2BIN(G782))</f>
        <v>1001010</v>
      </c>
      <c r="AB782" s="7" t="str">
        <f>IF('Filtered Data'!H781="","",HEX2BIN(H782))</f>
        <v>0</v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e">
        <f t="shared" si="41"/>
        <v>#NUM!</v>
      </c>
      <c r="AK782" s="7" t="str">
        <f>IF('Filtered Data'!G781="","",HEX2OCT(G782))</f>
        <v>112</v>
      </c>
      <c r="AL782" s="7" t="str">
        <f>IF('Filtered Data'!H781="","",HEX2OCT(H782))</f>
        <v>0</v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 hidden="1">
      <c r="A783" s="4">
        <f>'Filtered Data'!A782</f>
        <v>19267</v>
      </c>
      <c r="B783" s="4">
        <f>'Filtered Data'!B782</f>
        <v>0</v>
      </c>
      <c r="C783" s="4">
        <f>'Filtered Data'!C782</f>
        <v>400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01</v>
      </c>
      <c r="H783" s="4" t="str">
        <f>'Filtered Data'!H782</f>
        <v>00</v>
      </c>
      <c r="I783" s="4" t="str">
        <f>'Filtered Data'!I782</f>
        <v>c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1</v>
      </c>
      <c r="R783" s="7">
        <f>IF('Filtered Data'!H782="","",HEX2DEC(H783))</f>
        <v>0</v>
      </c>
      <c r="S783" s="7">
        <f>IF('Filtered Data'!I782="","",HEX2DEC(I783))</f>
        <v>12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1</v>
      </c>
      <c r="AB783" s="7" t="str">
        <f>IF('Filtered Data'!H782="","",HEX2BIN(H783))</f>
        <v>0</v>
      </c>
      <c r="AC783" s="7" t="str">
        <f>IF('Filtered Data'!I782="","",HEX2BIN(I783))</f>
        <v>1100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1</v>
      </c>
      <c r="AL783" s="7" t="str">
        <f>IF('Filtered Data'!H782="","",HEX2OCT(H783))</f>
        <v>0</v>
      </c>
      <c r="AM783" s="7" t="str">
        <f>IF('Filtered Data'!I782="","",HEX2OCT(I783))</f>
        <v>14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 hidden="1">
      <c r="A784" s="4">
        <f>'Filtered Data'!A783</f>
        <v>19273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03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41</v>
      </c>
      <c r="L784" s="4" t="str">
        <f>'Filtered Data'!L783</f>
        <v>00</v>
      </c>
      <c r="M784" s="4" t="str">
        <f>'Filtered Data'!M783</f>
        <v>32</v>
      </c>
      <c r="N784" s="4" t="str">
        <f>'Filtered Data'!N783</f>
        <v>ec</v>
      </c>
      <c r="P784" s="6" t="e">
        <f t="shared" si="39"/>
        <v>#NUM!</v>
      </c>
      <c r="Q784" s="7">
        <f>IF('Filtered Data'!G783="","",HEX2DEC(G784))</f>
        <v>3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65</v>
      </c>
      <c r="V784" s="7">
        <f>IF('Filtered Data'!L783="","",HEX2DEC(L784))</f>
        <v>0</v>
      </c>
      <c r="W784" s="7">
        <f>IF('Filtered Data'!M783="","",HEX2DEC(M784))</f>
        <v>50</v>
      </c>
      <c r="X784" s="7">
        <f>IF('Filtered Data'!N783="","",HEX2DEC(N784))</f>
        <v>236</v>
      </c>
      <c r="Y784" s="7"/>
      <c r="Z784" s="8" t="e">
        <f t="shared" si="40"/>
        <v>#NUM!</v>
      </c>
      <c r="AA784" s="7" t="str">
        <f>IF('Filtered Data'!G783="","",HEX2BIN(G784))</f>
        <v>11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1000001</v>
      </c>
      <c r="AF784" s="7" t="str">
        <f>IF('Filtered Data'!L783="","",HEX2BIN(L784))</f>
        <v>0</v>
      </c>
      <c r="AG784" s="7" t="str">
        <f>IF('Filtered Data'!M783="","",HEX2BIN(M784))</f>
        <v>110010</v>
      </c>
      <c r="AH784" s="7" t="str">
        <f>IF('Filtered Data'!N783="","",HEX2BIN(N784))</f>
        <v>11101100</v>
      </c>
      <c r="AI784" s="7"/>
      <c r="AJ784" s="8" t="e">
        <f t="shared" si="41"/>
        <v>#NUM!</v>
      </c>
      <c r="AK784" s="7" t="str">
        <f>IF('Filtered Data'!G783="","",HEX2OCT(G784))</f>
        <v>3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101</v>
      </c>
      <c r="AP784" s="7" t="str">
        <f>IF('Filtered Data'!L783="","",HEX2OCT(L784))</f>
        <v>0</v>
      </c>
      <c r="AQ784" s="7" t="str">
        <f>IF('Filtered Data'!M783="","",HEX2OCT(M784))</f>
        <v>62</v>
      </c>
      <c r="AR784" s="7" t="str">
        <f>IF('Filtered Data'!N783="","",HEX2OCT(N784))</f>
        <v>354</v>
      </c>
    </row>
    <row r="785" hidden="1">
      <c r="A785" s="4">
        <f>'Filtered Data'!A784</f>
        <v>19274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b5</v>
      </c>
      <c r="H785" s="4" t="str">
        <f>'Filtered Data'!H784</f>
        <v>c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744448</v>
      </c>
      <c r="Q785" s="7">
        <f>IF('Filtered Data'!G784="","",HEX2DEC(G785))</f>
        <v>181</v>
      </c>
      <c r="R785" s="7">
        <f>IF('Filtered Data'!H784="","",HEX2DEC(H785))</f>
        <v>12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10110101</v>
      </c>
      <c r="AB785" s="7" t="str">
        <f>IF('Filtered Data'!H784="","",HEX2BIN(H785))</f>
        <v>1100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265</v>
      </c>
      <c r="AL785" s="7" t="str">
        <f>IF('Filtered Data'!H784="","",HEX2OCT(H785))</f>
        <v>14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19283</v>
      </c>
      <c r="B786" s="4">
        <f>'Filtered Data'!B785</f>
        <v>0</v>
      </c>
      <c r="C786" s="4">
        <f>'Filtered Data'!C785</f>
        <v>201</v>
      </c>
      <c r="D786" s="4">
        <f>'Filtered Data'!D785</f>
        <v>0</v>
      </c>
      <c r="E786" s="4">
        <f>'Filtered Data'!E785</f>
        <v>0</v>
      </c>
      <c r="F786" s="4">
        <f>'Filtered Data'!F785</f>
        <v>6</v>
      </c>
      <c r="G786" s="4" t="str">
        <f>'Filtered Data'!G785</f>
        <v>8a</v>
      </c>
      <c r="H786" s="4" t="str">
        <f>'Filtered Data'!H785</f>
        <v>02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62</v>
      </c>
      <c r="L786" s="4" t="str">
        <f>'Filtered Data'!L785</f>
        <v>00</v>
      </c>
      <c r="M786" s="4" t="str">
        <f>'Filtered Data'!M785</f>
        <v/>
      </c>
      <c r="N786" s="4" t="str">
        <f>'Filtered Data'!N785</f>
        <v/>
      </c>
      <c r="P786" s="6" t="e">
        <f t="shared" si="39"/>
        <v>#NUM!</v>
      </c>
      <c r="Q786" s="7">
        <f>IF('Filtered Data'!G785="","",HEX2DEC(G786))</f>
        <v>138</v>
      </c>
      <c r="R786" s="7">
        <f>IF('Filtered Data'!H785="","",HEX2DEC(H786))</f>
        <v>2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98</v>
      </c>
      <c r="V786" s="7">
        <f>IF('Filtered Data'!L785="","",HEX2DEC(L786))</f>
        <v>0</v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e">
        <f t="shared" si="40"/>
        <v>#NUM!</v>
      </c>
      <c r="AA786" s="7" t="str">
        <f>IF('Filtered Data'!G785="","",HEX2BIN(G786))</f>
        <v>10001010</v>
      </c>
      <c r="AB786" s="7" t="str">
        <f>IF('Filtered Data'!H785="","",HEX2BIN(H786))</f>
        <v>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1100010</v>
      </c>
      <c r="AF786" s="7" t="str">
        <f>IF('Filtered Data'!L785="","",HEX2BIN(L786))</f>
        <v>0</v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e">
        <f t="shared" si="41"/>
        <v>#NUM!</v>
      </c>
      <c r="AK786" s="7" t="str">
        <f>IF('Filtered Data'!G785="","",HEX2OCT(G786))</f>
        <v>212</v>
      </c>
      <c r="AL786" s="7" t="str">
        <f>IF('Filtered Data'!H785="","",HEX2OCT(H786))</f>
        <v>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142</v>
      </c>
      <c r="AP786" s="7" t="str">
        <f>IF('Filtered Data'!L785="","",HEX2OCT(L786))</f>
        <v>0</v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>
        <f>'Filtered Data'!A786</f>
        <v>19321</v>
      </c>
      <c r="B787" s="4">
        <f>'Filtered Data'!B786</f>
        <v>0</v>
      </c>
      <c r="C787" s="4">
        <f>'Filtered Data'!C786</f>
        <v>203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57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00</v>
      </c>
      <c r="L787" s="4" t="str">
        <f>'Filtered Data'!L786</f>
        <v>00</v>
      </c>
      <c r="M787" s="4" t="str">
        <f>'Filtered Data'!M786</f>
        <v>00</v>
      </c>
      <c r="N787" s="4" t="str">
        <f>'Filtered Data'!N786</f>
        <v>00</v>
      </c>
      <c r="P787" s="6" t="e">
        <f t="shared" si="39"/>
        <v>#NUM!</v>
      </c>
      <c r="Q787" s="7">
        <f>IF('Filtered Data'!G786="","",HEX2DEC(G787))</f>
        <v>87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0</v>
      </c>
      <c r="V787" s="7">
        <f>IF('Filtered Data'!L786="","",HEX2DEC(L787))</f>
        <v>0</v>
      </c>
      <c r="W787" s="7">
        <f>IF('Filtered Data'!M786="","",HEX2DEC(M787))</f>
        <v>0</v>
      </c>
      <c r="X787" s="7">
        <f>IF('Filtered Data'!N786="","",HEX2DEC(N787))</f>
        <v>0</v>
      </c>
      <c r="Y787" s="7"/>
      <c r="Z787" s="8" t="e">
        <f t="shared" si="40"/>
        <v>#NUM!</v>
      </c>
      <c r="AA787" s="7" t="str">
        <f>IF('Filtered Data'!G786="","",HEX2BIN(G787))</f>
        <v>1010111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0</v>
      </c>
      <c r="AF787" s="7" t="str">
        <f>IF('Filtered Data'!L786="","",HEX2BIN(L787))</f>
        <v>0</v>
      </c>
      <c r="AG787" s="7" t="str">
        <f>IF('Filtered Data'!M786="","",HEX2BIN(M787))</f>
        <v>0</v>
      </c>
      <c r="AH787" s="7" t="str">
        <f>IF('Filtered Data'!N786="","",HEX2BIN(N787))</f>
        <v>0</v>
      </c>
      <c r="AI787" s="7"/>
      <c r="AJ787" s="8" t="e">
        <f t="shared" si="41"/>
        <v>#NUM!</v>
      </c>
      <c r="AK787" s="7" t="str">
        <f>IF('Filtered Data'!G786="","",HEX2OCT(G787))</f>
        <v>127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0</v>
      </c>
      <c r="AP787" s="7" t="str">
        <f>IF('Filtered Data'!L786="","",HEX2OCT(L787))</f>
        <v>0</v>
      </c>
      <c r="AQ787" s="7" t="str">
        <f>IF('Filtered Data'!M786="","",HEX2OCT(M787))</f>
        <v>0</v>
      </c>
      <c r="AR787" s="7" t="str">
        <f>IF('Filtered Data'!N786="","",HEX2OCT(N787))</f>
        <v>0</v>
      </c>
    </row>
    <row r="788" hidden="1">
      <c r="A788" s="4">
        <f>'Filtered Data'!A787</f>
        <v>19322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03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41</v>
      </c>
      <c r="L788" s="4" t="str">
        <f>'Filtered Data'!L787</f>
        <v>00</v>
      </c>
      <c r="M788" s="4" t="str">
        <f>'Filtered Data'!M787</f>
        <v>32</v>
      </c>
      <c r="N788" s="4" t="str">
        <f>'Filtered Data'!N787</f>
        <v>ed</v>
      </c>
      <c r="P788" s="6" t="e">
        <f t="shared" si="39"/>
        <v>#NUM!</v>
      </c>
      <c r="Q788" s="7">
        <f>IF('Filtered Data'!G787="","",HEX2DEC(G788))</f>
        <v>3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65</v>
      </c>
      <c r="V788" s="7">
        <f>IF('Filtered Data'!L787="","",HEX2DEC(L788))</f>
        <v>0</v>
      </c>
      <c r="W788" s="7">
        <f>IF('Filtered Data'!M787="","",HEX2DEC(M788))</f>
        <v>50</v>
      </c>
      <c r="X788" s="7">
        <f>IF('Filtered Data'!N787="","",HEX2DEC(N788))</f>
        <v>237</v>
      </c>
      <c r="Y788" s="7"/>
      <c r="Z788" s="8" t="e">
        <f t="shared" si="40"/>
        <v>#NUM!</v>
      </c>
      <c r="AA788" s="7" t="str">
        <f>IF('Filtered Data'!G787="","",HEX2BIN(G788))</f>
        <v>11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1000001</v>
      </c>
      <c r="AF788" s="7" t="str">
        <f>IF('Filtered Data'!L787="","",HEX2BIN(L788))</f>
        <v>0</v>
      </c>
      <c r="AG788" s="7" t="str">
        <f>IF('Filtered Data'!M787="","",HEX2BIN(M788))</f>
        <v>110010</v>
      </c>
      <c r="AH788" s="7" t="str">
        <f>IF('Filtered Data'!N787="","",HEX2BIN(N788))</f>
        <v>11101101</v>
      </c>
      <c r="AI788" s="7"/>
      <c r="AJ788" s="8" t="e">
        <f t="shared" si="41"/>
        <v>#NUM!</v>
      </c>
      <c r="AK788" s="7" t="str">
        <f>IF('Filtered Data'!G787="","",HEX2OCT(G788))</f>
        <v>3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101</v>
      </c>
      <c r="AP788" s="7" t="str">
        <f>IF('Filtered Data'!L787="","",HEX2OCT(L788))</f>
        <v>0</v>
      </c>
      <c r="AQ788" s="7" t="str">
        <f>IF('Filtered Data'!M787="","",HEX2OCT(M788))</f>
        <v>62</v>
      </c>
      <c r="AR788" s="7" t="str">
        <f>IF('Filtered Data'!N787="","",HEX2OCT(N788))</f>
        <v>355</v>
      </c>
    </row>
    <row r="789" hidden="1">
      <c r="A789" s="4">
        <f>'Filtered Data'!A788</f>
        <v>19323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4e</v>
      </c>
      <c r="H789" s="4" t="str">
        <f>'Filtered Data'!H788</f>
        <v>d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322816</v>
      </c>
      <c r="Q789" s="7">
        <f>IF('Filtered Data'!G788="","",HEX2DEC(G789))</f>
        <v>78</v>
      </c>
      <c r="R789" s="7">
        <f>IF('Filtered Data'!H788="","",HEX2DEC(H789))</f>
        <v>13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1001110</v>
      </c>
      <c r="AB789" s="7" t="str">
        <f>IF('Filtered Data'!H788="","",HEX2BIN(H789))</f>
        <v>1101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116</v>
      </c>
      <c r="AL789" s="7" t="str">
        <f>IF('Filtered Data'!H788="","",HEX2OCT(H789))</f>
        <v>15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19333</v>
      </c>
      <c r="B790" s="4">
        <f>'Filtered Data'!B789</f>
        <v>0</v>
      </c>
      <c r="C790" s="4">
        <f>'Filtered Data'!C789</f>
        <v>401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6b</v>
      </c>
      <c r="H790" s="4" t="str">
        <f>'Filtered Data'!H789</f>
        <v>9a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4e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107</v>
      </c>
      <c r="R790" s="7">
        <f>IF('Filtered Data'!H789="","",HEX2DEC(H790))</f>
        <v>154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78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1101011</v>
      </c>
      <c r="AB790" s="7" t="str">
        <f>IF('Filtered Data'!H789="","",HEX2BIN(H790))</f>
        <v>10011010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1001110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153</v>
      </c>
      <c r="AL790" s="7" t="str">
        <f>IF('Filtered Data'!H789="","",HEX2OCT(H790))</f>
        <v>232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116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 hidden="1">
      <c r="A791" s="4">
        <f>'Filtered Data'!A790</f>
        <v>19343</v>
      </c>
      <c r="B791" s="4">
        <f>'Filtered Data'!B790</f>
        <v>0</v>
      </c>
      <c r="C791" s="4">
        <f>'Filtered Data'!C790</f>
        <v>405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4a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27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74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39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1001010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100111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112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47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 hidden="1">
      <c r="A792" s="4">
        <f>'Filtered Data'!A791</f>
        <v>19345</v>
      </c>
      <c r="B792" s="4">
        <f>'Filtered Data'!B791</f>
        <v>0</v>
      </c>
      <c r="C792" s="4">
        <f>'Filtered Data'!C791</f>
        <v>400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01</v>
      </c>
      <c r="H792" s="4" t="str">
        <f>'Filtered Data'!H791</f>
        <v>00</v>
      </c>
      <c r="I792" s="4" t="str">
        <f>'Filtered Data'!I791</f>
        <v>c</v>
      </c>
      <c r="J792" s="4" t="str">
        <f>'Filtered Data'!J791</f>
        <v>00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00</v>
      </c>
      <c r="N792" s="4" t="str">
        <f>'Filtered Data'!N791</f>
        <v>00</v>
      </c>
      <c r="P792" s="6" t="e">
        <f t="shared" si="39"/>
        <v>#NUM!</v>
      </c>
      <c r="Q792" s="7">
        <f>IF('Filtered Data'!G791="","",HEX2DEC(G792))</f>
        <v>1</v>
      </c>
      <c r="R792" s="7">
        <f>IF('Filtered Data'!H791="","",HEX2DEC(H792))</f>
        <v>0</v>
      </c>
      <c r="S792" s="7">
        <f>IF('Filtered Data'!I791="","",HEX2DEC(I792))</f>
        <v>12</v>
      </c>
      <c r="T792" s="7">
        <f>IF('Filtered Data'!J791="","",HEX2DEC(J792))</f>
        <v>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0</v>
      </c>
      <c r="X792" s="7">
        <f>IF('Filtered Data'!N791="","",HEX2DEC(N792))</f>
        <v>0</v>
      </c>
      <c r="Y792" s="7"/>
      <c r="Z792" s="8" t="e">
        <f t="shared" si="40"/>
        <v>#NUM!</v>
      </c>
      <c r="AA792" s="7" t="str">
        <f>IF('Filtered Data'!G791="","",HEX2BIN(G792))</f>
        <v>1</v>
      </c>
      <c r="AB792" s="7" t="str">
        <f>IF('Filtered Data'!H791="","",HEX2BIN(H792))</f>
        <v>0</v>
      </c>
      <c r="AC792" s="7" t="str">
        <f>IF('Filtered Data'!I791="","",HEX2BIN(I792))</f>
        <v>1100</v>
      </c>
      <c r="AD792" s="7" t="str">
        <f>IF('Filtered Data'!J791="","",HEX2BIN(J792))</f>
        <v>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0</v>
      </c>
      <c r="AH792" s="7" t="str">
        <f>IF('Filtered Data'!N791="","",HEX2BIN(N792))</f>
        <v>0</v>
      </c>
      <c r="AI792" s="7"/>
      <c r="AJ792" s="8" t="e">
        <f t="shared" si="41"/>
        <v>#NUM!</v>
      </c>
      <c r="AK792" s="7" t="str">
        <f>IF('Filtered Data'!G791="","",HEX2OCT(G792))</f>
        <v>1</v>
      </c>
      <c r="AL792" s="7" t="str">
        <f>IF('Filtered Data'!H791="","",HEX2OCT(H792))</f>
        <v>0</v>
      </c>
      <c r="AM792" s="7" t="str">
        <f>IF('Filtered Data'!I791="","",HEX2OCT(I792))</f>
        <v>14</v>
      </c>
      <c r="AN792" s="7" t="str">
        <f>IF('Filtered Data'!J791="","",HEX2OCT(J792))</f>
        <v>0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0</v>
      </c>
      <c r="AR792" s="7" t="str">
        <f>IF('Filtered Data'!N791="","",HEX2OCT(N792))</f>
        <v>0</v>
      </c>
    </row>
    <row r="793" hidden="1">
      <c r="A793" s="4">
        <f>'Filtered Data'!A792</f>
        <v>19356</v>
      </c>
      <c r="B793" s="4">
        <f>'Filtered Data'!B792</f>
        <v>1</v>
      </c>
      <c r="C793" s="4">
        <f>'Filtered Data'!C792</f>
        <v>404</v>
      </c>
      <c r="D793" s="4">
        <f>'Filtered Data'!D792</f>
        <v>0</v>
      </c>
      <c r="E793" s="4">
        <f>'Filtered Data'!E792</f>
        <v>0</v>
      </c>
      <c r="F793" s="4">
        <f>'Filtered Data'!F792</f>
        <v>2</v>
      </c>
      <c r="G793" s="4" t="str">
        <f>'Filtered Data'!G792</f>
        <v>02</v>
      </c>
      <c r="H793" s="4" t="str">
        <f>'Filtered Data'!H792</f>
        <v>30</v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560</v>
      </c>
      <c r="Q793" s="7">
        <f>IF('Filtered Data'!G792="","",HEX2DEC(G793))</f>
        <v>2</v>
      </c>
      <c r="R793" s="7">
        <f>IF('Filtered Data'!H792="","",HEX2DEC(H793))</f>
        <v>48</v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</v>
      </c>
      <c r="AB793" s="7" t="str">
        <f>IF('Filtered Data'!H792="","",HEX2BIN(H793))</f>
        <v>110000</v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</v>
      </c>
      <c r="AL793" s="7" t="str">
        <f>IF('Filtered Data'!H792="","",HEX2OCT(H793))</f>
        <v>60</v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>
        <f>'Filtered Data'!A793</f>
        <v>19357</v>
      </c>
      <c r="B794" s="4">
        <f>'Filtered Data'!B793</f>
        <v>0</v>
      </c>
      <c r="C794" s="4">
        <f>'Filtered Data'!C793</f>
        <v>201</v>
      </c>
      <c r="D794" s="4">
        <f>'Filtered Data'!D793</f>
        <v>0</v>
      </c>
      <c r="E794" s="4">
        <f>'Filtered Data'!E793</f>
        <v>0</v>
      </c>
      <c r="F794" s="4">
        <f>'Filtered Data'!F793</f>
        <v>6</v>
      </c>
      <c r="G794" s="4" t="str">
        <f>'Filtered Data'!G793</f>
        <v>8a</v>
      </c>
      <c r="H794" s="4" t="str">
        <f>'Filtered Data'!H793</f>
        <v>02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62</v>
      </c>
      <c r="L794" s="4" t="str">
        <f>'Filtered Data'!L793</f>
        <v>00</v>
      </c>
      <c r="M794" s="4" t="str">
        <f>'Filtered Data'!M793</f>
        <v/>
      </c>
      <c r="N794" s="4" t="str">
        <f>'Filtered Data'!N793</f>
        <v/>
      </c>
      <c r="P794" s="6" t="e">
        <f t="shared" si="39"/>
        <v>#NUM!</v>
      </c>
      <c r="Q794" s="7">
        <f>IF('Filtered Data'!G793="","",HEX2DEC(G794))</f>
        <v>138</v>
      </c>
      <c r="R794" s="7">
        <f>IF('Filtered Data'!H793="","",HEX2DEC(H794))</f>
        <v>2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98</v>
      </c>
      <c r="V794" s="7">
        <f>IF('Filtered Data'!L793="","",HEX2DEC(L794))</f>
        <v>0</v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e">
        <f t="shared" si="40"/>
        <v>#NUM!</v>
      </c>
      <c r="AA794" s="7" t="str">
        <f>IF('Filtered Data'!G793="","",HEX2BIN(G794))</f>
        <v>10001010</v>
      </c>
      <c r="AB794" s="7" t="str">
        <f>IF('Filtered Data'!H793="","",HEX2BIN(H794))</f>
        <v>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1100010</v>
      </c>
      <c r="AF794" s="7" t="str">
        <f>IF('Filtered Data'!L793="","",HEX2BIN(L794))</f>
        <v>0</v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e">
        <f t="shared" si="41"/>
        <v>#NUM!</v>
      </c>
      <c r="AK794" s="7" t="str">
        <f>IF('Filtered Data'!G793="","",HEX2OCT(G794))</f>
        <v>212</v>
      </c>
      <c r="AL794" s="7" t="str">
        <f>IF('Filtered Data'!H793="","",HEX2OCT(H794))</f>
        <v>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142</v>
      </c>
      <c r="AP794" s="7" t="str">
        <f>IF('Filtered Data'!L793="","",HEX2OCT(L794))</f>
        <v>0</v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>
        <f>'Filtered Data'!A794</f>
        <v>19357</v>
      </c>
      <c r="B795" s="4">
        <f>'Filtered Data'!B794</f>
        <v>0</v>
      </c>
      <c r="C795" s="4">
        <f>'Filtered Data'!C794</f>
        <v>203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6e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00</v>
      </c>
      <c r="L795" s="4" t="str">
        <f>'Filtered Data'!L794</f>
        <v>00</v>
      </c>
      <c r="M795" s="4" t="str">
        <f>'Filtered Data'!M794</f>
        <v>00</v>
      </c>
      <c r="N795" s="4" t="str">
        <f>'Filtered Data'!N794</f>
        <v>00</v>
      </c>
      <c r="P795" s="6" t="e">
        <f t="shared" si="39"/>
        <v>#NUM!</v>
      </c>
      <c r="Q795" s="7">
        <f>IF('Filtered Data'!G794="","",HEX2DEC(G795))</f>
        <v>110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0</v>
      </c>
      <c r="V795" s="7">
        <f>IF('Filtered Data'!L794="","",HEX2DEC(L795))</f>
        <v>0</v>
      </c>
      <c r="W795" s="7">
        <f>IF('Filtered Data'!M794="","",HEX2DEC(M795))</f>
        <v>0</v>
      </c>
      <c r="X795" s="7">
        <f>IF('Filtered Data'!N794="","",HEX2DEC(N795))</f>
        <v>0</v>
      </c>
      <c r="Y795" s="7"/>
      <c r="Z795" s="8" t="e">
        <f t="shared" si="40"/>
        <v>#NUM!</v>
      </c>
      <c r="AA795" s="7" t="str">
        <f>IF('Filtered Data'!G794="","",HEX2BIN(G795))</f>
        <v>1101110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0</v>
      </c>
      <c r="AF795" s="7" t="str">
        <f>IF('Filtered Data'!L794="","",HEX2BIN(L795))</f>
        <v>0</v>
      </c>
      <c r="AG795" s="7" t="str">
        <f>IF('Filtered Data'!M794="","",HEX2BIN(M795))</f>
        <v>0</v>
      </c>
      <c r="AH795" s="7" t="str">
        <f>IF('Filtered Data'!N794="","",HEX2BIN(N795))</f>
        <v>0</v>
      </c>
      <c r="AI795" s="7"/>
      <c r="AJ795" s="8" t="e">
        <f t="shared" si="41"/>
        <v>#NUM!</v>
      </c>
      <c r="AK795" s="7" t="str">
        <f>IF('Filtered Data'!G794="","",HEX2OCT(G795))</f>
        <v>156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0</v>
      </c>
      <c r="AP795" s="7" t="str">
        <f>IF('Filtered Data'!L794="","",HEX2OCT(L795))</f>
        <v>0</v>
      </c>
      <c r="AQ795" s="7" t="str">
        <f>IF('Filtered Data'!M794="","",HEX2OCT(M795))</f>
        <v>0</v>
      </c>
      <c r="AR795" s="7" t="str">
        <f>IF('Filtered Data'!N794="","",HEX2OCT(N795))</f>
        <v>0</v>
      </c>
    </row>
    <row r="796" hidden="1">
      <c r="A796" s="4">
        <f>'Filtered Data'!A795</f>
        <v>19363</v>
      </c>
      <c r="B796" s="4">
        <f>'Filtered Data'!B795</f>
        <v>0</v>
      </c>
      <c r="C796" s="4">
        <f>'Filtered Data'!C795</f>
        <v>403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63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>00</v>
      </c>
      <c r="K796" s="4" t="str">
        <f>'Filtered Data'!K795</f>
        <v>94</v>
      </c>
      <c r="L796" s="4" t="str">
        <f>'Filtered Data'!L795</f>
        <v>e0</v>
      </c>
      <c r="M796" s="4" t="str">
        <f>'Filtered Data'!M795</f>
        <v>09</v>
      </c>
      <c r="N796" s="4" t="str">
        <f>'Filtered Data'!N795</f>
        <v>00</v>
      </c>
      <c r="P796" s="6" t="e">
        <f t="shared" si="39"/>
        <v>#NUM!</v>
      </c>
      <c r="Q796" s="7">
        <f>IF('Filtered Data'!G795="","",HEX2DEC(G796))</f>
        <v>99</v>
      </c>
      <c r="R796" s="7">
        <f>IF('Filtered Data'!H795="","",HEX2DEC(H796))</f>
        <v>0</v>
      </c>
      <c r="S796" s="7">
        <f>IF('Filtered Data'!I795="","",HEX2DEC(I796))</f>
        <v>0</v>
      </c>
      <c r="T796" s="7">
        <f>IF('Filtered Data'!J795="","",HEX2DEC(J796))</f>
        <v>0</v>
      </c>
      <c r="U796" s="7">
        <f>IF('Filtered Data'!K795="","",HEX2DEC(K796))</f>
        <v>148</v>
      </c>
      <c r="V796" s="7">
        <f>IF('Filtered Data'!L795="","",HEX2DEC(L796))</f>
        <v>224</v>
      </c>
      <c r="W796" s="7">
        <f>IF('Filtered Data'!M795="","",HEX2DEC(M796))</f>
        <v>9</v>
      </c>
      <c r="X796" s="7">
        <f>IF('Filtered Data'!N795="","",HEX2DEC(N796))</f>
        <v>0</v>
      </c>
      <c r="Y796" s="7"/>
      <c r="Z796" s="8" t="e">
        <f t="shared" si="40"/>
        <v>#NUM!</v>
      </c>
      <c r="AA796" s="7" t="str">
        <f>IF('Filtered Data'!G795="","",HEX2BIN(G796))</f>
        <v>1100011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>0</v>
      </c>
      <c r="AE796" s="7" t="str">
        <f>IF('Filtered Data'!K795="","",HEX2BIN(K796))</f>
        <v>10010100</v>
      </c>
      <c r="AF796" s="7" t="str">
        <f>IF('Filtered Data'!L795="","",HEX2BIN(L796))</f>
        <v>11100000</v>
      </c>
      <c r="AG796" s="7" t="str">
        <f>IF('Filtered Data'!M795="","",HEX2BIN(M796))</f>
        <v>1001</v>
      </c>
      <c r="AH796" s="7" t="str">
        <f>IF('Filtered Data'!N795="","",HEX2BIN(N796))</f>
        <v>0</v>
      </c>
      <c r="AI796" s="7"/>
      <c r="AJ796" s="8" t="e">
        <f t="shared" si="41"/>
        <v>#NUM!</v>
      </c>
      <c r="AK796" s="7" t="str">
        <f>IF('Filtered Data'!G795="","",HEX2OCT(G796))</f>
        <v>143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>0</v>
      </c>
      <c r="AO796" s="7" t="str">
        <f>IF('Filtered Data'!K795="","",HEX2OCT(K796))</f>
        <v>224</v>
      </c>
      <c r="AP796" s="7" t="str">
        <f>IF('Filtered Data'!L795="","",HEX2OCT(L796))</f>
        <v>340</v>
      </c>
      <c r="AQ796" s="7" t="str">
        <f>IF('Filtered Data'!M795="","",HEX2OCT(M796))</f>
        <v>11</v>
      </c>
      <c r="AR796" s="7" t="str">
        <f>IF('Filtered Data'!N795="","",HEX2OCT(N796))</f>
        <v>0</v>
      </c>
    </row>
    <row r="797" hidden="1">
      <c r="A797" s="4">
        <f>'Filtered Data'!A796</f>
        <v>19373</v>
      </c>
      <c r="B797" s="4">
        <f>'Filtered Data'!B796</f>
        <v>1</v>
      </c>
      <c r="C797" s="4">
        <f>'Filtered Data'!C796</f>
        <v>300</v>
      </c>
      <c r="D797" s="4">
        <f>'Filtered Data'!D796</f>
        <v>0</v>
      </c>
      <c r="E797" s="4">
        <f>'Filtered Data'!E796</f>
        <v>0</v>
      </c>
      <c r="F797" s="4">
        <f>'Filtered Data'!F796</f>
        <v>8</v>
      </c>
      <c r="G797" s="4" t="str">
        <f>'Filtered Data'!G796</f>
        <v>03</v>
      </c>
      <c r="H797" s="4" t="str">
        <f>'Filtered Data'!H796</f>
        <v>5a</v>
      </c>
      <c r="I797" s="4" t="str">
        <f>'Filtered Data'!I796</f>
        <v>64</v>
      </c>
      <c r="J797" s="4" t="str">
        <f>'Filtered Data'!J796</f>
        <v>5a</v>
      </c>
      <c r="K797" s="4" t="str">
        <f>'Filtered Data'!K796</f>
        <v>41</v>
      </c>
      <c r="L797" s="4" t="str">
        <f>'Filtered Data'!L796</f>
        <v>00</v>
      </c>
      <c r="M797" s="4" t="str">
        <f>'Filtered Data'!M796</f>
        <v>32</v>
      </c>
      <c r="N797" s="4" t="str">
        <f>'Filtered Data'!N796</f>
        <v>ee</v>
      </c>
      <c r="P797" s="6" t="e">
        <f t="shared" si="39"/>
        <v>#NUM!</v>
      </c>
      <c r="Q797" s="7">
        <f>IF('Filtered Data'!G796="","",HEX2DEC(G797))</f>
        <v>3</v>
      </c>
      <c r="R797" s="7">
        <f>IF('Filtered Data'!H796="","",HEX2DEC(H797))</f>
        <v>90</v>
      </c>
      <c r="S797" s="7">
        <f>IF('Filtered Data'!I796="","",HEX2DEC(I797))</f>
        <v>100</v>
      </c>
      <c r="T797" s="7">
        <f>IF('Filtered Data'!J796="","",HEX2DEC(J797))</f>
        <v>90</v>
      </c>
      <c r="U797" s="7">
        <f>IF('Filtered Data'!K796="","",HEX2DEC(K797))</f>
        <v>65</v>
      </c>
      <c r="V797" s="7">
        <f>IF('Filtered Data'!L796="","",HEX2DEC(L797))</f>
        <v>0</v>
      </c>
      <c r="W797" s="7">
        <f>IF('Filtered Data'!M796="","",HEX2DEC(M797))</f>
        <v>50</v>
      </c>
      <c r="X797" s="7">
        <f>IF('Filtered Data'!N796="","",HEX2DEC(N797))</f>
        <v>238</v>
      </c>
      <c r="Y797" s="7"/>
      <c r="Z797" s="8" t="e">
        <f t="shared" si="40"/>
        <v>#NUM!</v>
      </c>
      <c r="AA797" s="7" t="str">
        <f>IF('Filtered Data'!G796="","",HEX2BIN(G797))</f>
        <v>11</v>
      </c>
      <c r="AB797" s="7" t="str">
        <f>IF('Filtered Data'!H796="","",HEX2BIN(H797))</f>
        <v>1011010</v>
      </c>
      <c r="AC797" s="7" t="str">
        <f>IF('Filtered Data'!I796="","",HEX2BIN(I797))</f>
        <v>1100100</v>
      </c>
      <c r="AD797" s="7" t="str">
        <f>IF('Filtered Data'!J796="","",HEX2BIN(J797))</f>
        <v>1011010</v>
      </c>
      <c r="AE797" s="7" t="str">
        <f>IF('Filtered Data'!K796="","",HEX2BIN(K797))</f>
        <v>1000001</v>
      </c>
      <c r="AF797" s="7" t="str">
        <f>IF('Filtered Data'!L796="","",HEX2BIN(L797))</f>
        <v>0</v>
      </c>
      <c r="AG797" s="7" t="str">
        <f>IF('Filtered Data'!M796="","",HEX2BIN(M797))</f>
        <v>110010</v>
      </c>
      <c r="AH797" s="7" t="str">
        <f>IF('Filtered Data'!N796="","",HEX2BIN(N797))</f>
        <v>11101110</v>
      </c>
      <c r="AI797" s="7"/>
      <c r="AJ797" s="8" t="e">
        <f t="shared" si="41"/>
        <v>#NUM!</v>
      </c>
      <c r="AK797" s="7" t="str">
        <f>IF('Filtered Data'!G796="","",HEX2OCT(G797))</f>
        <v>3</v>
      </c>
      <c r="AL797" s="7" t="str">
        <f>IF('Filtered Data'!H796="","",HEX2OCT(H797))</f>
        <v>132</v>
      </c>
      <c r="AM797" s="7" t="str">
        <f>IF('Filtered Data'!I796="","",HEX2OCT(I797))</f>
        <v>144</v>
      </c>
      <c r="AN797" s="7" t="str">
        <f>IF('Filtered Data'!J796="","",HEX2OCT(J797))</f>
        <v>132</v>
      </c>
      <c r="AO797" s="7" t="str">
        <f>IF('Filtered Data'!K796="","",HEX2OCT(K797))</f>
        <v>101</v>
      </c>
      <c r="AP797" s="7" t="str">
        <f>IF('Filtered Data'!L796="","",HEX2OCT(L797))</f>
        <v>0</v>
      </c>
      <c r="AQ797" s="7" t="str">
        <f>IF('Filtered Data'!M796="","",HEX2OCT(M797))</f>
        <v>62</v>
      </c>
      <c r="AR797" s="7" t="str">
        <f>IF('Filtered Data'!N796="","",HEX2OCT(N797))</f>
        <v>356</v>
      </c>
    </row>
    <row r="798" hidden="1">
      <c r="A798" s="4">
        <f>'Filtered Data'!A797</f>
        <v>19374</v>
      </c>
      <c r="B798" s="4">
        <f>'Filtered Data'!B797</f>
        <v>1</v>
      </c>
      <c r="C798" s="4">
        <f>'Filtered Data'!C797</f>
        <v>301</v>
      </c>
      <c r="D798" s="4">
        <f>'Filtered Data'!D797</f>
        <v>0</v>
      </c>
      <c r="E798" s="4">
        <f>'Filtered Data'!E797</f>
        <v>0</v>
      </c>
      <c r="F798" s="4">
        <f>'Filtered Data'!F797</f>
        <v>3</v>
      </c>
      <c r="G798" s="4" t="str">
        <f>'Filtered Data'!G797</f>
        <v>1d</v>
      </c>
      <c r="H798" s="4" t="str">
        <f>'Filtered Data'!H797</f>
        <v>e</v>
      </c>
      <c r="I798" s="4" t="str">
        <f>'Filtered Data'!I797</f>
        <v>00</v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122368</v>
      </c>
      <c r="Q798" s="7">
        <f>IF('Filtered Data'!G797="","",HEX2DEC(G798))</f>
        <v>29</v>
      </c>
      <c r="R798" s="7">
        <f>IF('Filtered Data'!H797="","",HEX2DEC(H798))</f>
        <v>14</v>
      </c>
      <c r="S798" s="7">
        <f>IF('Filtered Data'!I797="","",HEX2DEC(I798))</f>
        <v>0</v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e">
        <f t="shared" si="40"/>
        <v>#NUM!</v>
      </c>
      <c r="AA798" s="7" t="str">
        <f>IF('Filtered Data'!G797="","",HEX2BIN(G798))</f>
        <v>11101</v>
      </c>
      <c r="AB798" s="7" t="str">
        <f>IF('Filtered Data'!H797="","",HEX2BIN(H798))</f>
        <v>1110</v>
      </c>
      <c r="AC798" s="7" t="str">
        <f>IF('Filtered Data'!I797="","",HEX2BIN(I798))</f>
        <v>0</v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e">
        <f t="shared" si="41"/>
        <v>#NUM!</v>
      </c>
      <c r="AK798" s="7" t="str">
        <f>IF('Filtered Data'!G797="","",HEX2OCT(G798))</f>
        <v>35</v>
      </c>
      <c r="AL798" s="7" t="str">
        <f>IF('Filtered Data'!H797="","",HEX2OCT(H798))</f>
        <v>16</v>
      </c>
      <c r="AM798" s="7" t="str">
        <f>IF('Filtered Data'!I797="","",HEX2OCT(I798))</f>
        <v>0</v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 hidden="1">
      <c r="A799" s="4">
        <f>'Filtered Data'!A798</f>
        <v>19383</v>
      </c>
      <c r="B799" s="4">
        <f>'Filtered Data'!B798</f>
        <v>0</v>
      </c>
      <c r="C799" s="4">
        <f>'Filtered Data'!C798</f>
        <v>204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 hidden="1">
      <c r="A800" s="4">
        <f>'Filtered Data'!A799</f>
        <v>19421</v>
      </c>
      <c r="B800" s="4">
        <f>'Filtered Data'!B799</f>
        <v>0</v>
      </c>
      <c r="C800" s="4">
        <f>'Filtered Data'!C799</f>
        <v>405</v>
      </c>
      <c r="D800" s="4">
        <f>'Filtered Data'!D799</f>
        <v>0</v>
      </c>
      <c r="E800" s="4">
        <f>'Filtered Data'!E799</f>
        <v>0</v>
      </c>
      <c r="F800" s="4">
        <f>'Filtered Data'!F799</f>
        <v>7</v>
      </c>
      <c r="G800" s="4" t="str">
        <f>'Filtered Data'!G799</f>
        <v>02</v>
      </c>
      <c r="H800" s="4" t="str">
        <f>'Filtered Data'!H799</f>
        <v>30</v>
      </c>
      <c r="I800" s="4" t="str">
        <f>'Filtered Data'!I799</f>
        <v>00</v>
      </c>
      <c r="J800" s="4" t="str">
        <f>'Filtered Data'!J799</f>
        <v>04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/>
      </c>
      <c r="P800" s="6" t="e">
        <f t="shared" si="39"/>
        <v>#NUM!</v>
      </c>
      <c r="Q800" s="7">
        <f>IF('Filtered Data'!G799="","",HEX2DEC(G800))</f>
        <v>2</v>
      </c>
      <c r="R800" s="7">
        <f>IF('Filtered Data'!H799="","",HEX2DEC(H800))</f>
        <v>48</v>
      </c>
      <c r="S800" s="7">
        <f>IF('Filtered Data'!I799="","",HEX2DEC(I800))</f>
        <v>0</v>
      </c>
      <c r="T800" s="7">
        <f>IF('Filtered Data'!J799="","",HEX2DEC(J800))</f>
        <v>4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</v>
      </c>
      <c r="AB800" s="7" t="str">
        <f>IF('Filtered Data'!H799="","",HEX2BIN(H800))</f>
        <v>110000</v>
      </c>
      <c r="AC800" s="7" t="str">
        <f>IF('Filtered Data'!I799="","",HEX2BIN(I800))</f>
        <v>0</v>
      </c>
      <c r="AD800" s="7" t="str">
        <f>IF('Filtered Data'!J799="","",HEX2BIN(J800))</f>
        <v>100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</v>
      </c>
      <c r="AL800" s="7" t="str">
        <f>IF('Filtered Data'!H799="","",HEX2OCT(H800))</f>
        <v>60</v>
      </c>
      <c r="AM800" s="7" t="str">
        <f>IF('Filtered Data'!I799="","",HEX2OCT(I800))</f>
        <v>0</v>
      </c>
      <c r="AN800" s="7" t="str">
        <f>IF('Filtered Data'!J799="","",HEX2OCT(J800))</f>
        <v>4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/>
      </c>
    </row>
    <row r="801" hidden="1">
      <c r="A801" s="4">
        <f>'Filtered Data'!A800</f>
        <v>19422</v>
      </c>
      <c r="B801" s="4">
        <f>'Filtered Data'!B800</f>
        <v>1</v>
      </c>
      <c r="C801" s="4">
        <f>'Filtered Data'!C800</f>
        <v>300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03</v>
      </c>
      <c r="H801" s="4" t="str">
        <f>'Filtered Data'!H800</f>
        <v>5a</v>
      </c>
      <c r="I801" s="4" t="str">
        <f>'Filtered Data'!I800</f>
        <v>64</v>
      </c>
      <c r="J801" s="4" t="str">
        <f>'Filtered Data'!J800</f>
        <v>5a</v>
      </c>
      <c r="K801" s="4" t="str">
        <f>'Filtered Data'!K800</f>
        <v>41</v>
      </c>
      <c r="L801" s="4" t="str">
        <f>'Filtered Data'!L800</f>
        <v>00</v>
      </c>
      <c r="M801" s="4" t="str">
        <f>'Filtered Data'!M800</f>
        <v>32</v>
      </c>
      <c r="N801" s="4" t="str">
        <f>'Filtered Data'!N800</f>
        <v>ef</v>
      </c>
      <c r="P801" s="6" t="e">
        <f t="shared" si="39"/>
        <v>#NUM!</v>
      </c>
      <c r="Q801" s="7">
        <f>IF('Filtered Data'!G800="","",HEX2DEC(G801))</f>
        <v>3</v>
      </c>
      <c r="R801" s="7">
        <f>IF('Filtered Data'!H800="","",HEX2DEC(H801))</f>
        <v>90</v>
      </c>
      <c r="S801" s="7">
        <f>IF('Filtered Data'!I800="","",HEX2DEC(I801))</f>
        <v>100</v>
      </c>
      <c r="T801" s="7">
        <f>IF('Filtered Data'!J800="","",HEX2DEC(J801))</f>
        <v>90</v>
      </c>
      <c r="U801" s="7">
        <f>IF('Filtered Data'!K800="","",HEX2DEC(K801))</f>
        <v>65</v>
      </c>
      <c r="V801" s="7">
        <f>IF('Filtered Data'!L800="","",HEX2DEC(L801))</f>
        <v>0</v>
      </c>
      <c r="W801" s="7">
        <f>IF('Filtered Data'!M800="","",HEX2DEC(M801))</f>
        <v>50</v>
      </c>
      <c r="X801" s="7">
        <f>IF('Filtered Data'!N800="","",HEX2DEC(N801))</f>
        <v>239</v>
      </c>
      <c r="Y801" s="7"/>
      <c r="Z801" s="8" t="e">
        <f t="shared" si="40"/>
        <v>#NUM!</v>
      </c>
      <c r="AA801" s="7" t="str">
        <f>IF('Filtered Data'!G800="","",HEX2BIN(G801))</f>
        <v>11</v>
      </c>
      <c r="AB801" s="7" t="str">
        <f>IF('Filtered Data'!H800="","",HEX2BIN(H801))</f>
        <v>1011010</v>
      </c>
      <c r="AC801" s="7" t="str">
        <f>IF('Filtered Data'!I800="","",HEX2BIN(I801))</f>
        <v>1100100</v>
      </c>
      <c r="AD801" s="7" t="str">
        <f>IF('Filtered Data'!J800="","",HEX2BIN(J801))</f>
        <v>1011010</v>
      </c>
      <c r="AE801" s="7" t="str">
        <f>IF('Filtered Data'!K800="","",HEX2BIN(K801))</f>
        <v>1000001</v>
      </c>
      <c r="AF801" s="7" t="str">
        <f>IF('Filtered Data'!L800="","",HEX2BIN(L801))</f>
        <v>0</v>
      </c>
      <c r="AG801" s="7" t="str">
        <f>IF('Filtered Data'!M800="","",HEX2BIN(M801))</f>
        <v>110010</v>
      </c>
      <c r="AH801" s="7" t="str">
        <f>IF('Filtered Data'!N800="","",HEX2BIN(N801))</f>
        <v>11101111</v>
      </c>
      <c r="AI801" s="7"/>
      <c r="AJ801" s="8" t="e">
        <f t="shared" si="41"/>
        <v>#NUM!</v>
      </c>
      <c r="AK801" s="7" t="str">
        <f>IF('Filtered Data'!G800="","",HEX2OCT(G801))</f>
        <v>3</v>
      </c>
      <c r="AL801" s="7" t="str">
        <f>IF('Filtered Data'!H800="","",HEX2OCT(H801))</f>
        <v>132</v>
      </c>
      <c r="AM801" s="7" t="str">
        <f>IF('Filtered Data'!I800="","",HEX2OCT(I801))</f>
        <v>144</v>
      </c>
      <c r="AN801" s="7" t="str">
        <f>IF('Filtered Data'!J800="","",HEX2OCT(J801))</f>
        <v>132</v>
      </c>
      <c r="AO801" s="7" t="str">
        <f>IF('Filtered Data'!K800="","",HEX2OCT(K801))</f>
        <v>101</v>
      </c>
      <c r="AP801" s="7" t="str">
        <f>IF('Filtered Data'!L800="","",HEX2OCT(L801))</f>
        <v>0</v>
      </c>
      <c r="AQ801" s="7" t="str">
        <f>IF('Filtered Data'!M800="","",HEX2OCT(M801))</f>
        <v>62</v>
      </c>
      <c r="AR801" s="7" t="str">
        <f>IF('Filtered Data'!N800="","",HEX2OCT(N801))</f>
        <v>357</v>
      </c>
    </row>
    <row r="802" hidden="1">
      <c r="A802" s="4">
        <f>'Filtered Data'!A801</f>
        <v>19423</v>
      </c>
      <c r="B802" s="4">
        <f>'Filtered Data'!B801</f>
        <v>1</v>
      </c>
      <c r="C802" s="4">
        <f>'Filtered Data'!C801</f>
        <v>301</v>
      </c>
      <c r="D802" s="4">
        <f>'Filtered Data'!D801</f>
        <v>0</v>
      </c>
      <c r="E802" s="4">
        <f>'Filtered Data'!E801</f>
        <v>0</v>
      </c>
      <c r="F802" s="4">
        <f>'Filtered Data'!F801</f>
        <v>3</v>
      </c>
      <c r="G802" s="4" t="str">
        <f>'Filtered Data'!G801</f>
        <v>e8</v>
      </c>
      <c r="H802" s="4" t="str">
        <f>'Filtered Data'!H801</f>
        <v>f</v>
      </c>
      <c r="I802" s="4" t="str">
        <f>'Filtered Data'!I801</f>
        <v>00</v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954112</v>
      </c>
      <c r="Q802" s="7">
        <f>IF('Filtered Data'!G801="","",HEX2DEC(G802))</f>
        <v>232</v>
      </c>
      <c r="R802" s="7">
        <f>IF('Filtered Data'!H801="","",HEX2DEC(H802))</f>
        <v>15</v>
      </c>
      <c r="S802" s="7">
        <f>IF('Filtered Data'!I801="","",HEX2DEC(I802))</f>
        <v>0</v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e">
        <f t="shared" si="40"/>
        <v>#NUM!</v>
      </c>
      <c r="AA802" s="7" t="str">
        <f>IF('Filtered Data'!G801="","",HEX2BIN(G802))</f>
        <v>11101000</v>
      </c>
      <c r="AB802" s="7" t="str">
        <f>IF('Filtered Data'!H801="","",HEX2BIN(H802))</f>
        <v>1111</v>
      </c>
      <c r="AC802" s="7" t="str">
        <f>IF('Filtered Data'!I801="","",HEX2BIN(I802))</f>
        <v>0</v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e">
        <f t="shared" si="41"/>
        <v>#NUM!</v>
      </c>
      <c r="AK802" s="7" t="str">
        <f>IF('Filtered Data'!G801="","",HEX2OCT(G802))</f>
        <v>350</v>
      </c>
      <c r="AL802" s="7" t="str">
        <f>IF('Filtered Data'!H801="","",HEX2OCT(H802))</f>
        <v>17</v>
      </c>
      <c r="AM802" s="7" t="str">
        <f>IF('Filtered Data'!I801="","",HEX2OCT(I802))</f>
        <v>0</v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 hidden="1">
      <c r="A803" s="4">
        <f>'Filtered Data'!A802</f>
        <v>19433</v>
      </c>
      <c r="B803" s="4">
        <f>'Filtered Data'!B802</f>
        <v>0</v>
      </c>
      <c r="C803" s="4">
        <f>'Filtered Data'!C802</f>
        <v>202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e2</v>
      </c>
      <c r="H803" s="4" t="str">
        <f>'Filtered Data'!H802</f>
        <v>20</v>
      </c>
      <c r="I803" s="4" t="str">
        <f>'Filtered Data'!I802</f>
        <v>00</v>
      </c>
      <c r="J803" s="4" t="str">
        <f>'Filtered Data'!J802</f>
        <v>00</v>
      </c>
      <c r="K803" s="4" t="str">
        <f>'Filtered Data'!K802</f>
        <v>be</v>
      </c>
      <c r="L803" s="4" t="str">
        <f>'Filtered Data'!L802</f>
        <v>ab</v>
      </c>
      <c r="M803" s="4" t="str">
        <f>'Filtered Data'!M802</f>
        <v>22</v>
      </c>
      <c r="N803" s="4" t="str">
        <f>'Filtered Data'!N802</f>
        <v>00</v>
      </c>
      <c r="P803" s="6" t="e">
        <f t="shared" si="39"/>
        <v>#NUM!</v>
      </c>
      <c r="Q803" s="7">
        <f>IF('Filtered Data'!G802="","",HEX2DEC(G803))</f>
        <v>226</v>
      </c>
      <c r="R803" s="7">
        <f>IF('Filtered Data'!H802="","",HEX2DEC(H803))</f>
        <v>32</v>
      </c>
      <c r="S803" s="7">
        <f>IF('Filtered Data'!I802="","",HEX2DEC(I803))</f>
        <v>0</v>
      </c>
      <c r="T803" s="7">
        <f>IF('Filtered Data'!J802="","",HEX2DEC(J803))</f>
        <v>0</v>
      </c>
      <c r="U803" s="7">
        <f>IF('Filtered Data'!K802="","",HEX2DEC(K803))</f>
        <v>190</v>
      </c>
      <c r="V803" s="7">
        <f>IF('Filtered Data'!L802="","",HEX2DEC(L803))</f>
        <v>171</v>
      </c>
      <c r="W803" s="7">
        <f>IF('Filtered Data'!M802="","",HEX2DEC(M803))</f>
        <v>34</v>
      </c>
      <c r="X803" s="7">
        <f>IF('Filtered Data'!N802="","",HEX2DEC(N803))</f>
        <v>0</v>
      </c>
      <c r="Y803" s="7"/>
      <c r="Z803" s="8" t="e">
        <f t="shared" si="40"/>
        <v>#NUM!</v>
      </c>
      <c r="AA803" s="7" t="str">
        <f>IF('Filtered Data'!G802="","",HEX2BIN(G803))</f>
        <v>11100010</v>
      </c>
      <c r="AB803" s="7" t="str">
        <f>IF('Filtered Data'!H802="","",HEX2BIN(H803))</f>
        <v>100000</v>
      </c>
      <c r="AC803" s="7" t="str">
        <f>IF('Filtered Data'!I802="","",HEX2BIN(I803))</f>
        <v>0</v>
      </c>
      <c r="AD803" s="7" t="str">
        <f>IF('Filtered Data'!J802="","",HEX2BIN(J803))</f>
        <v>0</v>
      </c>
      <c r="AE803" s="7" t="str">
        <f>IF('Filtered Data'!K802="","",HEX2BIN(K803))</f>
        <v>10111110</v>
      </c>
      <c r="AF803" s="7" t="str">
        <f>IF('Filtered Data'!L802="","",HEX2BIN(L803))</f>
        <v>10101011</v>
      </c>
      <c r="AG803" s="7" t="str">
        <f>IF('Filtered Data'!M802="","",HEX2BIN(M803))</f>
        <v>100010</v>
      </c>
      <c r="AH803" s="7" t="str">
        <f>IF('Filtered Data'!N802="","",HEX2BIN(N803))</f>
        <v>0</v>
      </c>
      <c r="AI803" s="7"/>
      <c r="AJ803" s="8" t="e">
        <f t="shared" si="41"/>
        <v>#NUM!</v>
      </c>
      <c r="AK803" s="7" t="str">
        <f>IF('Filtered Data'!G802="","",HEX2OCT(G803))</f>
        <v>342</v>
      </c>
      <c r="AL803" s="7" t="str">
        <f>IF('Filtered Data'!H802="","",HEX2OCT(H803))</f>
        <v>40</v>
      </c>
      <c r="AM803" s="7" t="str">
        <f>IF('Filtered Data'!I802="","",HEX2OCT(I803))</f>
        <v>0</v>
      </c>
      <c r="AN803" s="7" t="str">
        <f>IF('Filtered Data'!J802="","",HEX2OCT(J803))</f>
        <v>0</v>
      </c>
      <c r="AO803" s="7" t="str">
        <f>IF('Filtered Data'!K802="","",HEX2OCT(K803))</f>
        <v>276</v>
      </c>
      <c r="AP803" s="7" t="str">
        <f>IF('Filtered Data'!L802="","",HEX2OCT(L803))</f>
        <v>253</v>
      </c>
      <c r="AQ803" s="7" t="str">
        <f>IF('Filtered Data'!M802="","",HEX2OCT(M803))</f>
        <v>42</v>
      </c>
      <c r="AR803" s="7" t="str">
        <f>IF('Filtered Data'!N802="","",HEX2OCT(N803))</f>
        <v>0</v>
      </c>
    </row>
    <row r="804" hidden="1">
      <c r="A804" s="4">
        <f>'Filtered Data'!A803</f>
        <v>19446</v>
      </c>
      <c r="B804" s="4">
        <f>'Filtered Data'!B803</f>
        <v>1</v>
      </c>
      <c r="C804" s="4">
        <f>'Filtered Data'!C803</f>
        <v>404</v>
      </c>
      <c r="D804" s="4">
        <f>'Filtered Data'!D803</f>
        <v>0</v>
      </c>
      <c r="E804" s="4">
        <f>'Filtered Data'!E803</f>
        <v>0</v>
      </c>
      <c r="F804" s="4">
        <f>'Filtered Data'!F803</f>
        <v>2</v>
      </c>
      <c r="G804" s="4" t="str">
        <f>'Filtered Data'!G803</f>
        <v>44</v>
      </c>
      <c r="H804" s="4" t="str">
        <f>'Filtered Data'!H803</f>
        <v>00</v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17408</v>
      </c>
      <c r="Q804" s="7">
        <f>IF('Filtered Data'!G803="","",HEX2DEC(G804))</f>
        <v>68</v>
      </c>
      <c r="R804" s="7">
        <f>IF('Filtered Data'!H803="","",HEX2DEC(H804))</f>
        <v>0</v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1000100</v>
      </c>
      <c r="AB804" s="7" t="str">
        <f>IF('Filtered Data'!H803="","",HEX2BIN(H804))</f>
        <v>0</v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104</v>
      </c>
      <c r="AL804" s="7" t="str">
        <f>IF('Filtered Data'!H803="","",HEX2OCT(H804))</f>
        <v>0</v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>
        <f>'Filtered Data'!A804</f>
        <v>19447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6b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4e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107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78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1101011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1001110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153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116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 hidden="1">
      <c r="A806" s="4">
        <f>'Filtered Data'!A805</f>
        <v>19463</v>
      </c>
      <c r="B806" s="4">
        <f>'Filtered Data'!B805</f>
        <v>0</v>
      </c>
      <c r="C806" s="4">
        <f>'Filtered Data'!C805</f>
        <v>400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01</v>
      </c>
      <c r="H806" s="4" t="str">
        <f>'Filtered Data'!H805</f>
        <v>00</v>
      </c>
      <c r="I806" s="4" t="str">
        <f>'Filtered Data'!I805</f>
        <v>c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00</v>
      </c>
      <c r="P806" s="6" t="e">
        <f t="shared" si="42"/>
        <v>#NUM!</v>
      </c>
      <c r="Q806" s="7">
        <f>IF('Filtered Data'!G805="","",HEX2DEC(G806))</f>
        <v>1</v>
      </c>
      <c r="R806" s="7">
        <f>IF('Filtered Data'!H805="","",HEX2DEC(H806))</f>
        <v>0</v>
      </c>
      <c r="S806" s="7">
        <f>IF('Filtered Data'!I805="","",HEX2DEC(I806))</f>
        <v>12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0</v>
      </c>
      <c r="Y806" s="7"/>
      <c r="Z806" s="8" t="e">
        <f t="shared" si="43"/>
        <v>#NUM!</v>
      </c>
      <c r="AA806" s="7" t="str">
        <f>IF('Filtered Data'!G805="","",HEX2BIN(G806))</f>
        <v>1</v>
      </c>
      <c r="AB806" s="7" t="str">
        <f>IF('Filtered Data'!H805="","",HEX2BIN(H806))</f>
        <v>0</v>
      </c>
      <c r="AC806" s="7" t="str">
        <f>IF('Filtered Data'!I805="","",HEX2BIN(I806))</f>
        <v>1100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0</v>
      </c>
      <c r="AI806" s="7"/>
      <c r="AJ806" s="8" t="e">
        <f t="shared" si="44"/>
        <v>#NUM!</v>
      </c>
      <c r="AK806" s="7" t="str">
        <f>IF('Filtered Data'!G805="","",HEX2OCT(G806))</f>
        <v>1</v>
      </c>
      <c r="AL806" s="7" t="str">
        <f>IF('Filtered Data'!H805="","",HEX2OCT(H806))</f>
        <v>0</v>
      </c>
      <c r="AM806" s="7" t="str">
        <f>IF('Filtered Data'!I805="","",HEX2OCT(I806))</f>
        <v>14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0</v>
      </c>
    </row>
    <row r="807" hidden="1">
      <c r="A807" s="4">
        <f>'Filtered Data'!A806</f>
        <v>19473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41</v>
      </c>
      <c r="L807" s="4" t="str">
        <f>'Filtered Data'!L806</f>
        <v>00</v>
      </c>
      <c r="M807" s="4" t="str">
        <f>'Filtered Data'!M806</f>
        <v>32</v>
      </c>
      <c r="N807" s="4" t="str">
        <f>'Filtered Data'!N806</f>
        <v>20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65</v>
      </c>
      <c r="V807" s="7">
        <f>IF('Filtered Data'!L806="","",HEX2DEC(L807))</f>
        <v>0</v>
      </c>
      <c r="W807" s="7">
        <f>IF('Filtered Data'!M806="","",HEX2DEC(M807))</f>
        <v>50</v>
      </c>
      <c r="X807" s="7">
        <f>IF('Filtered Data'!N806="","",HEX2DEC(N807))</f>
        <v>32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1000001</v>
      </c>
      <c r="AF807" s="7" t="str">
        <f>IF('Filtered Data'!L806="","",HEX2BIN(L807))</f>
        <v>0</v>
      </c>
      <c r="AG807" s="7" t="str">
        <f>IF('Filtered Data'!M806="","",HEX2BIN(M807))</f>
        <v>110010</v>
      </c>
      <c r="AH807" s="7" t="str">
        <f>IF('Filtered Data'!N806="","",HEX2BIN(N807))</f>
        <v>100000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101</v>
      </c>
      <c r="AP807" s="7" t="str">
        <f>IF('Filtered Data'!L806="","",HEX2OCT(L807))</f>
        <v>0</v>
      </c>
      <c r="AQ807" s="7" t="str">
        <f>IF('Filtered Data'!M806="","",HEX2OCT(M807))</f>
        <v>62</v>
      </c>
      <c r="AR807" s="7" t="str">
        <f>IF('Filtered Data'!N806="","",HEX2OCT(N807))</f>
        <v>40</v>
      </c>
    </row>
    <row r="808" hidden="1">
      <c r="A808" s="4">
        <f>'Filtered Data'!A807</f>
        <v>19474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e2</v>
      </c>
      <c r="H808" s="4" t="str">
        <f>'Filtered Data'!H807</f>
        <v>00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14811136</v>
      </c>
      <c r="Q808" s="7">
        <f>IF('Filtered Data'!G807="","",HEX2DEC(G808))</f>
        <v>226</v>
      </c>
      <c r="R808" s="7">
        <f>IF('Filtered Data'!H807="","",HEX2DEC(H808))</f>
        <v>0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11100010</v>
      </c>
      <c r="AB808" s="7" t="str">
        <f>IF('Filtered Data'!H807="","",HEX2BIN(H808))</f>
        <v>0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342</v>
      </c>
      <c r="AL808" s="7" t="str">
        <f>IF('Filtered Data'!H807="","",HEX2OCT(H808))</f>
        <v>0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19483</v>
      </c>
      <c r="B809" s="4">
        <f>'Filtered Data'!B808</f>
        <v>0</v>
      </c>
      <c r="C809" s="4">
        <f>'Filtered Data'!C808</f>
        <v>201</v>
      </c>
      <c r="D809" s="4">
        <f>'Filtered Data'!D808</f>
        <v>0</v>
      </c>
      <c r="E809" s="4">
        <f>'Filtered Data'!E808</f>
        <v>0</v>
      </c>
      <c r="F809" s="4">
        <f>'Filtered Data'!F808</f>
        <v>6</v>
      </c>
      <c r="G809" s="4" t="str">
        <f>'Filtered Data'!G808</f>
        <v>8a</v>
      </c>
      <c r="H809" s="4" t="str">
        <f>'Filtered Data'!H808</f>
        <v>02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62</v>
      </c>
      <c r="L809" s="4" t="str">
        <f>'Filtered Data'!L808</f>
        <v>00</v>
      </c>
      <c r="M809" s="4" t="str">
        <f>'Filtered Data'!M808</f>
        <v/>
      </c>
      <c r="N809" s="4" t="str">
        <f>'Filtered Data'!N808</f>
        <v/>
      </c>
      <c r="P809" s="6" t="e">
        <f t="shared" si="42"/>
        <v>#NUM!</v>
      </c>
      <c r="Q809" s="7">
        <f>IF('Filtered Data'!G808="","",HEX2DEC(G809))</f>
        <v>138</v>
      </c>
      <c r="R809" s="7">
        <f>IF('Filtered Data'!H808="","",HEX2DEC(H809))</f>
        <v>2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98</v>
      </c>
      <c r="V809" s="7">
        <f>IF('Filtered Data'!L808="","",HEX2DEC(L809))</f>
        <v>0</v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e">
        <f t="shared" si="43"/>
        <v>#NUM!</v>
      </c>
      <c r="AA809" s="7" t="str">
        <f>IF('Filtered Data'!G808="","",HEX2BIN(G809))</f>
        <v>10001010</v>
      </c>
      <c r="AB809" s="7" t="str">
        <f>IF('Filtered Data'!H808="","",HEX2BIN(H809))</f>
        <v>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1100010</v>
      </c>
      <c r="AF809" s="7" t="str">
        <f>IF('Filtered Data'!L808="","",HEX2BIN(L809))</f>
        <v>0</v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e">
        <f t="shared" si="44"/>
        <v>#NUM!</v>
      </c>
      <c r="AK809" s="7" t="str">
        <f>IF('Filtered Data'!G808="","",HEX2OCT(G809))</f>
        <v>212</v>
      </c>
      <c r="AL809" s="7" t="str">
        <f>IF('Filtered Data'!H808="","",HEX2OCT(H809))</f>
        <v>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142</v>
      </c>
      <c r="AP809" s="7" t="str">
        <f>IF('Filtered Data'!L808="","",HEX2OCT(L809))</f>
        <v>0</v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>
        <f>'Filtered Data'!A809</f>
        <v>19521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19522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41</v>
      </c>
      <c r="L811" s="4" t="str">
        <f>'Filtered Data'!L810</f>
        <v>00</v>
      </c>
      <c r="M811" s="4" t="str">
        <f>'Filtered Data'!M810</f>
        <v>32</v>
      </c>
      <c r="N811" s="4" t="str">
        <f>'Filtered Data'!N810</f>
        <v>21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65</v>
      </c>
      <c r="V811" s="7">
        <f>IF('Filtered Data'!L810="","",HEX2DEC(L811))</f>
        <v>0</v>
      </c>
      <c r="W811" s="7">
        <f>IF('Filtered Data'!M810="","",HEX2DEC(M811))</f>
        <v>50</v>
      </c>
      <c r="X811" s="7">
        <f>IF('Filtered Data'!N810="","",HEX2DEC(N811))</f>
        <v>33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1000001</v>
      </c>
      <c r="AF811" s="7" t="str">
        <f>IF('Filtered Data'!L810="","",HEX2BIN(L811))</f>
        <v>0</v>
      </c>
      <c r="AG811" s="7" t="str">
        <f>IF('Filtered Data'!M810="","",HEX2BIN(M811))</f>
        <v>110010</v>
      </c>
      <c r="AH811" s="7" t="str">
        <f>IF('Filtered Data'!N810="","",HEX2BIN(N811))</f>
        <v>100001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101</v>
      </c>
      <c r="AP811" s="7" t="str">
        <f>IF('Filtered Data'!L810="","",HEX2OCT(L811))</f>
        <v>0</v>
      </c>
      <c r="AQ811" s="7" t="str">
        <f>IF('Filtered Data'!M810="","",HEX2OCT(M811))</f>
        <v>62</v>
      </c>
      <c r="AR811" s="7" t="str">
        <f>IF('Filtered Data'!N810="","",HEX2OCT(N811))</f>
        <v>41</v>
      </c>
    </row>
    <row r="812" hidden="1">
      <c r="A812" s="4">
        <f>'Filtered Data'!A811</f>
        <v>19523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b3</v>
      </c>
      <c r="H812" s="4" t="str">
        <f>'Filtered Data'!H811</f>
        <v>01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11731200</v>
      </c>
      <c r="Q812" s="7">
        <f>IF('Filtered Data'!G811="","",HEX2DEC(G812))</f>
        <v>179</v>
      </c>
      <c r="R812" s="7">
        <f>IF('Filtered Data'!H811="","",HEX2DEC(H812))</f>
        <v>1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10110011</v>
      </c>
      <c r="AB812" s="7" t="str">
        <f>IF('Filtered Data'!H811="","",HEX2BIN(H812))</f>
        <v>1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263</v>
      </c>
      <c r="AL812" s="7" t="str">
        <f>IF('Filtered Data'!H811="","",HEX2OCT(H812))</f>
        <v>1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>
        <f>'Filtered Data'!A812</f>
        <v>19533</v>
      </c>
      <c r="B813" s="4">
        <f>'Filtered Data'!B812</f>
        <v>0</v>
      </c>
      <c r="C813" s="4">
        <f>'Filtered Data'!C812</f>
        <v>405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44</v>
      </c>
      <c r="H813" s="4" t="str">
        <f>'Filtered Data'!H812</f>
        <v>00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3d</v>
      </c>
      <c r="L813" s="4" t="str">
        <f>'Filtered Data'!L812</f>
        <v>46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68</v>
      </c>
      <c r="R813" s="7">
        <f>IF('Filtered Data'!H812="","",HEX2DEC(H813))</f>
        <v>0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61</v>
      </c>
      <c r="V813" s="7">
        <f>IF('Filtered Data'!L812="","",HEX2DEC(L813))</f>
        <v>70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1000100</v>
      </c>
      <c r="AB813" s="7" t="str">
        <f>IF('Filtered Data'!H812="","",HEX2BIN(H813))</f>
        <v>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111101</v>
      </c>
      <c r="AF813" s="7" t="str">
        <f>IF('Filtered Data'!L812="","",HEX2BIN(L813))</f>
        <v>1000110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104</v>
      </c>
      <c r="AL813" s="7" t="str">
        <f>IF('Filtered Data'!H812="","",HEX2OCT(H813))</f>
        <v>0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75</v>
      </c>
      <c r="AP813" s="7" t="str">
        <f>IF('Filtered Data'!L812="","",HEX2OCT(L813))</f>
        <v>106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19536</v>
      </c>
      <c r="B814" s="4">
        <f>'Filtered Data'!B813</f>
        <v>1</v>
      </c>
      <c r="C814" s="4">
        <f>'Filtered Data'!C813</f>
        <v>404</v>
      </c>
      <c r="D814" s="4">
        <f>'Filtered Data'!D813</f>
        <v>0</v>
      </c>
      <c r="E814" s="4">
        <f>'Filtered Data'!E813</f>
        <v>0</v>
      </c>
      <c r="F814" s="4">
        <f>'Filtered Data'!F813</f>
        <v>2</v>
      </c>
      <c r="G814" s="4" t="str">
        <f>'Filtered Data'!G813</f>
        <v>01</v>
      </c>
      <c r="H814" s="4" t="str">
        <f>'Filtered Data'!H813</f>
        <v>00</v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256</v>
      </c>
      <c r="Q814" s="7">
        <f>IF('Filtered Data'!G813="","",HEX2DEC(G814))</f>
        <v>1</v>
      </c>
      <c r="R814" s="7">
        <f>IF('Filtered Data'!H813="","",HEX2DEC(H814))</f>
        <v>0</v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100000000</v>
      </c>
      <c r="AA814" s="7" t="str">
        <f>IF('Filtered Data'!G813="","",HEX2BIN(G814))</f>
        <v>1</v>
      </c>
      <c r="AB814" s="7" t="str">
        <f>IF('Filtered Data'!H813="","",HEX2BIN(H814))</f>
        <v>0</v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100000000</v>
      </c>
      <c r="AK814" s="7" t="str">
        <f>IF('Filtered Data'!G813="","",HEX2OCT(G814))</f>
        <v>1</v>
      </c>
      <c r="AL814" s="7" t="str">
        <f>IF('Filtered Data'!H813="","",HEX2OCT(H814))</f>
        <v>0</v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>
        <f>'Filtered Data'!A814</f>
        <v>19537</v>
      </c>
      <c r="B815" s="4">
        <f>'Filtered Data'!B814</f>
        <v>0</v>
      </c>
      <c r="C815" s="4">
        <f>'Filtered Data'!C814</f>
        <v>401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6b</v>
      </c>
      <c r="H815" s="4" t="str">
        <f>'Filtered Data'!H814</f>
        <v>9a</v>
      </c>
      <c r="I815" s="4" t="str">
        <f>'Filtered Data'!I814</f>
        <v>00</v>
      </c>
      <c r="J815" s="4" t="str">
        <f>'Filtered Data'!J814</f>
        <v>00</v>
      </c>
      <c r="K815" s="4" t="str">
        <f>'Filtered Data'!K814</f>
        <v>4d</v>
      </c>
      <c r="L815" s="4" t="str">
        <f>'Filtered Data'!L814</f>
        <v>00</v>
      </c>
      <c r="M815" s="4" t="str">
        <f>'Filtered Data'!M814</f>
        <v>00</v>
      </c>
      <c r="N815" s="4" t="str">
        <f>'Filtered Data'!N814</f>
        <v>00</v>
      </c>
      <c r="P815" s="6" t="e">
        <f t="shared" si="42"/>
        <v>#NUM!</v>
      </c>
      <c r="Q815" s="7">
        <f>IF('Filtered Data'!G814="","",HEX2DEC(G815))</f>
        <v>107</v>
      </c>
      <c r="R815" s="7">
        <f>IF('Filtered Data'!H814="","",HEX2DEC(H815))</f>
        <v>154</v>
      </c>
      <c r="S815" s="7">
        <f>IF('Filtered Data'!I814="","",HEX2DEC(I815))</f>
        <v>0</v>
      </c>
      <c r="T815" s="7">
        <f>IF('Filtered Data'!J814="","",HEX2DEC(J815))</f>
        <v>0</v>
      </c>
      <c r="U815" s="7">
        <f>IF('Filtered Data'!K814="","",HEX2DEC(K815))</f>
        <v>77</v>
      </c>
      <c r="V815" s="7">
        <f>IF('Filtered Data'!L814="","",HEX2DEC(L815))</f>
        <v>0</v>
      </c>
      <c r="W815" s="7">
        <f>IF('Filtered Data'!M814="","",HEX2DEC(M815))</f>
        <v>0</v>
      </c>
      <c r="X815" s="7">
        <f>IF('Filtered Data'!N814="","",HEX2DEC(N815))</f>
        <v>0</v>
      </c>
      <c r="Y815" s="7"/>
      <c r="Z815" s="8" t="e">
        <f t="shared" si="43"/>
        <v>#NUM!</v>
      </c>
      <c r="AA815" s="7" t="str">
        <f>IF('Filtered Data'!G814="","",HEX2BIN(G815))</f>
        <v>1101011</v>
      </c>
      <c r="AB815" s="7" t="str">
        <f>IF('Filtered Data'!H814="","",HEX2BIN(H815))</f>
        <v>10011010</v>
      </c>
      <c r="AC815" s="7" t="str">
        <f>IF('Filtered Data'!I814="","",HEX2BIN(I815))</f>
        <v>0</v>
      </c>
      <c r="AD815" s="7" t="str">
        <f>IF('Filtered Data'!J814="","",HEX2BIN(J815))</f>
        <v>0</v>
      </c>
      <c r="AE815" s="7" t="str">
        <f>IF('Filtered Data'!K814="","",HEX2BIN(K815))</f>
        <v>1001101</v>
      </c>
      <c r="AF815" s="7" t="str">
        <f>IF('Filtered Data'!L814="","",HEX2BIN(L815))</f>
        <v>0</v>
      </c>
      <c r="AG815" s="7" t="str">
        <f>IF('Filtered Data'!M814="","",HEX2BIN(M815))</f>
        <v>0</v>
      </c>
      <c r="AH815" s="7" t="str">
        <f>IF('Filtered Data'!N814="","",HEX2BIN(N815))</f>
        <v>0</v>
      </c>
      <c r="AI815" s="7"/>
      <c r="AJ815" s="8" t="e">
        <f t="shared" si="44"/>
        <v>#NUM!</v>
      </c>
      <c r="AK815" s="7" t="str">
        <f>IF('Filtered Data'!G814="","",HEX2OCT(G815))</f>
        <v>153</v>
      </c>
      <c r="AL815" s="7" t="str">
        <f>IF('Filtered Data'!H814="","",HEX2OCT(H815))</f>
        <v>232</v>
      </c>
      <c r="AM815" s="7" t="str">
        <f>IF('Filtered Data'!I814="","",HEX2OCT(I815))</f>
        <v>0</v>
      </c>
      <c r="AN815" s="7" t="str">
        <f>IF('Filtered Data'!J814="","",HEX2OCT(J815))</f>
        <v>0</v>
      </c>
      <c r="AO815" s="7" t="str">
        <f>IF('Filtered Data'!K814="","",HEX2OCT(K815))</f>
        <v>115</v>
      </c>
      <c r="AP815" s="7" t="str">
        <f>IF('Filtered Data'!L814="","",HEX2OCT(L815))</f>
        <v>0</v>
      </c>
      <c r="AQ815" s="7" t="str">
        <f>IF('Filtered Data'!M814="","",HEX2OCT(M815))</f>
        <v>0</v>
      </c>
      <c r="AR815" s="7" t="str">
        <f>IF('Filtered Data'!N814="","",HEX2OCT(N815))</f>
        <v>0</v>
      </c>
    </row>
    <row r="816" hidden="1">
      <c r="A816" s="4">
        <f>'Filtered Data'!A815</f>
        <v>19563</v>
      </c>
      <c r="B816" s="4">
        <f>'Filtered Data'!B815</f>
        <v>0</v>
      </c>
      <c r="C816" s="4">
        <f>'Filtered Data'!C815</f>
        <v>400</v>
      </c>
      <c r="D816" s="4">
        <f>'Filtered Data'!D815</f>
        <v>0</v>
      </c>
      <c r="E816" s="4">
        <f>'Filtered Data'!E815</f>
        <v>0</v>
      </c>
      <c r="F816" s="4">
        <f>'Filtered Data'!F815</f>
        <v>8</v>
      </c>
      <c r="G816" s="4" t="str">
        <f>'Filtered Data'!G815</f>
        <v>01</v>
      </c>
      <c r="H816" s="4" t="str">
        <f>'Filtered Data'!H815</f>
        <v>00</v>
      </c>
      <c r="I816" s="4" t="str">
        <f>'Filtered Data'!I815</f>
        <v>c</v>
      </c>
      <c r="J816" s="4" t="str">
        <f>'Filtered Data'!J815</f>
        <v>00</v>
      </c>
      <c r="K816" s="4" t="str">
        <f>'Filtered Data'!K815</f>
        <v>00</v>
      </c>
      <c r="L816" s="4" t="str">
        <f>'Filtered Data'!L815</f>
        <v>00</v>
      </c>
      <c r="M816" s="4" t="str">
        <f>'Filtered Data'!M815</f>
        <v>00</v>
      </c>
      <c r="N816" s="4" t="str">
        <f>'Filtered Data'!N815</f>
        <v>00</v>
      </c>
      <c r="P816" s="6" t="e">
        <f t="shared" si="42"/>
        <v>#NUM!</v>
      </c>
      <c r="Q816" s="7">
        <f>IF('Filtered Data'!G815="","",HEX2DEC(G816))</f>
        <v>1</v>
      </c>
      <c r="R816" s="7">
        <f>IF('Filtered Data'!H815="","",HEX2DEC(H816))</f>
        <v>0</v>
      </c>
      <c r="S816" s="7">
        <f>IF('Filtered Data'!I815="","",HEX2DEC(I816))</f>
        <v>12</v>
      </c>
      <c r="T816" s="7">
        <f>IF('Filtered Data'!J815="","",HEX2DEC(J816))</f>
        <v>0</v>
      </c>
      <c r="U816" s="7">
        <f>IF('Filtered Data'!K815="","",HEX2DEC(K816))</f>
        <v>0</v>
      </c>
      <c r="V816" s="7">
        <f>IF('Filtered Data'!L815="","",HEX2DEC(L816))</f>
        <v>0</v>
      </c>
      <c r="W816" s="7">
        <f>IF('Filtered Data'!M815="","",HEX2DEC(M816))</f>
        <v>0</v>
      </c>
      <c r="X816" s="7">
        <f>IF('Filtered Data'!N815="","",HEX2DEC(N816))</f>
        <v>0</v>
      </c>
      <c r="Y816" s="7"/>
      <c r="Z816" s="8" t="e">
        <f t="shared" si="43"/>
        <v>#NUM!</v>
      </c>
      <c r="AA816" s="7" t="str">
        <f>IF('Filtered Data'!G815="","",HEX2BIN(G816))</f>
        <v>1</v>
      </c>
      <c r="AB816" s="7" t="str">
        <f>IF('Filtered Data'!H815="","",HEX2BIN(H816))</f>
        <v>0</v>
      </c>
      <c r="AC816" s="7" t="str">
        <f>IF('Filtered Data'!I815="","",HEX2BIN(I816))</f>
        <v>1100</v>
      </c>
      <c r="AD816" s="7" t="str">
        <f>IF('Filtered Data'!J815="","",HEX2BIN(J816))</f>
        <v>0</v>
      </c>
      <c r="AE816" s="7" t="str">
        <f>IF('Filtered Data'!K815="","",HEX2BIN(K816))</f>
        <v>0</v>
      </c>
      <c r="AF816" s="7" t="str">
        <f>IF('Filtered Data'!L815="","",HEX2BIN(L816))</f>
        <v>0</v>
      </c>
      <c r="AG816" s="7" t="str">
        <f>IF('Filtered Data'!M815="","",HEX2BIN(M816))</f>
        <v>0</v>
      </c>
      <c r="AH816" s="7" t="str">
        <f>IF('Filtered Data'!N815="","",HEX2BIN(N816))</f>
        <v>0</v>
      </c>
      <c r="AI816" s="7"/>
      <c r="AJ816" s="8" t="e">
        <f t="shared" si="44"/>
        <v>#NUM!</v>
      </c>
      <c r="AK816" s="7" t="str">
        <f>IF('Filtered Data'!G815="","",HEX2OCT(G816))</f>
        <v>1</v>
      </c>
      <c r="AL816" s="7" t="str">
        <f>IF('Filtered Data'!H815="","",HEX2OCT(H816))</f>
        <v>0</v>
      </c>
      <c r="AM816" s="7" t="str">
        <f>IF('Filtered Data'!I815="","",HEX2OCT(I816))</f>
        <v>14</v>
      </c>
      <c r="AN816" s="7" t="str">
        <f>IF('Filtered Data'!J815="","",HEX2OCT(J816))</f>
        <v>0</v>
      </c>
      <c r="AO816" s="7" t="str">
        <f>IF('Filtered Data'!K815="","",HEX2OCT(K816))</f>
        <v>0</v>
      </c>
      <c r="AP816" s="7" t="str">
        <f>IF('Filtered Data'!L815="","",HEX2OCT(L816))</f>
        <v>0</v>
      </c>
      <c r="AQ816" s="7" t="str">
        <f>IF('Filtered Data'!M815="","",HEX2OCT(M816))</f>
        <v>0</v>
      </c>
      <c r="AR816" s="7" t="str">
        <f>IF('Filtered Data'!N815="","",HEX2OCT(N816))</f>
        <v>0</v>
      </c>
    </row>
    <row r="817" hidden="1">
      <c r="A817" s="4">
        <f>'Filtered Data'!A816</f>
        <v>19573</v>
      </c>
      <c r="B817" s="4">
        <f>'Filtered Data'!B816</f>
        <v>1</v>
      </c>
      <c r="C817" s="4">
        <f>'Filtered Data'!C816</f>
        <v>300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03</v>
      </c>
      <c r="H817" s="4" t="str">
        <f>'Filtered Data'!H816</f>
        <v>5a</v>
      </c>
      <c r="I817" s="4" t="str">
        <f>'Filtered Data'!I816</f>
        <v>64</v>
      </c>
      <c r="J817" s="4" t="str">
        <f>'Filtered Data'!J816</f>
        <v>5a</v>
      </c>
      <c r="K817" s="4" t="str">
        <f>'Filtered Data'!K816</f>
        <v>41</v>
      </c>
      <c r="L817" s="4" t="str">
        <f>'Filtered Data'!L816</f>
        <v>00</v>
      </c>
      <c r="M817" s="4" t="str">
        <f>'Filtered Data'!M816</f>
        <v>32</v>
      </c>
      <c r="N817" s="4" t="str">
        <f>'Filtered Data'!N816</f>
        <v>22</v>
      </c>
      <c r="P817" s="6" t="e">
        <f t="shared" si="42"/>
        <v>#NUM!</v>
      </c>
      <c r="Q817" s="7">
        <f>IF('Filtered Data'!G816="","",HEX2DEC(G817))</f>
        <v>3</v>
      </c>
      <c r="R817" s="7">
        <f>IF('Filtered Data'!H816="","",HEX2DEC(H817))</f>
        <v>90</v>
      </c>
      <c r="S817" s="7">
        <f>IF('Filtered Data'!I816="","",HEX2DEC(I817))</f>
        <v>100</v>
      </c>
      <c r="T817" s="7">
        <f>IF('Filtered Data'!J816="","",HEX2DEC(J817))</f>
        <v>90</v>
      </c>
      <c r="U817" s="7">
        <f>IF('Filtered Data'!K816="","",HEX2DEC(K817))</f>
        <v>65</v>
      </c>
      <c r="V817" s="7">
        <f>IF('Filtered Data'!L816="","",HEX2DEC(L817))</f>
        <v>0</v>
      </c>
      <c r="W817" s="7">
        <f>IF('Filtered Data'!M816="","",HEX2DEC(M817))</f>
        <v>50</v>
      </c>
      <c r="X817" s="7">
        <f>IF('Filtered Data'!N816="","",HEX2DEC(N817))</f>
        <v>34</v>
      </c>
      <c r="Y817" s="7"/>
      <c r="Z817" s="8" t="e">
        <f t="shared" si="43"/>
        <v>#NUM!</v>
      </c>
      <c r="AA817" s="7" t="str">
        <f>IF('Filtered Data'!G816="","",HEX2BIN(G817))</f>
        <v>11</v>
      </c>
      <c r="AB817" s="7" t="str">
        <f>IF('Filtered Data'!H816="","",HEX2BIN(H817))</f>
        <v>1011010</v>
      </c>
      <c r="AC817" s="7" t="str">
        <f>IF('Filtered Data'!I816="","",HEX2BIN(I817))</f>
        <v>1100100</v>
      </c>
      <c r="AD817" s="7" t="str">
        <f>IF('Filtered Data'!J816="","",HEX2BIN(J817))</f>
        <v>1011010</v>
      </c>
      <c r="AE817" s="7" t="str">
        <f>IF('Filtered Data'!K816="","",HEX2BIN(K817))</f>
        <v>1000001</v>
      </c>
      <c r="AF817" s="7" t="str">
        <f>IF('Filtered Data'!L816="","",HEX2BIN(L817))</f>
        <v>0</v>
      </c>
      <c r="AG817" s="7" t="str">
        <f>IF('Filtered Data'!M816="","",HEX2BIN(M817))</f>
        <v>110010</v>
      </c>
      <c r="AH817" s="7" t="str">
        <f>IF('Filtered Data'!N816="","",HEX2BIN(N817))</f>
        <v>100010</v>
      </c>
      <c r="AI817" s="7"/>
      <c r="AJ817" s="8" t="e">
        <f t="shared" si="44"/>
        <v>#NUM!</v>
      </c>
      <c r="AK817" s="7" t="str">
        <f>IF('Filtered Data'!G816="","",HEX2OCT(G817))</f>
        <v>3</v>
      </c>
      <c r="AL817" s="7" t="str">
        <f>IF('Filtered Data'!H816="","",HEX2OCT(H817))</f>
        <v>132</v>
      </c>
      <c r="AM817" s="7" t="str">
        <f>IF('Filtered Data'!I816="","",HEX2OCT(I817))</f>
        <v>144</v>
      </c>
      <c r="AN817" s="7" t="str">
        <f>IF('Filtered Data'!J816="","",HEX2OCT(J817))</f>
        <v>132</v>
      </c>
      <c r="AO817" s="7" t="str">
        <f>IF('Filtered Data'!K816="","",HEX2OCT(K817))</f>
        <v>101</v>
      </c>
      <c r="AP817" s="7" t="str">
        <f>IF('Filtered Data'!L816="","",HEX2OCT(L817))</f>
        <v>0</v>
      </c>
      <c r="AQ817" s="7" t="str">
        <f>IF('Filtered Data'!M816="","",HEX2OCT(M817))</f>
        <v>62</v>
      </c>
      <c r="AR817" s="7" t="str">
        <f>IF('Filtered Data'!N816="","",HEX2OCT(N817))</f>
        <v>42</v>
      </c>
    </row>
    <row r="818" hidden="1">
      <c r="A818" s="4">
        <f>'Filtered Data'!A817</f>
        <v>19574</v>
      </c>
      <c r="B818" s="4">
        <f>'Filtered Data'!B817</f>
        <v>1</v>
      </c>
      <c r="C818" s="4">
        <f>'Filtered Data'!C817</f>
        <v>301</v>
      </c>
      <c r="D818" s="4">
        <f>'Filtered Data'!D817</f>
        <v>0</v>
      </c>
      <c r="E818" s="4">
        <f>'Filtered Data'!E817</f>
        <v>0</v>
      </c>
      <c r="F818" s="4">
        <f>'Filtered Data'!F817</f>
        <v>3</v>
      </c>
      <c r="G818" s="4" t="str">
        <f>'Filtered Data'!G817</f>
        <v>6b</v>
      </c>
      <c r="H818" s="4" t="str">
        <f>'Filtered Data'!H817</f>
        <v>02</v>
      </c>
      <c r="I818" s="4" t="str">
        <f>'Filtered Data'!I817</f>
        <v>00</v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7012864</v>
      </c>
      <c r="Q818" s="7">
        <f>IF('Filtered Data'!G817="","",HEX2DEC(G818))</f>
        <v>107</v>
      </c>
      <c r="R818" s="7">
        <f>IF('Filtered Data'!H817="","",HEX2DEC(H818))</f>
        <v>2</v>
      </c>
      <c r="S818" s="7">
        <f>IF('Filtered Data'!I817="","",HEX2DEC(I818))</f>
        <v>0</v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e">
        <f t="shared" si="43"/>
        <v>#NUM!</v>
      </c>
      <c r="AA818" s="7" t="str">
        <f>IF('Filtered Data'!G817="","",HEX2BIN(G818))</f>
        <v>1101011</v>
      </c>
      <c r="AB818" s="7" t="str">
        <f>IF('Filtered Data'!H817="","",HEX2BIN(H818))</f>
        <v>10</v>
      </c>
      <c r="AC818" s="7" t="str">
        <f>IF('Filtered Data'!I817="","",HEX2BIN(I818))</f>
        <v>0</v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e">
        <f t="shared" si="44"/>
        <v>#NUM!</v>
      </c>
      <c r="AK818" s="7" t="str">
        <f>IF('Filtered Data'!G817="","",HEX2OCT(G818))</f>
        <v>153</v>
      </c>
      <c r="AL818" s="7" t="str">
        <f>IF('Filtered Data'!H817="","",HEX2OCT(H818))</f>
        <v>2</v>
      </c>
      <c r="AM818" s="7" t="str">
        <f>IF('Filtered Data'!I817="","",HEX2OCT(I818))</f>
        <v>0</v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 hidden="1">
      <c r="A819" s="4">
        <f>'Filtered Data'!A818</f>
        <v>19583</v>
      </c>
      <c r="B819" s="4">
        <f>'Filtered Data'!B818</f>
        <v>0</v>
      </c>
      <c r="C819" s="4">
        <f>'Filtered Data'!C818</f>
        <v>201</v>
      </c>
      <c r="D819" s="4">
        <f>'Filtered Data'!D818</f>
        <v>0</v>
      </c>
      <c r="E819" s="4">
        <f>'Filtered Data'!E818</f>
        <v>0</v>
      </c>
      <c r="F819" s="4">
        <f>'Filtered Data'!F818</f>
        <v>6</v>
      </c>
      <c r="G819" s="4" t="str">
        <f>'Filtered Data'!G818</f>
        <v>8a</v>
      </c>
      <c r="H819" s="4" t="str">
        <f>'Filtered Data'!H818</f>
        <v>02</v>
      </c>
      <c r="I819" s="4" t="str">
        <f>'Filtered Data'!I818</f>
        <v>00</v>
      </c>
      <c r="J819" s="4" t="str">
        <f>'Filtered Data'!J818</f>
        <v>00</v>
      </c>
      <c r="K819" s="4" t="str">
        <f>'Filtered Data'!K818</f>
        <v>62</v>
      </c>
      <c r="L819" s="4" t="str">
        <f>'Filtered Data'!L818</f>
        <v>00</v>
      </c>
      <c r="M819" s="4" t="str">
        <f>'Filtered Data'!M818</f>
        <v/>
      </c>
      <c r="N819" s="4" t="str">
        <f>'Filtered Data'!N818</f>
        <v/>
      </c>
      <c r="P819" s="6" t="e">
        <f t="shared" si="42"/>
        <v>#NUM!</v>
      </c>
      <c r="Q819" s="7">
        <f>IF('Filtered Data'!G818="","",HEX2DEC(G819))</f>
        <v>138</v>
      </c>
      <c r="R819" s="7">
        <f>IF('Filtered Data'!H818="","",HEX2DEC(H819))</f>
        <v>2</v>
      </c>
      <c r="S819" s="7">
        <f>IF('Filtered Data'!I818="","",HEX2DEC(I819))</f>
        <v>0</v>
      </c>
      <c r="T819" s="7">
        <f>IF('Filtered Data'!J818="","",HEX2DEC(J819))</f>
        <v>0</v>
      </c>
      <c r="U819" s="7">
        <f>IF('Filtered Data'!K818="","",HEX2DEC(K819))</f>
        <v>98</v>
      </c>
      <c r="V819" s="7">
        <f>IF('Filtered Data'!L818="","",HEX2DEC(L819))</f>
        <v>0</v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e">
        <f t="shared" si="43"/>
        <v>#NUM!</v>
      </c>
      <c r="AA819" s="7" t="str">
        <f>IF('Filtered Data'!G818="","",HEX2BIN(G819))</f>
        <v>10001010</v>
      </c>
      <c r="AB819" s="7" t="str">
        <f>IF('Filtered Data'!H818="","",HEX2BIN(H819))</f>
        <v>10</v>
      </c>
      <c r="AC819" s="7" t="str">
        <f>IF('Filtered Data'!I818="","",HEX2BIN(I819))</f>
        <v>0</v>
      </c>
      <c r="AD819" s="7" t="str">
        <f>IF('Filtered Data'!J818="","",HEX2BIN(J819))</f>
        <v>0</v>
      </c>
      <c r="AE819" s="7" t="str">
        <f>IF('Filtered Data'!K818="","",HEX2BIN(K819))</f>
        <v>1100010</v>
      </c>
      <c r="AF819" s="7" t="str">
        <f>IF('Filtered Data'!L818="","",HEX2BIN(L819))</f>
        <v>0</v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e">
        <f t="shared" si="44"/>
        <v>#NUM!</v>
      </c>
      <c r="AK819" s="7" t="str">
        <f>IF('Filtered Data'!G818="","",HEX2OCT(G819))</f>
        <v>212</v>
      </c>
      <c r="AL819" s="7" t="str">
        <f>IF('Filtered Data'!H818="","",HEX2OCT(H819))</f>
        <v>2</v>
      </c>
      <c r="AM819" s="7" t="str">
        <f>IF('Filtered Data'!I818="","",HEX2OCT(I819))</f>
        <v>0</v>
      </c>
      <c r="AN819" s="7" t="str">
        <f>IF('Filtered Data'!J818="","",HEX2OCT(J819))</f>
        <v>0</v>
      </c>
      <c r="AO819" s="7" t="str">
        <f>IF('Filtered Data'!K818="","",HEX2OCT(K819))</f>
        <v>142</v>
      </c>
      <c r="AP819" s="7" t="str">
        <f>IF('Filtered Data'!L818="","",HEX2OCT(L819))</f>
        <v>0</v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>
        <f>'Filtered Data'!A819</f>
        <v>19621</v>
      </c>
      <c r="B820" s="4">
        <f>'Filtered Data'!B819</f>
        <v>0</v>
      </c>
      <c r="C820" s="4">
        <f>'Filtered Data'!C819</f>
        <v>203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00</v>
      </c>
      <c r="H820" s="4" t="str">
        <f>'Filtered Data'!H819</f>
        <v>00</v>
      </c>
      <c r="I820" s="4" t="str">
        <f>'Filtered Data'!I819</f>
        <v>00</v>
      </c>
      <c r="J820" s="4" t="str">
        <f>'Filtered Data'!J819</f>
        <v>00</v>
      </c>
      <c r="K820" s="4" t="str">
        <f>'Filtered Data'!K819</f>
        <v>00</v>
      </c>
      <c r="L820" s="4" t="str">
        <f>'Filtered Data'!L819</f>
        <v>00</v>
      </c>
      <c r="M820" s="4" t="str">
        <f>'Filtered Data'!M819</f>
        <v>00</v>
      </c>
      <c r="N820" s="4" t="str">
        <f>'Filtered Data'!N819</f>
        <v>00</v>
      </c>
      <c r="P820" s="6" t="e">
        <f t="shared" si="42"/>
        <v>#NUM!</v>
      </c>
      <c r="Q820" s="7">
        <f>IF('Filtered Data'!G819="","",HEX2DEC(G820))</f>
        <v>0</v>
      </c>
      <c r="R820" s="7">
        <f>IF('Filtered Data'!H819="","",HEX2DEC(H820))</f>
        <v>0</v>
      </c>
      <c r="S820" s="7">
        <f>IF('Filtered Data'!I819="","",HEX2DEC(I820))</f>
        <v>0</v>
      </c>
      <c r="T820" s="7">
        <f>IF('Filtered Data'!J819="","",HEX2DEC(J820))</f>
        <v>0</v>
      </c>
      <c r="U820" s="7">
        <f>IF('Filtered Data'!K819="","",HEX2DEC(K820))</f>
        <v>0</v>
      </c>
      <c r="V820" s="7">
        <f>IF('Filtered Data'!L819="","",HEX2DEC(L820))</f>
        <v>0</v>
      </c>
      <c r="W820" s="7">
        <f>IF('Filtered Data'!M819="","",HEX2DEC(M820))</f>
        <v>0</v>
      </c>
      <c r="X820" s="7">
        <f>IF('Filtered Data'!N819="","",HEX2DEC(N820))</f>
        <v>0</v>
      </c>
      <c r="Y820" s="7"/>
      <c r="Z820" s="8" t="e">
        <f t="shared" si="43"/>
        <v>#NUM!</v>
      </c>
      <c r="AA820" s="7" t="str">
        <f>IF('Filtered Data'!G819="","",HEX2BIN(G820))</f>
        <v>0</v>
      </c>
      <c r="AB820" s="7" t="str">
        <f>IF('Filtered Data'!H819="","",HEX2BIN(H820))</f>
        <v>0</v>
      </c>
      <c r="AC820" s="7" t="str">
        <f>IF('Filtered Data'!I819="","",HEX2BIN(I820))</f>
        <v>0</v>
      </c>
      <c r="AD820" s="7" t="str">
        <f>IF('Filtered Data'!J819="","",HEX2BIN(J820))</f>
        <v>0</v>
      </c>
      <c r="AE820" s="7" t="str">
        <f>IF('Filtered Data'!K819="","",HEX2BIN(K820))</f>
        <v>0</v>
      </c>
      <c r="AF820" s="7" t="str">
        <f>IF('Filtered Data'!L819="","",HEX2BIN(L820))</f>
        <v>0</v>
      </c>
      <c r="AG820" s="7" t="str">
        <f>IF('Filtered Data'!M819="","",HEX2BIN(M820))</f>
        <v>0</v>
      </c>
      <c r="AH820" s="7" t="str">
        <f>IF('Filtered Data'!N819="","",HEX2BIN(N820))</f>
        <v>0</v>
      </c>
      <c r="AI820" s="7"/>
      <c r="AJ820" s="8" t="e">
        <f t="shared" si="44"/>
        <v>#NUM!</v>
      </c>
      <c r="AK820" s="7" t="str">
        <f>IF('Filtered Data'!G819="","",HEX2OCT(G820))</f>
        <v>0</v>
      </c>
      <c r="AL820" s="7" t="str">
        <f>IF('Filtered Data'!H819="","",HEX2OCT(H820))</f>
        <v>0</v>
      </c>
      <c r="AM820" s="7" t="str">
        <f>IF('Filtered Data'!I819="","",HEX2OCT(I820))</f>
        <v>0</v>
      </c>
      <c r="AN820" s="7" t="str">
        <f>IF('Filtered Data'!J819="","",HEX2OCT(J820))</f>
        <v>0</v>
      </c>
      <c r="AO820" s="7" t="str">
        <f>IF('Filtered Data'!K819="","",HEX2OCT(K820))</f>
        <v>0</v>
      </c>
      <c r="AP820" s="7" t="str">
        <f>IF('Filtered Data'!L819="","",HEX2OCT(L820))</f>
        <v>0</v>
      </c>
      <c r="AQ820" s="7" t="str">
        <f>IF('Filtered Data'!M819="","",HEX2OCT(M820))</f>
        <v>0</v>
      </c>
      <c r="AR820" s="7" t="str">
        <f>IF('Filtered Data'!N819="","",HEX2OCT(N820))</f>
        <v>0</v>
      </c>
    </row>
    <row r="821" hidden="1">
      <c r="A821" s="4">
        <f>'Filtered Data'!A820</f>
        <v>19622</v>
      </c>
      <c r="B821" s="4">
        <f>'Filtered Data'!B820</f>
        <v>1</v>
      </c>
      <c r="C821" s="4">
        <f>'Filtered Data'!C820</f>
        <v>300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03</v>
      </c>
      <c r="H821" s="4" t="str">
        <f>'Filtered Data'!H820</f>
        <v>5a</v>
      </c>
      <c r="I821" s="4" t="str">
        <f>'Filtered Data'!I820</f>
        <v>64</v>
      </c>
      <c r="J821" s="4" t="str">
        <f>'Filtered Data'!J820</f>
        <v>5a</v>
      </c>
      <c r="K821" s="4" t="str">
        <f>'Filtered Data'!K820</f>
        <v>41</v>
      </c>
      <c r="L821" s="4" t="str">
        <f>'Filtered Data'!L820</f>
        <v>00</v>
      </c>
      <c r="M821" s="4" t="str">
        <f>'Filtered Data'!M820</f>
        <v>32</v>
      </c>
      <c r="N821" s="4" t="str">
        <f>'Filtered Data'!N820</f>
        <v>23</v>
      </c>
      <c r="P821" s="6" t="e">
        <f t="shared" si="42"/>
        <v>#NUM!</v>
      </c>
      <c r="Q821" s="7">
        <f>IF('Filtered Data'!G820="","",HEX2DEC(G821))</f>
        <v>3</v>
      </c>
      <c r="R821" s="7">
        <f>IF('Filtered Data'!H820="","",HEX2DEC(H821))</f>
        <v>90</v>
      </c>
      <c r="S821" s="7">
        <f>IF('Filtered Data'!I820="","",HEX2DEC(I821))</f>
        <v>100</v>
      </c>
      <c r="T821" s="7">
        <f>IF('Filtered Data'!J820="","",HEX2DEC(J821))</f>
        <v>90</v>
      </c>
      <c r="U821" s="7">
        <f>IF('Filtered Data'!K820="","",HEX2DEC(K821))</f>
        <v>65</v>
      </c>
      <c r="V821" s="7">
        <f>IF('Filtered Data'!L820="","",HEX2DEC(L821))</f>
        <v>0</v>
      </c>
      <c r="W821" s="7">
        <f>IF('Filtered Data'!M820="","",HEX2DEC(M821))</f>
        <v>50</v>
      </c>
      <c r="X821" s="7">
        <f>IF('Filtered Data'!N820="","",HEX2DEC(N821))</f>
        <v>35</v>
      </c>
      <c r="Y821" s="7"/>
      <c r="Z821" s="8" t="e">
        <f t="shared" si="43"/>
        <v>#NUM!</v>
      </c>
      <c r="AA821" s="7" t="str">
        <f>IF('Filtered Data'!G820="","",HEX2BIN(G821))</f>
        <v>11</v>
      </c>
      <c r="AB821" s="7" t="str">
        <f>IF('Filtered Data'!H820="","",HEX2BIN(H821))</f>
        <v>1011010</v>
      </c>
      <c r="AC821" s="7" t="str">
        <f>IF('Filtered Data'!I820="","",HEX2BIN(I821))</f>
        <v>1100100</v>
      </c>
      <c r="AD821" s="7" t="str">
        <f>IF('Filtered Data'!J820="","",HEX2BIN(J821))</f>
        <v>1011010</v>
      </c>
      <c r="AE821" s="7" t="str">
        <f>IF('Filtered Data'!K820="","",HEX2BIN(K821))</f>
        <v>1000001</v>
      </c>
      <c r="AF821" s="7" t="str">
        <f>IF('Filtered Data'!L820="","",HEX2BIN(L821))</f>
        <v>0</v>
      </c>
      <c r="AG821" s="7" t="str">
        <f>IF('Filtered Data'!M820="","",HEX2BIN(M821))</f>
        <v>110010</v>
      </c>
      <c r="AH821" s="7" t="str">
        <f>IF('Filtered Data'!N820="","",HEX2BIN(N821))</f>
        <v>100011</v>
      </c>
      <c r="AI821" s="7"/>
      <c r="AJ821" s="8" t="e">
        <f t="shared" si="44"/>
        <v>#NUM!</v>
      </c>
      <c r="AK821" s="7" t="str">
        <f>IF('Filtered Data'!G820="","",HEX2OCT(G821))</f>
        <v>3</v>
      </c>
      <c r="AL821" s="7" t="str">
        <f>IF('Filtered Data'!H820="","",HEX2OCT(H821))</f>
        <v>132</v>
      </c>
      <c r="AM821" s="7" t="str">
        <f>IF('Filtered Data'!I820="","",HEX2OCT(I821))</f>
        <v>144</v>
      </c>
      <c r="AN821" s="7" t="str">
        <f>IF('Filtered Data'!J820="","",HEX2OCT(J821))</f>
        <v>132</v>
      </c>
      <c r="AO821" s="7" t="str">
        <f>IF('Filtered Data'!K820="","",HEX2OCT(K821))</f>
        <v>101</v>
      </c>
      <c r="AP821" s="7" t="str">
        <f>IF('Filtered Data'!L820="","",HEX2OCT(L821))</f>
        <v>0</v>
      </c>
      <c r="AQ821" s="7" t="str">
        <f>IF('Filtered Data'!M820="","",HEX2OCT(M821))</f>
        <v>62</v>
      </c>
      <c r="AR821" s="7" t="str">
        <f>IF('Filtered Data'!N820="","",HEX2OCT(N821))</f>
        <v>43</v>
      </c>
    </row>
    <row r="822" hidden="1">
      <c r="A822" s="4">
        <f>'Filtered Data'!A821</f>
        <v>19623</v>
      </c>
      <c r="B822" s="4">
        <f>'Filtered Data'!B821</f>
        <v>1</v>
      </c>
      <c r="C822" s="4">
        <f>'Filtered Data'!C821</f>
        <v>301</v>
      </c>
      <c r="D822" s="4">
        <f>'Filtered Data'!D821</f>
        <v>0</v>
      </c>
      <c r="E822" s="4">
        <f>'Filtered Data'!E821</f>
        <v>0</v>
      </c>
      <c r="F822" s="4">
        <f>'Filtered Data'!F821</f>
        <v>3</v>
      </c>
      <c r="G822" s="4" t="str">
        <f>'Filtered Data'!G821</f>
        <v>96</v>
      </c>
      <c r="H822" s="4" t="str">
        <f>'Filtered Data'!H821</f>
        <v>03</v>
      </c>
      <c r="I822" s="4" t="str">
        <f>'Filtered Data'!I821</f>
        <v>00</v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9831168</v>
      </c>
      <c r="Q822" s="7">
        <f>IF('Filtered Data'!G821="","",HEX2DEC(G822))</f>
        <v>150</v>
      </c>
      <c r="R822" s="7">
        <f>IF('Filtered Data'!H821="","",HEX2DEC(H822))</f>
        <v>3</v>
      </c>
      <c r="S822" s="7">
        <f>IF('Filtered Data'!I821="","",HEX2DEC(I822))</f>
        <v>0</v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10010110</v>
      </c>
      <c r="AB822" s="7" t="str">
        <f>IF('Filtered Data'!H821="","",HEX2BIN(H822))</f>
        <v>11</v>
      </c>
      <c r="AC822" s="7" t="str">
        <f>IF('Filtered Data'!I821="","",HEX2BIN(I822))</f>
        <v>0</v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226</v>
      </c>
      <c r="AL822" s="7" t="str">
        <f>IF('Filtered Data'!H821="","",HEX2OCT(H822))</f>
        <v>3</v>
      </c>
      <c r="AM822" s="7" t="str">
        <f>IF('Filtered Data'!I821="","",HEX2OCT(I822))</f>
        <v>0</v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19633</v>
      </c>
      <c r="B823" s="4">
        <f>'Filtered Data'!B822</f>
        <v>0</v>
      </c>
      <c r="C823" s="4">
        <f>'Filtered Data'!C822</f>
        <v>405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01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04</v>
      </c>
      <c r="M823" s="4" t="str">
        <f>'Filtered Data'!M822</f>
        <v>06</v>
      </c>
      <c r="N823" s="4" t="str">
        <f>'Filtered Data'!N822</f>
        <v>04</v>
      </c>
      <c r="P823" s="6" t="e">
        <f t="shared" si="42"/>
        <v>#NUM!</v>
      </c>
      <c r="Q823" s="7">
        <f>IF('Filtered Data'!G822="","",HEX2DEC(G823))</f>
        <v>1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4</v>
      </c>
      <c r="W823" s="7">
        <f>IF('Filtered Data'!M822="","",HEX2DEC(M823))</f>
        <v>6</v>
      </c>
      <c r="X823" s="7">
        <f>IF('Filtered Data'!N822="","",HEX2DEC(N823))</f>
        <v>4</v>
      </c>
      <c r="Y823" s="7"/>
      <c r="Z823" s="8" t="e">
        <f t="shared" si="43"/>
        <v>#NUM!</v>
      </c>
      <c r="AA823" s="7" t="str">
        <f>IF('Filtered Data'!G822="","",HEX2BIN(G823))</f>
        <v>1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100</v>
      </c>
      <c r="AG823" s="7" t="str">
        <f>IF('Filtered Data'!M822="","",HEX2BIN(M823))</f>
        <v>110</v>
      </c>
      <c r="AH823" s="7" t="str">
        <f>IF('Filtered Data'!N822="","",HEX2BIN(N823))</f>
        <v>100</v>
      </c>
      <c r="AI823" s="7"/>
      <c r="AJ823" s="8" t="e">
        <f t="shared" si="44"/>
        <v>#NUM!</v>
      </c>
      <c r="AK823" s="7" t="str">
        <f>IF('Filtered Data'!G822="","",HEX2OCT(G823))</f>
        <v>1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4</v>
      </c>
      <c r="AQ823" s="7" t="str">
        <f>IF('Filtered Data'!M822="","",HEX2OCT(M823))</f>
        <v>6</v>
      </c>
      <c r="AR823" s="7" t="str">
        <f>IF('Filtered Data'!N822="","",HEX2OCT(N823))</f>
        <v>4</v>
      </c>
    </row>
    <row r="824" hidden="1">
      <c r="A824" s="4">
        <f>'Filtered Data'!A823</f>
        <v>19656</v>
      </c>
      <c r="B824" s="4">
        <f>'Filtered Data'!B823</f>
        <v>1</v>
      </c>
      <c r="C824" s="4">
        <f>'Filtered Data'!C823</f>
        <v>404</v>
      </c>
      <c r="D824" s="4">
        <f>'Filtered Data'!D823</f>
        <v>0</v>
      </c>
      <c r="E824" s="4">
        <f>'Filtered Data'!E823</f>
        <v>0</v>
      </c>
      <c r="F824" s="4">
        <f>'Filtered Data'!F823</f>
        <v>2</v>
      </c>
      <c r="G824" s="4" t="str">
        <f>'Filtered Data'!G823</f>
        <v>a3</v>
      </c>
      <c r="H824" s="4" t="str">
        <f>'Filtered Data'!H823</f>
        <v>01</v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41729</v>
      </c>
      <c r="Q824" s="7">
        <f>IF('Filtered Data'!G823="","",HEX2DEC(G824))</f>
        <v>163</v>
      </c>
      <c r="R824" s="7">
        <f>IF('Filtered Data'!H823="","",HEX2DEC(H824))</f>
        <v>1</v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10100011</v>
      </c>
      <c r="AB824" s="7" t="str">
        <f>IF('Filtered Data'!H823="","",HEX2BIN(H824))</f>
        <v>1</v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243</v>
      </c>
      <c r="AL824" s="7" t="str">
        <f>IF('Filtered Data'!H823="","",HEX2OCT(H824))</f>
        <v>1</v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>
        <f>'Filtered Data'!A824</f>
        <v>19657</v>
      </c>
      <c r="B825" s="4">
        <f>'Filtered Data'!B824</f>
        <v>0</v>
      </c>
      <c r="C825" s="4">
        <f>'Filtered Data'!C824</f>
        <v>401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6b</v>
      </c>
      <c r="H825" s="4" t="str">
        <f>'Filtered Data'!H824</f>
        <v>9a</v>
      </c>
      <c r="I825" s="4" t="str">
        <f>'Filtered Data'!I824</f>
        <v>00</v>
      </c>
      <c r="J825" s="4" t="str">
        <f>'Filtered Data'!J824</f>
        <v>00</v>
      </c>
      <c r="K825" s="4" t="str">
        <f>'Filtered Data'!K824</f>
        <v>4d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107</v>
      </c>
      <c r="R825" s="7">
        <f>IF('Filtered Data'!H824="","",HEX2DEC(H825))</f>
        <v>154</v>
      </c>
      <c r="S825" s="7">
        <f>IF('Filtered Data'!I824="","",HEX2DEC(I825))</f>
        <v>0</v>
      </c>
      <c r="T825" s="7">
        <f>IF('Filtered Data'!J824="","",HEX2DEC(J825))</f>
        <v>0</v>
      </c>
      <c r="U825" s="7">
        <f>IF('Filtered Data'!K824="","",HEX2DEC(K825))</f>
        <v>77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1101011</v>
      </c>
      <c r="AB825" s="7" t="str">
        <f>IF('Filtered Data'!H824="","",HEX2BIN(H825))</f>
        <v>10011010</v>
      </c>
      <c r="AC825" s="7" t="str">
        <f>IF('Filtered Data'!I824="","",HEX2BIN(I825))</f>
        <v>0</v>
      </c>
      <c r="AD825" s="7" t="str">
        <f>IF('Filtered Data'!J824="","",HEX2BIN(J825))</f>
        <v>0</v>
      </c>
      <c r="AE825" s="7" t="str">
        <f>IF('Filtered Data'!K824="","",HEX2BIN(K825))</f>
        <v>1001101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153</v>
      </c>
      <c r="AL825" s="7" t="str">
        <f>IF('Filtered Data'!H824="","",HEX2OCT(H825))</f>
        <v>232</v>
      </c>
      <c r="AM825" s="7" t="str">
        <f>IF('Filtered Data'!I824="","",HEX2OCT(I825))</f>
        <v>0</v>
      </c>
      <c r="AN825" s="7" t="str">
        <f>IF('Filtered Data'!J824="","",HEX2OCT(J825))</f>
        <v>0</v>
      </c>
      <c r="AO825" s="7" t="str">
        <f>IF('Filtered Data'!K824="","",HEX2OCT(K825))</f>
        <v>115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 hidden="1">
      <c r="A826" s="4">
        <f>'Filtered Data'!A825</f>
        <v>19663</v>
      </c>
      <c r="B826" s="4">
        <f>'Filtered Data'!B825</f>
        <v>0</v>
      </c>
      <c r="C826" s="4">
        <f>'Filtered Data'!C825</f>
        <v>400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01</v>
      </c>
      <c r="H826" s="4" t="str">
        <f>'Filtered Data'!H825</f>
        <v>00</v>
      </c>
      <c r="I826" s="4" t="str">
        <f>'Filtered Data'!I825</f>
        <v>c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1</v>
      </c>
      <c r="R826" s="7">
        <f>IF('Filtered Data'!H825="","",HEX2DEC(H826))</f>
        <v>0</v>
      </c>
      <c r="S826" s="7">
        <f>IF('Filtered Data'!I825="","",HEX2DEC(I826))</f>
        <v>12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</v>
      </c>
      <c r="AB826" s="7" t="str">
        <f>IF('Filtered Data'!H825="","",HEX2BIN(H826))</f>
        <v>0</v>
      </c>
      <c r="AC826" s="7" t="str">
        <f>IF('Filtered Data'!I825="","",HEX2BIN(I826))</f>
        <v>1100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</v>
      </c>
      <c r="AL826" s="7" t="str">
        <f>IF('Filtered Data'!H825="","",HEX2OCT(H826))</f>
        <v>0</v>
      </c>
      <c r="AM826" s="7" t="str">
        <f>IF('Filtered Data'!I825="","",HEX2OCT(I826))</f>
        <v>14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19673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03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41</v>
      </c>
      <c r="L827" s="4" t="str">
        <f>'Filtered Data'!L826</f>
        <v>00</v>
      </c>
      <c r="M827" s="4" t="str">
        <f>'Filtered Data'!M826</f>
        <v>32</v>
      </c>
      <c r="N827" s="4" t="str">
        <f>'Filtered Data'!N826</f>
        <v>64</v>
      </c>
      <c r="P827" s="6" t="e">
        <f t="shared" si="42"/>
        <v>#NUM!</v>
      </c>
      <c r="Q827" s="7">
        <f>IF('Filtered Data'!G826="","",HEX2DEC(G827))</f>
        <v>3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65</v>
      </c>
      <c r="V827" s="7">
        <f>IF('Filtered Data'!L826="","",HEX2DEC(L827))</f>
        <v>0</v>
      </c>
      <c r="W827" s="7">
        <f>IF('Filtered Data'!M826="","",HEX2DEC(M827))</f>
        <v>50</v>
      </c>
      <c r="X827" s="7">
        <f>IF('Filtered Data'!N826="","",HEX2DEC(N827))</f>
        <v>100</v>
      </c>
      <c r="Y827" s="7"/>
      <c r="Z827" s="8" t="e">
        <f t="shared" si="43"/>
        <v>#NUM!</v>
      </c>
      <c r="AA827" s="7" t="str">
        <f>IF('Filtered Data'!G826="","",HEX2BIN(G827))</f>
        <v>11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1000001</v>
      </c>
      <c r="AF827" s="7" t="str">
        <f>IF('Filtered Data'!L826="","",HEX2BIN(L827))</f>
        <v>0</v>
      </c>
      <c r="AG827" s="7" t="str">
        <f>IF('Filtered Data'!M826="","",HEX2BIN(M827))</f>
        <v>110010</v>
      </c>
      <c r="AH827" s="7" t="str">
        <f>IF('Filtered Data'!N826="","",HEX2BIN(N827))</f>
        <v>1100100</v>
      </c>
      <c r="AI827" s="7"/>
      <c r="AJ827" s="8" t="e">
        <f t="shared" si="44"/>
        <v>#NUM!</v>
      </c>
      <c r="AK827" s="7" t="str">
        <f>IF('Filtered Data'!G826="","",HEX2OCT(G827))</f>
        <v>3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101</v>
      </c>
      <c r="AP827" s="7" t="str">
        <f>IF('Filtered Data'!L826="","",HEX2OCT(L827))</f>
        <v>0</v>
      </c>
      <c r="AQ827" s="7" t="str">
        <f>IF('Filtered Data'!M826="","",HEX2OCT(M827))</f>
        <v>62</v>
      </c>
      <c r="AR827" s="7" t="str">
        <f>IF('Filtered Data'!N826="","",HEX2OCT(N827))</f>
        <v>144</v>
      </c>
    </row>
    <row r="828" hidden="1">
      <c r="A828" s="4">
        <f>'Filtered Data'!A827</f>
        <v>19674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03</v>
      </c>
      <c r="H828" s="4" t="str">
        <f>'Filtered Data'!H827</f>
        <v>04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197632</v>
      </c>
      <c r="Q828" s="7">
        <f>IF('Filtered Data'!G827="","",HEX2DEC(G828))</f>
        <v>3</v>
      </c>
      <c r="R828" s="7">
        <f>IF('Filtered Data'!H827="","",HEX2DEC(H828))</f>
        <v>4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4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19683</v>
      </c>
      <c r="B829" s="4">
        <f>'Filtered Data'!B828</f>
        <v>0</v>
      </c>
      <c r="C829" s="4">
        <f>'Filtered Data'!C828</f>
        <v>201</v>
      </c>
      <c r="D829" s="4">
        <f>'Filtered Data'!D828</f>
        <v>0</v>
      </c>
      <c r="E829" s="4">
        <f>'Filtered Data'!E828</f>
        <v>0</v>
      </c>
      <c r="F829" s="4">
        <f>'Filtered Data'!F828</f>
        <v>6</v>
      </c>
      <c r="G829" s="4" t="str">
        <f>'Filtered Data'!G828</f>
        <v>8a</v>
      </c>
      <c r="H829" s="4" t="str">
        <f>'Filtered Data'!H828</f>
        <v>02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62</v>
      </c>
      <c r="L829" s="4" t="str">
        <f>'Filtered Data'!L828</f>
        <v>00</v>
      </c>
      <c r="M829" s="4" t="str">
        <f>'Filtered Data'!M828</f>
        <v/>
      </c>
      <c r="N829" s="4" t="str">
        <f>'Filtered Data'!N828</f>
        <v/>
      </c>
      <c r="P829" s="6" t="e">
        <f t="shared" si="42"/>
        <v>#NUM!</v>
      </c>
      <c r="Q829" s="7">
        <f>IF('Filtered Data'!G828="","",HEX2DEC(G829))</f>
        <v>138</v>
      </c>
      <c r="R829" s="7">
        <f>IF('Filtered Data'!H828="","",HEX2DEC(H829))</f>
        <v>2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98</v>
      </c>
      <c r="V829" s="7">
        <f>IF('Filtered Data'!L828="","",HEX2DEC(L829))</f>
        <v>0</v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10001010</v>
      </c>
      <c r="AB829" s="7" t="str">
        <f>IF('Filtered Data'!H828="","",HEX2BIN(H829))</f>
        <v>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1100010</v>
      </c>
      <c r="AF829" s="7" t="str">
        <f>IF('Filtered Data'!L828="","",HEX2BIN(L829))</f>
        <v>0</v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212</v>
      </c>
      <c r="AL829" s="7" t="str">
        <f>IF('Filtered Data'!H828="","",HEX2OCT(H829))</f>
        <v>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142</v>
      </c>
      <c r="AP829" s="7" t="str">
        <f>IF('Filtered Data'!L828="","",HEX2OCT(L829))</f>
        <v>0</v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>
        <f>'Filtered Data'!A829</f>
        <v>19721</v>
      </c>
      <c r="B830" s="4">
        <f>'Filtered Data'!B829</f>
        <v>0</v>
      </c>
      <c r="C830" s="4">
        <f>'Filtered Data'!C829</f>
        <v>203</v>
      </c>
      <c r="D830" s="4">
        <f>'Filtered Data'!D829</f>
        <v>0</v>
      </c>
      <c r="E830" s="4">
        <f>'Filtered Data'!E829</f>
        <v>0</v>
      </c>
      <c r="F830" s="4">
        <f>'Filtered Data'!F829</f>
        <v>8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00</v>
      </c>
      <c r="L830" s="4" t="str">
        <f>'Filtered Data'!L829</f>
        <v>00</v>
      </c>
      <c r="M830" s="4" t="str">
        <f>'Filtered Data'!M829</f>
        <v>00</v>
      </c>
      <c r="N830" s="4" t="str">
        <f>'Filtered Data'!N829</f>
        <v>00</v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0</v>
      </c>
      <c r="V830" s="7">
        <f>IF('Filtered Data'!L829="","",HEX2DEC(L830))</f>
        <v>0</v>
      </c>
      <c r="W830" s="7">
        <f>IF('Filtered Data'!M829="","",HEX2DEC(M830))</f>
        <v>0</v>
      </c>
      <c r="X830" s="7">
        <f>IF('Filtered Data'!N829="","",HEX2DEC(N830))</f>
        <v>0</v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0</v>
      </c>
      <c r="AF830" s="7" t="str">
        <f>IF('Filtered Data'!L829="","",HEX2BIN(L830))</f>
        <v>0</v>
      </c>
      <c r="AG830" s="7" t="str">
        <f>IF('Filtered Data'!M829="","",HEX2BIN(M830))</f>
        <v>0</v>
      </c>
      <c r="AH830" s="7" t="str">
        <f>IF('Filtered Data'!N829="","",HEX2BIN(N830))</f>
        <v>0</v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0</v>
      </c>
      <c r="AP830" s="7" t="str">
        <f>IF('Filtered Data'!L829="","",HEX2OCT(L830))</f>
        <v>0</v>
      </c>
      <c r="AQ830" s="7" t="str">
        <f>IF('Filtered Data'!M829="","",HEX2OCT(M830))</f>
        <v>0</v>
      </c>
      <c r="AR830" s="7" t="str">
        <f>IF('Filtered Data'!N829="","",HEX2OCT(N830))</f>
        <v>0</v>
      </c>
    </row>
    <row r="831" hidden="1">
      <c r="A831" s="4">
        <f>'Filtered Data'!A830</f>
        <v>19722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03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41</v>
      </c>
      <c r="L831" s="4" t="str">
        <f>'Filtered Data'!L830</f>
        <v>00</v>
      </c>
      <c r="M831" s="4" t="str">
        <f>'Filtered Data'!M830</f>
        <v>32</v>
      </c>
      <c r="N831" s="4" t="str">
        <f>'Filtered Data'!N830</f>
        <v>65</v>
      </c>
      <c r="P831" s="6" t="e">
        <f t="shared" si="42"/>
        <v>#NUM!</v>
      </c>
      <c r="Q831" s="7">
        <f>IF('Filtered Data'!G830="","",HEX2DEC(G831))</f>
        <v>3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65</v>
      </c>
      <c r="V831" s="7">
        <f>IF('Filtered Data'!L830="","",HEX2DEC(L831))</f>
        <v>0</v>
      </c>
      <c r="W831" s="7">
        <f>IF('Filtered Data'!M830="","",HEX2DEC(M831))</f>
        <v>50</v>
      </c>
      <c r="X831" s="7">
        <f>IF('Filtered Data'!N830="","",HEX2DEC(N831))</f>
        <v>101</v>
      </c>
      <c r="Y831" s="7"/>
      <c r="Z831" s="8" t="e">
        <f t="shared" si="43"/>
        <v>#NUM!</v>
      </c>
      <c r="AA831" s="7" t="str">
        <f>IF('Filtered Data'!G830="","",HEX2BIN(G831))</f>
        <v>11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1000001</v>
      </c>
      <c r="AF831" s="7" t="str">
        <f>IF('Filtered Data'!L830="","",HEX2BIN(L831))</f>
        <v>0</v>
      </c>
      <c r="AG831" s="7" t="str">
        <f>IF('Filtered Data'!M830="","",HEX2BIN(M831))</f>
        <v>110010</v>
      </c>
      <c r="AH831" s="7" t="str">
        <f>IF('Filtered Data'!N830="","",HEX2BIN(N831))</f>
        <v>1100101</v>
      </c>
      <c r="AI831" s="7"/>
      <c r="AJ831" s="8" t="e">
        <f t="shared" si="44"/>
        <v>#NUM!</v>
      </c>
      <c r="AK831" s="7" t="str">
        <f>IF('Filtered Data'!G830="","",HEX2OCT(G831))</f>
        <v>3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101</v>
      </c>
      <c r="AP831" s="7" t="str">
        <f>IF('Filtered Data'!L830="","",HEX2OCT(L831))</f>
        <v>0</v>
      </c>
      <c r="AQ831" s="7" t="str">
        <f>IF('Filtered Data'!M830="","",HEX2OCT(M831))</f>
        <v>62</v>
      </c>
      <c r="AR831" s="7" t="str">
        <f>IF('Filtered Data'!N830="","",HEX2OCT(N831))</f>
        <v>145</v>
      </c>
    </row>
    <row r="832" hidden="1">
      <c r="A832" s="4">
        <f>'Filtered Data'!A831</f>
        <v>19723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54</v>
      </c>
      <c r="H832" s="4" t="str">
        <f>'Filtered Data'!H831</f>
        <v>05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5506304</v>
      </c>
      <c r="Q832" s="7">
        <f>IF('Filtered Data'!G831="","",HEX2DEC(G832))</f>
        <v>84</v>
      </c>
      <c r="R832" s="7">
        <f>IF('Filtered Data'!H831="","",HEX2DEC(H832))</f>
        <v>5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1010100</v>
      </c>
      <c r="AB832" s="7" t="str">
        <f>IF('Filtered Data'!H831="","",HEX2BIN(H832))</f>
        <v>101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124</v>
      </c>
      <c r="AL832" s="7" t="str">
        <f>IF('Filtered Data'!H831="","",HEX2OCT(H832))</f>
        <v>5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>
        <f>'Filtered Data'!A832</f>
        <v>19733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5</v>
      </c>
      <c r="G833" s="4" t="str">
        <f>'Filtered Data'!G832</f>
        <v>a3</v>
      </c>
      <c r="H833" s="4" t="str">
        <f>'Filtered Data'!H832</f>
        <v>01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06</v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-399415181306</v>
      </c>
      <c r="Q833" s="7">
        <f>IF('Filtered Data'!G832="","",HEX2DEC(G833))</f>
        <v>163</v>
      </c>
      <c r="R833" s="7">
        <f>IF('Filtered Data'!H832="","",HEX2DEC(H833))</f>
        <v>1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6</v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e">
        <f t="shared" si="43"/>
        <v>#NUM!</v>
      </c>
      <c r="AA833" s="7" t="str">
        <f>IF('Filtered Data'!G832="","",HEX2BIN(G833))</f>
        <v>10100011</v>
      </c>
      <c r="AB833" s="7" t="str">
        <f>IF('Filtered Data'!H832="","",HEX2BIN(H833))</f>
        <v>1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110</v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e">
        <f t="shared" si="44"/>
        <v>#NUM!</v>
      </c>
      <c r="AK833" s="7" t="str">
        <f>IF('Filtered Data'!G832="","",HEX2OCT(G833))</f>
        <v>243</v>
      </c>
      <c r="AL833" s="7" t="str">
        <f>IF('Filtered Data'!H832="","",HEX2OCT(H833))</f>
        <v>1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6</v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 hidden="1">
      <c r="A834" s="4">
        <f>'Filtered Data'!A833</f>
        <v>19746</v>
      </c>
      <c r="B834" s="4">
        <f>'Filtered Data'!B833</f>
        <v>1</v>
      </c>
      <c r="C834" s="4">
        <f>'Filtered Data'!C833</f>
        <v>404</v>
      </c>
      <c r="D834" s="4">
        <f>'Filtered Data'!D833</f>
        <v>0</v>
      </c>
      <c r="E834" s="4">
        <f>'Filtered Data'!E833</f>
        <v>0</v>
      </c>
      <c r="F834" s="4">
        <f>'Filtered Data'!F833</f>
        <v>2</v>
      </c>
      <c r="G834" s="4" t="str">
        <f>'Filtered Data'!G833</f>
        <v>20</v>
      </c>
      <c r="H834" s="4" t="str">
        <f>'Filtered Data'!H833</f>
        <v>00</v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8192</v>
      </c>
      <c r="Q834" s="7">
        <f>IF('Filtered Data'!G833="","",HEX2DEC(G834))</f>
        <v>32</v>
      </c>
      <c r="R834" s="7">
        <f>IF('Filtered Data'!H833="","",HEX2DEC(H834))</f>
        <v>0</v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e">
        <f t="shared" si="43"/>
        <v>#NUM!</v>
      </c>
      <c r="AA834" s="7" t="str">
        <f>IF('Filtered Data'!G833="","",HEX2BIN(G834))</f>
        <v>100000</v>
      </c>
      <c r="AB834" s="7" t="str">
        <f>IF('Filtered Data'!H833="","",HEX2BIN(H834))</f>
        <v>0</v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e">
        <f t="shared" si="44"/>
        <v>#NUM!</v>
      </c>
      <c r="AK834" s="7" t="str">
        <f>IF('Filtered Data'!G833="","",HEX2OCT(G834))</f>
        <v>40</v>
      </c>
      <c r="AL834" s="7" t="str">
        <f>IF('Filtered Data'!H833="","",HEX2OCT(H834))</f>
        <v>0</v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>
        <f>'Filtered Data'!A834</f>
        <v>19747</v>
      </c>
      <c r="B835" s="4">
        <f>'Filtered Data'!B834</f>
        <v>0</v>
      </c>
      <c r="C835" s="4">
        <f>'Filtered Data'!C834</f>
        <v>401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69</v>
      </c>
      <c r="H835" s="4" t="str">
        <f>'Filtered Data'!H834</f>
        <v>9a</v>
      </c>
      <c r="I835" s="4" t="str">
        <f>'Filtered Data'!I834</f>
        <v>00</v>
      </c>
      <c r="J835" s="4" t="str">
        <f>'Filtered Data'!J834</f>
        <v>00</v>
      </c>
      <c r="K835" s="4" t="str">
        <f>'Filtered Data'!K834</f>
        <v>4d</v>
      </c>
      <c r="L835" s="4" t="str">
        <f>'Filtered Data'!L834</f>
        <v>00</v>
      </c>
      <c r="M835" s="4" t="str">
        <f>'Filtered Data'!M834</f>
        <v>00</v>
      </c>
      <c r="N835" s="4" t="str">
        <f>'Filtered Data'!N834</f>
        <v>00</v>
      </c>
      <c r="P835" s="6" t="e">
        <f t="shared" si="42"/>
        <v>#NUM!</v>
      </c>
      <c r="Q835" s="7">
        <f>IF('Filtered Data'!G834="","",HEX2DEC(G835))</f>
        <v>105</v>
      </c>
      <c r="R835" s="7">
        <f>IF('Filtered Data'!H834="","",HEX2DEC(H835))</f>
        <v>154</v>
      </c>
      <c r="S835" s="7">
        <f>IF('Filtered Data'!I834="","",HEX2DEC(I835))</f>
        <v>0</v>
      </c>
      <c r="T835" s="7">
        <f>IF('Filtered Data'!J834="","",HEX2DEC(J835))</f>
        <v>0</v>
      </c>
      <c r="U835" s="7">
        <f>IF('Filtered Data'!K834="","",HEX2DEC(K835))</f>
        <v>77</v>
      </c>
      <c r="V835" s="7">
        <f>IF('Filtered Data'!L834="","",HEX2DEC(L835))</f>
        <v>0</v>
      </c>
      <c r="W835" s="7">
        <f>IF('Filtered Data'!M834="","",HEX2DEC(M835))</f>
        <v>0</v>
      </c>
      <c r="X835" s="7">
        <f>IF('Filtered Data'!N834="","",HEX2DEC(N835))</f>
        <v>0</v>
      </c>
      <c r="Y835" s="7"/>
      <c r="Z835" s="8" t="e">
        <f t="shared" si="43"/>
        <v>#NUM!</v>
      </c>
      <c r="AA835" s="7" t="str">
        <f>IF('Filtered Data'!G834="","",HEX2BIN(G835))</f>
        <v>1101001</v>
      </c>
      <c r="AB835" s="7" t="str">
        <f>IF('Filtered Data'!H834="","",HEX2BIN(H835))</f>
        <v>10011010</v>
      </c>
      <c r="AC835" s="7" t="str">
        <f>IF('Filtered Data'!I834="","",HEX2BIN(I835))</f>
        <v>0</v>
      </c>
      <c r="AD835" s="7" t="str">
        <f>IF('Filtered Data'!J834="","",HEX2BIN(J835))</f>
        <v>0</v>
      </c>
      <c r="AE835" s="7" t="str">
        <f>IF('Filtered Data'!K834="","",HEX2BIN(K835))</f>
        <v>1001101</v>
      </c>
      <c r="AF835" s="7" t="str">
        <f>IF('Filtered Data'!L834="","",HEX2BIN(L835))</f>
        <v>0</v>
      </c>
      <c r="AG835" s="7" t="str">
        <f>IF('Filtered Data'!M834="","",HEX2BIN(M835))</f>
        <v>0</v>
      </c>
      <c r="AH835" s="7" t="str">
        <f>IF('Filtered Data'!N834="","",HEX2BIN(N835))</f>
        <v>0</v>
      </c>
      <c r="AI835" s="7"/>
      <c r="AJ835" s="8" t="e">
        <f t="shared" si="44"/>
        <v>#NUM!</v>
      </c>
      <c r="AK835" s="7" t="str">
        <f>IF('Filtered Data'!G834="","",HEX2OCT(G835))</f>
        <v>151</v>
      </c>
      <c r="AL835" s="7" t="str">
        <f>IF('Filtered Data'!H834="","",HEX2OCT(H835))</f>
        <v>232</v>
      </c>
      <c r="AM835" s="7" t="str">
        <f>IF('Filtered Data'!I834="","",HEX2OCT(I835))</f>
        <v>0</v>
      </c>
      <c r="AN835" s="7" t="str">
        <f>IF('Filtered Data'!J834="","",HEX2OCT(J835))</f>
        <v>0</v>
      </c>
      <c r="AO835" s="7" t="str">
        <f>IF('Filtered Data'!K834="","",HEX2OCT(K835))</f>
        <v>115</v>
      </c>
      <c r="AP835" s="7" t="str">
        <f>IF('Filtered Data'!L834="","",HEX2OCT(L835))</f>
        <v>0</v>
      </c>
      <c r="AQ835" s="7" t="str">
        <f>IF('Filtered Data'!M834="","",HEX2OCT(M835))</f>
        <v>0</v>
      </c>
      <c r="AR835" s="7" t="str">
        <f>IF('Filtered Data'!N834="","",HEX2OCT(N835))</f>
        <v>0</v>
      </c>
    </row>
    <row r="836" hidden="1">
      <c r="A836" s="4">
        <f>'Filtered Data'!A835</f>
        <v>19764</v>
      </c>
      <c r="B836" s="4">
        <f>'Filtered Data'!B835</f>
        <v>0</v>
      </c>
      <c r="C836" s="4">
        <f>'Filtered Data'!C835</f>
        <v>400</v>
      </c>
      <c r="D836" s="4">
        <f>'Filtered Data'!D835</f>
        <v>0</v>
      </c>
      <c r="E836" s="4">
        <f>'Filtered Data'!E835</f>
        <v>0</v>
      </c>
      <c r="F836" s="4">
        <f>'Filtered Data'!F835</f>
        <v>8</v>
      </c>
      <c r="G836" s="4" t="str">
        <f>'Filtered Data'!G835</f>
        <v>01</v>
      </c>
      <c r="H836" s="4" t="str">
        <f>'Filtered Data'!H835</f>
        <v>00</v>
      </c>
      <c r="I836" s="4" t="str">
        <f>'Filtered Data'!I835</f>
        <v>c</v>
      </c>
      <c r="J836" s="4" t="str">
        <f>'Filtered Data'!J835</f>
        <v>00</v>
      </c>
      <c r="K836" s="4" t="str">
        <f>'Filtered Data'!K835</f>
        <v>00</v>
      </c>
      <c r="L836" s="4" t="str">
        <f>'Filtered Data'!L835</f>
        <v>00</v>
      </c>
      <c r="M836" s="4" t="str">
        <f>'Filtered Data'!M835</f>
        <v>00</v>
      </c>
      <c r="N836" s="4" t="str">
        <f>'Filtered Data'!N835</f>
        <v>00</v>
      </c>
      <c r="P836" s="6" t="e">
        <f t="shared" si="42"/>
        <v>#NUM!</v>
      </c>
      <c r="Q836" s="7">
        <f>IF('Filtered Data'!G835="","",HEX2DEC(G836))</f>
        <v>1</v>
      </c>
      <c r="R836" s="7">
        <f>IF('Filtered Data'!H835="","",HEX2DEC(H836))</f>
        <v>0</v>
      </c>
      <c r="S836" s="7">
        <f>IF('Filtered Data'!I835="","",HEX2DEC(I836))</f>
        <v>12</v>
      </c>
      <c r="T836" s="7">
        <f>IF('Filtered Data'!J835="","",HEX2DEC(J836))</f>
        <v>0</v>
      </c>
      <c r="U836" s="7">
        <f>IF('Filtered Data'!K835="","",HEX2DEC(K836))</f>
        <v>0</v>
      </c>
      <c r="V836" s="7">
        <f>IF('Filtered Data'!L835="","",HEX2DEC(L836))</f>
        <v>0</v>
      </c>
      <c r="W836" s="7">
        <f>IF('Filtered Data'!M835="","",HEX2DEC(M836))</f>
        <v>0</v>
      </c>
      <c r="X836" s="7">
        <f>IF('Filtered Data'!N835="","",HEX2DEC(N836))</f>
        <v>0</v>
      </c>
      <c r="Y836" s="7"/>
      <c r="Z836" s="8" t="e">
        <f t="shared" si="43"/>
        <v>#NUM!</v>
      </c>
      <c r="AA836" s="7" t="str">
        <f>IF('Filtered Data'!G835="","",HEX2BIN(G836))</f>
        <v>1</v>
      </c>
      <c r="AB836" s="7" t="str">
        <f>IF('Filtered Data'!H835="","",HEX2BIN(H836))</f>
        <v>0</v>
      </c>
      <c r="AC836" s="7" t="str">
        <f>IF('Filtered Data'!I835="","",HEX2BIN(I836))</f>
        <v>1100</v>
      </c>
      <c r="AD836" s="7" t="str">
        <f>IF('Filtered Data'!J835="","",HEX2BIN(J836))</f>
        <v>0</v>
      </c>
      <c r="AE836" s="7" t="str">
        <f>IF('Filtered Data'!K835="","",HEX2BIN(K836))</f>
        <v>0</v>
      </c>
      <c r="AF836" s="7" t="str">
        <f>IF('Filtered Data'!L835="","",HEX2BIN(L836))</f>
        <v>0</v>
      </c>
      <c r="AG836" s="7" t="str">
        <f>IF('Filtered Data'!M835="","",HEX2BIN(M836))</f>
        <v>0</v>
      </c>
      <c r="AH836" s="7" t="str">
        <f>IF('Filtered Data'!N835="","",HEX2BIN(N836))</f>
        <v>0</v>
      </c>
      <c r="AI836" s="7"/>
      <c r="AJ836" s="8" t="e">
        <f t="shared" si="44"/>
        <v>#NUM!</v>
      </c>
      <c r="AK836" s="7" t="str">
        <f>IF('Filtered Data'!G835="","",HEX2OCT(G836))</f>
        <v>1</v>
      </c>
      <c r="AL836" s="7" t="str">
        <f>IF('Filtered Data'!H835="","",HEX2OCT(H836))</f>
        <v>0</v>
      </c>
      <c r="AM836" s="7" t="str">
        <f>IF('Filtered Data'!I835="","",HEX2OCT(I836))</f>
        <v>14</v>
      </c>
      <c r="AN836" s="7" t="str">
        <f>IF('Filtered Data'!J835="","",HEX2OCT(J836))</f>
        <v>0</v>
      </c>
      <c r="AO836" s="7" t="str">
        <f>IF('Filtered Data'!K835="","",HEX2OCT(K836))</f>
        <v>0</v>
      </c>
      <c r="AP836" s="7" t="str">
        <f>IF('Filtered Data'!L835="","",HEX2OCT(L836))</f>
        <v>0</v>
      </c>
      <c r="AQ836" s="7" t="str">
        <f>IF('Filtered Data'!M835="","",HEX2OCT(M836))</f>
        <v>0</v>
      </c>
      <c r="AR836" s="7" t="str">
        <f>IF('Filtered Data'!N835="","",HEX2OCT(N836))</f>
        <v>0</v>
      </c>
    </row>
    <row r="837" hidden="1">
      <c r="A837" s="4">
        <f>'Filtered Data'!A836</f>
        <v>19773</v>
      </c>
      <c r="B837" s="4">
        <f>'Filtered Data'!B836</f>
        <v>1</v>
      </c>
      <c r="C837" s="4">
        <f>'Filtered Data'!C836</f>
        <v>300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03</v>
      </c>
      <c r="H837" s="4" t="str">
        <f>'Filtered Data'!H836</f>
        <v>5a</v>
      </c>
      <c r="I837" s="4" t="str">
        <f>'Filtered Data'!I836</f>
        <v>64</v>
      </c>
      <c r="J837" s="4" t="str">
        <f>'Filtered Data'!J836</f>
        <v>5a</v>
      </c>
      <c r="K837" s="4" t="str">
        <f>'Filtered Data'!K836</f>
        <v>41</v>
      </c>
      <c r="L837" s="4" t="str">
        <f>'Filtered Data'!L836</f>
        <v>00</v>
      </c>
      <c r="M837" s="4" t="str">
        <f>'Filtered Data'!M836</f>
        <v>32</v>
      </c>
      <c r="N837" s="4" t="str">
        <f>'Filtered Data'!N836</f>
        <v>66</v>
      </c>
      <c r="P837" s="6" t="e">
        <f t="shared" si="42"/>
        <v>#NUM!</v>
      </c>
      <c r="Q837" s="7">
        <f>IF('Filtered Data'!G836="","",HEX2DEC(G837))</f>
        <v>3</v>
      </c>
      <c r="R837" s="7">
        <f>IF('Filtered Data'!H836="","",HEX2DEC(H837))</f>
        <v>90</v>
      </c>
      <c r="S837" s="7">
        <f>IF('Filtered Data'!I836="","",HEX2DEC(I837))</f>
        <v>100</v>
      </c>
      <c r="T837" s="7">
        <f>IF('Filtered Data'!J836="","",HEX2DEC(J837))</f>
        <v>90</v>
      </c>
      <c r="U837" s="7">
        <f>IF('Filtered Data'!K836="","",HEX2DEC(K837))</f>
        <v>65</v>
      </c>
      <c r="V837" s="7">
        <f>IF('Filtered Data'!L836="","",HEX2DEC(L837))</f>
        <v>0</v>
      </c>
      <c r="W837" s="7">
        <f>IF('Filtered Data'!M836="","",HEX2DEC(M837))</f>
        <v>50</v>
      </c>
      <c r="X837" s="7">
        <f>IF('Filtered Data'!N836="","",HEX2DEC(N837))</f>
        <v>102</v>
      </c>
      <c r="Y837" s="7"/>
      <c r="Z837" s="8" t="e">
        <f t="shared" si="43"/>
        <v>#NUM!</v>
      </c>
      <c r="AA837" s="7" t="str">
        <f>IF('Filtered Data'!G836="","",HEX2BIN(G837))</f>
        <v>11</v>
      </c>
      <c r="AB837" s="7" t="str">
        <f>IF('Filtered Data'!H836="","",HEX2BIN(H837))</f>
        <v>1011010</v>
      </c>
      <c r="AC837" s="7" t="str">
        <f>IF('Filtered Data'!I836="","",HEX2BIN(I837))</f>
        <v>1100100</v>
      </c>
      <c r="AD837" s="7" t="str">
        <f>IF('Filtered Data'!J836="","",HEX2BIN(J837))</f>
        <v>1011010</v>
      </c>
      <c r="AE837" s="7" t="str">
        <f>IF('Filtered Data'!K836="","",HEX2BIN(K837))</f>
        <v>1000001</v>
      </c>
      <c r="AF837" s="7" t="str">
        <f>IF('Filtered Data'!L836="","",HEX2BIN(L837))</f>
        <v>0</v>
      </c>
      <c r="AG837" s="7" t="str">
        <f>IF('Filtered Data'!M836="","",HEX2BIN(M837))</f>
        <v>110010</v>
      </c>
      <c r="AH837" s="7" t="str">
        <f>IF('Filtered Data'!N836="","",HEX2BIN(N837))</f>
        <v>1100110</v>
      </c>
      <c r="AI837" s="7"/>
      <c r="AJ837" s="8" t="e">
        <f t="shared" si="44"/>
        <v>#NUM!</v>
      </c>
      <c r="AK837" s="7" t="str">
        <f>IF('Filtered Data'!G836="","",HEX2OCT(G837))</f>
        <v>3</v>
      </c>
      <c r="AL837" s="7" t="str">
        <f>IF('Filtered Data'!H836="","",HEX2OCT(H837))</f>
        <v>132</v>
      </c>
      <c r="AM837" s="7" t="str">
        <f>IF('Filtered Data'!I836="","",HEX2OCT(I837))</f>
        <v>144</v>
      </c>
      <c r="AN837" s="7" t="str">
        <f>IF('Filtered Data'!J836="","",HEX2OCT(J837))</f>
        <v>132</v>
      </c>
      <c r="AO837" s="7" t="str">
        <f>IF('Filtered Data'!K836="","",HEX2OCT(K837))</f>
        <v>101</v>
      </c>
      <c r="AP837" s="7" t="str">
        <f>IF('Filtered Data'!L836="","",HEX2OCT(L837))</f>
        <v>0</v>
      </c>
      <c r="AQ837" s="7" t="str">
        <f>IF('Filtered Data'!M836="","",HEX2OCT(M837))</f>
        <v>62</v>
      </c>
      <c r="AR837" s="7" t="str">
        <f>IF('Filtered Data'!N836="","",HEX2OCT(N837))</f>
        <v>146</v>
      </c>
    </row>
    <row r="838" hidden="1">
      <c r="A838" s="4">
        <f>'Filtered Data'!A837</f>
        <v>19774</v>
      </c>
      <c r="B838" s="4">
        <f>'Filtered Data'!B837</f>
        <v>1</v>
      </c>
      <c r="C838" s="4">
        <f>'Filtered Data'!C837</f>
        <v>301</v>
      </c>
      <c r="D838" s="4">
        <f>'Filtered Data'!D837</f>
        <v>0</v>
      </c>
      <c r="E838" s="4">
        <f>'Filtered Data'!E837</f>
        <v>0</v>
      </c>
      <c r="F838" s="4">
        <f>'Filtered Data'!F837</f>
        <v>3</v>
      </c>
      <c r="G838" s="4" t="str">
        <f>'Filtered Data'!G837</f>
        <v>f5</v>
      </c>
      <c r="H838" s="4" t="str">
        <f>'Filtered Data'!H837</f>
        <v>06</v>
      </c>
      <c r="I838" s="4" t="str">
        <f>'Filtered Data'!I837</f>
        <v>00</v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16057856</v>
      </c>
      <c r="Q838" s="7">
        <f>IF('Filtered Data'!G837="","",HEX2DEC(G838))</f>
        <v>245</v>
      </c>
      <c r="R838" s="7">
        <f>IF('Filtered Data'!H837="","",HEX2DEC(H838))</f>
        <v>6</v>
      </c>
      <c r="S838" s="7">
        <f>IF('Filtered Data'!I837="","",HEX2DEC(I838))</f>
        <v>0</v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11110101</v>
      </c>
      <c r="AB838" s="7" t="str">
        <f>IF('Filtered Data'!H837="","",HEX2BIN(H838))</f>
        <v>110</v>
      </c>
      <c r="AC838" s="7" t="str">
        <f>IF('Filtered Data'!I837="","",HEX2BIN(I838))</f>
        <v>0</v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365</v>
      </c>
      <c r="AL838" s="7" t="str">
        <f>IF('Filtered Data'!H837="","",HEX2OCT(H838))</f>
        <v>6</v>
      </c>
      <c r="AM838" s="7" t="str">
        <f>IF('Filtered Data'!I837="","",HEX2OCT(I838))</f>
        <v>0</v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>
        <f>'Filtered Data'!A838</f>
        <v>19784</v>
      </c>
      <c r="B839" s="4">
        <f>'Filtered Data'!B838</f>
        <v>0</v>
      </c>
      <c r="C839" s="4">
        <f>'Filtered Data'!C838</f>
        <v>201</v>
      </c>
      <c r="D839" s="4">
        <f>'Filtered Data'!D838</f>
        <v>0</v>
      </c>
      <c r="E839" s="4">
        <f>'Filtered Data'!E838</f>
        <v>0</v>
      </c>
      <c r="F839" s="4">
        <f>'Filtered Data'!F838</f>
        <v>6</v>
      </c>
      <c r="G839" s="4" t="str">
        <f>'Filtered Data'!G838</f>
        <v>94</v>
      </c>
      <c r="H839" s="4" t="str">
        <f>'Filtered Data'!H838</f>
        <v>02</v>
      </c>
      <c r="I839" s="4" t="str">
        <f>'Filtered Data'!I838</f>
        <v>00</v>
      </c>
      <c r="J839" s="4" t="str">
        <f>'Filtered Data'!J838</f>
        <v>00</v>
      </c>
      <c r="K839" s="4" t="str">
        <f>'Filtered Data'!K838</f>
        <v>62</v>
      </c>
      <c r="L839" s="4" t="str">
        <f>'Filtered Data'!L838</f>
        <v>00</v>
      </c>
      <c r="M839" s="4" t="str">
        <f>'Filtered Data'!M838</f>
        <v/>
      </c>
      <c r="N839" s="4" t="str">
        <f>'Filtered Data'!N838</f>
        <v/>
      </c>
      <c r="P839" s="6" t="e">
        <f t="shared" si="42"/>
        <v>#NUM!</v>
      </c>
      <c r="Q839" s="7">
        <f>IF('Filtered Data'!G838="","",HEX2DEC(G839))</f>
        <v>148</v>
      </c>
      <c r="R839" s="7">
        <f>IF('Filtered Data'!H838="","",HEX2DEC(H839))</f>
        <v>2</v>
      </c>
      <c r="S839" s="7">
        <f>IF('Filtered Data'!I838="","",HEX2DEC(I839))</f>
        <v>0</v>
      </c>
      <c r="T839" s="7">
        <f>IF('Filtered Data'!J838="","",HEX2DEC(J839))</f>
        <v>0</v>
      </c>
      <c r="U839" s="7">
        <f>IF('Filtered Data'!K838="","",HEX2DEC(K839))</f>
        <v>98</v>
      </c>
      <c r="V839" s="7">
        <f>IF('Filtered Data'!L838="","",HEX2DEC(L839))</f>
        <v>0</v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10010100</v>
      </c>
      <c r="AB839" s="7" t="str">
        <f>IF('Filtered Data'!H838="","",HEX2BIN(H839))</f>
        <v>10</v>
      </c>
      <c r="AC839" s="7" t="str">
        <f>IF('Filtered Data'!I838="","",HEX2BIN(I839))</f>
        <v>0</v>
      </c>
      <c r="AD839" s="7" t="str">
        <f>IF('Filtered Data'!J838="","",HEX2BIN(J839))</f>
        <v>0</v>
      </c>
      <c r="AE839" s="7" t="str">
        <f>IF('Filtered Data'!K838="","",HEX2BIN(K839))</f>
        <v>1100010</v>
      </c>
      <c r="AF839" s="7" t="str">
        <f>IF('Filtered Data'!L838="","",HEX2BIN(L839))</f>
        <v>0</v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224</v>
      </c>
      <c r="AL839" s="7" t="str">
        <f>IF('Filtered Data'!H838="","",HEX2OCT(H839))</f>
        <v>2</v>
      </c>
      <c r="AM839" s="7" t="str">
        <f>IF('Filtered Data'!I838="","",HEX2OCT(I839))</f>
        <v>0</v>
      </c>
      <c r="AN839" s="7" t="str">
        <f>IF('Filtered Data'!J838="","",HEX2OCT(J839))</f>
        <v>0</v>
      </c>
      <c r="AO839" s="7" t="str">
        <f>IF('Filtered Data'!K838="","",HEX2OCT(K839))</f>
        <v>142</v>
      </c>
      <c r="AP839" s="7" t="str">
        <f>IF('Filtered Data'!L838="","",HEX2OCT(L839))</f>
        <v>0</v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>
        <f>'Filtered Data'!A839</f>
        <v>19821</v>
      </c>
      <c r="B840" s="4">
        <f>'Filtered Data'!B839</f>
        <v>0</v>
      </c>
      <c r="C840" s="4">
        <f>'Filtered Data'!C839</f>
        <v>203</v>
      </c>
      <c r="D840" s="4">
        <f>'Filtered Data'!D839</f>
        <v>0</v>
      </c>
      <c r="E840" s="4">
        <f>'Filtered Data'!E839</f>
        <v>0</v>
      </c>
      <c r="F840" s="4">
        <f>'Filtered Data'!F839</f>
        <v>8</v>
      </c>
      <c r="G840" s="4" t="str">
        <f>'Filtered Data'!G839</f>
        <v>00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00</v>
      </c>
      <c r="L840" s="4" t="str">
        <f>'Filtered Data'!L839</f>
        <v>00</v>
      </c>
      <c r="M840" s="4" t="str">
        <f>'Filtered Data'!M839</f>
        <v>00</v>
      </c>
      <c r="N840" s="4" t="str">
        <f>'Filtered Data'!N839</f>
        <v>00</v>
      </c>
      <c r="P840" s="6" t="e">
        <f t="shared" si="42"/>
        <v>#NUM!</v>
      </c>
      <c r="Q840" s="7">
        <f>IF('Filtered Data'!G839="","",HEX2DEC(G840))</f>
        <v>0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0</v>
      </c>
      <c r="V840" s="7">
        <f>IF('Filtered Data'!L839="","",HEX2DEC(L840))</f>
        <v>0</v>
      </c>
      <c r="W840" s="7">
        <f>IF('Filtered Data'!M839="","",HEX2DEC(M840))</f>
        <v>0</v>
      </c>
      <c r="X840" s="7">
        <f>IF('Filtered Data'!N839="","",HEX2DEC(N840))</f>
        <v>0</v>
      </c>
      <c r="Y840" s="7"/>
      <c r="Z840" s="8" t="e">
        <f t="shared" si="43"/>
        <v>#NUM!</v>
      </c>
      <c r="AA840" s="7" t="str">
        <f>IF('Filtered Data'!G839="","",HEX2BIN(G840))</f>
        <v>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0</v>
      </c>
      <c r="AF840" s="7" t="str">
        <f>IF('Filtered Data'!L839="","",HEX2BIN(L840))</f>
        <v>0</v>
      </c>
      <c r="AG840" s="7" t="str">
        <f>IF('Filtered Data'!M839="","",HEX2BIN(M840))</f>
        <v>0</v>
      </c>
      <c r="AH840" s="7" t="str">
        <f>IF('Filtered Data'!N839="","",HEX2BIN(N840))</f>
        <v>0</v>
      </c>
      <c r="AI840" s="7"/>
      <c r="AJ840" s="8" t="e">
        <f t="shared" si="44"/>
        <v>#NUM!</v>
      </c>
      <c r="AK840" s="7" t="str">
        <f>IF('Filtered Data'!G839="","",HEX2OCT(G840))</f>
        <v>0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0</v>
      </c>
      <c r="AP840" s="7" t="str">
        <f>IF('Filtered Data'!L839="","",HEX2OCT(L840))</f>
        <v>0</v>
      </c>
      <c r="AQ840" s="7" t="str">
        <f>IF('Filtered Data'!M839="","",HEX2OCT(M840))</f>
        <v>0</v>
      </c>
      <c r="AR840" s="7" t="str">
        <f>IF('Filtered Data'!N839="","",HEX2OCT(N840))</f>
        <v>0</v>
      </c>
    </row>
    <row r="841" hidden="1">
      <c r="A841" s="4">
        <f>'Filtered Data'!A840</f>
        <v>19822</v>
      </c>
      <c r="B841" s="4">
        <f>'Filtered Data'!B840</f>
        <v>1</v>
      </c>
      <c r="C841" s="4">
        <f>'Filtered Data'!C840</f>
        <v>300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03</v>
      </c>
      <c r="H841" s="4" t="str">
        <f>'Filtered Data'!H840</f>
        <v>5a</v>
      </c>
      <c r="I841" s="4" t="str">
        <f>'Filtered Data'!I840</f>
        <v>64</v>
      </c>
      <c r="J841" s="4" t="str">
        <f>'Filtered Data'!J840</f>
        <v>5a</v>
      </c>
      <c r="K841" s="4" t="str">
        <f>'Filtered Data'!K840</f>
        <v>41</v>
      </c>
      <c r="L841" s="4" t="str">
        <f>'Filtered Data'!L840</f>
        <v>00</v>
      </c>
      <c r="M841" s="4" t="str">
        <f>'Filtered Data'!M840</f>
        <v>32</v>
      </c>
      <c r="N841" s="4" t="str">
        <f>'Filtered Data'!N840</f>
        <v>67</v>
      </c>
      <c r="P841" s="6" t="e">
        <f t="shared" si="42"/>
        <v>#NUM!</v>
      </c>
      <c r="Q841" s="7">
        <f>IF('Filtered Data'!G840="","",HEX2DEC(G841))</f>
        <v>3</v>
      </c>
      <c r="R841" s="7">
        <f>IF('Filtered Data'!H840="","",HEX2DEC(H841))</f>
        <v>90</v>
      </c>
      <c r="S841" s="7">
        <f>IF('Filtered Data'!I840="","",HEX2DEC(I841))</f>
        <v>100</v>
      </c>
      <c r="T841" s="7">
        <f>IF('Filtered Data'!J840="","",HEX2DEC(J841))</f>
        <v>90</v>
      </c>
      <c r="U841" s="7">
        <f>IF('Filtered Data'!K840="","",HEX2DEC(K841))</f>
        <v>65</v>
      </c>
      <c r="V841" s="7">
        <f>IF('Filtered Data'!L840="","",HEX2DEC(L841))</f>
        <v>0</v>
      </c>
      <c r="W841" s="7">
        <f>IF('Filtered Data'!M840="","",HEX2DEC(M841))</f>
        <v>50</v>
      </c>
      <c r="X841" s="7">
        <f>IF('Filtered Data'!N840="","",HEX2DEC(N841))</f>
        <v>103</v>
      </c>
      <c r="Y841" s="7"/>
      <c r="Z841" s="8" t="e">
        <f t="shared" si="43"/>
        <v>#NUM!</v>
      </c>
      <c r="AA841" s="7" t="str">
        <f>IF('Filtered Data'!G840="","",HEX2BIN(G841))</f>
        <v>11</v>
      </c>
      <c r="AB841" s="7" t="str">
        <f>IF('Filtered Data'!H840="","",HEX2BIN(H841))</f>
        <v>1011010</v>
      </c>
      <c r="AC841" s="7" t="str">
        <f>IF('Filtered Data'!I840="","",HEX2BIN(I841))</f>
        <v>1100100</v>
      </c>
      <c r="AD841" s="7" t="str">
        <f>IF('Filtered Data'!J840="","",HEX2BIN(J841))</f>
        <v>1011010</v>
      </c>
      <c r="AE841" s="7" t="str">
        <f>IF('Filtered Data'!K840="","",HEX2BIN(K841))</f>
        <v>1000001</v>
      </c>
      <c r="AF841" s="7" t="str">
        <f>IF('Filtered Data'!L840="","",HEX2BIN(L841))</f>
        <v>0</v>
      </c>
      <c r="AG841" s="7" t="str">
        <f>IF('Filtered Data'!M840="","",HEX2BIN(M841))</f>
        <v>110010</v>
      </c>
      <c r="AH841" s="7" t="str">
        <f>IF('Filtered Data'!N840="","",HEX2BIN(N841))</f>
        <v>1100111</v>
      </c>
      <c r="AI841" s="7"/>
      <c r="AJ841" s="8" t="e">
        <f t="shared" si="44"/>
        <v>#NUM!</v>
      </c>
      <c r="AK841" s="7" t="str">
        <f>IF('Filtered Data'!G840="","",HEX2OCT(G841))</f>
        <v>3</v>
      </c>
      <c r="AL841" s="7" t="str">
        <f>IF('Filtered Data'!H840="","",HEX2OCT(H841))</f>
        <v>132</v>
      </c>
      <c r="AM841" s="7" t="str">
        <f>IF('Filtered Data'!I840="","",HEX2OCT(I841))</f>
        <v>144</v>
      </c>
      <c r="AN841" s="7" t="str">
        <f>IF('Filtered Data'!J840="","",HEX2OCT(J841))</f>
        <v>132</v>
      </c>
      <c r="AO841" s="7" t="str">
        <f>IF('Filtered Data'!K840="","",HEX2OCT(K841))</f>
        <v>101</v>
      </c>
      <c r="AP841" s="7" t="str">
        <f>IF('Filtered Data'!L840="","",HEX2OCT(L841))</f>
        <v>0</v>
      </c>
      <c r="AQ841" s="7" t="str">
        <f>IF('Filtered Data'!M840="","",HEX2OCT(M841))</f>
        <v>62</v>
      </c>
      <c r="AR841" s="7" t="str">
        <f>IF('Filtered Data'!N840="","",HEX2OCT(N841))</f>
        <v>147</v>
      </c>
    </row>
    <row r="842" hidden="1">
      <c r="A842" s="4">
        <f>'Filtered Data'!A841</f>
        <v>19823</v>
      </c>
      <c r="B842" s="4">
        <f>'Filtered Data'!B841</f>
        <v>1</v>
      </c>
      <c r="C842" s="4">
        <f>'Filtered Data'!C841</f>
        <v>301</v>
      </c>
      <c r="D842" s="4">
        <f>'Filtered Data'!D841</f>
        <v>0</v>
      </c>
      <c r="E842" s="4">
        <f>'Filtered Data'!E841</f>
        <v>0</v>
      </c>
      <c r="F842" s="4">
        <f>'Filtered Data'!F841</f>
        <v>3</v>
      </c>
      <c r="G842" s="4" t="str">
        <f>'Filtered Data'!G841</f>
        <v>b8</v>
      </c>
      <c r="H842" s="4" t="str">
        <f>'Filtered Data'!H841</f>
        <v>07</v>
      </c>
      <c r="I842" s="4" t="str">
        <f>'Filtered Data'!I841</f>
        <v>00</v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12060416</v>
      </c>
      <c r="Q842" s="7">
        <f>IF('Filtered Data'!G841="","",HEX2DEC(G842))</f>
        <v>184</v>
      </c>
      <c r="R842" s="7">
        <f>IF('Filtered Data'!H841="","",HEX2DEC(H842))</f>
        <v>7</v>
      </c>
      <c r="S842" s="7">
        <f>IF('Filtered Data'!I841="","",HEX2DEC(I842))</f>
        <v>0</v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e">
        <f t="shared" si="43"/>
        <v>#NUM!</v>
      </c>
      <c r="AA842" s="7" t="str">
        <f>IF('Filtered Data'!G841="","",HEX2BIN(G842))</f>
        <v>10111000</v>
      </c>
      <c r="AB842" s="7" t="str">
        <f>IF('Filtered Data'!H841="","",HEX2BIN(H842))</f>
        <v>111</v>
      </c>
      <c r="AC842" s="7" t="str">
        <f>IF('Filtered Data'!I841="","",HEX2BIN(I842))</f>
        <v>0</v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e">
        <f t="shared" si="44"/>
        <v>#NUM!</v>
      </c>
      <c r="AK842" s="7" t="str">
        <f>IF('Filtered Data'!G841="","",HEX2OCT(G842))</f>
        <v>270</v>
      </c>
      <c r="AL842" s="7" t="str">
        <f>IF('Filtered Data'!H841="","",HEX2OCT(H842))</f>
        <v>7</v>
      </c>
      <c r="AM842" s="7" t="str">
        <f>IF('Filtered Data'!I841="","",HEX2OCT(I842))</f>
        <v>0</v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 hidden="1">
      <c r="A843" s="4">
        <f>'Filtered Data'!A842</f>
        <v>19833</v>
      </c>
      <c r="B843" s="4">
        <f>'Filtered Data'!B842</f>
        <v>0</v>
      </c>
      <c r="C843" s="4">
        <f>'Filtered Data'!C842</f>
        <v>405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20</v>
      </c>
      <c r="H843" s="4" t="str">
        <f>'Filtered Data'!H842</f>
        <v>00</v>
      </c>
      <c r="I843" s="4" t="str">
        <f>'Filtered Data'!I842</f>
        <v>00</v>
      </c>
      <c r="J843" s="4" t="str">
        <f>'Filtered Data'!J842</f>
        <v>00</v>
      </c>
      <c r="K843" s="4" t="str">
        <f>'Filtered Data'!K842</f>
        <v>32</v>
      </c>
      <c r="L843" s="4" t="str">
        <f>'Filtered Data'!L842</f>
        <v>31</v>
      </c>
      <c r="M843" s="4" t="str">
        <f>'Filtered Data'!M842</f>
        <v>31</v>
      </c>
      <c r="N843" s="4" t="str">
        <f>'Filtered Data'!N842</f>
        <v>46</v>
      </c>
      <c r="P843" s="6" t="e">
        <f t="shared" si="42"/>
        <v>#NUM!</v>
      </c>
      <c r="Q843" s="7">
        <f>IF('Filtered Data'!G842="","",HEX2DEC(G843))</f>
        <v>32</v>
      </c>
      <c r="R843" s="7">
        <f>IF('Filtered Data'!H842="","",HEX2DEC(H843))</f>
        <v>0</v>
      </c>
      <c r="S843" s="7">
        <f>IF('Filtered Data'!I842="","",HEX2DEC(I843))</f>
        <v>0</v>
      </c>
      <c r="T843" s="7">
        <f>IF('Filtered Data'!J842="","",HEX2DEC(J843))</f>
        <v>0</v>
      </c>
      <c r="U843" s="7">
        <f>IF('Filtered Data'!K842="","",HEX2DEC(K843))</f>
        <v>50</v>
      </c>
      <c r="V843" s="7">
        <f>IF('Filtered Data'!L842="","",HEX2DEC(L843))</f>
        <v>49</v>
      </c>
      <c r="W843" s="7">
        <f>IF('Filtered Data'!M842="","",HEX2DEC(M843))</f>
        <v>49</v>
      </c>
      <c r="X843" s="7">
        <f>IF('Filtered Data'!N842="","",HEX2DEC(N843))</f>
        <v>70</v>
      </c>
      <c r="Y843" s="7"/>
      <c r="Z843" s="8" t="e">
        <f t="shared" si="43"/>
        <v>#NUM!</v>
      </c>
      <c r="AA843" s="7" t="str">
        <f>IF('Filtered Data'!G842="","",HEX2BIN(G843))</f>
        <v>100000</v>
      </c>
      <c r="AB843" s="7" t="str">
        <f>IF('Filtered Data'!H842="","",HEX2BIN(H843))</f>
        <v>0</v>
      </c>
      <c r="AC843" s="7" t="str">
        <f>IF('Filtered Data'!I842="","",HEX2BIN(I843))</f>
        <v>0</v>
      </c>
      <c r="AD843" s="7" t="str">
        <f>IF('Filtered Data'!J842="","",HEX2BIN(J843))</f>
        <v>0</v>
      </c>
      <c r="AE843" s="7" t="str">
        <f>IF('Filtered Data'!K842="","",HEX2BIN(K843))</f>
        <v>110010</v>
      </c>
      <c r="AF843" s="7" t="str">
        <f>IF('Filtered Data'!L842="","",HEX2BIN(L843))</f>
        <v>110001</v>
      </c>
      <c r="AG843" s="7" t="str">
        <f>IF('Filtered Data'!M842="","",HEX2BIN(M843))</f>
        <v>110001</v>
      </c>
      <c r="AH843" s="7" t="str">
        <f>IF('Filtered Data'!N842="","",HEX2BIN(N843))</f>
        <v>1000110</v>
      </c>
      <c r="AI843" s="7"/>
      <c r="AJ843" s="8" t="e">
        <f t="shared" si="44"/>
        <v>#NUM!</v>
      </c>
      <c r="AK843" s="7" t="str">
        <f>IF('Filtered Data'!G842="","",HEX2OCT(G843))</f>
        <v>40</v>
      </c>
      <c r="AL843" s="7" t="str">
        <f>IF('Filtered Data'!H842="","",HEX2OCT(H843))</f>
        <v>0</v>
      </c>
      <c r="AM843" s="7" t="str">
        <f>IF('Filtered Data'!I842="","",HEX2OCT(I843))</f>
        <v>0</v>
      </c>
      <c r="AN843" s="7" t="str">
        <f>IF('Filtered Data'!J842="","",HEX2OCT(J843))</f>
        <v>0</v>
      </c>
      <c r="AO843" s="7" t="str">
        <f>IF('Filtered Data'!K842="","",HEX2OCT(K843))</f>
        <v>62</v>
      </c>
      <c r="AP843" s="7" t="str">
        <f>IF('Filtered Data'!L842="","",HEX2OCT(L843))</f>
        <v>61</v>
      </c>
      <c r="AQ843" s="7" t="str">
        <f>IF('Filtered Data'!M842="","",HEX2OCT(M843))</f>
        <v>61</v>
      </c>
      <c r="AR843" s="7" t="str">
        <f>IF('Filtered Data'!N842="","",HEX2OCT(N843))</f>
        <v>106</v>
      </c>
    </row>
    <row r="844" hidden="1">
      <c r="A844" s="4">
        <f>'Filtered Data'!A843</f>
        <v>19836</v>
      </c>
      <c r="B844" s="4">
        <f>'Filtered Data'!B843</f>
        <v>1</v>
      </c>
      <c r="C844" s="4">
        <f>'Filtered Data'!C843</f>
        <v>404</v>
      </c>
      <c r="D844" s="4">
        <f>'Filtered Data'!D843</f>
        <v>0</v>
      </c>
      <c r="E844" s="4">
        <f>'Filtered Data'!E843</f>
        <v>0</v>
      </c>
      <c r="F844" s="4">
        <f>'Filtered Data'!F843</f>
        <v>2</v>
      </c>
      <c r="G844" s="4" t="str">
        <f>'Filtered Data'!G843</f>
        <v>21</v>
      </c>
      <c r="H844" s="4" t="str">
        <f>'Filtered Data'!H843</f>
        <v>00</v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8448</v>
      </c>
      <c r="Q844" s="7">
        <f>IF('Filtered Data'!G843="","",HEX2DEC(G844))</f>
        <v>33</v>
      </c>
      <c r="R844" s="7">
        <f>IF('Filtered Data'!H843="","",HEX2DEC(H844))</f>
        <v>0</v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100001</v>
      </c>
      <c r="AB844" s="7" t="str">
        <f>IF('Filtered Data'!H843="","",HEX2BIN(H844))</f>
        <v>0</v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41</v>
      </c>
      <c r="AL844" s="7" t="str">
        <f>IF('Filtered Data'!H843="","",HEX2OCT(H844))</f>
        <v>0</v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19837</v>
      </c>
      <c r="B845" s="4">
        <f>'Filtered Data'!B844</f>
        <v>0</v>
      </c>
      <c r="C845" s="4">
        <f>'Filtered Data'!C844</f>
        <v>401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69</v>
      </c>
      <c r="H845" s="4" t="str">
        <f>'Filtered Data'!H844</f>
        <v>9a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4d</v>
      </c>
      <c r="L845" s="4" t="str">
        <f>'Filtered Data'!L844</f>
        <v>00</v>
      </c>
      <c r="M845" s="4" t="str">
        <f>'Filtered Data'!M844</f>
        <v>00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105</v>
      </c>
      <c r="R845" s="7">
        <f>IF('Filtered Data'!H844="","",HEX2DEC(H845))</f>
        <v>154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77</v>
      </c>
      <c r="V845" s="7">
        <f>IF('Filtered Data'!L844="","",HEX2DEC(L845))</f>
        <v>0</v>
      </c>
      <c r="W845" s="7">
        <f>IF('Filtered Data'!M844="","",HEX2DEC(M845))</f>
        <v>0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1101001</v>
      </c>
      <c r="AB845" s="7" t="str">
        <f>IF('Filtered Data'!H844="","",HEX2BIN(H845))</f>
        <v>10011010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1001101</v>
      </c>
      <c r="AF845" s="7" t="str">
        <f>IF('Filtered Data'!L844="","",HEX2BIN(L845))</f>
        <v>0</v>
      </c>
      <c r="AG845" s="7" t="str">
        <f>IF('Filtered Data'!M844="","",HEX2BIN(M845))</f>
        <v>0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151</v>
      </c>
      <c r="AL845" s="7" t="str">
        <f>IF('Filtered Data'!H844="","",HEX2OCT(H845))</f>
        <v>232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115</v>
      </c>
      <c r="AP845" s="7" t="str">
        <f>IF('Filtered Data'!L844="","",HEX2OCT(L845))</f>
        <v>0</v>
      </c>
      <c r="AQ845" s="7" t="str">
        <f>IF('Filtered Data'!M844="","",HEX2OCT(M845))</f>
        <v>0</v>
      </c>
      <c r="AR845" s="7" t="str">
        <f>IF('Filtered Data'!N844="","",HEX2OCT(N845))</f>
        <v>0</v>
      </c>
    </row>
    <row r="846" hidden="1">
      <c r="A846" s="4">
        <f>'Filtered Data'!A845</f>
        <v>19844</v>
      </c>
      <c r="B846" s="4">
        <f>'Filtered Data'!B845</f>
        <v>0</v>
      </c>
      <c r="C846" s="4">
        <f>'Filtered Data'!C845</f>
        <v>400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c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12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1100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14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 hidden="1">
      <c r="A847" s="4">
        <f>'Filtered Data'!A846</f>
        <v>19864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94</v>
      </c>
      <c r="H847" s="4" t="str">
        <f>'Filtered Data'!H846</f>
        <v>02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62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148</v>
      </c>
      <c r="R847" s="7">
        <f>IF('Filtered Data'!H846="","",HEX2DEC(H847))</f>
        <v>2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98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10010100</v>
      </c>
      <c r="AB847" s="7" t="str">
        <f>IF('Filtered Data'!H846="","",HEX2BIN(H847))</f>
        <v>10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1100010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224</v>
      </c>
      <c r="AL847" s="7" t="str">
        <f>IF('Filtered Data'!H846="","",HEX2OCT(H847))</f>
        <v>2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142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>
        <f>'Filtered Data'!A847</f>
        <v>19873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03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41</v>
      </c>
      <c r="L848" s="4" t="str">
        <f>'Filtered Data'!L847</f>
        <v>00</v>
      </c>
      <c r="M848" s="4" t="str">
        <f>'Filtered Data'!M847</f>
        <v>32</v>
      </c>
      <c r="N848" s="4" t="str">
        <f>'Filtered Data'!N847</f>
        <v>a8</v>
      </c>
      <c r="P848" s="6" t="e">
        <f t="shared" si="42"/>
        <v>#NUM!</v>
      </c>
      <c r="Q848" s="7">
        <f>IF('Filtered Data'!G847="","",HEX2DEC(G848))</f>
        <v>3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65</v>
      </c>
      <c r="V848" s="7">
        <f>IF('Filtered Data'!L847="","",HEX2DEC(L848))</f>
        <v>0</v>
      </c>
      <c r="W848" s="7">
        <f>IF('Filtered Data'!M847="","",HEX2DEC(M848))</f>
        <v>50</v>
      </c>
      <c r="X848" s="7">
        <f>IF('Filtered Data'!N847="","",HEX2DEC(N848))</f>
        <v>168</v>
      </c>
      <c r="Y848" s="7"/>
      <c r="Z848" s="8" t="e">
        <f t="shared" si="43"/>
        <v>#NUM!</v>
      </c>
      <c r="AA848" s="7" t="str">
        <f>IF('Filtered Data'!G847="","",HEX2BIN(G848))</f>
        <v>11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1000001</v>
      </c>
      <c r="AF848" s="7" t="str">
        <f>IF('Filtered Data'!L847="","",HEX2BIN(L848))</f>
        <v>0</v>
      </c>
      <c r="AG848" s="7" t="str">
        <f>IF('Filtered Data'!M847="","",HEX2BIN(M848))</f>
        <v>110010</v>
      </c>
      <c r="AH848" s="7" t="str">
        <f>IF('Filtered Data'!N847="","",HEX2BIN(N848))</f>
        <v>10101000</v>
      </c>
      <c r="AI848" s="7"/>
      <c r="AJ848" s="8" t="e">
        <f t="shared" si="44"/>
        <v>#NUM!</v>
      </c>
      <c r="AK848" s="7" t="str">
        <f>IF('Filtered Data'!G847="","",HEX2OCT(G848))</f>
        <v>3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101</v>
      </c>
      <c r="AP848" s="7" t="str">
        <f>IF('Filtered Data'!L847="","",HEX2OCT(L848))</f>
        <v>0</v>
      </c>
      <c r="AQ848" s="7" t="str">
        <f>IF('Filtered Data'!M847="","",HEX2OCT(M848))</f>
        <v>62</v>
      </c>
      <c r="AR848" s="7" t="str">
        <f>IF('Filtered Data'!N847="","",HEX2OCT(N848))</f>
        <v>250</v>
      </c>
    </row>
    <row r="849" hidden="1">
      <c r="A849" s="4">
        <f>'Filtered Data'!A848</f>
        <v>19874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80</v>
      </c>
      <c r="H849" s="4" t="str">
        <f>'Filtered Data'!H848</f>
        <v>08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8390656</v>
      </c>
      <c r="Q849" s="7">
        <f>IF('Filtered Data'!G848="","",HEX2DEC(G849))</f>
        <v>128</v>
      </c>
      <c r="R849" s="7">
        <f>IF('Filtered Data'!H848="","",HEX2DEC(H849))</f>
        <v>8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10000000</v>
      </c>
      <c r="AB849" s="7" t="str">
        <f>IF('Filtered Data'!H848="","",HEX2BIN(H849))</f>
        <v>1000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200</v>
      </c>
      <c r="AL849" s="7" t="str">
        <f>IF('Filtered Data'!H848="","",HEX2OCT(H849))</f>
        <v>10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>
        <f>'Filtered Data'!A849</f>
        <v>19884</v>
      </c>
      <c r="B850" s="4">
        <f>'Filtered Data'!B849</f>
        <v>0</v>
      </c>
      <c r="C850" s="4">
        <f>'Filtered Data'!C849</f>
        <v>203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00</v>
      </c>
      <c r="H850" s="4" t="str">
        <f>'Filtered Data'!H849</f>
        <v>00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0</v>
      </c>
      <c r="R850" s="7">
        <f>IF('Filtered Data'!H849="","",HEX2DEC(H850))</f>
        <v>0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0</v>
      </c>
      <c r="AB850" s="7" t="str">
        <f>IF('Filtered Data'!H849="","",HEX2BIN(H850))</f>
        <v>0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0</v>
      </c>
      <c r="AL850" s="7" t="str">
        <f>IF('Filtered Data'!H849="","",HEX2OCT(H850))</f>
        <v>0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 hidden="1">
      <c r="A851" s="4">
        <f>'Filtered Data'!A850</f>
        <v>19921</v>
      </c>
      <c r="B851" s="4">
        <f>'Filtered Data'!B850</f>
        <v>0</v>
      </c>
      <c r="C851" s="4">
        <f>'Filtered Data'!C850</f>
        <v>405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21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46</v>
      </c>
      <c r="L851" s="4" t="str">
        <f>'Filtered Data'!L850</f>
        <v>56</v>
      </c>
      <c r="M851" s="4" t="str">
        <f>'Filtered Data'!M850</f>
        <v>41</v>
      </c>
      <c r="N851" s="4" t="str">
        <f>'Filtered Data'!N850</f>
        <v>31</v>
      </c>
      <c r="P851" s="6" t="e">
        <f t="shared" si="42"/>
        <v>#NUM!</v>
      </c>
      <c r="Q851" s="7">
        <f>IF('Filtered Data'!G850="","",HEX2DEC(G851))</f>
        <v>33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70</v>
      </c>
      <c r="V851" s="7">
        <f>IF('Filtered Data'!L850="","",HEX2DEC(L851))</f>
        <v>86</v>
      </c>
      <c r="W851" s="7">
        <f>IF('Filtered Data'!M850="","",HEX2DEC(M851))</f>
        <v>65</v>
      </c>
      <c r="X851" s="7">
        <f>IF('Filtered Data'!N850="","",HEX2DEC(N851))</f>
        <v>49</v>
      </c>
      <c r="Y851" s="7"/>
      <c r="Z851" s="8" t="e">
        <f t="shared" si="43"/>
        <v>#NUM!</v>
      </c>
      <c r="AA851" s="7" t="str">
        <f>IF('Filtered Data'!G850="","",HEX2BIN(G851))</f>
        <v>100001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1000110</v>
      </c>
      <c r="AF851" s="7" t="str">
        <f>IF('Filtered Data'!L850="","",HEX2BIN(L851))</f>
        <v>1010110</v>
      </c>
      <c r="AG851" s="7" t="str">
        <f>IF('Filtered Data'!M850="","",HEX2BIN(M851))</f>
        <v>1000001</v>
      </c>
      <c r="AH851" s="7" t="str">
        <f>IF('Filtered Data'!N850="","",HEX2BIN(N851))</f>
        <v>110001</v>
      </c>
      <c r="AI851" s="7"/>
      <c r="AJ851" s="8" t="e">
        <f t="shared" si="44"/>
        <v>#NUM!</v>
      </c>
      <c r="AK851" s="7" t="str">
        <f>IF('Filtered Data'!G850="","",HEX2OCT(G851))</f>
        <v>41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106</v>
      </c>
      <c r="AP851" s="7" t="str">
        <f>IF('Filtered Data'!L850="","",HEX2OCT(L851))</f>
        <v>126</v>
      </c>
      <c r="AQ851" s="7" t="str">
        <f>IF('Filtered Data'!M850="","",HEX2OCT(M851))</f>
        <v>101</v>
      </c>
      <c r="AR851" s="7" t="str">
        <f>IF('Filtered Data'!N850="","",HEX2OCT(N851))</f>
        <v>61</v>
      </c>
    </row>
    <row r="852" hidden="1">
      <c r="A852" s="4">
        <f>'Filtered Data'!A851</f>
        <v>19922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41</v>
      </c>
      <c r="L852" s="4" t="str">
        <f>'Filtered Data'!L851</f>
        <v>00</v>
      </c>
      <c r="M852" s="4" t="str">
        <f>'Filtered Data'!M851</f>
        <v>32</v>
      </c>
      <c r="N852" s="4" t="str">
        <f>'Filtered Data'!N851</f>
        <v>a9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65</v>
      </c>
      <c r="V852" s="7">
        <f>IF('Filtered Data'!L851="","",HEX2DEC(L852))</f>
        <v>0</v>
      </c>
      <c r="W852" s="7">
        <f>IF('Filtered Data'!M851="","",HEX2DEC(M852))</f>
        <v>50</v>
      </c>
      <c r="X852" s="7">
        <f>IF('Filtered Data'!N851="","",HEX2DEC(N852))</f>
        <v>169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1000001</v>
      </c>
      <c r="AF852" s="7" t="str">
        <f>IF('Filtered Data'!L851="","",HEX2BIN(L852))</f>
        <v>0</v>
      </c>
      <c r="AG852" s="7" t="str">
        <f>IF('Filtered Data'!M851="","",HEX2BIN(M852))</f>
        <v>110010</v>
      </c>
      <c r="AH852" s="7" t="str">
        <f>IF('Filtered Data'!N851="","",HEX2BIN(N852))</f>
        <v>10101001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101</v>
      </c>
      <c r="AP852" s="7" t="str">
        <f>IF('Filtered Data'!L851="","",HEX2OCT(L852))</f>
        <v>0</v>
      </c>
      <c r="AQ852" s="7" t="str">
        <f>IF('Filtered Data'!M851="","",HEX2OCT(M852))</f>
        <v>62</v>
      </c>
      <c r="AR852" s="7" t="str">
        <f>IF('Filtered Data'!N851="","",HEX2OCT(N852))</f>
        <v>251</v>
      </c>
    </row>
    <row r="853" hidden="1">
      <c r="A853" s="4">
        <f>'Filtered Data'!A852</f>
        <v>19923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88</v>
      </c>
      <c r="H853" s="4" t="str">
        <f>'Filtered Data'!H852</f>
        <v>09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8915200</v>
      </c>
      <c r="Q853" s="7">
        <f>IF('Filtered Data'!G852="","",HEX2DEC(G853))</f>
        <v>136</v>
      </c>
      <c r="R853" s="7">
        <f>IF('Filtered Data'!H852="","",HEX2DEC(H853))</f>
        <v>9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10001000</v>
      </c>
      <c r="AB853" s="7" t="str">
        <f>IF('Filtered Data'!H852="","",HEX2BIN(H853))</f>
        <v>1001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210</v>
      </c>
      <c r="AL853" s="7" t="str">
        <f>IF('Filtered Data'!H852="","",HEX2OCT(H853))</f>
        <v>11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19926</v>
      </c>
      <c r="B854" s="4">
        <f>'Filtered Data'!B853</f>
        <v>1</v>
      </c>
      <c r="C854" s="4">
        <f>'Filtered Data'!C853</f>
        <v>404</v>
      </c>
      <c r="D854" s="4">
        <f>'Filtered Data'!D853</f>
        <v>0</v>
      </c>
      <c r="E854" s="4">
        <f>'Filtered Data'!E853</f>
        <v>0</v>
      </c>
      <c r="F854" s="4">
        <f>'Filtered Data'!F853</f>
        <v>2</v>
      </c>
      <c r="G854" s="4" t="str">
        <f>'Filtered Data'!G853</f>
        <v>22</v>
      </c>
      <c r="H854" s="4" t="str">
        <f>'Filtered Data'!H853</f>
        <v>00</v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8704</v>
      </c>
      <c r="Q854" s="7">
        <f>IF('Filtered Data'!G853="","",HEX2DEC(G854))</f>
        <v>34</v>
      </c>
      <c r="R854" s="7">
        <f>IF('Filtered Data'!H853="","",HEX2DEC(H854))</f>
        <v>0</v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e">
        <f t="shared" si="43"/>
        <v>#NUM!</v>
      </c>
      <c r="AA854" s="7" t="str">
        <f>IF('Filtered Data'!G853="","",HEX2BIN(G854))</f>
        <v>100010</v>
      </c>
      <c r="AB854" s="7" t="str">
        <f>IF('Filtered Data'!H853="","",HEX2BIN(H854))</f>
        <v>0</v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e">
        <f t="shared" si="44"/>
        <v>#NUM!</v>
      </c>
      <c r="AK854" s="7" t="str">
        <f>IF('Filtered Data'!G853="","",HEX2OCT(G854))</f>
        <v>42</v>
      </c>
      <c r="AL854" s="7" t="str">
        <f>IF('Filtered Data'!H853="","",HEX2OCT(H854))</f>
        <v>0</v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>
        <f>'Filtered Data'!A854</f>
        <v>19927</v>
      </c>
      <c r="B855" s="4">
        <f>'Filtered Data'!B854</f>
        <v>0</v>
      </c>
      <c r="C855" s="4">
        <f>'Filtered Data'!C854</f>
        <v>402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4c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2c</v>
      </c>
      <c r="L855" s="4" t="str">
        <f>'Filtered Data'!L854</f>
        <v>7b</v>
      </c>
      <c r="M855" s="4" t="str">
        <f>'Filtered Data'!M854</f>
        <v>07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76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44</v>
      </c>
      <c r="V855" s="7">
        <f>IF('Filtered Data'!L854="","",HEX2DEC(L855))</f>
        <v>123</v>
      </c>
      <c r="W855" s="7">
        <f>IF('Filtered Data'!M854="","",HEX2DEC(M855))</f>
        <v>7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1001100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101100</v>
      </c>
      <c r="AF855" s="7" t="str">
        <f>IF('Filtered Data'!L854="","",HEX2BIN(L855))</f>
        <v>1111011</v>
      </c>
      <c r="AG855" s="7" t="str">
        <f>IF('Filtered Data'!M854="","",HEX2BIN(M855))</f>
        <v>111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114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54</v>
      </c>
      <c r="AP855" s="7" t="str">
        <f>IF('Filtered Data'!L854="","",HEX2OCT(L855))</f>
        <v>173</v>
      </c>
      <c r="AQ855" s="7" t="str">
        <f>IF('Filtered Data'!M854="","",HEX2OCT(M855))</f>
        <v>7</v>
      </c>
      <c r="AR855" s="7" t="str">
        <f>IF('Filtered Data'!N854="","",HEX2OCT(N855))</f>
        <v>0</v>
      </c>
    </row>
    <row r="856" hidden="1">
      <c r="A856" s="4">
        <f>'Filtered Data'!A855</f>
        <v>19933</v>
      </c>
      <c r="B856" s="4">
        <f>'Filtered Data'!B855</f>
        <v>0</v>
      </c>
      <c r="C856" s="4">
        <f>'Filtered Data'!C855</f>
        <v>401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6b</v>
      </c>
      <c r="H856" s="4" t="str">
        <f>'Filtered Data'!H855</f>
        <v>9a</v>
      </c>
      <c r="I856" s="4" t="str">
        <f>'Filtered Data'!I855</f>
        <v>00</v>
      </c>
      <c r="J856" s="4" t="str">
        <f>'Filtered Data'!J855</f>
        <v>00</v>
      </c>
      <c r="K856" s="4" t="str">
        <f>'Filtered Data'!K855</f>
        <v>4d</v>
      </c>
      <c r="L856" s="4" t="str">
        <f>'Filtered Data'!L855</f>
        <v>00</v>
      </c>
      <c r="M856" s="4" t="str">
        <f>'Filtered Data'!M855</f>
        <v>00</v>
      </c>
      <c r="N856" s="4" t="str">
        <f>'Filtered Data'!N855</f>
        <v>00</v>
      </c>
      <c r="P856" s="6" t="e">
        <f t="shared" si="42"/>
        <v>#NUM!</v>
      </c>
      <c r="Q856" s="7">
        <f>IF('Filtered Data'!G855="","",HEX2DEC(G856))</f>
        <v>107</v>
      </c>
      <c r="R856" s="7">
        <f>IF('Filtered Data'!H855="","",HEX2DEC(H856))</f>
        <v>154</v>
      </c>
      <c r="S856" s="7">
        <f>IF('Filtered Data'!I855="","",HEX2DEC(I856))</f>
        <v>0</v>
      </c>
      <c r="T856" s="7">
        <f>IF('Filtered Data'!J855="","",HEX2DEC(J856))</f>
        <v>0</v>
      </c>
      <c r="U856" s="7">
        <f>IF('Filtered Data'!K855="","",HEX2DEC(K856))</f>
        <v>77</v>
      </c>
      <c r="V856" s="7">
        <f>IF('Filtered Data'!L855="","",HEX2DEC(L856))</f>
        <v>0</v>
      </c>
      <c r="W856" s="7">
        <f>IF('Filtered Data'!M855="","",HEX2DEC(M856))</f>
        <v>0</v>
      </c>
      <c r="X856" s="7">
        <f>IF('Filtered Data'!N855="","",HEX2DEC(N856))</f>
        <v>0</v>
      </c>
      <c r="Y856" s="7"/>
      <c r="Z856" s="8" t="e">
        <f t="shared" si="43"/>
        <v>#NUM!</v>
      </c>
      <c r="AA856" s="7" t="str">
        <f>IF('Filtered Data'!G855="","",HEX2BIN(G856))</f>
        <v>1101011</v>
      </c>
      <c r="AB856" s="7" t="str">
        <f>IF('Filtered Data'!H855="","",HEX2BIN(H856))</f>
        <v>10011010</v>
      </c>
      <c r="AC856" s="7" t="str">
        <f>IF('Filtered Data'!I855="","",HEX2BIN(I856))</f>
        <v>0</v>
      </c>
      <c r="AD856" s="7" t="str">
        <f>IF('Filtered Data'!J855="","",HEX2BIN(J856))</f>
        <v>0</v>
      </c>
      <c r="AE856" s="7" t="str">
        <f>IF('Filtered Data'!K855="","",HEX2BIN(K856))</f>
        <v>1001101</v>
      </c>
      <c r="AF856" s="7" t="str">
        <f>IF('Filtered Data'!L855="","",HEX2BIN(L856))</f>
        <v>0</v>
      </c>
      <c r="AG856" s="7" t="str">
        <f>IF('Filtered Data'!M855="","",HEX2BIN(M856))</f>
        <v>0</v>
      </c>
      <c r="AH856" s="7" t="str">
        <f>IF('Filtered Data'!N855="","",HEX2BIN(N856))</f>
        <v>0</v>
      </c>
      <c r="AI856" s="7"/>
      <c r="AJ856" s="8" t="e">
        <f t="shared" si="44"/>
        <v>#NUM!</v>
      </c>
      <c r="AK856" s="7" t="str">
        <f>IF('Filtered Data'!G855="","",HEX2OCT(G856))</f>
        <v>153</v>
      </c>
      <c r="AL856" s="7" t="str">
        <f>IF('Filtered Data'!H855="","",HEX2OCT(H856))</f>
        <v>232</v>
      </c>
      <c r="AM856" s="7" t="str">
        <f>IF('Filtered Data'!I855="","",HEX2OCT(I856))</f>
        <v>0</v>
      </c>
      <c r="AN856" s="7" t="str">
        <f>IF('Filtered Data'!J855="","",HEX2OCT(J856))</f>
        <v>0</v>
      </c>
      <c r="AO856" s="7" t="str">
        <f>IF('Filtered Data'!K855="","",HEX2OCT(K856))</f>
        <v>115</v>
      </c>
      <c r="AP856" s="7" t="str">
        <f>IF('Filtered Data'!L855="","",HEX2OCT(L856))</f>
        <v>0</v>
      </c>
      <c r="AQ856" s="7" t="str">
        <f>IF('Filtered Data'!M855="","",HEX2OCT(M856))</f>
        <v>0</v>
      </c>
      <c r="AR856" s="7" t="str">
        <f>IF('Filtered Data'!N855="","",HEX2OCT(N856))</f>
        <v>0</v>
      </c>
    </row>
    <row r="857" hidden="1">
      <c r="A857" s="4">
        <f>'Filtered Data'!A856</f>
        <v>19964</v>
      </c>
      <c r="B857" s="4">
        <f>'Filtered Data'!B856</f>
        <v>0</v>
      </c>
      <c r="C857" s="4">
        <f>'Filtered Data'!C856</f>
        <v>400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01</v>
      </c>
      <c r="H857" s="4" t="str">
        <f>'Filtered Data'!H856</f>
        <v>00</v>
      </c>
      <c r="I857" s="4" t="str">
        <f>'Filtered Data'!I856</f>
        <v>c</v>
      </c>
      <c r="J857" s="4" t="str">
        <f>'Filtered Data'!J856</f>
        <v>00</v>
      </c>
      <c r="K857" s="4" t="str">
        <f>'Filtered Data'!K856</f>
        <v>00</v>
      </c>
      <c r="L857" s="4" t="str">
        <f>'Filtered Data'!L856</f>
        <v>00</v>
      </c>
      <c r="M857" s="4" t="str">
        <f>'Filtered Data'!M856</f>
        <v>00</v>
      </c>
      <c r="N857" s="4" t="str">
        <f>'Filtered Data'!N856</f>
        <v>00</v>
      </c>
      <c r="P857" s="6" t="e">
        <f t="shared" si="42"/>
        <v>#NUM!</v>
      </c>
      <c r="Q857" s="7">
        <f>IF('Filtered Data'!G856="","",HEX2DEC(G857))</f>
        <v>1</v>
      </c>
      <c r="R857" s="7">
        <f>IF('Filtered Data'!H856="","",HEX2DEC(H857))</f>
        <v>0</v>
      </c>
      <c r="S857" s="7">
        <f>IF('Filtered Data'!I856="","",HEX2DEC(I857))</f>
        <v>12</v>
      </c>
      <c r="T857" s="7">
        <f>IF('Filtered Data'!J856="","",HEX2DEC(J857))</f>
        <v>0</v>
      </c>
      <c r="U857" s="7">
        <f>IF('Filtered Data'!K856="","",HEX2DEC(K857))</f>
        <v>0</v>
      </c>
      <c r="V857" s="7">
        <f>IF('Filtered Data'!L856="","",HEX2DEC(L857))</f>
        <v>0</v>
      </c>
      <c r="W857" s="7">
        <f>IF('Filtered Data'!M856="","",HEX2DEC(M857))</f>
        <v>0</v>
      </c>
      <c r="X857" s="7">
        <f>IF('Filtered Data'!N856="","",HEX2DEC(N857))</f>
        <v>0</v>
      </c>
      <c r="Y857" s="7"/>
      <c r="Z857" s="8" t="e">
        <f t="shared" si="43"/>
        <v>#NUM!</v>
      </c>
      <c r="AA857" s="7" t="str">
        <f>IF('Filtered Data'!G856="","",HEX2BIN(G857))</f>
        <v>1</v>
      </c>
      <c r="AB857" s="7" t="str">
        <f>IF('Filtered Data'!H856="","",HEX2BIN(H857))</f>
        <v>0</v>
      </c>
      <c r="AC857" s="7" t="str">
        <f>IF('Filtered Data'!I856="","",HEX2BIN(I857))</f>
        <v>1100</v>
      </c>
      <c r="AD857" s="7" t="str">
        <f>IF('Filtered Data'!J856="","",HEX2BIN(J857))</f>
        <v>0</v>
      </c>
      <c r="AE857" s="7" t="str">
        <f>IF('Filtered Data'!K856="","",HEX2BIN(K857))</f>
        <v>0</v>
      </c>
      <c r="AF857" s="7" t="str">
        <f>IF('Filtered Data'!L856="","",HEX2BIN(L857))</f>
        <v>0</v>
      </c>
      <c r="AG857" s="7" t="str">
        <f>IF('Filtered Data'!M856="","",HEX2BIN(M857))</f>
        <v>0</v>
      </c>
      <c r="AH857" s="7" t="str">
        <f>IF('Filtered Data'!N856="","",HEX2BIN(N857))</f>
        <v>0</v>
      </c>
      <c r="AI857" s="7"/>
      <c r="AJ857" s="8" t="e">
        <f t="shared" si="44"/>
        <v>#NUM!</v>
      </c>
      <c r="AK857" s="7" t="str">
        <f>IF('Filtered Data'!G856="","",HEX2OCT(G857))</f>
        <v>1</v>
      </c>
      <c r="AL857" s="7" t="str">
        <f>IF('Filtered Data'!H856="","",HEX2OCT(H857))</f>
        <v>0</v>
      </c>
      <c r="AM857" s="7" t="str">
        <f>IF('Filtered Data'!I856="","",HEX2OCT(I857))</f>
        <v>14</v>
      </c>
      <c r="AN857" s="7" t="str">
        <f>IF('Filtered Data'!J856="","",HEX2OCT(J857))</f>
        <v>0</v>
      </c>
      <c r="AO857" s="7" t="str">
        <f>IF('Filtered Data'!K856="","",HEX2OCT(K857))</f>
        <v>0</v>
      </c>
      <c r="AP857" s="7" t="str">
        <f>IF('Filtered Data'!L856="","",HEX2OCT(L857))</f>
        <v>0</v>
      </c>
      <c r="AQ857" s="7" t="str">
        <f>IF('Filtered Data'!M856="","",HEX2OCT(M857))</f>
        <v>0</v>
      </c>
      <c r="AR857" s="7" t="str">
        <f>IF('Filtered Data'!N856="","",HEX2OCT(N857))</f>
        <v>0</v>
      </c>
    </row>
    <row r="858" hidden="1">
      <c r="A858" s="4">
        <f>'Filtered Data'!A857</f>
        <v>19973</v>
      </c>
      <c r="B858" s="4">
        <f>'Filtered Data'!B857</f>
        <v>1</v>
      </c>
      <c r="C858" s="4">
        <f>'Filtered Data'!C857</f>
        <v>300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03</v>
      </c>
      <c r="H858" s="4" t="str">
        <f>'Filtered Data'!H857</f>
        <v>5a</v>
      </c>
      <c r="I858" s="4" t="str">
        <f>'Filtered Data'!I857</f>
        <v>64</v>
      </c>
      <c r="J858" s="4" t="str">
        <f>'Filtered Data'!J857</f>
        <v>5a</v>
      </c>
      <c r="K858" s="4" t="str">
        <f>'Filtered Data'!K857</f>
        <v>41</v>
      </c>
      <c r="L858" s="4" t="str">
        <f>'Filtered Data'!L857</f>
        <v>00</v>
      </c>
      <c r="M858" s="4" t="str">
        <f>'Filtered Data'!M857</f>
        <v>32</v>
      </c>
      <c r="N858" s="4" t="str">
        <f>'Filtered Data'!N857</f>
        <v>aa</v>
      </c>
      <c r="P858" s="6" t="e">
        <f t="shared" si="42"/>
        <v>#NUM!</v>
      </c>
      <c r="Q858" s="7">
        <f>IF('Filtered Data'!G857="","",HEX2DEC(G858))</f>
        <v>3</v>
      </c>
      <c r="R858" s="7">
        <f>IF('Filtered Data'!H857="","",HEX2DEC(H858))</f>
        <v>90</v>
      </c>
      <c r="S858" s="7">
        <f>IF('Filtered Data'!I857="","",HEX2DEC(I858))</f>
        <v>100</v>
      </c>
      <c r="T858" s="7">
        <f>IF('Filtered Data'!J857="","",HEX2DEC(J858))</f>
        <v>90</v>
      </c>
      <c r="U858" s="7">
        <f>IF('Filtered Data'!K857="","",HEX2DEC(K858))</f>
        <v>65</v>
      </c>
      <c r="V858" s="7">
        <f>IF('Filtered Data'!L857="","",HEX2DEC(L858))</f>
        <v>0</v>
      </c>
      <c r="W858" s="7">
        <f>IF('Filtered Data'!M857="","",HEX2DEC(M858))</f>
        <v>50</v>
      </c>
      <c r="X858" s="7">
        <f>IF('Filtered Data'!N857="","",HEX2DEC(N858))</f>
        <v>170</v>
      </c>
      <c r="Y858" s="7"/>
      <c r="Z858" s="8" t="e">
        <f t="shared" si="43"/>
        <v>#NUM!</v>
      </c>
      <c r="AA858" s="7" t="str">
        <f>IF('Filtered Data'!G857="","",HEX2BIN(G858))</f>
        <v>11</v>
      </c>
      <c r="AB858" s="7" t="str">
        <f>IF('Filtered Data'!H857="","",HEX2BIN(H858))</f>
        <v>1011010</v>
      </c>
      <c r="AC858" s="7" t="str">
        <f>IF('Filtered Data'!I857="","",HEX2BIN(I858))</f>
        <v>1100100</v>
      </c>
      <c r="AD858" s="7" t="str">
        <f>IF('Filtered Data'!J857="","",HEX2BIN(J858))</f>
        <v>1011010</v>
      </c>
      <c r="AE858" s="7" t="str">
        <f>IF('Filtered Data'!K857="","",HEX2BIN(K858))</f>
        <v>1000001</v>
      </c>
      <c r="AF858" s="7" t="str">
        <f>IF('Filtered Data'!L857="","",HEX2BIN(L858))</f>
        <v>0</v>
      </c>
      <c r="AG858" s="7" t="str">
        <f>IF('Filtered Data'!M857="","",HEX2BIN(M858))</f>
        <v>110010</v>
      </c>
      <c r="AH858" s="7" t="str">
        <f>IF('Filtered Data'!N857="","",HEX2BIN(N858))</f>
        <v>10101010</v>
      </c>
      <c r="AI858" s="7"/>
      <c r="AJ858" s="8" t="e">
        <f t="shared" si="44"/>
        <v>#NUM!</v>
      </c>
      <c r="AK858" s="7" t="str">
        <f>IF('Filtered Data'!G857="","",HEX2OCT(G858))</f>
        <v>3</v>
      </c>
      <c r="AL858" s="7" t="str">
        <f>IF('Filtered Data'!H857="","",HEX2OCT(H858))</f>
        <v>132</v>
      </c>
      <c r="AM858" s="7" t="str">
        <f>IF('Filtered Data'!I857="","",HEX2OCT(I858))</f>
        <v>144</v>
      </c>
      <c r="AN858" s="7" t="str">
        <f>IF('Filtered Data'!J857="","",HEX2OCT(J858))</f>
        <v>132</v>
      </c>
      <c r="AO858" s="7" t="str">
        <f>IF('Filtered Data'!K857="","",HEX2OCT(K858))</f>
        <v>101</v>
      </c>
      <c r="AP858" s="7" t="str">
        <f>IF('Filtered Data'!L857="","",HEX2OCT(L858))</f>
        <v>0</v>
      </c>
      <c r="AQ858" s="7" t="str">
        <f>IF('Filtered Data'!M857="","",HEX2OCT(M858))</f>
        <v>62</v>
      </c>
      <c r="AR858" s="7" t="str">
        <f>IF('Filtered Data'!N857="","",HEX2OCT(N858))</f>
        <v>252</v>
      </c>
    </row>
    <row r="859" hidden="1">
      <c r="A859" s="4">
        <f>'Filtered Data'!A858</f>
        <v>19974</v>
      </c>
      <c r="B859" s="4">
        <f>'Filtered Data'!B858</f>
        <v>1</v>
      </c>
      <c r="C859" s="4">
        <f>'Filtered Data'!C858</f>
        <v>301</v>
      </c>
      <c r="D859" s="4">
        <f>'Filtered Data'!D858</f>
        <v>0</v>
      </c>
      <c r="E859" s="4">
        <f>'Filtered Data'!E858</f>
        <v>0</v>
      </c>
      <c r="F859" s="4">
        <f>'Filtered Data'!F858</f>
        <v>3</v>
      </c>
      <c r="G859" s="4" t="str">
        <f>'Filtered Data'!G858</f>
        <v>c6</v>
      </c>
      <c r="H859" s="4" t="str">
        <f>'Filtered Data'!H858</f>
        <v>a</v>
      </c>
      <c r="I859" s="4" t="str">
        <f>'Filtered Data'!I858</f>
        <v>00</v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813568</v>
      </c>
      <c r="Q859" s="7">
        <f>IF('Filtered Data'!G858="","",HEX2DEC(G859))</f>
        <v>198</v>
      </c>
      <c r="R859" s="7">
        <f>IF('Filtered Data'!H858="","",HEX2DEC(H859))</f>
        <v>10</v>
      </c>
      <c r="S859" s="7">
        <f>IF('Filtered Data'!I858="","",HEX2DEC(I859))</f>
        <v>0</v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e">
        <f t="shared" si="43"/>
        <v>#NUM!</v>
      </c>
      <c r="AA859" s="7" t="str">
        <f>IF('Filtered Data'!G858="","",HEX2BIN(G859))</f>
        <v>11000110</v>
      </c>
      <c r="AB859" s="7" t="str">
        <f>IF('Filtered Data'!H858="","",HEX2BIN(H859))</f>
        <v>1010</v>
      </c>
      <c r="AC859" s="7" t="str">
        <f>IF('Filtered Data'!I858="","",HEX2BIN(I859))</f>
        <v>0</v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e">
        <f t="shared" si="44"/>
        <v>#NUM!</v>
      </c>
      <c r="AK859" s="7" t="str">
        <f>IF('Filtered Data'!G858="","",HEX2OCT(G859))</f>
        <v>306</v>
      </c>
      <c r="AL859" s="7" t="str">
        <f>IF('Filtered Data'!H858="","",HEX2OCT(H859))</f>
        <v>12</v>
      </c>
      <c r="AM859" s="7" t="str">
        <f>IF('Filtered Data'!I858="","",HEX2OCT(I859))</f>
        <v>0</v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 hidden="1">
      <c r="A860" s="4">
        <f>'Filtered Data'!A859</f>
        <v>19984</v>
      </c>
      <c r="B860" s="4">
        <f>'Filtered Data'!B859</f>
        <v>0</v>
      </c>
      <c r="C860" s="4">
        <f>'Filtered Data'!C859</f>
        <v>201</v>
      </c>
      <c r="D860" s="4">
        <f>'Filtered Data'!D859</f>
        <v>0</v>
      </c>
      <c r="E860" s="4">
        <f>'Filtered Data'!E859</f>
        <v>0</v>
      </c>
      <c r="F860" s="4">
        <f>'Filtered Data'!F859</f>
        <v>6</v>
      </c>
      <c r="G860" s="4" t="str">
        <f>'Filtered Data'!G859</f>
        <v>94</v>
      </c>
      <c r="H860" s="4" t="str">
        <f>'Filtered Data'!H859</f>
        <v>02</v>
      </c>
      <c r="I860" s="4" t="str">
        <f>'Filtered Data'!I859</f>
        <v>00</v>
      </c>
      <c r="J860" s="4" t="str">
        <f>'Filtered Data'!J859</f>
        <v>00</v>
      </c>
      <c r="K860" s="4" t="str">
        <f>'Filtered Data'!K859</f>
        <v>62</v>
      </c>
      <c r="L860" s="4" t="str">
        <f>'Filtered Data'!L859</f>
        <v>00</v>
      </c>
      <c r="M860" s="4" t="str">
        <f>'Filtered Data'!M859</f>
        <v/>
      </c>
      <c r="N860" s="4" t="str">
        <f>'Filtered Data'!N859</f>
        <v/>
      </c>
      <c r="P860" s="6" t="e">
        <f t="shared" si="42"/>
        <v>#NUM!</v>
      </c>
      <c r="Q860" s="7">
        <f>IF('Filtered Data'!G859="","",HEX2DEC(G860))</f>
        <v>148</v>
      </c>
      <c r="R860" s="7">
        <f>IF('Filtered Data'!H859="","",HEX2DEC(H860))</f>
        <v>2</v>
      </c>
      <c r="S860" s="7">
        <f>IF('Filtered Data'!I859="","",HEX2DEC(I860))</f>
        <v>0</v>
      </c>
      <c r="T860" s="7">
        <f>IF('Filtered Data'!J859="","",HEX2DEC(J860))</f>
        <v>0</v>
      </c>
      <c r="U860" s="7">
        <f>IF('Filtered Data'!K859="","",HEX2DEC(K860))</f>
        <v>98</v>
      </c>
      <c r="V860" s="7">
        <f>IF('Filtered Data'!L859="","",HEX2DEC(L860))</f>
        <v>0</v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e">
        <f t="shared" si="43"/>
        <v>#NUM!</v>
      </c>
      <c r="AA860" s="7" t="str">
        <f>IF('Filtered Data'!G859="","",HEX2BIN(G860))</f>
        <v>10010100</v>
      </c>
      <c r="AB860" s="7" t="str">
        <f>IF('Filtered Data'!H859="","",HEX2BIN(H860))</f>
        <v>10</v>
      </c>
      <c r="AC860" s="7" t="str">
        <f>IF('Filtered Data'!I859="","",HEX2BIN(I860))</f>
        <v>0</v>
      </c>
      <c r="AD860" s="7" t="str">
        <f>IF('Filtered Data'!J859="","",HEX2BIN(J860))</f>
        <v>0</v>
      </c>
      <c r="AE860" s="7" t="str">
        <f>IF('Filtered Data'!K859="","",HEX2BIN(K860))</f>
        <v>1100010</v>
      </c>
      <c r="AF860" s="7" t="str">
        <f>IF('Filtered Data'!L859="","",HEX2BIN(L860))</f>
        <v>0</v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e">
        <f t="shared" si="44"/>
        <v>#NUM!</v>
      </c>
      <c r="AK860" s="7" t="str">
        <f>IF('Filtered Data'!G859="","",HEX2OCT(G860))</f>
        <v>224</v>
      </c>
      <c r="AL860" s="7" t="str">
        <f>IF('Filtered Data'!H859="","",HEX2OCT(H860))</f>
        <v>2</v>
      </c>
      <c r="AM860" s="7" t="str">
        <f>IF('Filtered Data'!I859="","",HEX2OCT(I860))</f>
        <v>0</v>
      </c>
      <c r="AN860" s="7" t="str">
        <f>IF('Filtered Data'!J859="","",HEX2OCT(J860))</f>
        <v>0</v>
      </c>
      <c r="AO860" s="7" t="str">
        <f>IF('Filtered Data'!K859="","",HEX2OCT(K860))</f>
        <v>142</v>
      </c>
      <c r="AP860" s="7" t="str">
        <f>IF('Filtered Data'!L859="","",HEX2OCT(L860))</f>
        <v>0</v>
      </c>
      <c r="AQ860" s="7" t="str">
        <f>IF('Filtered Data'!M859="","",HEX2OCT(M860))</f>
        <v/>
      </c>
      <c r="AR860" s="7" t="str">
        <f>IF('Filtered Data'!N859="","",HEX2OCT(N860))</f>
        <v/>
      </c>
    </row>
    <row r="861" hidden="1">
      <c r="A861" s="4">
        <f>'Filtered Data'!A860</f>
        <v>20021</v>
      </c>
      <c r="B861" s="4">
        <f>'Filtered Data'!B860</f>
        <v>0</v>
      </c>
      <c r="C861" s="4">
        <f>'Filtered Data'!C860</f>
        <v>405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22</v>
      </c>
      <c r="H861" s="4" t="str">
        <f>'Filtered Data'!H860</f>
        <v>00</v>
      </c>
      <c r="I861" s="4" t="str">
        <f>'Filtered Data'!I860</f>
        <v>00</v>
      </c>
      <c r="J861" s="4" t="str">
        <f>'Filtered Data'!J860</f>
        <v>00</v>
      </c>
      <c r="K861" s="4" t="str">
        <f>'Filtered Data'!K860</f>
        <v>30</v>
      </c>
      <c r="L861" s="4" t="str">
        <f>'Filtered Data'!L860</f>
        <v>30</v>
      </c>
      <c r="M861" s="4" t="str">
        <f>'Filtered Data'!M860</f>
        <v>31</v>
      </c>
      <c r="N861" s="4" t="str">
        <f>'Filtered Data'!N860</f>
        <v>32</v>
      </c>
      <c r="P861" s="6" t="e">
        <f t="shared" si="42"/>
        <v>#NUM!</v>
      </c>
      <c r="Q861" s="7">
        <f>IF('Filtered Data'!G860="","",HEX2DEC(G861))</f>
        <v>34</v>
      </c>
      <c r="R861" s="7">
        <f>IF('Filtered Data'!H860="","",HEX2DEC(H861))</f>
        <v>0</v>
      </c>
      <c r="S861" s="7">
        <f>IF('Filtered Data'!I860="","",HEX2DEC(I861))</f>
        <v>0</v>
      </c>
      <c r="T861" s="7">
        <f>IF('Filtered Data'!J860="","",HEX2DEC(J861))</f>
        <v>0</v>
      </c>
      <c r="U861" s="7">
        <f>IF('Filtered Data'!K860="","",HEX2DEC(K861))</f>
        <v>48</v>
      </c>
      <c r="V861" s="7">
        <f>IF('Filtered Data'!L860="","",HEX2DEC(L861))</f>
        <v>48</v>
      </c>
      <c r="W861" s="7">
        <f>IF('Filtered Data'!M860="","",HEX2DEC(M861))</f>
        <v>49</v>
      </c>
      <c r="X861" s="7">
        <f>IF('Filtered Data'!N860="","",HEX2DEC(N861))</f>
        <v>50</v>
      </c>
      <c r="Y861" s="7"/>
      <c r="Z861" s="8" t="e">
        <f t="shared" si="43"/>
        <v>#NUM!</v>
      </c>
      <c r="AA861" s="7" t="str">
        <f>IF('Filtered Data'!G860="","",HEX2BIN(G861))</f>
        <v>100010</v>
      </c>
      <c r="AB861" s="7" t="str">
        <f>IF('Filtered Data'!H860="","",HEX2BIN(H861))</f>
        <v>0</v>
      </c>
      <c r="AC861" s="7" t="str">
        <f>IF('Filtered Data'!I860="","",HEX2BIN(I861))</f>
        <v>0</v>
      </c>
      <c r="AD861" s="7" t="str">
        <f>IF('Filtered Data'!J860="","",HEX2BIN(J861))</f>
        <v>0</v>
      </c>
      <c r="AE861" s="7" t="str">
        <f>IF('Filtered Data'!K860="","",HEX2BIN(K861))</f>
        <v>110000</v>
      </c>
      <c r="AF861" s="7" t="str">
        <f>IF('Filtered Data'!L860="","",HEX2BIN(L861))</f>
        <v>110000</v>
      </c>
      <c r="AG861" s="7" t="str">
        <f>IF('Filtered Data'!M860="","",HEX2BIN(M861))</f>
        <v>110001</v>
      </c>
      <c r="AH861" s="7" t="str">
        <f>IF('Filtered Data'!N860="","",HEX2BIN(N861))</f>
        <v>110010</v>
      </c>
      <c r="AI861" s="7"/>
      <c r="AJ861" s="8" t="e">
        <f t="shared" si="44"/>
        <v>#NUM!</v>
      </c>
      <c r="AK861" s="7" t="str">
        <f>IF('Filtered Data'!G860="","",HEX2OCT(G861))</f>
        <v>42</v>
      </c>
      <c r="AL861" s="7" t="str">
        <f>IF('Filtered Data'!H860="","",HEX2OCT(H861))</f>
        <v>0</v>
      </c>
      <c r="AM861" s="7" t="str">
        <f>IF('Filtered Data'!I860="","",HEX2OCT(I861))</f>
        <v>0</v>
      </c>
      <c r="AN861" s="7" t="str">
        <f>IF('Filtered Data'!J860="","",HEX2OCT(J861))</f>
        <v>0</v>
      </c>
      <c r="AO861" s="7" t="str">
        <f>IF('Filtered Data'!K860="","",HEX2OCT(K861))</f>
        <v>60</v>
      </c>
      <c r="AP861" s="7" t="str">
        <f>IF('Filtered Data'!L860="","",HEX2OCT(L861))</f>
        <v>60</v>
      </c>
      <c r="AQ861" s="7" t="str">
        <f>IF('Filtered Data'!M860="","",HEX2OCT(M861))</f>
        <v>61</v>
      </c>
      <c r="AR861" s="7" t="str">
        <f>IF('Filtered Data'!N860="","",HEX2OCT(N861))</f>
        <v>62</v>
      </c>
    </row>
    <row r="862" hidden="1">
      <c r="A862" s="4">
        <f>'Filtered Data'!A861</f>
        <v>20022</v>
      </c>
      <c r="B862" s="4">
        <f>'Filtered Data'!B861</f>
        <v>1</v>
      </c>
      <c r="C862" s="4">
        <f>'Filtered Data'!C861</f>
        <v>300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03</v>
      </c>
      <c r="H862" s="4" t="str">
        <f>'Filtered Data'!H861</f>
        <v>5a</v>
      </c>
      <c r="I862" s="4" t="str">
        <f>'Filtered Data'!I861</f>
        <v>64</v>
      </c>
      <c r="J862" s="4" t="str">
        <f>'Filtered Data'!J861</f>
        <v>5a</v>
      </c>
      <c r="K862" s="4" t="str">
        <f>'Filtered Data'!K861</f>
        <v>41</v>
      </c>
      <c r="L862" s="4" t="str">
        <f>'Filtered Data'!L861</f>
        <v>00</v>
      </c>
      <c r="M862" s="4" t="str">
        <f>'Filtered Data'!M861</f>
        <v>32</v>
      </c>
      <c r="N862" s="4" t="str">
        <f>'Filtered Data'!N861</f>
        <v>ab</v>
      </c>
      <c r="P862" s="6" t="e">
        <f t="shared" si="42"/>
        <v>#NUM!</v>
      </c>
      <c r="Q862" s="7">
        <f>IF('Filtered Data'!G861="","",HEX2DEC(G862))</f>
        <v>3</v>
      </c>
      <c r="R862" s="7">
        <f>IF('Filtered Data'!H861="","",HEX2DEC(H862))</f>
        <v>90</v>
      </c>
      <c r="S862" s="7">
        <f>IF('Filtered Data'!I861="","",HEX2DEC(I862))</f>
        <v>100</v>
      </c>
      <c r="T862" s="7">
        <f>IF('Filtered Data'!J861="","",HEX2DEC(J862))</f>
        <v>90</v>
      </c>
      <c r="U862" s="7">
        <f>IF('Filtered Data'!K861="","",HEX2DEC(K862))</f>
        <v>65</v>
      </c>
      <c r="V862" s="7">
        <f>IF('Filtered Data'!L861="","",HEX2DEC(L862))</f>
        <v>0</v>
      </c>
      <c r="W862" s="7">
        <f>IF('Filtered Data'!M861="","",HEX2DEC(M862))</f>
        <v>50</v>
      </c>
      <c r="X862" s="7">
        <f>IF('Filtered Data'!N861="","",HEX2DEC(N862))</f>
        <v>171</v>
      </c>
      <c r="Y862" s="7"/>
      <c r="Z862" s="8" t="e">
        <f t="shared" si="43"/>
        <v>#NUM!</v>
      </c>
      <c r="AA862" s="7" t="str">
        <f>IF('Filtered Data'!G861="","",HEX2BIN(G862))</f>
        <v>11</v>
      </c>
      <c r="AB862" s="7" t="str">
        <f>IF('Filtered Data'!H861="","",HEX2BIN(H862))</f>
        <v>1011010</v>
      </c>
      <c r="AC862" s="7" t="str">
        <f>IF('Filtered Data'!I861="","",HEX2BIN(I862))</f>
        <v>1100100</v>
      </c>
      <c r="AD862" s="7" t="str">
        <f>IF('Filtered Data'!J861="","",HEX2BIN(J862))</f>
        <v>1011010</v>
      </c>
      <c r="AE862" s="7" t="str">
        <f>IF('Filtered Data'!K861="","",HEX2BIN(K862))</f>
        <v>1000001</v>
      </c>
      <c r="AF862" s="7" t="str">
        <f>IF('Filtered Data'!L861="","",HEX2BIN(L862))</f>
        <v>0</v>
      </c>
      <c r="AG862" s="7" t="str">
        <f>IF('Filtered Data'!M861="","",HEX2BIN(M862))</f>
        <v>110010</v>
      </c>
      <c r="AH862" s="7" t="str">
        <f>IF('Filtered Data'!N861="","",HEX2BIN(N862))</f>
        <v>10101011</v>
      </c>
      <c r="AI862" s="7"/>
      <c r="AJ862" s="8" t="e">
        <f t="shared" si="44"/>
        <v>#NUM!</v>
      </c>
      <c r="AK862" s="7" t="str">
        <f>IF('Filtered Data'!G861="","",HEX2OCT(G862))</f>
        <v>3</v>
      </c>
      <c r="AL862" s="7" t="str">
        <f>IF('Filtered Data'!H861="","",HEX2OCT(H862))</f>
        <v>132</v>
      </c>
      <c r="AM862" s="7" t="str">
        <f>IF('Filtered Data'!I861="","",HEX2OCT(I862))</f>
        <v>144</v>
      </c>
      <c r="AN862" s="7" t="str">
        <f>IF('Filtered Data'!J861="","",HEX2OCT(J862))</f>
        <v>132</v>
      </c>
      <c r="AO862" s="7" t="str">
        <f>IF('Filtered Data'!K861="","",HEX2OCT(K862))</f>
        <v>101</v>
      </c>
      <c r="AP862" s="7" t="str">
        <f>IF('Filtered Data'!L861="","",HEX2OCT(L862))</f>
        <v>0</v>
      </c>
      <c r="AQ862" s="7" t="str">
        <f>IF('Filtered Data'!M861="","",HEX2OCT(M862))</f>
        <v>62</v>
      </c>
      <c r="AR862" s="7" t="str">
        <f>IF('Filtered Data'!N861="","",HEX2OCT(N862))</f>
        <v>253</v>
      </c>
    </row>
    <row r="863" hidden="1">
      <c r="A863" s="4">
        <f>'Filtered Data'!A862</f>
        <v>20023</v>
      </c>
      <c r="B863" s="4">
        <f>'Filtered Data'!B862</f>
        <v>1</v>
      </c>
      <c r="C863" s="4">
        <f>'Filtered Data'!C862</f>
        <v>301</v>
      </c>
      <c r="D863" s="4">
        <f>'Filtered Data'!D862</f>
        <v>0</v>
      </c>
      <c r="E863" s="4">
        <f>'Filtered Data'!E862</f>
        <v>0</v>
      </c>
      <c r="F863" s="4">
        <f>'Filtered Data'!F862</f>
        <v>3</v>
      </c>
      <c r="G863" s="4" t="str">
        <f>'Filtered Data'!G862</f>
        <v>43</v>
      </c>
      <c r="H863" s="4" t="str">
        <f>'Filtered Data'!H862</f>
        <v>b</v>
      </c>
      <c r="I863" s="4" t="str">
        <f>'Filtered Data'!I862</f>
        <v>00</v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277248</v>
      </c>
      <c r="Q863" s="7">
        <f>IF('Filtered Data'!G862="","",HEX2DEC(G863))</f>
        <v>67</v>
      </c>
      <c r="R863" s="7">
        <f>IF('Filtered Data'!H862="","",HEX2DEC(H863))</f>
        <v>11</v>
      </c>
      <c r="S863" s="7">
        <f>IF('Filtered Data'!I862="","",HEX2DEC(I863))</f>
        <v>0</v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1000011</v>
      </c>
      <c r="AB863" s="7" t="str">
        <f>IF('Filtered Data'!H862="","",HEX2BIN(H863))</f>
        <v>1011</v>
      </c>
      <c r="AC863" s="7" t="str">
        <f>IF('Filtered Data'!I862="","",HEX2BIN(I863))</f>
        <v>0</v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103</v>
      </c>
      <c r="AL863" s="7" t="str">
        <f>IF('Filtered Data'!H862="","",HEX2OCT(H863))</f>
        <v>13</v>
      </c>
      <c r="AM863" s="7" t="str">
        <f>IF('Filtered Data'!I862="","",HEX2OCT(I863))</f>
        <v>0</v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>
        <f>'Filtered Data'!A863</f>
        <v>20033</v>
      </c>
      <c r="B864" s="4">
        <f>'Filtered Data'!B863</f>
        <v>0</v>
      </c>
      <c r="C864" s="4">
        <f>'Filtered Data'!C863</f>
        <v>203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65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00</v>
      </c>
      <c r="N864" s="4" t="str">
        <f>'Filtered Data'!N863</f>
        <v>00</v>
      </c>
      <c r="P864" s="6" t="e">
        <f t="shared" si="42"/>
        <v>#NUM!</v>
      </c>
      <c r="Q864" s="7">
        <f>IF('Filtered Data'!G863="","",HEX2DEC(G864))</f>
        <v>101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0</v>
      </c>
      <c r="X864" s="7">
        <f>IF('Filtered Data'!N863="","",HEX2DEC(N864))</f>
        <v>0</v>
      </c>
      <c r="Y864" s="7"/>
      <c r="Z864" s="8" t="e">
        <f t="shared" si="43"/>
        <v>#NUM!</v>
      </c>
      <c r="AA864" s="7" t="str">
        <f>IF('Filtered Data'!G863="","",HEX2BIN(G864))</f>
        <v>1100101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0</v>
      </c>
      <c r="AH864" s="7" t="str">
        <f>IF('Filtered Data'!N863="","",HEX2BIN(N864))</f>
        <v>0</v>
      </c>
      <c r="AI864" s="7"/>
      <c r="AJ864" s="8" t="e">
        <f t="shared" si="44"/>
        <v>#NUM!</v>
      </c>
      <c r="AK864" s="7" t="str">
        <f>IF('Filtered Data'!G863="","",HEX2OCT(G864))</f>
        <v>145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0</v>
      </c>
      <c r="AR864" s="7" t="str">
        <f>IF('Filtered Data'!N863="","",HEX2OCT(N864))</f>
        <v>0</v>
      </c>
    </row>
    <row r="865" hidden="1">
      <c r="A865" s="4">
        <f>'Filtered Data'!A864</f>
        <v>20046</v>
      </c>
      <c r="B865" s="4">
        <f>'Filtered Data'!B864</f>
        <v>1</v>
      </c>
      <c r="C865" s="4">
        <f>'Filtered Data'!C864</f>
        <v>404</v>
      </c>
      <c r="D865" s="4">
        <f>'Filtered Data'!D864</f>
        <v>0</v>
      </c>
      <c r="E865" s="4">
        <f>'Filtered Data'!E864</f>
        <v>0</v>
      </c>
      <c r="F865" s="4">
        <f>'Filtered Data'!F864</f>
        <v>2</v>
      </c>
      <c r="G865" s="4" t="str">
        <f>'Filtered Data'!G864</f>
        <v>23</v>
      </c>
      <c r="H865" s="4" t="str">
        <f>'Filtered Data'!H864</f>
        <v>00</v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8960</v>
      </c>
      <c r="Q865" s="7">
        <f>IF('Filtered Data'!G864="","",HEX2DEC(G865))</f>
        <v>35</v>
      </c>
      <c r="R865" s="7">
        <f>IF('Filtered Data'!H864="","",HEX2DEC(H865))</f>
        <v>0</v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100011</v>
      </c>
      <c r="AB865" s="7" t="str">
        <f>IF('Filtered Data'!H864="","",HEX2BIN(H865))</f>
        <v>0</v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43</v>
      </c>
      <c r="AL865" s="7" t="str">
        <f>IF('Filtered Data'!H864="","",HEX2OCT(H865))</f>
        <v>0</v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20047</v>
      </c>
      <c r="B866" s="4">
        <f>'Filtered Data'!B865</f>
        <v>0</v>
      </c>
      <c r="C866" s="4">
        <f>'Filtered Data'!C865</f>
        <v>401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6b</v>
      </c>
      <c r="H866" s="4" t="str">
        <f>'Filtered Data'!H865</f>
        <v>9a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4e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107</v>
      </c>
      <c r="R866" s="7">
        <f>IF('Filtered Data'!H865="","",HEX2DEC(H866))</f>
        <v>154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78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1101011</v>
      </c>
      <c r="AB866" s="7" t="str">
        <f>IF('Filtered Data'!H865="","",HEX2BIN(H866))</f>
        <v>10011010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1001110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153</v>
      </c>
      <c r="AL866" s="7" t="str">
        <f>IF('Filtered Data'!H865="","",HEX2OCT(H866))</f>
        <v>232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116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20064</v>
      </c>
      <c r="B867" s="4">
        <f>'Filtered Data'!B866</f>
        <v>0</v>
      </c>
      <c r="C867" s="4">
        <f>'Filtered Data'!C866</f>
        <v>400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01</v>
      </c>
      <c r="H867" s="4" t="str">
        <f>'Filtered Data'!H866</f>
        <v>00</v>
      </c>
      <c r="I867" s="4" t="str">
        <f>'Filtered Data'!I866</f>
        <v>c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1</v>
      </c>
      <c r="R867" s="7">
        <f>IF('Filtered Data'!H866="","",HEX2DEC(H867))</f>
        <v>0</v>
      </c>
      <c r="S867" s="7">
        <f>IF('Filtered Data'!I866="","",HEX2DEC(I867))</f>
        <v>12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1</v>
      </c>
      <c r="AB867" s="7" t="str">
        <f>IF('Filtered Data'!H866="","",HEX2BIN(H867))</f>
        <v>0</v>
      </c>
      <c r="AC867" s="7" t="str">
        <f>IF('Filtered Data'!I866="","",HEX2BIN(I867))</f>
        <v>1100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1</v>
      </c>
      <c r="AL867" s="7" t="str">
        <f>IF('Filtered Data'!H866="","",HEX2OCT(H867))</f>
        <v>0</v>
      </c>
      <c r="AM867" s="7" t="str">
        <f>IF('Filtered Data'!I866="","",HEX2OCT(I867))</f>
        <v>14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 hidden="1">
      <c r="A868" s="4">
        <f>'Filtered Data'!A867</f>
        <v>20073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03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41</v>
      </c>
      <c r="L868" s="4" t="str">
        <f>'Filtered Data'!L867</f>
        <v>00</v>
      </c>
      <c r="M868" s="4" t="str">
        <f>'Filtered Data'!M867</f>
        <v>32</v>
      </c>
      <c r="N868" s="4" t="str">
        <f>'Filtered Data'!N867</f>
        <v>ec</v>
      </c>
      <c r="P868" s="6" t="e">
        <f t="shared" ref="P868:P931" si="45">HEX2DEC(_xlfn.CONCAT(G868:N868))</f>
        <v>#NUM!</v>
      </c>
      <c r="Q868" s="7">
        <f>IF('Filtered Data'!G867="","",HEX2DEC(G868))</f>
        <v>3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65</v>
      </c>
      <c r="V868" s="7">
        <f>IF('Filtered Data'!L867="","",HEX2DEC(L868))</f>
        <v>0</v>
      </c>
      <c r="W868" s="7">
        <f>IF('Filtered Data'!M867="","",HEX2DEC(M868))</f>
        <v>50</v>
      </c>
      <c r="X868" s="7">
        <f>IF('Filtered Data'!N867="","",HEX2DEC(N868))</f>
        <v>236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11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1000001</v>
      </c>
      <c r="AF868" s="7" t="str">
        <f>IF('Filtered Data'!L867="","",HEX2BIN(L868))</f>
        <v>0</v>
      </c>
      <c r="AG868" s="7" t="str">
        <f>IF('Filtered Data'!M867="","",HEX2BIN(M868))</f>
        <v>110010</v>
      </c>
      <c r="AH868" s="7" t="str">
        <f>IF('Filtered Data'!N867="","",HEX2BIN(N868))</f>
        <v>11101100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3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101</v>
      </c>
      <c r="AP868" s="7" t="str">
        <f>IF('Filtered Data'!L867="","",HEX2OCT(L868))</f>
        <v>0</v>
      </c>
      <c r="AQ868" s="7" t="str">
        <f>IF('Filtered Data'!M867="","",HEX2OCT(M868))</f>
        <v>62</v>
      </c>
      <c r="AR868" s="7" t="str">
        <f>IF('Filtered Data'!N867="","",HEX2OCT(N868))</f>
        <v>354</v>
      </c>
    </row>
    <row r="869" hidden="1">
      <c r="A869" s="4">
        <f>'Filtered Data'!A868</f>
        <v>20074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b5</v>
      </c>
      <c r="H869" s="4" t="str">
        <f>'Filtered Data'!H868</f>
        <v>c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744448</v>
      </c>
      <c r="Q869" s="7">
        <f>IF('Filtered Data'!G868="","",HEX2DEC(G869))</f>
        <v>181</v>
      </c>
      <c r="R869" s="7">
        <f>IF('Filtered Data'!H868="","",HEX2DEC(H869))</f>
        <v>12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10110101</v>
      </c>
      <c r="AB869" s="7" t="str">
        <f>IF('Filtered Data'!H868="","",HEX2BIN(H869))</f>
        <v>1100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265</v>
      </c>
      <c r="AL869" s="7" t="str">
        <f>IF('Filtered Data'!H868="","",HEX2OCT(H869))</f>
        <v>14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>
        <f>'Filtered Data'!A869</f>
        <v>20084</v>
      </c>
      <c r="B870" s="4">
        <f>'Filtered Data'!B869</f>
        <v>0</v>
      </c>
      <c r="C870" s="4">
        <f>'Filtered Data'!C869</f>
        <v>201</v>
      </c>
      <c r="D870" s="4">
        <f>'Filtered Data'!D869</f>
        <v>0</v>
      </c>
      <c r="E870" s="4">
        <f>'Filtered Data'!E869</f>
        <v>0</v>
      </c>
      <c r="F870" s="4">
        <f>'Filtered Data'!F869</f>
        <v>6</v>
      </c>
      <c r="G870" s="4" t="str">
        <f>'Filtered Data'!G869</f>
        <v>94</v>
      </c>
      <c r="H870" s="4" t="str">
        <f>'Filtered Data'!H869</f>
        <v>02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62</v>
      </c>
      <c r="L870" s="4" t="str">
        <f>'Filtered Data'!L869</f>
        <v>00</v>
      </c>
      <c r="M870" s="4" t="str">
        <f>'Filtered Data'!M869</f>
        <v/>
      </c>
      <c r="N870" s="4" t="str">
        <f>'Filtered Data'!N869</f>
        <v/>
      </c>
      <c r="P870" s="6" t="e">
        <f t="shared" si="45"/>
        <v>#NUM!</v>
      </c>
      <c r="Q870" s="7">
        <f>IF('Filtered Data'!G869="","",HEX2DEC(G870))</f>
        <v>148</v>
      </c>
      <c r="R870" s="7">
        <f>IF('Filtered Data'!H869="","",HEX2DEC(H870))</f>
        <v>2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98</v>
      </c>
      <c r="V870" s="7">
        <f>IF('Filtered Data'!L869="","",HEX2DEC(L870))</f>
        <v>0</v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10010100</v>
      </c>
      <c r="AB870" s="7" t="str">
        <f>IF('Filtered Data'!H869="","",HEX2BIN(H870))</f>
        <v>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1100010</v>
      </c>
      <c r="AF870" s="7" t="str">
        <f>IF('Filtered Data'!L869="","",HEX2BIN(L870))</f>
        <v>0</v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224</v>
      </c>
      <c r="AL870" s="7" t="str">
        <f>IF('Filtered Data'!H869="","",HEX2OCT(H870))</f>
        <v>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142</v>
      </c>
      <c r="AP870" s="7" t="str">
        <f>IF('Filtered Data'!L869="","",HEX2OCT(L870))</f>
        <v>0</v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>
        <f>'Filtered Data'!A870</f>
        <v>20121</v>
      </c>
      <c r="B871" s="4">
        <f>'Filtered Data'!B870</f>
        <v>0</v>
      </c>
      <c r="C871" s="4">
        <f>'Filtered Data'!C870</f>
        <v>203</v>
      </c>
      <c r="D871" s="4">
        <f>'Filtered Data'!D870</f>
        <v>0</v>
      </c>
      <c r="E871" s="4">
        <f>'Filtered Data'!E870</f>
        <v>0</v>
      </c>
      <c r="F871" s="4">
        <f>'Filtered Data'!F870</f>
        <v>8</v>
      </c>
      <c r="G871" s="4" t="str">
        <f>'Filtered Data'!G870</f>
        <v>78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00</v>
      </c>
      <c r="L871" s="4" t="str">
        <f>'Filtered Data'!L870</f>
        <v>00</v>
      </c>
      <c r="M871" s="4" t="str">
        <f>'Filtered Data'!M870</f>
        <v>00</v>
      </c>
      <c r="N871" s="4" t="str">
        <f>'Filtered Data'!N870</f>
        <v>00</v>
      </c>
      <c r="P871" s="6" t="e">
        <f t="shared" si="45"/>
        <v>#NUM!</v>
      </c>
      <c r="Q871" s="7">
        <f>IF('Filtered Data'!G870="","",HEX2DEC(G871))</f>
        <v>120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0</v>
      </c>
      <c r="V871" s="7">
        <f>IF('Filtered Data'!L870="","",HEX2DEC(L871))</f>
        <v>0</v>
      </c>
      <c r="W871" s="7">
        <f>IF('Filtered Data'!M870="","",HEX2DEC(M871))</f>
        <v>0</v>
      </c>
      <c r="X871" s="7">
        <f>IF('Filtered Data'!N870="","",HEX2DEC(N871))</f>
        <v>0</v>
      </c>
      <c r="Y871" s="7"/>
      <c r="Z871" s="8" t="e">
        <f t="shared" si="46"/>
        <v>#NUM!</v>
      </c>
      <c r="AA871" s="7" t="str">
        <f>IF('Filtered Data'!G870="","",HEX2BIN(G871))</f>
        <v>1111000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0</v>
      </c>
      <c r="AF871" s="7" t="str">
        <f>IF('Filtered Data'!L870="","",HEX2BIN(L871))</f>
        <v>0</v>
      </c>
      <c r="AG871" s="7" t="str">
        <f>IF('Filtered Data'!M870="","",HEX2BIN(M871))</f>
        <v>0</v>
      </c>
      <c r="AH871" s="7" t="str">
        <f>IF('Filtered Data'!N870="","",HEX2BIN(N871))</f>
        <v>0</v>
      </c>
      <c r="AI871" s="7"/>
      <c r="AJ871" s="8" t="e">
        <f t="shared" si="47"/>
        <v>#NUM!</v>
      </c>
      <c r="AK871" s="7" t="str">
        <f>IF('Filtered Data'!G870="","",HEX2OCT(G871))</f>
        <v>170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0</v>
      </c>
      <c r="AP871" s="7" t="str">
        <f>IF('Filtered Data'!L870="","",HEX2OCT(L871))</f>
        <v>0</v>
      </c>
      <c r="AQ871" s="7" t="str">
        <f>IF('Filtered Data'!M870="","",HEX2OCT(M871))</f>
        <v>0</v>
      </c>
      <c r="AR871" s="7" t="str">
        <f>IF('Filtered Data'!N870="","",HEX2OCT(N871))</f>
        <v>0</v>
      </c>
    </row>
    <row r="872" hidden="1">
      <c r="A872" s="4">
        <f>'Filtered Data'!A871</f>
        <v>20122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03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41</v>
      </c>
      <c r="L872" s="4" t="str">
        <f>'Filtered Data'!L871</f>
        <v>00</v>
      </c>
      <c r="M872" s="4" t="str">
        <f>'Filtered Data'!M871</f>
        <v>32</v>
      </c>
      <c r="N872" s="4" t="str">
        <f>'Filtered Data'!N871</f>
        <v>ed</v>
      </c>
      <c r="P872" s="6" t="e">
        <f t="shared" si="45"/>
        <v>#NUM!</v>
      </c>
      <c r="Q872" s="7">
        <f>IF('Filtered Data'!G871="","",HEX2DEC(G872))</f>
        <v>3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65</v>
      </c>
      <c r="V872" s="7">
        <f>IF('Filtered Data'!L871="","",HEX2DEC(L872))</f>
        <v>0</v>
      </c>
      <c r="W872" s="7">
        <f>IF('Filtered Data'!M871="","",HEX2DEC(M872))</f>
        <v>50</v>
      </c>
      <c r="X872" s="7">
        <f>IF('Filtered Data'!N871="","",HEX2DEC(N872))</f>
        <v>237</v>
      </c>
      <c r="Y872" s="7"/>
      <c r="Z872" s="8" t="e">
        <f t="shared" si="46"/>
        <v>#NUM!</v>
      </c>
      <c r="AA872" s="7" t="str">
        <f>IF('Filtered Data'!G871="","",HEX2BIN(G872))</f>
        <v>11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1000001</v>
      </c>
      <c r="AF872" s="7" t="str">
        <f>IF('Filtered Data'!L871="","",HEX2BIN(L872))</f>
        <v>0</v>
      </c>
      <c r="AG872" s="7" t="str">
        <f>IF('Filtered Data'!M871="","",HEX2BIN(M872))</f>
        <v>110010</v>
      </c>
      <c r="AH872" s="7" t="str">
        <f>IF('Filtered Data'!N871="","",HEX2BIN(N872))</f>
        <v>11101101</v>
      </c>
      <c r="AI872" s="7"/>
      <c r="AJ872" s="8" t="e">
        <f t="shared" si="47"/>
        <v>#NUM!</v>
      </c>
      <c r="AK872" s="7" t="str">
        <f>IF('Filtered Data'!G871="","",HEX2OCT(G872))</f>
        <v>3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101</v>
      </c>
      <c r="AP872" s="7" t="str">
        <f>IF('Filtered Data'!L871="","",HEX2OCT(L872))</f>
        <v>0</v>
      </c>
      <c r="AQ872" s="7" t="str">
        <f>IF('Filtered Data'!M871="","",HEX2OCT(M872))</f>
        <v>62</v>
      </c>
      <c r="AR872" s="7" t="str">
        <f>IF('Filtered Data'!N871="","",HEX2OCT(N872))</f>
        <v>355</v>
      </c>
    </row>
    <row r="873" hidden="1">
      <c r="A873" s="4">
        <f>'Filtered Data'!A872</f>
        <v>20123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4e</v>
      </c>
      <c r="H873" s="4" t="str">
        <f>'Filtered Data'!H872</f>
        <v>d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322816</v>
      </c>
      <c r="Q873" s="7">
        <f>IF('Filtered Data'!G872="","",HEX2DEC(G873))</f>
        <v>78</v>
      </c>
      <c r="R873" s="7">
        <f>IF('Filtered Data'!H872="","",HEX2DEC(H873))</f>
        <v>13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1001110</v>
      </c>
      <c r="AB873" s="7" t="str">
        <f>IF('Filtered Data'!H872="","",HEX2BIN(H873))</f>
        <v>1101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116</v>
      </c>
      <c r="AL873" s="7" t="str">
        <f>IF('Filtered Data'!H872="","",HEX2OCT(H873))</f>
        <v>15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 hidden="1">
      <c r="A874" s="4">
        <f>'Filtered Data'!A873</f>
        <v>20133</v>
      </c>
      <c r="B874" s="4">
        <f>'Filtered Data'!B873</f>
        <v>0</v>
      </c>
      <c r="C874" s="4">
        <f>'Filtered Data'!C873</f>
        <v>405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23</v>
      </c>
      <c r="H874" s="4" t="str">
        <f>'Filtered Data'!H873</f>
        <v>00</v>
      </c>
      <c r="I874" s="4" t="str">
        <f>'Filtered Data'!I873</f>
        <v>00</v>
      </c>
      <c r="J874" s="4" t="str">
        <f>'Filtered Data'!J873</f>
        <v>00</v>
      </c>
      <c r="K874" s="4" t="str">
        <f>'Filtered Data'!K873</f>
        <v>38</v>
      </c>
      <c r="L874" s="4" t="str">
        <f>'Filtered Data'!L873</f>
        <v>30</v>
      </c>
      <c r="M874" s="4" t="str">
        <f>'Filtered Data'!M873</f>
        <v>30</v>
      </c>
      <c r="N874" s="4" t="str">
        <f>'Filtered Data'!N873</f>
        <v>30</v>
      </c>
      <c r="P874" s="6" t="e">
        <f t="shared" si="45"/>
        <v>#NUM!</v>
      </c>
      <c r="Q874" s="7">
        <f>IF('Filtered Data'!G873="","",HEX2DEC(G874))</f>
        <v>35</v>
      </c>
      <c r="R874" s="7">
        <f>IF('Filtered Data'!H873="","",HEX2DEC(H874))</f>
        <v>0</v>
      </c>
      <c r="S874" s="7">
        <f>IF('Filtered Data'!I873="","",HEX2DEC(I874))</f>
        <v>0</v>
      </c>
      <c r="T874" s="7">
        <f>IF('Filtered Data'!J873="","",HEX2DEC(J874))</f>
        <v>0</v>
      </c>
      <c r="U874" s="7">
        <f>IF('Filtered Data'!K873="","",HEX2DEC(K874))</f>
        <v>56</v>
      </c>
      <c r="V874" s="7">
        <f>IF('Filtered Data'!L873="","",HEX2DEC(L874))</f>
        <v>48</v>
      </c>
      <c r="W874" s="7">
        <f>IF('Filtered Data'!M873="","",HEX2DEC(M874))</f>
        <v>48</v>
      </c>
      <c r="X874" s="7">
        <f>IF('Filtered Data'!N873="","",HEX2DEC(N874))</f>
        <v>48</v>
      </c>
      <c r="Y874" s="7"/>
      <c r="Z874" s="8" t="e">
        <f t="shared" si="46"/>
        <v>#NUM!</v>
      </c>
      <c r="AA874" s="7" t="str">
        <f>IF('Filtered Data'!G873="","",HEX2BIN(G874))</f>
        <v>100011</v>
      </c>
      <c r="AB874" s="7" t="str">
        <f>IF('Filtered Data'!H873="","",HEX2BIN(H874))</f>
        <v>0</v>
      </c>
      <c r="AC874" s="7" t="str">
        <f>IF('Filtered Data'!I873="","",HEX2BIN(I874))</f>
        <v>0</v>
      </c>
      <c r="AD874" s="7" t="str">
        <f>IF('Filtered Data'!J873="","",HEX2BIN(J874))</f>
        <v>0</v>
      </c>
      <c r="AE874" s="7" t="str">
        <f>IF('Filtered Data'!K873="","",HEX2BIN(K874))</f>
        <v>111000</v>
      </c>
      <c r="AF874" s="7" t="str">
        <f>IF('Filtered Data'!L873="","",HEX2BIN(L874))</f>
        <v>110000</v>
      </c>
      <c r="AG874" s="7" t="str">
        <f>IF('Filtered Data'!M873="","",HEX2BIN(M874))</f>
        <v>110000</v>
      </c>
      <c r="AH874" s="7" t="str">
        <f>IF('Filtered Data'!N873="","",HEX2BIN(N874))</f>
        <v>110000</v>
      </c>
      <c r="AI874" s="7"/>
      <c r="AJ874" s="8" t="e">
        <f t="shared" si="47"/>
        <v>#NUM!</v>
      </c>
      <c r="AK874" s="7" t="str">
        <f>IF('Filtered Data'!G873="","",HEX2OCT(G874))</f>
        <v>43</v>
      </c>
      <c r="AL874" s="7" t="str">
        <f>IF('Filtered Data'!H873="","",HEX2OCT(H874))</f>
        <v>0</v>
      </c>
      <c r="AM874" s="7" t="str">
        <f>IF('Filtered Data'!I873="","",HEX2OCT(I874))</f>
        <v>0</v>
      </c>
      <c r="AN874" s="7" t="str">
        <f>IF('Filtered Data'!J873="","",HEX2OCT(J874))</f>
        <v>0</v>
      </c>
      <c r="AO874" s="7" t="str">
        <f>IF('Filtered Data'!K873="","",HEX2OCT(K874))</f>
        <v>70</v>
      </c>
      <c r="AP874" s="7" t="str">
        <f>IF('Filtered Data'!L873="","",HEX2OCT(L874))</f>
        <v>60</v>
      </c>
      <c r="AQ874" s="7" t="str">
        <f>IF('Filtered Data'!M873="","",HEX2OCT(M874))</f>
        <v>60</v>
      </c>
      <c r="AR874" s="7" t="str">
        <f>IF('Filtered Data'!N873="","",HEX2OCT(N874))</f>
        <v>60</v>
      </c>
    </row>
    <row r="875" hidden="1">
      <c r="A875" s="4">
        <f>'Filtered Data'!A874</f>
        <v>20136</v>
      </c>
      <c r="B875" s="4">
        <f>'Filtered Data'!B874</f>
        <v>1</v>
      </c>
      <c r="C875" s="4">
        <f>'Filtered Data'!C874</f>
        <v>404</v>
      </c>
      <c r="D875" s="4">
        <f>'Filtered Data'!D874</f>
        <v>0</v>
      </c>
      <c r="E875" s="4">
        <f>'Filtered Data'!E874</f>
        <v>0</v>
      </c>
      <c r="F875" s="4">
        <f>'Filtered Data'!F874</f>
        <v>2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9216</v>
      </c>
      <c r="Q875" s="7">
        <f>IF('Filtered Data'!G874="","",HEX2DEC(G875))</f>
        <v>36</v>
      </c>
      <c r="R875" s="7">
        <f>IF('Filtered Data'!H874="","",HEX2DEC(H875))</f>
        <v>0</v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 hidden="1">
      <c r="A876" s="4">
        <f>'Filtered Data'!A875</f>
        <v>20137</v>
      </c>
      <c r="B876" s="4">
        <f>'Filtered Data'!B875</f>
        <v>0</v>
      </c>
      <c r="C876" s="4">
        <f>'Filtered Data'!C875</f>
        <v>401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6b</v>
      </c>
      <c r="H876" s="4" t="str">
        <f>'Filtered Data'!H875</f>
        <v>9a</v>
      </c>
      <c r="I876" s="4" t="str">
        <f>'Filtered Data'!I875</f>
        <v>00</v>
      </c>
      <c r="J876" s="4" t="str">
        <f>'Filtered Data'!J875</f>
        <v>00</v>
      </c>
      <c r="K876" s="4" t="str">
        <f>'Filtered Data'!K875</f>
        <v>4e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107</v>
      </c>
      <c r="R876" s="7">
        <f>IF('Filtered Data'!H875="","",HEX2DEC(H876))</f>
        <v>154</v>
      </c>
      <c r="S876" s="7">
        <f>IF('Filtered Data'!I875="","",HEX2DEC(I876))</f>
        <v>0</v>
      </c>
      <c r="T876" s="7">
        <f>IF('Filtered Data'!J875="","",HEX2DEC(J876))</f>
        <v>0</v>
      </c>
      <c r="U876" s="7">
        <f>IF('Filtered Data'!K875="","",HEX2DEC(K876))</f>
        <v>78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1101011</v>
      </c>
      <c r="AB876" s="7" t="str">
        <f>IF('Filtered Data'!H875="","",HEX2BIN(H876))</f>
        <v>10011010</v>
      </c>
      <c r="AC876" s="7" t="str">
        <f>IF('Filtered Data'!I875="","",HEX2BIN(I876))</f>
        <v>0</v>
      </c>
      <c r="AD876" s="7" t="str">
        <f>IF('Filtered Data'!J875="","",HEX2BIN(J876))</f>
        <v>0</v>
      </c>
      <c r="AE876" s="7" t="str">
        <f>IF('Filtered Data'!K875="","",HEX2BIN(K876))</f>
        <v>1001110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153</v>
      </c>
      <c r="AL876" s="7" t="str">
        <f>IF('Filtered Data'!H875="","",HEX2OCT(H876))</f>
        <v>232</v>
      </c>
      <c r="AM876" s="7" t="str">
        <f>IF('Filtered Data'!I875="","",HEX2OCT(I876))</f>
        <v>0</v>
      </c>
      <c r="AN876" s="7" t="str">
        <f>IF('Filtered Data'!J875="","",HEX2OCT(J876))</f>
        <v>0</v>
      </c>
      <c r="AO876" s="7" t="str">
        <f>IF('Filtered Data'!K875="","",HEX2OCT(K876))</f>
        <v>116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20164</v>
      </c>
      <c r="B877" s="4">
        <f>'Filtered Data'!B876</f>
        <v>0</v>
      </c>
      <c r="C877" s="4">
        <f>'Filtered Data'!C876</f>
        <v>400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01</v>
      </c>
      <c r="H877" s="4" t="str">
        <f>'Filtered Data'!H876</f>
        <v>00</v>
      </c>
      <c r="I877" s="4" t="str">
        <f>'Filtered Data'!I876</f>
        <v>c</v>
      </c>
      <c r="J877" s="4" t="str">
        <f>'Filtered Data'!J876</f>
        <v>00</v>
      </c>
      <c r="K877" s="4" t="str">
        <f>'Filtered Data'!K876</f>
        <v>00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1</v>
      </c>
      <c r="R877" s="7">
        <f>IF('Filtered Data'!H876="","",HEX2DEC(H877))</f>
        <v>0</v>
      </c>
      <c r="S877" s="7">
        <f>IF('Filtered Data'!I876="","",HEX2DEC(I877))</f>
        <v>12</v>
      </c>
      <c r="T877" s="7">
        <f>IF('Filtered Data'!J876="","",HEX2DEC(J877))</f>
        <v>0</v>
      </c>
      <c r="U877" s="7">
        <f>IF('Filtered Data'!K876="","",HEX2DEC(K877))</f>
        <v>0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</v>
      </c>
      <c r="AB877" s="7" t="str">
        <f>IF('Filtered Data'!H876="","",HEX2BIN(H877))</f>
        <v>0</v>
      </c>
      <c r="AC877" s="7" t="str">
        <f>IF('Filtered Data'!I876="","",HEX2BIN(I877))</f>
        <v>1100</v>
      </c>
      <c r="AD877" s="7" t="str">
        <f>IF('Filtered Data'!J876="","",HEX2BIN(J877))</f>
        <v>0</v>
      </c>
      <c r="AE877" s="7" t="str">
        <f>IF('Filtered Data'!K876="","",HEX2BIN(K877))</f>
        <v>0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</v>
      </c>
      <c r="AL877" s="7" t="str">
        <f>IF('Filtered Data'!H876="","",HEX2OCT(H877))</f>
        <v>0</v>
      </c>
      <c r="AM877" s="7" t="str">
        <f>IF('Filtered Data'!I876="","",HEX2OCT(I877))</f>
        <v>14</v>
      </c>
      <c r="AN877" s="7" t="str">
        <f>IF('Filtered Data'!J876="","",HEX2OCT(J877))</f>
        <v>0</v>
      </c>
      <c r="AO877" s="7" t="str">
        <f>IF('Filtered Data'!K876="","",HEX2OCT(K877))</f>
        <v>0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 hidden="1">
      <c r="A878" s="4">
        <f>'Filtered Data'!A877</f>
        <v>20173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03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41</v>
      </c>
      <c r="L878" s="4" t="str">
        <f>'Filtered Data'!L877</f>
        <v>00</v>
      </c>
      <c r="M878" s="4" t="str">
        <f>'Filtered Data'!M877</f>
        <v>32</v>
      </c>
      <c r="N878" s="4" t="str">
        <f>'Filtered Data'!N877</f>
        <v>ee</v>
      </c>
      <c r="P878" s="6" t="e">
        <f t="shared" si="45"/>
        <v>#NUM!</v>
      </c>
      <c r="Q878" s="7">
        <f>IF('Filtered Data'!G877="","",HEX2DEC(G878))</f>
        <v>3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65</v>
      </c>
      <c r="V878" s="7">
        <f>IF('Filtered Data'!L877="","",HEX2DEC(L878))</f>
        <v>0</v>
      </c>
      <c r="W878" s="7">
        <f>IF('Filtered Data'!M877="","",HEX2DEC(M878))</f>
        <v>50</v>
      </c>
      <c r="X878" s="7">
        <f>IF('Filtered Data'!N877="","",HEX2DEC(N878))</f>
        <v>238</v>
      </c>
      <c r="Y878" s="7"/>
      <c r="Z878" s="8" t="e">
        <f t="shared" si="46"/>
        <v>#NUM!</v>
      </c>
      <c r="AA878" s="7" t="str">
        <f>IF('Filtered Data'!G877="","",HEX2BIN(G878))</f>
        <v>11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1000001</v>
      </c>
      <c r="AF878" s="7" t="str">
        <f>IF('Filtered Data'!L877="","",HEX2BIN(L878))</f>
        <v>0</v>
      </c>
      <c r="AG878" s="7" t="str">
        <f>IF('Filtered Data'!M877="","",HEX2BIN(M878))</f>
        <v>110010</v>
      </c>
      <c r="AH878" s="7" t="str">
        <f>IF('Filtered Data'!N877="","",HEX2BIN(N878))</f>
        <v>11101110</v>
      </c>
      <c r="AI878" s="7"/>
      <c r="AJ878" s="8" t="e">
        <f t="shared" si="47"/>
        <v>#NUM!</v>
      </c>
      <c r="AK878" s="7" t="str">
        <f>IF('Filtered Data'!G877="","",HEX2OCT(G878))</f>
        <v>3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101</v>
      </c>
      <c r="AP878" s="7" t="str">
        <f>IF('Filtered Data'!L877="","",HEX2OCT(L878))</f>
        <v>0</v>
      </c>
      <c r="AQ878" s="7" t="str">
        <f>IF('Filtered Data'!M877="","",HEX2OCT(M878))</f>
        <v>62</v>
      </c>
      <c r="AR878" s="7" t="str">
        <f>IF('Filtered Data'!N877="","",HEX2OCT(N878))</f>
        <v>356</v>
      </c>
    </row>
    <row r="879" hidden="1">
      <c r="A879" s="4">
        <f>'Filtered Data'!A878</f>
        <v>20174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1d</v>
      </c>
      <c r="H879" s="4" t="str">
        <f>'Filtered Data'!H878</f>
        <v>e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122368</v>
      </c>
      <c r="Q879" s="7">
        <f>IF('Filtered Data'!G878="","",HEX2DEC(G879))</f>
        <v>29</v>
      </c>
      <c r="R879" s="7">
        <f>IF('Filtered Data'!H878="","",HEX2DEC(H879))</f>
        <v>14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11101</v>
      </c>
      <c r="AB879" s="7" t="str">
        <f>IF('Filtered Data'!H878="","",HEX2BIN(H879))</f>
        <v>1110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35</v>
      </c>
      <c r="AL879" s="7" t="str">
        <f>IF('Filtered Data'!H878="","",HEX2OCT(H879))</f>
        <v>16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20184</v>
      </c>
      <c r="B880" s="4">
        <f>'Filtered Data'!B879</f>
        <v>0</v>
      </c>
      <c r="C880" s="4">
        <f>'Filtered Data'!C879</f>
        <v>201</v>
      </c>
      <c r="D880" s="4">
        <f>'Filtered Data'!D879</f>
        <v>0</v>
      </c>
      <c r="E880" s="4">
        <f>'Filtered Data'!E879</f>
        <v>0</v>
      </c>
      <c r="F880" s="4">
        <f>'Filtered Data'!F879</f>
        <v>6</v>
      </c>
      <c r="G880" s="4" t="str">
        <f>'Filtered Data'!G879</f>
        <v>94</v>
      </c>
      <c r="H880" s="4" t="str">
        <f>'Filtered Data'!H879</f>
        <v>02</v>
      </c>
      <c r="I880" s="4" t="str">
        <f>'Filtered Data'!I879</f>
        <v>00</v>
      </c>
      <c r="J880" s="4" t="str">
        <f>'Filtered Data'!J879</f>
        <v>00</v>
      </c>
      <c r="K880" s="4" t="str">
        <f>'Filtered Data'!K879</f>
        <v>62</v>
      </c>
      <c r="L880" s="4" t="str">
        <f>'Filtered Data'!L879</f>
        <v>00</v>
      </c>
      <c r="M880" s="4" t="str">
        <f>'Filtered Data'!M879</f>
        <v/>
      </c>
      <c r="N880" s="4" t="str">
        <f>'Filtered Data'!N879</f>
        <v/>
      </c>
      <c r="P880" s="6" t="e">
        <f t="shared" si="45"/>
        <v>#NUM!</v>
      </c>
      <c r="Q880" s="7">
        <f>IF('Filtered Data'!G879="","",HEX2DEC(G880))</f>
        <v>148</v>
      </c>
      <c r="R880" s="7">
        <f>IF('Filtered Data'!H879="","",HEX2DEC(H880))</f>
        <v>2</v>
      </c>
      <c r="S880" s="7">
        <f>IF('Filtered Data'!I879="","",HEX2DEC(I880))</f>
        <v>0</v>
      </c>
      <c r="T880" s="7">
        <f>IF('Filtered Data'!J879="","",HEX2DEC(J880))</f>
        <v>0</v>
      </c>
      <c r="U880" s="7">
        <f>IF('Filtered Data'!K879="","",HEX2DEC(K880))</f>
        <v>98</v>
      </c>
      <c r="V880" s="7">
        <f>IF('Filtered Data'!L879="","",HEX2DEC(L880))</f>
        <v>0</v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10010100</v>
      </c>
      <c r="AB880" s="7" t="str">
        <f>IF('Filtered Data'!H879="","",HEX2BIN(H880))</f>
        <v>10</v>
      </c>
      <c r="AC880" s="7" t="str">
        <f>IF('Filtered Data'!I879="","",HEX2BIN(I880))</f>
        <v>0</v>
      </c>
      <c r="AD880" s="7" t="str">
        <f>IF('Filtered Data'!J879="","",HEX2BIN(J880))</f>
        <v>0</v>
      </c>
      <c r="AE880" s="7" t="str">
        <f>IF('Filtered Data'!K879="","",HEX2BIN(K880))</f>
        <v>1100010</v>
      </c>
      <c r="AF880" s="7" t="str">
        <f>IF('Filtered Data'!L879="","",HEX2BIN(L880))</f>
        <v>0</v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224</v>
      </c>
      <c r="AL880" s="7" t="str">
        <f>IF('Filtered Data'!H879="","",HEX2OCT(H880))</f>
        <v>2</v>
      </c>
      <c r="AM880" s="7" t="str">
        <f>IF('Filtered Data'!I879="","",HEX2OCT(I880))</f>
        <v>0</v>
      </c>
      <c r="AN880" s="7" t="str">
        <f>IF('Filtered Data'!J879="","",HEX2OCT(J880))</f>
        <v>0</v>
      </c>
      <c r="AO880" s="7" t="str">
        <f>IF('Filtered Data'!K879="","",HEX2OCT(K880))</f>
        <v>142</v>
      </c>
      <c r="AP880" s="7" t="str">
        <f>IF('Filtered Data'!L879="","",HEX2OCT(L880))</f>
        <v>0</v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>
        <f>'Filtered Data'!A880</f>
        <v>20221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00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0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0</v>
      </c>
    </row>
    <row r="882" hidden="1">
      <c r="A882" s="4">
        <f>'Filtered Data'!A881</f>
        <v>20222</v>
      </c>
      <c r="B882" s="4">
        <f>'Filtered Data'!B881</f>
        <v>1</v>
      </c>
      <c r="C882" s="4">
        <f>'Filtered Data'!C881</f>
        <v>300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03</v>
      </c>
      <c r="H882" s="4" t="str">
        <f>'Filtered Data'!H881</f>
        <v>5a</v>
      </c>
      <c r="I882" s="4" t="str">
        <f>'Filtered Data'!I881</f>
        <v>64</v>
      </c>
      <c r="J882" s="4" t="str">
        <f>'Filtered Data'!J881</f>
        <v>5a</v>
      </c>
      <c r="K882" s="4" t="str">
        <f>'Filtered Data'!K881</f>
        <v>41</v>
      </c>
      <c r="L882" s="4" t="str">
        <f>'Filtered Data'!L881</f>
        <v>00</v>
      </c>
      <c r="M882" s="4" t="str">
        <f>'Filtered Data'!M881</f>
        <v>32</v>
      </c>
      <c r="N882" s="4" t="str">
        <f>'Filtered Data'!N881</f>
        <v>ef</v>
      </c>
      <c r="P882" s="6" t="e">
        <f t="shared" si="45"/>
        <v>#NUM!</v>
      </c>
      <c r="Q882" s="7">
        <f>IF('Filtered Data'!G881="","",HEX2DEC(G882))</f>
        <v>3</v>
      </c>
      <c r="R882" s="7">
        <f>IF('Filtered Data'!H881="","",HEX2DEC(H882))</f>
        <v>90</v>
      </c>
      <c r="S882" s="7">
        <f>IF('Filtered Data'!I881="","",HEX2DEC(I882))</f>
        <v>100</v>
      </c>
      <c r="T882" s="7">
        <f>IF('Filtered Data'!J881="","",HEX2DEC(J882))</f>
        <v>90</v>
      </c>
      <c r="U882" s="7">
        <f>IF('Filtered Data'!K881="","",HEX2DEC(K882))</f>
        <v>65</v>
      </c>
      <c r="V882" s="7">
        <f>IF('Filtered Data'!L881="","",HEX2DEC(L882))</f>
        <v>0</v>
      </c>
      <c r="W882" s="7">
        <f>IF('Filtered Data'!M881="","",HEX2DEC(M882))</f>
        <v>50</v>
      </c>
      <c r="X882" s="7">
        <f>IF('Filtered Data'!N881="","",HEX2DEC(N882))</f>
        <v>239</v>
      </c>
      <c r="Y882" s="7"/>
      <c r="Z882" s="8" t="e">
        <f t="shared" si="46"/>
        <v>#NUM!</v>
      </c>
      <c r="AA882" s="7" t="str">
        <f>IF('Filtered Data'!G881="","",HEX2BIN(G882))</f>
        <v>11</v>
      </c>
      <c r="AB882" s="7" t="str">
        <f>IF('Filtered Data'!H881="","",HEX2BIN(H882))</f>
        <v>1011010</v>
      </c>
      <c r="AC882" s="7" t="str">
        <f>IF('Filtered Data'!I881="","",HEX2BIN(I882))</f>
        <v>1100100</v>
      </c>
      <c r="AD882" s="7" t="str">
        <f>IF('Filtered Data'!J881="","",HEX2BIN(J882))</f>
        <v>1011010</v>
      </c>
      <c r="AE882" s="7" t="str">
        <f>IF('Filtered Data'!K881="","",HEX2BIN(K882))</f>
        <v>1000001</v>
      </c>
      <c r="AF882" s="7" t="str">
        <f>IF('Filtered Data'!L881="","",HEX2BIN(L882))</f>
        <v>0</v>
      </c>
      <c r="AG882" s="7" t="str">
        <f>IF('Filtered Data'!M881="","",HEX2BIN(M882))</f>
        <v>110010</v>
      </c>
      <c r="AH882" s="7" t="str">
        <f>IF('Filtered Data'!N881="","",HEX2BIN(N882))</f>
        <v>11101111</v>
      </c>
      <c r="AI882" s="7"/>
      <c r="AJ882" s="8" t="e">
        <f t="shared" si="47"/>
        <v>#NUM!</v>
      </c>
      <c r="AK882" s="7" t="str">
        <f>IF('Filtered Data'!G881="","",HEX2OCT(G882))</f>
        <v>3</v>
      </c>
      <c r="AL882" s="7" t="str">
        <f>IF('Filtered Data'!H881="","",HEX2OCT(H882))</f>
        <v>132</v>
      </c>
      <c r="AM882" s="7" t="str">
        <f>IF('Filtered Data'!I881="","",HEX2OCT(I882))</f>
        <v>144</v>
      </c>
      <c r="AN882" s="7" t="str">
        <f>IF('Filtered Data'!J881="","",HEX2OCT(J882))</f>
        <v>132</v>
      </c>
      <c r="AO882" s="7" t="str">
        <f>IF('Filtered Data'!K881="","",HEX2OCT(K882))</f>
        <v>101</v>
      </c>
      <c r="AP882" s="7" t="str">
        <f>IF('Filtered Data'!L881="","",HEX2OCT(L882))</f>
        <v>0</v>
      </c>
      <c r="AQ882" s="7" t="str">
        <f>IF('Filtered Data'!M881="","",HEX2OCT(M882))</f>
        <v>62</v>
      </c>
      <c r="AR882" s="7" t="str">
        <f>IF('Filtered Data'!N881="","",HEX2OCT(N882))</f>
        <v>357</v>
      </c>
    </row>
    <row r="883" hidden="1">
      <c r="A883" s="4">
        <f>'Filtered Data'!A882</f>
        <v>20223</v>
      </c>
      <c r="B883" s="4">
        <f>'Filtered Data'!B882</f>
        <v>1</v>
      </c>
      <c r="C883" s="4">
        <f>'Filtered Data'!C882</f>
        <v>301</v>
      </c>
      <c r="D883" s="4">
        <f>'Filtered Data'!D882</f>
        <v>0</v>
      </c>
      <c r="E883" s="4">
        <f>'Filtered Data'!E882</f>
        <v>0</v>
      </c>
      <c r="F883" s="4">
        <f>'Filtered Data'!F882</f>
        <v>3</v>
      </c>
      <c r="G883" s="4" t="str">
        <f>'Filtered Data'!G882</f>
        <v>e8</v>
      </c>
      <c r="H883" s="4" t="str">
        <f>'Filtered Data'!H882</f>
        <v>f</v>
      </c>
      <c r="I883" s="4" t="str">
        <f>'Filtered Data'!I882</f>
        <v>00</v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954112</v>
      </c>
      <c r="Q883" s="7">
        <f>IF('Filtered Data'!G882="","",HEX2DEC(G883))</f>
        <v>232</v>
      </c>
      <c r="R883" s="7">
        <f>IF('Filtered Data'!H882="","",HEX2DEC(H883))</f>
        <v>15</v>
      </c>
      <c r="S883" s="7">
        <f>IF('Filtered Data'!I882="","",HEX2DEC(I883))</f>
        <v>0</v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11101000</v>
      </c>
      <c r="AB883" s="7" t="str">
        <f>IF('Filtered Data'!H882="","",HEX2BIN(H883))</f>
        <v>1111</v>
      </c>
      <c r="AC883" s="7" t="str">
        <f>IF('Filtered Data'!I882="","",HEX2BIN(I883))</f>
        <v>0</v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350</v>
      </c>
      <c r="AL883" s="7" t="str">
        <f>IF('Filtered Data'!H882="","",HEX2OCT(H883))</f>
        <v>17</v>
      </c>
      <c r="AM883" s="7" t="str">
        <f>IF('Filtered Data'!I882="","",HEX2OCT(I883))</f>
        <v>0</v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 hidden="1">
      <c r="A884" s="4">
        <f>'Filtered Data'!A883</f>
        <v>20233</v>
      </c>
      <c r="B884" s="4">
        <f>'Filtered Data'!B883</f>
        <v>0</v>
      </c>
      <c r="C884" s="4">
        <f>'Filtered Data'!C883</f>
        <v>405</v>
      </c>
      <c r="D884" s="4">
        <f>'Filtered Data'!D883</f>
        <v>0</v>
      </c>
      <c r="E884" s="4">
        <f>'Filtered Data'!E883</f>
        <v>0</v>
      </c>
      <c r="F884" s="4">
        <f>'Filtered Data'!F883</f>
        <v>8</v>
      </c>
      <c r="G884" s="4" t="str">
        <f>'Filtered Data'!G883</f>
        <v>24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30</v>
      </c>
      <c r="L884" s="4" t="str">
        <f>'Filtered Data'!L883</f>
        <v>30</v>
      </c>
      <c r="M884" s="4" t="str">
        <f>'Filtered Data'!M883</f>
        <v>30</v>
      </c>
      <c r="N884" s="4" t="str">
        <f>'Filtered Data'!N883</f>
        <v>30</v>
      </c>
      <c r="P884" s="6" t="e">
        <f t="shared" si="45"/>
        <v>#NUM!</v>
      </c>
      <c r="Q884" s="7">
        <f>IF('Filtered Data'!G883="","",HEX2DEC(G884))</f>
        <v>36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48</v>
      </c>
      <c r="V884" s="7">
        <f>IF('Filtered Data'!L883="","",HEX2DEC(L884))</f>
        <v>48</v>
      </c>
      <c r="W884" s="7">
        <f>IF('Filtered Data'!M883="","",HEX2DEC(M884))</f>
        <v>48</v>
      </c>
      <c r="X884" s="7">
        <f>IF('Filtered Data'!N883="","",HEX2DEC(N884))</f>
        <v>48</v>
      </c>
      <c r="Y884" s="7"/>
      <c r="Z884" s="8" t="e">
        <f t="shared" si="46"/>
        <v>#NUM!</v>
      </c>
      <c r="AA884" s="7" t="str">
        <f>IF('Filtered Data'!G883="","",HEX2BIN(G884))</f>
        <v>100100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110000</v>
      </c>
      <c r="AF884" s="7" t="str">
        <f>IF('Filtered Data'!L883="","",HEX2BIN(L884))</f>
        <v>110000</v>
      </c>
      <c r="AG884" s="7" t="str">
        <f>IF('Filtered Data'!M883="","",HEX2BIN(M884))</f>
        <v>110000</v>
      </c>
      <c r="AH884" s="7" t="str">
        <f>IF('Filtered Data'!N883="","",HEX2BIN(N884))</f>
        <v>110000</v>
      </c>
      <c r="AI884" s="7"/>
      <c r="AJ884" s="8" t="e">
        <f t="shared" si="47"/>
        <v>#NUM!</v>
      </c>
      <c r="AK884" s="7" t="str">
        <f>IF('Filtered Data'!G883="","",HEX2OCT(G884))</f>
        <v>44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60</v>
      </c>
      <c r="AP884" s="7" t="str">
        <f>IF('Filtered Data'!L883="","",HEX2OCT(L884))</f>
        <v>60</v>
      </c>
      <c r="AQ884" s="7" t="str">
        <f>IF('Filtered Data'!M883="","",HEX2OCT(M884))</f>
        <v>60</v>
      </c>
      <c r="AR884" s="7" t="str">
        <f>IF('Filtered Data'!N883="","",HEX2OCT(N884))</f>
        <v>60</v>
      </c>
    </row>
    <row r="885" hidden="1">
      <c r="A885" s="4">
        <f>'Filtered Data'!A884</f>
        <v>20256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25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9472</v>
      </c>
      <c r="Q885" s="7">
        <f>IF('Filtered Data'!G884="","",HEX2DEC(G885))</f>
        <v>37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100101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45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20257</v>
      </c>
      <c r="B886" s="4">
        <f>'Filtered Data'!B885</f>
        <v>0</v>
      </c>
      <c r="C886" s="4">
        <f>'Filtered Data'!C885</f>
        <v>401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6b</v>
      </c>
      <c r="H886" s="4" t="str">
        <f>'Filtered Data'!H885</f>
        <v>9a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4e</v>
      </c>
      <c r="L886" s="4" t="str">
        <f>'Filtered Data'!L885</f>
        <v>00</v>
      </c>
      <c r="M886" s="4" t="str">
        <f>'Filtered Data'!M885</f>
        <v>00</v>
      </c>
      <c r="N886" s="4" t="str">
        <f>'Filtered Data'!N885</f>
        <v>00</v>
      </c>
      <c r="P886" s="6" t="e">
        <f t="shared" si="45"/>
        <v>#NUM!</v>
      </c>
      <c r="Q886" s="7">
        <f>IF('Filtered Data'!G885="","",HEX2DEC(G886))</f>
        <v>107</v>
      </c>
      <c r="R886" s="7">
        <f>IF('Filtered Data'!H885="","",HEX2DEC(H886))</f>
        <v>154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78</v>
      </c>
      <c r="V886" s="7">
        <f>IF('Filtered Data'!L885="","",HEX2DEC(L886))</f>
        <v>0</v>
      </c>
      <c r="W886" s="7">
        <f>IF('Filtered Data'!M885="","",HEX2DEC(M886))</f>
        <v>0</v>
      </c>
      <c r="X886" s="7">
        <f>IF('Filtered Data'!N885="","",HEX2DEC(N886))</f>
        <v>0</v>
      </c>
      <c r="Y886" s="7"/>
      <c r="Z886" s="8" t="e">
        <f t="shared" si="46"/>
        <v>#NUM!</v>
      </c>
      <c r="AA886" s="7" t="str">
        <f>IF('Filtered Data'!G885="","",HEX2BIN(G886))</f>
        <v>1101011</v>
      </c>
      <c r="AB886" s="7" t="str">
        <f>IF('Filtered Data'!H885="","",HEX2BIN(H886))</f>
        <v>10011010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1001110</v>
      </c>
      <c r="AF886" s="7" t="str">
        <f>IF('Filtered Data'!L885="","",HEX2BIN(L886))</f>
        <v>0</v>
      </c>
      <c r="AG886" s="7" t="str">
        <f>IF('Filtered Data'!M885="","",HEX2BIN(M886))</f>
        <v>0</v>
      </c>
      <c r="AH886" s="7" t="str">
        <f>IF('Filtered Data'!N885="","",HEX2BIN(N886))</f>
        <v>0</v>
      </c>
      <c r="AI886" s="7"/>
      <c r="AJ886" s="8" t="e">
        <f t="shared" si="47"/>
        <v>#NUM!</v>
      </c>
      <c r="AK886" s="7" t="str">
        <f>IF('Filtered Data'!G885="","",HEX2OCT(G886))</f>
        <v>153</v>
      </c>
      <c r="AL886" s="7" t="str">
        <f>IF('Filtered Data'!H885="","",HEX2OCT(H886))</f>
        <v>232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116</v>
      </c>
      <c r="AP886" s="7" t="str">
        <f>IF('Filtered Data'!L885="","",HEX2OCT(L886))</f>
        <v>0</v>
      </c>
      <c r="AQ886" s="7" t="str">
        <f>IF('Filtered Data'!M885="","",HEX2OCT(M886))</f>
        <v>0</v>
      </c>
      <c r="AR886" s="7" t="str">
        <f>IF('Filtered Data'!N885="","",HEX2OCT(N886))</f>
        <v>0</v>
      </c>
    </row>
    <row r="887" hidden="1">
      <c r="A887" s="4">
        <f>'Filtered Data'!A886</f>
        <v>20264</v>
      </c>
      <c r="B887" s="4">
        <f>'Filtered Data'!B886</f>
        <v>0</v>
      </c>
      <c r="C887" s="4">
        <f>'Filtered Data'!C886</f>
        <v>400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01</v>
      </c>
      <c r="H887" s="4" t="str">
        <f>'Filtered Data'!H886</f>
        <v>00</v>
      </c>
      <c r="I887" s="4" t="str">
        <f>'Filtered Data'!I886</f>
        <v>c</v>
      </c>
      <c r="J887" s="4" t="str">
        <f>'Filtered Data'!J886</f>
        <v>00</v>
      </c>
      <c r="K887" s="4" t="str">
        <f>'Filtered Data'!K886</f>
        <v>00</v>
      </c>
      <c r="L887" s="4" t="str">
        <f>'Filtered Data'!L886</f>
        <v>00</v>
      </c>
      <c r="M887" s="4" t="str">
        <f>'Filtered Data'!M886</f>
        <v>00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1</v>
      </c>
      <c r="R887" s="7">
        <f>IF('Filtered Data'!H886="","",HEX2DEC(H887))</f>
        <v>0</v>
      </c>
      <c r="S887" s="7">
        <f>IF('Filtered Data'!I886="","",HEX2DEC(I887))</f>
        <v>12</v>
      </c>
      <c r="T887" s="7">
        <f>IF('Filtered Data'!J886="","",HEX2DEC(J887))</f>
        <v>0</v>
      </c>
      <c r="U887" s="7">
        <f>IF('Filtered Data'!K886="","",HEX2DEC(K887))</f>
        <v>0</v>
      </c>
      <c r="V887" s="7">
        <f>IF('Filtered Data'!L886="","",HEX2DEC(L887))</f>
        <v>0</v>
      </c>
      <c r="W887" s="7">
        <f>IF('Filtered Data'!M886="","",HEX2DEC(M887))</f>
        <v>0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</v>
      </c>
      <c r="AB887" s="7" t="str">
        <f>IF('Filtered Data'!H886="","",HEX2BIN(H887))</f>
        <v>0</v>
      </c>
      <c r="AC887" s="7" t="str">
        <f>IF('Filtered Data'!I886="","",HEX2BIN(I887))</f>
        <v>1100</v>
      </c>
      <c r="AD887" s="7" t="str">
        <f>IF('Filtered Data'!J886="","",HEX2BIN(J887))</f>
        <v>0</v>
      </c>
      <c r="AE887" s="7" t="str">
        <f>IF('Filtered Data'!K886="","",HEX2BIN(K887))</f>
        <v>0</v>
      </c>
      <c r="AF887" s="7" t="str">
        <f>IF('Filtered Data'!L886="","",HEX2BIN(L887))</f>
        <v>0</v>
      </c>
      <c r="AG887" s="7" t="str">
        <f>IF('Filtered Data'!M886="","",HEX2BIN(M887))</f>
        <v>0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</v>
      </c>
      <c r="AL887" s="7" t="str">
        <f>IF('Filtered Data'!H886="","",HEX2OCT(H887))</f>
        <v>0</v>
      </c>
      <c r="AM887" s="7" t="str">
        <f>IF('Filtered Data'!I886="","",HEX2OCT(I887))</f>
        <v>14</v>
      </c>
      <c r="AN887" s="7" t="str">
        <f>IF('Filtered Data'!J886="","",HEX2OCT(J887))</f>
        <v>0</v>
      </c>
      <c r="AO887" s="7" t="str">
        <f>IF('Filtered Data'!K886="","",HEX2OCT(K887))</f>
        <v>0</v>
      </c>
      <c r="AP887" s="7" t="str">
        <f>IF('Filtered Data'!L886="","",HEX2OCT(L887))</f>
        <v>0</v>
      </c>
      <c r="AQ887" s="7" t="str">
        <f>IF('Filtered Data'!M886="","",HEX2OCT(M887))</f>
        <v>0</v>
      </c>
      <c r="AR887" s="7" t="str">
        <f>IF('Filtered Data'!N886="","",HEX2OCT(N887))</f>
        <v>0</v>
      </c>
    </row>
    <row r="888" hidden="1">
      <c r="A888" s="4">
        <f>'Filtered Data'!A887</f>
        <v>20273</v>
      </c>
      <c r="B888" s="4">
        <f>'Filtered Data'!B887</f>
        <v>1</v>
      </c>
      <c r="C888" s="4">
        <f>'Filtered Data'!C887</f>
        <v>300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03</v>
      </c>
      <c r="H888" s="4" t="str">
        <f>'Filtered Data'!H887</f>
        <v>5a</v>
      </c>
      <c r="I888" s="4" t="str">
        <f>'Filtered Data'!I887</f>
        <v>64</v>
      </c>
      <c r="J888" s="4" t="str">
        <f>'Filtered Data'!J887</f>
        <v>5a</v>
      </c>
      <c r="K888" s="4" t="str">
        <f>'Filtered Data'!K887</f>
        <v>41</v>
      </c>
      <c r="L888" s="4" t="str">
        <f>'Filtered Data'!L887</f>
        <v>00</v>
      </c>
      <c r="M888" s="4" t="str">
        <f>'Filtered Data'!M887</f>
        <v>32</v>
      </c>
      <c r="N888" s="4" t="str">
        <f>'Filtered Data'!N887</f>
        <v>20</v>
      </c>
      <c r="P888" s="6" t="e">
        <f t="shared" si="45"/>
        <v>#NUM!</v>
      </c>
      <c r="Q888" s="7">
        <f>IF('Filtered Data'!G887="","",HEX2DEC(G888))</f>
        <v>3</v>
      </c>
      <c r="R888" s="7">
        <f>IF('Filtered Data'!H887="","",HEX2DEC(H888))</f>
        <v>90</v>
      </c>
      <c r="S888" s="7">
        <f>IF('Filtered Data'!I887="","",HEX2DEC(I888))</f>
        <v>100</v>
      </c>
      <c r="T888" s="7">
        <f>IF('Filtered Data'!J887="","",HEX2DEC(J888))</f>
        <v>90</v>
      </c>
      <c r="U888" s="7">
        <f>IF('Filtered Data'!K887="","",HEX2DEC(K888))</f>
        <v>65</v>
      </c>
      <c r="V888" s="7">
        <f>IF('Filtered Data'!L887="","",HEX2DEC(L888))</f>
        <v>0</v>
      </c>
      <c r="W888" s="7">
        <f>IF('Filtered Data'!M887="","",HEX2DEC(M888))</f>
        <v>50</v>
      </c>
      <c r="X888" s="7">
        <f>IF('Filtered Data'!N887="","",HEX2DEC(N888))</f>
        <v>32</v>
      </c>
      <c r="Y888" s="7"/>
      <c r="Z888" s="8" t="e">
        <f t="shared" si="46"/>
        <v>#NUM!</v>
      </c>
      <c r="AA888" s="7" t="str">
        <f>IF('Filtered Data'!G887="","",HEX2BIN(G888))</f>
        <v>11</v>
      </c>
      <c r="AB888" s="7" t="str">
        <f>IF('Filtered Data'!H887="","",HEX2BIN(H888))</f>
        <v>1011010</v>
      </c>
      <c r="AC888" s="7" t="str">
        <f>IF('Filtered Data'!I887="","",HEX2BIN(I888))</f>
        <v>1100100</v>
      </c>
      <c r="AD888" s="7" t="str">
        <f>IF('Filtered Data'!J887="","",HEX2BIN(J888))</f>
        <v>1011010</v>
      </c>
      <c r="AE888" s="7" t="str">
        <f>IF('Filtered Data'!K887="","",HEX2BIN(K888))</f>
        <v>1000001</v>
      </c>
      <c r="AF888" s="7" t="str">
        <f>IF('Filtered Data'!L887="","",HEX2BIN(L888))</f>
        <v>0</v>
      </c>
      <c r="AG888" s="7" t="str">
        <f>IF('Filtered Data'!M887="","",HEX2BIN(M888))</f>
        <v>110010</v>
      </c>
      <c r="AH888" s="7" t="str">
        <f>IF('Filtered Data'!N887="","",HEX2BIN(N888))</f>
        <v>100000</v>
      </c>
      <c r="AI888" s="7"/>
      <c r="AJ888" s="8" t="e">
        <f t="shared" si="47"/>
        <v>#NUM!</v>
      </c>
      <c r="AK888" s="7" t="str">
        <f>IF('Filtered Data'!G887="","",HEX2OCT(G888))</f>
        <v>3</v>
      </c>
      <c r="AL888" s="7" t="str">
        <f>IF('Filtered Data'!H887="","",HEX2OCT(H888))</f>
        <v>132</v>
      </c>
      <c r="AM888" s="7" t="str">
        <f>IF('Filtered Data'!I887="","",HEX2OCT(I888))</f>
        <v>144</v>
      </c>
      <c r="AN888" s="7" t="str">
        <f>IF('Filtered Data'!J887="","",HEX2OCT(J888))</f>
        <v>132</v>
      </c>
      <c r="AO888" s="7" t="str">
        <f>IF('Filtered Data'!K887="","",HEX2OCT(K888))</f>
        <v>101</v>
      </c>
      <c r="AP888" s="7" t="str">
        <f>IF('Filtered Data'!L887="","",HEX2OCT(L888))</f>
        <v>0</v>
      </c>
      <c r="AQ888" s="7" t="str">
        <f>IF('Filtered Data'!M887="","",HEX2OCT(M888))</f>
        <v>62</v>
      </c>
      <c r="AR888" s="7" t="str">
        <f>IF('Filtered Data'!N887="","",HEX2OCT(N888))</f>
        <v>40</v>
      </c>
    </row>
    <row r="889" hidden="1">
      <c r="A889" s="4">
        <f>'Filtered Data'!A888</f>
        <v>20274</v>
      </c>
      <c r="B889" s="4">
        <f>'Filtered Data'!B888</f>
        <v>1</v>
      </c>
      <c r="C889" s="4">
        <f>'Filtered Data'!C888</f>
        <v>301</v>
      </c>
      <c r="D889" s="4">
        <f>'Filtered Data'!D888</f>
        <v>0</v>
      </c>
      <c r="E889" s="4">
        <f>'Filtered Data'!E888</f>
        <v>0</v>
      </c>
      <c r="F889" s="4">
        <f>'Filtered Data'!F888</f>
        <v>3</v>
      </c>
      <c r="G889" s="4" t="str">
        <f>'Filtered Data'!G888</f>
        <v>e2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14811136</v>
      </c>
      <c r="Q889" s="7">
        <f>IF('Filtered Data'!G888="","",HEX2DEC(G889))</f>
        <v>226</v>
      </c>
      <c r="R889" s="7">
        <f>IF('Filtered Data'!H888="","",HEX2DEC(H889))</f>
        <v>0</v>
      </c>
      <c r="S889" s="7">
        <f>IF('Filtered Data'!I888="","",HEX2DEC(I889))</f>
        <v>0</v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11100010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342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20284</v>
      </c>
      <c r="B890" s="4">
        <f>'Filtered Data'!B889</f>
        <v>0</v>
      </c>
      <c r="C890" s="4">
        <f>'Filtered Data'!C889</f>
        <v>201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94</v>
      </c>
      <c r="H890" s="4" t="str">
        <f>'Filtered Data'!H889</f>
        <v>02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62</v>
      </c>
      <c r="L890" s="4" t="str">
        <f>'Filtered Data'!L889</f>
        <v>00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148</v>
      </c>
      <c r="R890" s="7">
        <f>IF('Filtered Data'!H889="","",HEX2DEC(H890))</f>
        <v>2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98</v>
      </c>
      <c r="V890" s="7">
        <f>IF('Filtered Data'!L889="","",HEX2DEC(L890))</f>
        <v>0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10010100</v>
      </c>
      <c r="AB890" s="7" t="str">
        <f>IF('Filtered Data'!H889="","",HEX2BIN(H890))</f>
        <v>10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1100010</v>
      </c>
      <c r="AF890" s="7" t="str">
        <f>IF('Filtered Data'!L889="","",HEX2BIN(L890))</f>
        <v>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224</v>
      </c>
      <c r="AL890" s="7" t="str">
        <f>IF('Filtered Data'!H889="","",HEX2OCT(H890))</f>
        <v>2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142</v>
      </c>
      <c r="AP890" s="7" t="str">
        <f>IF('Filtered Data'!L889="","",HEX2OCT(L890))</f>
        <v>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>
        <f>'Filtered Data'!A890</f>
        <v>20321</v>
      </c>
      <c r="B891" s="4">
        <f>'Filtered Data'!B890</f>
        <v>0</v>
      </c>
      <c r="C891" s="4">
        <f>'Filtered Data'!C890</f>
        <v>203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00</v>
      </c>
      <c r="H891" s="4" t="str">
        <f>'Filtered Data'!H890</f>
        <v>00</v>
      </c>
      <c r="I891" s="4" t="str">
        <f>'Filtered Data'!I890</f>
        <v>00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0</v>
      </c>
      <c r="R891" s="7">
        <f>IF('Filtered Data'!H890="","",HEX2DEC(H891))</f>
        <v>0</v>
      </c>
      <c r="S891" s="7">
        <f>IF('Filtered Data'!I890="","",HEX2DEC(I891))</f>
        <v>0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0</v>
      </c>
      <c r="AB891" s="7" t="str">
        <f>IF('Filtered Data'!H890="","",HEX2BIN(H891))</f>
        <v>0</v>
      </c>
      <c r="AC891" s="7" t="str">
        <f>IF('Filtered Data'!I890="","",HEX2BIN(I891))</f>
        <v>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0</v>
      </c>
      <c r="AL891" s="7" t="str">
        <f>IF('Filtered Data'!H890="","",HEX2OCT(H891))</f>
        <v>0</v>
      </c>
      <c r="AM891" s="7" t="str">
        <f>IF('Filtered Data'!I890="","",HEX2OCT(I891))</f>
        <v>0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20322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5a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41</v>
      </c>
      <c r="L892" s="4" t="str">
        <f>'Filtered Data'!L891</f>
        <v>00</v>
      </c>
      <c r="M892" s="4" t="str">
        <f>'Filtered Data'!M891</f>
        <v>32</v>
      </c>
      <c r="N892" s="4" t="str">
        <f>'Filtered Data'!N891</f>
        <v>21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90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65</v>
      </c>
      <c r="V892" s="7">
        <f>IF('Filtered Data'!L891="","",HEX2DEC(L892))</f>
        <v>0</v>
      </c>
      <c r="W892" s="7">
        <f>IF('Filtered Data'!M891="","",HEX2DEC(M892))</f>
        <v>50</v>
      </c>
      <c r="X892" s="7">
        <f>IF('Filtered Data'!N891="","",HEX2DEC(N892))</f>
        <v>33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1011010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1000001</v>
      </c>
      <c r="AF892" s="7" t="str">
        <f>IF('Filtered Data'!L891="","",HEX2BIN(L892))</f>
        <v>0</v>
      </c>
      <c r="AG892" s="7" t="str">
        <f>IF('Filtered Data'!M891="","",HEX2BIN(M892))</f>
        <v>110010</v>
      </c>
      <c r="AH892" s="7" t="str">
        <f>IF('Filtered Data'!N891="","",HEX2BIN(N892))</f>
        <v>100001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132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101</v>
      </c>
      <c r="AP892" s="7" t="str">
        <f>IF('Filtered Data'!L891="","",HEX2OCT(L892))</f>
        <v>0</v>
      </c>
      <c r="AQ892" s="7" t="str">
        <f>IF('Filtered Data'!M891="","",HEX2OCT(M892))</f>
        <v>62</v>
      </c>
      <c r="AR892" s="7" t="str">
        <f>IF('Filtered Data'!N891="","",HEX2OCT(N892))</f>
        <v>41</v>
      </c>
    </row>
    <row r="893" hidden="1">
      <c r="A893" s="4">
        <f>'Filtered Data'!A892</f>
        <v>20323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b3</v>
      </c>
      <c r="H893" s="4" t="str">
        <f>'Filtered Data'!H892</f>
        <v>01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11731200</v>
      </c>
      <c r="Q893" s="7">
        <f>IF('Filtered Data'!G892="","",HEX2DEC(G893))</f>
        <v>179</v>
      </c>
      <c r="R893" s="7">
        <f>IF('Filtered Data'!H892="","",HEX2DEC(H893))</f>
        <v>1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10110011</v>
      </c>
      <c r="AB893" s="7" t="str">
        <f>IF('Filtered Data'!H892="","",HEX2BIN(H893))</f>
        <v>1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263</v>
      </c>
      <c r="AL893" s="7" t="str">
        <f>IF('Filtered Data'!H892="","",HEX2OCT(H893))</f>
        <v>1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>
        <f>'Filtered Data'!A893</f>
        <v>20333</v>
      </c>
      <c r="B894" s="4">
        <f>'Filtered Data'!B893</f>
        <v>0</v>
      </c>
      <c r="C894" s="4">
        <f>'Filtered Data'!C893</f>
        <v>405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25</v>
      </c>
      <c r="H894" s="4" t="str">
        <f>'Filtered Data'!H893</f>
        <v>00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30</v>
      </c>
      <c r="L894" s="4" t="str">
        <f>'Filtered Data'!L893</f>
        <v>30</v>
      </c>
      <c r="M894" s="4" t="str">
        <f>'Filtered Data'!M893</f>
        <v>30</v>
      </c>
      <c r="N894" s="4" t="str">
        <f>'Filtered Data'!N893</f>
        <v>30</v>
      </c>
      <c r="P894" s="6" t="e">
        <f t="shared" si="45"/>
        <v>#NUM!</v>
      </c>
      <c r="Q894" s="7">
        <f>IF('Filtered Data'!G893="","",HEX2DEC(G894))</f>
        <v>37</v>
      </c>
      <c r="R894" s="7">
        <f>IF('Filtered Data'!H893="","",HEX2DEC(H894))</f>
        <v>0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48</v>
      </c>
      <c r="V894" s="7">
        <f>IF('Filtered Data'!L893="","",HEX2DEC(L894))</f>
        <v>48</v>
      </c>
      <c r="W894" s="7">
        <f>IF('Filtered Data'!M893="","",HEX2DEC(M894))</f>
        <v>48</v>
      </c>
      <c r="X894" s="7">
        <f>IF('Filtered Data'!N893="","",HEX2DEC(N894))</f>
        <v>48</v>
      </c>
      <c r="Y894" s="7"/>
      <c r="Z894" s="8" t="e">
        <f t="shared" si="46"/>
        <v>#NUM!</v>
      </c>
      <c r="AA894" s="7" t="str">
        <f>IF('Filtered Data'!G893="","",HEX2BIN(G894))</f>
        <v>100101</v>
      </c>
      <c r="AB894" s="7" t="str">
        <f>IF('Filtered Data'!H893="","",HEX2BIN(H894))</f>
        <v>0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110000</v>
      </c>
      <c r="AF894" s="7" t="str">
        <f>IF('Filtered Data'!L893="","",HEX2BIN(L894))</f>
        <v>110000</v>
      </c>
      <c r="AG894" s="7" t="str">
        <f>IF('Filtered Data'!M893="","",HEX2BIN(M894))</f>
        <v>110000</v>
      </c>
      <c r="AH894" s="7" t="str">
        <f>IF('Filtered Data'!N893="","",HEX2BIN(N894))</f>
        <v>110000</v>
      </c>
      <c r="AI894" s="7"/>
      <c r="AJ894" s="8" t="e">
        <f t="shared" si="47"/>
        <v>#NUM!</v>
      </c>
      <c r="AK894" s="7" t="str">
        <f>IF('Filtered Data'!G893="","",HEX2OCT(G894))</f>
        <v>45</v>
      </c>
      <c r="AL894" s="7" t="str">
        <f>IF('Filtered Data'!H893="","",HEX2OCT(H894))</f>
        <v>0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60</v>
      </c>
      <c r="AP894" s="7" t="str">
        <f>IF('Filtered Data'!L893="","",HEX2OCT(L894))</f>
        <v>60</v>
      </c>
      <c r="AQ894" s="7" t="str">
        <f>IF('Filtered Data'!M893="","",HEX2OCT(M894))</f>
        <v>60</v>
      </c>
      <c r="AR894" s="7" t="str">
        <f>IF('Filtered Data'!N893="","",HEX2OCT(N894))</f>
        <v>60</v>
      </c>
    </row>
    <row r="895" hidden="1">
      <c r="A895" s="4">
        <f>'Filtered Data'!A894</f>
        <v>20344</v>
      </c>
      <c r="B895" s="4">
        <f>'Filtered Data'!B894</f>
        <v>0</v>
      </c>
      <c r="C895" s="4">
        <f>'Filtered Data'!C894</f>
        <v>401</v>
      </c>
      <c r="D895" s="4">
        <f>'Filtered Data'!D894</f>
        <v>0</v>
      </c>
      <c r="E895" s="4">
        <f>'Filtered Data'!E894</f>
        <v>0</v>
      </c>
      <c r="F895" s="4">
        <f>'Filtered Data'!F894</f>
        <v>8</v>
      </c>
      <c r="G895" s="4" t="str">
        <f>'Filtered Data'!G894</f>
        <v>6b</v>
      </c>
      <c r="H895" s="4" t="str">
        <f>'Filtered Data'!H894</f>
        <v>9a</v>
      </c>
      <c r="I895" s="4" t="str">
        <f>'Filtered Data'!I894</f>
        <v>00</v>
      </c>
      <c r="J895" s="4" t="str">
        <f>'Filtered Data'!J894</f>
        <v>00</v>
      </c>
      <c r="K895" s="4" t="str">
        <f>'Filtered Data'!K894</f>
        <v>4e</v>
      </c>
      <c r="L895" s="4" t="str">
        <f>'Filtered Data'!L894</f>
        <v>00</v>
      </c>
      <c r="M895" s="4" t="str">
        <f>'Filtered Data'!M894</f>
        <v>00</v>
      </c>
      <c r="N895" s="4" t="str">
        <f>'Filtered Data'!N894</f>
        <v>00</v>
      </c>
      <c r="P895" s="6" t="e">
        <f t="shared" si="45"/>
        <v>#NUM!</v>
      </c>
      <c r="Q895" s="7">
        <f>IF('Filtered Data'!G894="","",HEX2DEC(G895))</f>
        <v>107</v>
      </c>
      <c r="R895" s="7">
        <f>IF('Filtered Data'!H894="","",HEX2DEC(H895))</f>
        <v>154</v>
      </c>
      <c r="S895" s="7">
        <f>IF('Filtered Data'!I894="","",HEX2DEC(I895))</f>
        <v>0</v>
      </c>
      <c r="T895" s="7">
        <f>IF('Filtered Data'!J894="","",HEX2DEC(J895))</f>
        <v>0</v>
      </c>
      <c r="U895" s="7">
        <f>IF('Filtered Data'!K894="","",HEX2DEC(K895))</f>
        <v>78</v>
      </c>
      <c r="V895" s="7">
        <f>IF('Filtered Data'!L894="","",HEX2DEC(L895))</f>
        <v>0</v>
      </c>
      <c r="W895" s="7">
        <f>IF('Filtered Data'!M894="","",HEX2DEC(M895))</f>
        <v>0</v>
      </c>
      <c r="X895" s="7">
        <f>IF('Filtered Data'!N894="","",HEX2DEC(N895))</f>
        <v>0</v>
      </c>
      <c r="Y895" s="7"/>
      <c r="Z895" s="8" t="e">
        <f t="shared" si="46"/>
        <v>#NUM!</v>
      </c>
      <c r="AA895" s="7" t="str">
        <f>IF('Filtered Data'!G894="","",HEX2BIN(G895))</f>
        <v>1101011</v>
      </c>
      <c r="AB895" s="7" t="str">
        <f>IF('Filtered Data'!H894="","",HEX2BIN(H895))</f>
        <v>10011010</v>
      </c>
      <c r="AC895" s="7" t="str">
        <f>IF('Filtered Data'!I894="","",HEX2BIN(I895))</f>
        <v>0</v>
      </c>
      <c r="AD895" s="7" t="str">
        <f>IF('Filtered Data'!J894="","",HEX2BIN(J895))</f>
        <v>0</v>
      </c>
      <c r="AE895" s="7" t="str">
        <f>IF('Filtered Data'!K894="","",HEX2BIN(K895))</f>
        <v>1001110</v>
      </c>
      <c r="AF895" s="7" t="str">
        <f>IF('Filtered Data'!L894="","",HEX2BIN(L895))</f>
        <v>0</v>
      </c>
      <c r="AG895" s="7" t="str">
        <f>IF('Filtered Data'!M894="","",HEX2BIN(M895))</f>
        <v>0</v>
      </c>
      <c r="AH895" s="7" t="str">
        <f>IF('Filtered Data'!N894="","",HEX2BIN(N895))</f>
        <v>0</v>
      </c>
      <c r="AI895" s="7"/>
      <c r="AJ895" s="8" t="e">
        <f t="shared" si="47"/>
        <v>#NUM!</v>
      </c>
      <c r="AK895" s="7" t="str">
        <f>IF('Filtered Data'!G894="","",HEX2OCT(G895))</f>
        <v>153</v>
      </c>
      <c r="AL895" s="7" t="str">
        <f>IF('Filtered Data'!H894="","",HEX2OCT(H895))</f>
        <v>232</v>
      </c>
      <c r="AM895" s="7" t="str">
        <f>IF('Filtered Data'!I894="","",HEX2OCT(I895))</f>
        <v>0</v>
      </c>
      <c r="AN895" s="7" t="str">
        <f>IF('Filtered Data'!J894="","",HEX2OCT(J895))</f>
        <v>0</v>
      </c>
      <c r="AO895" s="7" t="str">
        <f>IF('Filtered Data'!K894="","",HEX2OCT(K895))</f>
        <v>116</v>
      </c>
      <c r="AP895" s="7" t="str">
        <f>IF('Filtered Data'!L894="","",HEX2OCT(L895))</f>
        <v>0</v>
      </c>
      <c r="AQ895" s="7" t="str">
        <f>IF('Filtered Data'!M894="","",HEX2OCT(M895))</f>
        <v>0</v>
      </c>
      <c r="AR895" s="7" t="str">
        <f>IF('Filtered Data'!N894="","",HEX2OCT(N895))</f>
        <v>0</v>
      </c>
    </row>
    <row r="896" hidden="1">
      <c r="A896" s="4">
        <f>'Filtered Data'!A895</f>
        <v>20345</v>
      </c>
      <c r="B896" s="4">
        <f>'Filtered Data'!B895</f>
        <v>0</v>
      </c>
      <c r="C896" s="4">
        <f>'Filtered Data'!C895</f>
        <v>400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01</v>
      </c>
      <c r="H896" s="4" t="str">
        <f>'Filtered Data'!H895</f>
        <v>00</v>
      </c>
      <c r="I896" s="4" t="str">
        <f>'Filtered Data'!I895</f>
        <v>c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00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1</v>
      </c>
      <c r="R896" s="7">
        <f>IF('Filtered Data'!H895="","",HEX2DEC(H896))</f>
        <v>0</v>
      </c>
      <c r="S896" s="7">
        <f>IF('Filtered Data'!I895="","",HEX2DEC(I896))</f>
        <v>12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0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</v>
      </c>
      <c r="AB896" s="7" t="str">
        <f>IF('Filtered Data'!H895="","",HEX2BIN(H896))</f>
        <v>0</v>
      </c>
      <c r="AC896" s="7" t="str">
        <f>IF('Filtered Data'!I895="","",HEX2BIN(I896))</f>
        <v>1100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</v>
      </c>
      <c r="AL896" s="7" t="str">
        <f>IF('Filtered Data'!H895="","",HEX2OCT(H896))</f>
        <v>0</v>
      </c>
      <c r="AM896" s="7" t="str">
        <f>IF('Filtered Data'!I895="","",HEX2OCT(I896))</f>
        <v>14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0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20346</v>
      </c>
      <c r="B897" s="4">
        <f>'Filtered Data'!B896</f>
        <v>1</v>
      </c>
      <c r="C897" s="4">
        <f>'Filtered Data'!C896</f>
        <v>404</v>
      </c>
      <c r="D897" s="4">
        <f>'Filtered Data'!D896</f>
        <v>0</v>
      </c>
      <c r="E897" s="4">
        <f>'Filtered Data'!E896</f>
        <v>0</v>
      </c>
      <c r="F897" s="4">
        <f>'Filtered Data'!F896</f>
        <v>2</v>
      </c>
      <c r="G897" s="4" t="str">
        <f>'Filtered Data'!G896</f>
        <v>26</v>
      </c>
      <c r="H897" s="4" t="str">
        <f>'Filtered Data'!H896</f>
        <v>00</v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9728</v>
      </c>
      <c r="Q897" s="7">
        <f>IF('Filtered Data'!G896="","",HEX2DEC(G897))</f>
        <v>38</v>
      </c>
      <c r="R897" s="7">
        <f>IF('Filtered Data'!H896="","",HEX2DEC(H897))</f>
        <v>0</v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100110</v>
      </c>
      <c r="AB897" s="7" t="str">
        <f>IF('Filtered Data'!H896="","",HEX2BIN(H897))</f>
        <v>0</v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46</v>
      </c>
      <c r="AL897" s="7" t="str">
        <f>IF('Filtered Data'!H896="","",HEX2OCT(H897))</f>
        <v>0</v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20347</v>
      </c>
      <c r="B898" s="4">
        <f>'Filtered Data'!B897</f>
        <v>0</v>
      </c>
      <c r="C898" s="4">
        <f>'Filtered Data'!C897</f>
        <v>201</v>
      </c>
      <c r="D898" s="4">
        <f>'Filtered Data'!D897</f>
        <v>0</v>
      </c>
      <c r="E898" s="4">
        <f>'Filtered Data'!E897</f>
        <v>0</v>
      </c>
      <c r="F898" s="4">
        <f>'Filtered Data'!F897</f>
        <v>6</v>
      </c>
      <c r="G898" s="4" t="str">
        <f>'Filtered Data'!G897</f>
        <v>94</v>
      </c>
      <c r="H898" s="4" t="str">
        <f>'Filtered Data'!H897</f>
        <v>02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62</v>
      </c>
      <c r="L898" s="4" t="str">
        <f>'Filtered Data'!L897</f>
        <v>00</v>
      </c>
      <c r="M898" s="4" t="str">
        <f>'Filtered Data'!M897</f>
        <v/>
      </c>
      <c r="N898" s="4" t="str">
        <f>'Filtered Data'!N897</f>
        <v/>
      </c>
      <c r="P898" s="6" t="e">
        <f t="shared" si="45"/>
        <v>#NUM!</v>
      </c>
      <c r="Q898" s="7">
        <f>IF('Filtered Data'!G897="","",HEX2DEC(G898))</f>
        <v>148</v>
      </c>
      <c r="R898" s="7">
        <f>IF('Filtered Data'!H897="","",HEX2DEC(H898))</f>
        <v>2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98</v>
      </c>
      <c r="V898" s="7">
        <f>IF('Filtered Data'!L897="","",HEX2DEC(L898))</f>
        <v>0</v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10010100</v>
      </c>
      <c r="AB898" s="7" t="str">
        <f>IF('Filtered Data'!H897="","",HEX2BIN(H898))</f>
        <v>10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1100010</v>
      </c>
      <c r="AF898" s="7" t="str">
        <f>IF('Filtered Data'!L897="","",HEX2BIN(L898))</f>
        <v>0</v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224</v>
      </c>
      <c r="AL898" s="7" t="str">
        <f>IF('Filtered Data'!H897="","",HEX2OCT(H898))</f>
        <v>2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142</v>
      </c>
      <c r="AP898" s="7" t="str">
        <f>IF('Filtered Data'!L897="","",HEX2OCT(L898))</f>
        <v>0</v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>
        <f>'Filtered Data'!A898</f>
        <v>20357</v>
      </c>
      <c r="B899" s="4">
        <f>'Filtered Data'!B898</f>
        <v>0</v>
      </c>
      <c r="C899" s="4">
        <f>'Filtered Data'!C898</f>
        <v>203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00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0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 hidden="1">
      <c r="A900" s="4">
        <f>'Filtered Data'!A899</f>
        <v>20364</v>
      </c>
      <c r="B900" s="4">
        <f>'Filtered Data'!B899</f>
        <v>0</v>
      </c>
      <c r="C900" s="4">
        <f>'Filtered Data'!C899</f>
        <v>403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63</v>
      </c>
      <c r="H900" s="4" t="str">
        <f>'Filtered Data'!H899</f>
        <v>00</v>
      </c>
      <c r="I900" s="4" t="str">
        <f>'Filtered Data'!I899</f>
        <v>00</v>
      </c>
      <c r="J900" s="4" t="str">
        <f>'Filtered Data'!J899</f>
        <v>00</v>
      </c>
      <c r="K900" s="4" t="str">
        <f>'Filtered Data'!K899</f>
        <v>94</v>
      </c>
      <c r="L900" s="4" t="str">
        <f>'Filtered Data'!L899</f>
        <v>e0</v>
      </c>
      <c r="M900" s="4" t="str">
        <f>'Filtered Data'!M899</f>
        <v>09</v>
      </c>
      <c r="N900" s="4" t="str">
        <f>'Filtered Data'!N899</f>
        <v>00</v>
      </c>
      <c r="P900" s="6" t="e">
        <f t="shared" si="45"/>
        <v>#NUM!</v>
      </c>
      <c r="Q900" s="7">
        <f>IF('Filtered Data'!G899="","",HEX2DEC(G900))</f>
        <v>99</v>
      </c>
      <c r="R900" s="7">
        <f>IF('Filtered Data'!H899="","",HEX2DEC(H900))</f>
        <v>0</v>
      </c>
      <c r="S900" s="7">
        <f>IF('Filtered Data'!I899="","",HEX2DEC(I900))</f>
        <v>0</v>
      </c>
      <c r="T900" s="7">
        <f>IF('Filtered Data'!J899="","",HEX2DEC(J900))</f>
        <v>0</v>
      </c>
      <c r="U900" s="7">
        <f>IF('Filtered Data'!K899="","",HEX2DEC(K900))</f>
        <v>148</v>
      </c>
      <c r="V900" s="7">
        <f>IF('Filtered Data'!L899="","",HEX2DEC(L900))</f>
        <v>224</v>
      </c>
      <c r="W900" s="7">
        <f>IF('Filtered Data'!M899="","",HEX2DEC(M900))</f>
        <v>9</v>
      </c>
      <c r="X900" s="7">
        <f>IF('Filtered Data'!N899="","",HEX2DEC(N900))</f>
        <v>0</v>
      </c>
      <c r="Y900" s="7"/>
      <c r="Z900" s="8" t="e">
        <f t="shared" si="46"/>
        <v>#NUM!</v>
      </c>
      <c r="AA900" s="7" t="str">
        <f>IF('Filtered Data'!G899="","",HEX2BIN(G900))</f>
        <v>1100011</v>
      </c>
      <c r="AB900" s="7" t="str">
        <f>IF('Filtered Data'!H899="","",HEX2BIN(H900))</f>
        <v>0</v>
      </c>
      <c r="AC900" s="7" t="str">
        <f>IF('Filtered Data'!I899="","",HEX2BIN(I900))</f>
        <v>0</v>
      </c>
      <c r="AD900" s="7" t="str">
        <f>IF('Filtered Data'!J899="","",HEX2BIN(J900))</f>
        <v>0</v>
      </c>
      <c r="AE900" s="7" t="str">
        <f>IF('Filtered Data'!K899="","",HEX2BIN(K900))</f>
        <v>10010100</v>
      </c>
      <c r="AF900" s="7" t="str">
        <f>IF('Filtered Data'!L899="","",HEX2BIN(L900))</f>
        <v>11100000</v>
      </c>
      <c r="AG900" s="7" t="str">
        <f>IF('Filtered Data'!M899="","",HEX2BIN(M900))</f>
        <v>1001</v>
      </c>
      <c r="AH900" s="7" t="str">
        <f>IF('Filtered Data'!N899="","",HEX2BIN(N900))</f>
        <v>0</v>
      </c>
      <c r="AI900" s="7"/>
      <c r="AJ900" s="8" t="e">
        <f t="shared" si="47"/>
        <v>#NUM!</v>
      </c>
      <c r="AK900" s="7" t="str">
        <f>IF('Filtered Data'!G899="","",HEX2OCT(G900))</f>
        <v>143</v>
      </c>
      <c r="AL900" s="7" t="str">
        <f>IF('Filtered Data'!H899="","",HEX2OCT(H900))</f>
        <v>0</v>
      </c>
      <c r="AM900" s="7" t="str">
        <f>IF('Filtered Data'!I899="","",HEX2OCT(I900))</f>
        <v>0</v>
      </c>
      <c r="AN900" s="7" t="str">
        <f>IF('Filtered Data'!J899="","",HEX2OCT(J900))</f>
        <v>0</v>
      </c>
      <c r="AO900" s="7" t="str">
        <f>IF('Filtered Data'!K899="","",HEX2OCT(K900))</f>
        <v>224</v>
      </c>
      <c r="AP900" s="7" t="str">
        <f>IF('Filtered Data'!L899="","",HEX2OCT(L900))</f>
        <v>340</v>
      </c>
      <c r="AQ900" s="7" t="str">
        <f>IF('Filtered Data'!M899="","",HEX2OCT(M900))</f>
        <v>11</v>
      </c>
      <c r="AR900" s="7" t="str">
        <f>IF('Filtered Data'!N899="","",HEX2OCT(N900))</f>
        <v>0</v>
      </c>
    </row>
    <row r="901" hidden="1">
      <c r="A901" s="4">
        <f>'Filtered Data'!A900</f>
        <v>20373</v>
      </c>
      <c r="B901" s="4">
        <f>'Filtered Data'!B900</f>
        <v>1</v>
      </c>
      <c r="C901" s="4">
        <f>'Filtered Data'!C900</f>
        <v>300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03</v>
      </c>
      <c r="H901" s="4" t="str">
        <f>'Filtered Data'!H900</f>
        <v>5a</v>
      </c>
      <c r="I901" s="4" t="str">
        <f>'Filtered Data'!I900</f>
        <v>64</v>
      </c>
      <c r="J901" s="4" t="str">
        <f>'Filtered Data'!J900</f>
        <v>5a</v>
      </c>
      <c r="K901" s="4" t="str">
        <f>'Filtered Data'!K900</f>
        <v>41</v>
      </c>
      <c r="L901" s="4" t="str">
        <f>'Filtered Data'!L900</f>
        <v>00</v>
      </c>
      <c r="M901" s="4" t="str">
        <f>'Filtered Data'!M900</f>
        <v>32</v>
      </c>
      <c r="N901" s="4" t="str">
        <f>'Filtered Data'!N900</f>
        <v>22</v>
      </c>
      <c r="P901" s="6" t="e">
        <f t="shared" si="45"/>
        <v>#NUM!</v>
      </c>
      <c r="Q901" s="7">
        <f>IF('Filtered Data'!G900="","",HEX2DEC(G901))</f>
        <v>3</v>
      </c>
      <c r="R901" s="7">
        <f>IF('Filtered Data'!H900="","",HEX2DEC(H901))</f>
        <v>90</v>
      </c>
      <c r="S901" s="7">
        <f>IF('Filtered Data'!I900="","",HEX2DEC(I901))</f>
        <v>100</v>
      </c>
      <c r="T901" s="7">
        <f>IF('Filtered Data'!J900="","",HEX2DEC(J901))</f>
        <v>90</v>
      </c>
      <c r="U901" s="7">
        <f>IF('Filtered Data'!K900="","",HEX2DEC(K901))</f>
        <v>65</v>
      </c>
      <c r="V901" s="7">
        <f>IF('Filtered Data'!L900="","",HEX2DEC(L901))</f>
        <v>0</v>
      </c>
      <c r="W901" s="7">
        <f>IF('Filtered Data'!M900="","",HEX2DEC(M901))</f>
        <v>50</v>
      </c>
      <c r="X901" s="7">
        <f>IF('Filtered Data'!N900="","",HEX2DEC(N901))</f>
        <v>34</v>
      </c>
      <c r="Y901" s="7"/>
      <c r="Z901" s="8" t="e">
        <f t="shared" si="46"/>
        <v>#NUM!</v>
      </c>
      <c r="AA901" s="7" t="str">
        <f>IF('Filtered Data'!G900="","",HEX2BIN(G901))</f>
        <v>11</v>
      </c>
      <c r="AB901" s="7" t="str">
        <f>IF('Filtered Data'!H900="","",HEX2BIN(H901))</f>
        <v>1011010</v>
      </c>
      <c r="AC901" s="7" t="str">
        <f>IF('Filtered Data'!I900="","",HEX2BIN(I901))</f>
        <v>1100100</v>
      </c>
      <c r="AD901" s="7" t="str">
        <f>IF('Filtered Data'!J900="","",HEX2BIN(J901))</f>
        <v>1011010</v>
      </c>
      <c r="AE901" s="7" t="str">
        <f>IF('Filtered Data'!K900="","",HEX2BIN(K901))</f>
        <v>1000001</v>
      </c>
      <c r="AF901" s="7" t="str">
        <f>IF('Filtered Data'!L900="","",HEX2BIN(L901))</f>
        <v>0</v>
      </c>
      <c r="AG901" s="7" t="str">
        <f>IF('Filtered Data'!M900="","",HEX2BIN(M901))</f>
        <v>110010</v>
      </c>
      <c r="AH901" s="7" t="str">
        <f>IF('Filtered Data'!N900="","",HEX2BIN(N901))</f>
        <v>100010</v>
      </c>
      <c r="AI901" s="7"/>
      <c r="AJ901" s="8" t="e">
        <f t="shared" si="47"/>
        <v>#NUM!</v>
      </c>
      <c r="AK901" s="7" t="str">
        <f>IF('Filtered Data'!G900="","",HEX2OCT(G901))</f>
        <v>3</v>
      </c>
      <c r="AL901" s="7" t="str">
        <f>IF('Filtered Data'!H900="","",HEX2OCT(H901))</f>
        <v>132</v>
      </c>
      <c r="AM901" s="7" t="str">
        <f>IF('Filtered Data'!I900="","",HEX2OCT(I901))</f>
        <v>144</v>
      </c>
      <c r="AN901" s="7" t="str">
        <f>IF('Filtered Data'!J900="","",HEX2OCT(J901))</f>
        <v>132</v>
      </c>
      <c r="AO901" s="7" t="str">
        <f>IF('Filtered Data'!K900="","",HEX2OCT(K901))</f>
        <v>101</v>
      </c>
      <c r="AP901" s="7" t="str">
        <f>IF('Filtered Data'!L900="","",HEX2OCT(L901))</f>
        <v>0</v>
      </c>
      <c r="AQ901" s="7" t="str">
        <f>IF('Filtered Data'!M900="","",HEX2OCT(M901))</f>
        <v>62</v>
      </c>
      <c r="AR901" s="7" t="str">
        <f>IF('Filtered Data'!N900="","",HEX2OCT(N901))</f>
        <v>42</v>
      </c>
    </row>
    <row r="902" hidden="1">
      <c r="A902" s="4">
        <f>'Filtered Data'!A901</f>
        <v>20374</v>
      </c>
      <c r="B902" s="4">
        <f>'Filtered Data'!B901</f>
        <v>1</v>
      </c>
      <c r="C902" s="4">
        <f>'Filtered Data'!C901</f>
        <v>301</v>
      </c>
      <c r="D902" s="4">
        <f>'Filtered Data'!D901</f>
        <v>0</v>
      </c>
      <c r="E902" s="4">
        <f>'Filtered Data'!E901</f>
        <v>0</v>
      </c>
      <c r="F902" s="4">
        <f>'Filtered Data'!F901</f>
        <v>3</v>
      </c>
      <c r="G902" s="4" t="str">
        <f>'Filtered Data'!G901</f>
        <v>6b</v>
      </c>
      <c r="H902" s="4" t="str">
        <f>'Filtered Data'!H901</f>
        <v>02</v>
      </c>
      <c r="I902" s="4" t="str">
        <f>'Filtered Data'!I901</f>
        <v>00</v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7012864</v>
      </c>
      <c r="Q902" s="7">
        <f>IF('Filtered Data'!G901="","",HEX2DEC(G902))</f>
        <v>107</v>
      </c>
      <c r="R902" s="7">
        <f>IF('Filtered Data'!H901="","",HEX2DEC(H902))</f>
        <v>2</v>
      </c>
      <c r="S902" s="7">
        <f>IF('Filtered Data'!I901="","",HEX2DEC(I902))</f>
        <v>0</v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1101011</v>
      </c>
      <c r="AB902" s="7" t="str">
        <f>IF('Filtered Data'!H901="","",HEX2BIN(H902))</f>
        <v>10</v>
      </c>
      <c r="AC902" s="7" t="str">
        <f>IF('Filtered Data'!I901="","",HEX2BIN(I902))</f>
        <v>0</v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153</v>
      </c>
      <c r="AL902" s="7" t="str">
        <f>IF('Filtered Data'!H901="","",HEX2OCT(H902))</f>
        <v>2</v>
      </c>
      <c r="AM902" s="7" t="str">
        <f>IF('Filtered Data'!I901="","",HEX2OCT(I902))</f>
        <v>0</v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20384</v>
      </c>
      <c r="B903" s="4">
        <f>'Filtered Data'!B902</f>
        <v>0</v>
      </c>
      <c r="C903" s="4">
        <f>'Filtered Data'!C902</f>
        <v>204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 hidden="1">
      <c r="A904" s="4">
        <f>'Filtered Data'!A903</f>
        <v>20421</v>
      </c>
      <c r="B904" s="4">
        <f>'Filtered Data'!B903</f>
        <v>0</v>
      </c>
      <c r="C904" s="4">
        <f>'Filtered Data'!C903</f>
        <v>405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26</v>
      </c>
      <c r="H904" s="4" t="str">
        <f>'Filtered Data'!H903</f>
        <v>00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30</v>
      </c>
      <c r="L904" s="4" t="str">
        <f>'Filtered Data'!L903</f>
        <v>30</v>
      </c>
      <c r="M904" s="4" t="str">
        <f>'Filtered Data'!M903</f>
        <v>30</v>
      </c>
      <c r="N904" s="4" t="str">
        <f>'Filtered Data'!N903</f>
        <v>30</v>
      </c>
      <c r="P904" s="6" t="e">
        <f t="shared" si="45"/>
        <v>#NUM!</v>
      </c>
      <c r="Q904" s="7">
        <f>IF('Filtered Data'!G903="","",HEX2DEC(G904))</f>
        <v>38</v>
      </c>
      <c r="R904" s="7">
        <f>IF('Filtered Data'!H903="","",HEX2DEC(H904))</f>
        <v>0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48</v>
      </c>
      <c r="V904" s="7">
        <f>IF('Filtered Data'!L903="","",HEX2DEC(L904))</f>
        <v>48</v>
      </c>
      <c r="W904" s="7">
        <f>IF('Filtered Data'!M903="","",HEX2DEC(M904))</f>
        <v>48</v>
      </c>
      <c r="X904" s="7">
        <f>IF('Filtered Data'!N903="","",HEX2DEC(N904))</f>
        <v>48</v>
      </c>
      <c r="Y904" s="7"/>
      <c r="Z904" s="8" t="e">
        <f t="shared" si="46"/>
        <v>#NUM!</v>
      </c>
      <c r="AA904" s="7" t="str">
        <f>IF('Filtered Data'!G903="","",HEX2BIN(G904))</f>
        <v>100110</v>
      </c>
      <c r="AB904" s="7" t="str">
        <f>IF('Filtered Data'!H903="","",HEX2BIN(H904))</f>
        <v>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110000</v>
      </c>
      <c r="AF904" s="7" t="str">
        <f>IF('Filtered Data'!L903="","",HEX2BIN(L904))</f>
        <v>110000</v>
      </c>
      <c r="AG904" s="7" t="str">
        <f>IF('Filtered Data'!M903="","",HEX2BIN(M904))</f>
        <v>110000</v>
      </c>
      <c r="AH904" s="7" t="str">
        <f>IF('Filtered Data'!N903="","",HEX2BIN(N904))</f>
        <v>110000</v>
      </c>
      <c r="AI904" s="7"/>
      <c r="AJ904" s="8" t="e">
        <f t="shared" si="47"/>
        <v>#NUM!</v>
      </c>
      <c r="AK904" s="7" t="str">
        <f>IF('Filtered Data'!G903="","",HEX2OCT(G904))</f>
        <v>46</v>
      </c>
      <c r="AL904" s="7" t="str">
        <f>IF('Filtered Data'!H903="","",HEX2OCT(H904))</f>
        <v>0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60</v>
      </c>
      <c r="AP904" s="7" t="str">
        <f>IF('Filtered Data'!L903="","",HEX2OCT(L904))</f>
        <v>60</v>
      </c>
      <c r="AQ904" s="7" t="str">
        <f>IF('Filtered Data'!M903="","",HEX2OCT(M904))</f>
        <v>60</v>
      </c>
      <c r="AR904" s="7" t="str">
        <f>IF('Filtered Data'!N903="","",HEX2OCT(N904))</f>
        <v>60</v>
      </c>
    </row>
    <row r="905" hidden="1">
      <c r="A905" s="4">
        <f>'Filtered Data'!A904</f>
        <v>20422</v>
      </c>
      <c r="B905" s="4">
        <f>'Filtered Data'!B904</f>
        <v>1</v>
      </c>
      <c r="C905" s="4">
        <f>'Filtered Data'!C904</f>
        <v>300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03</v>
      </c>
      <c r="H905" s="4" t="str">
        <f>'Filtered Data'!H904</f>
        <v>5a</v>
      </c>
      <c r="I905" s="4" t="str">
        <f>'Filtered Data'!I904</f>
        <v>64</v>
      </c>
      <c r="J905" s="4" t="str">
        <f>'Filtered Data'!J904</f>
        <v>5a</v>
      </c>
      <c r="K905" s="4" t="str">
        <f>'Filtered Data'!K904</f>
        <v>41</v>
      </c>
      <c r="L905" s="4" t="str">
        <f>'Filtered Data'!L904</f>
        <v>00</v>
      </c>
      <c r="M905" s="4" t="str">
        <f>'Filtered Data'!M904</f>
        <v>32</v>
      </c>
      <c r="N905" s="4" t="str">
        <f>'Filtered Data'!N904</f>
        <v>23</v>
      </c>
      <c r="P905" s="6" t="e">
        <f t="shared" si="45"/>
        <v>#NUM!</v>
      </c>
      <c r="Q905" s="7">
        <f>IF('Filtered Data'!G904="","",HEX2DEC(G905))</f>
        <v>3</v>
      </c>
      <c r="R905" s="7">
        <f>IF('Filtered Data'!H904="","",HEX2DEC(H905))</f>
        <v>90</v>
      </c>
      <c r="S905" s="7">
        <f>IF('Filtered Data'!I904="","",HEX2DEC(I905))</f>
        <v>100</v>
      </c>
      <c r="T905" s="7">
        <f>IF('Filtered Data'!J904="","",HEX2DEC(J905))</f>
        <v>90</v>
      </c>
      <c r="U905" s="7">
        <f>IF('Filtered Data'!K904="","",HEX2DEC(K905))</f>
        <v>65</v>
      </c>
      <c r="V905" s="7">
        <f>IF('Filtered Data'!L904="","",HEX2DEC(L905))</f>
        <v>0</v>
      </c>
      <c r="W905" s="7">
        <f>IF('Filtered Data'!M904="","",HEX2DEC(M905))</f>
        <v>50</v>
      </c>
      <c r="X905" s="7">
        <f>IF('Filtered Data'!N904="","",HEX2DEC(N905))</f>
        <v>35</v>
      </c>
      <c r="Y905" s="7"/>
      <c r="Z905" s="8" t="e">
        <f t="shared" si="46"/>
        <v>#NUM!</v>
      </c>
      <c r="AA905" s="7" t="str">
        <f>IF('Filtered Data'!G904="","",HEX2BIN(G905))</f>
        <v>11</v>
      </c>
      <c r="AB905" s="7" t="str">
        <f>IF('Filtered Data'!H904="","",HEX2BIN(H905))</f>
        <v>1011010</v>
      </c>
      <c r="AC905" s="7" t="str">
        <f>IF('Filtered Data'!I904="","",HEX2BIN(I905))</f>
        <v>1100100</v>
      </c>
      <c r="AD905" s="7" t="str">
        <f>IF('Filtered Data'!J904="","",HEX2BIN(J905))</f>
        <v>1011010</v>
      </c>
      <c r="AE905" s="7" t="str">
        <f>IF('Filtered Data'!K904="","",HEX2BIN(K905))</f>
        <v>1000001</v>
      </c>
      <c r="AF905" s="7" t="str">
        <f>IF('Filtered Data'!L904="","",HEX2BIN(L905))</f>
        <v>0</v>
      </c>
      <c r="AG905" s="7" t="str">
        <f>IF('Filtered Data'!M904="","",HEX2BIN(M905))</f>
        <v>110010</v>
      </c>
      <c r="AH905" s="7" t="str">
        <f>IF('Filtered Data'!N904="","",HEX2BIN(N905))</f>
        <v>100011</v>
      </c>
      <c r="AI905" s="7"/>
      <c r="AJ905" s="8" t="e">
        <f t="shared" si="47"/>
        <v>#NUM!</v>
      </c>
      <c r="AK905" s="7" t="str">
        <f>IF('Filtered Data'!G904="","",HEX2OCT(G905))</f>
        <v>3</v>
      </c>
      <c r="AL905" s="7" t="str">
        <f>IF('Filtered Data'!H904="","",HEX2OCT(H905))</f>
        <v>132</v>
      </c>
      <c r="AM905" s="7" t="str">
        <f>IF('Filtered Data'!I904="","",HEX2OCT(I905))</f>
        <v>144</v>
      </c>
      <c r="AN905" s="7" t="str">
        <f>IF('Filtered Data'!J904="","",HEX2OCT(J905))</f>
        <v>132</v>
      </c>
      <c r="AO905" s="7" t="str">
        <f>IF('Filtered Data'!K904="","",HEX2OCT(K905))</f>
        <v>101</v>
      </c>
      <c r="AP905" s="7" t="str">
        <f>IF('Filtered Data'!L904="","",HEX2OCT(L905))</f>
        <v>0</v>
      </c>
      <c r="AQ905" s="7" t="str">
        <f>IF('Filtered Data'!M904="","",HEX2OCT(M905))</f>
        <v>62</v>
      </c>
      <c r="AR905" s="7" t="str">
        <f>IF('Filtered Data'!N904="","",HEX2OCT(N905))</f>
        <v>43</v>
      </c>
    </row>
    <row r="906" hidden="1">
      <c r="A906" s="4">
        <f>'Filtered Data'!A905</f>
        <v>20423</v>
      </c>
      <c r="B906" s="4">
        <f>'Filtered Data'!B905</f>
        <v>1</v>
      </c>
      <c r="C906" s="4">
        <f>'Filtered Data'!C905</f>
        <v>301</v>
      </c>
      <c r="D906" s="4">
        <f>'Filtered Data'!D905</f>
        <v>0</v>
      </c>
      <c r="E906" s="4">
        <f>'Filtered Data'!E905</f>
        <v>0</v>
      </c>
      <c r="F906" s="4">
        <f>'Filtered Data'!F905</f>
        <v>3</v>
      </c>
      <c r="G906" s="4" t="str">
        <f>'Filtered Data'!G905</f>
        <v>96</v>
      </c>
      <c r="H906" s="4" t="str">
        <f>'Filtered Data'!H905</f>
        <v>03</v>
      </c>
      <c r="I906" s="4" t="str">
        <f>'Filtered Data'!I905</f>
        <v>00</v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9831168</v>
      </c>
      <c r="Q906" s="7">
        <f>IF('Filtered Data'!G905="","",HEX2DEC(G906))</f>
        <v>150</v>
      </c>
      <c r="R906" s="7">
        <f>IF('Filtered Data'!H905="","",HEX2DEC(H906))</f>
        <v>3</v>
      </c>
      <c r="S906" s="7">
        <f>IF('Filtered Data'!I905="","",HEX2DEC(I906))</f>
        <v>0</v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e">
        <f t="shared" si="46"/>
        <v>#NUM!</v>
      </c>
      <c r="AA906" s="7" t="str">
        <f>IF('Filtered Data'!G905="","",HEX2BIN(G906))</f>
        <v>10010110</v>
      </c>
      <c r="AB906" s="7" t="str">
        <f>IF('Filtered Data'!H905="","",HEX2BIN(H906))</f>
        <v>11</v>
      </c>
      <c r="AC906" s="7" t="str">
        <f>IF('Filtered Data'!I905="","",HEX2BIN(I906))</f>
        <v>0</v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e">
        <f t="shared" si="47"/>
        <v>#NUM!</v>
      </c>
      <c r="AK906" s="7" t="str">
        <f>IF('Filtered Data'!G905="","",HEX2OCT(G906))</f>
        <v>226</v>
      </c>
      <c r="AL906" s="7" t="str">
        <f>IF('Filtered Data'!H905="","",HEX2OCT(H906))</f>
        <v>3</v>
      </c>
      <c r="AM906" s="7" t="str">
        <f>IF('Filtered Data'!I905="","",HEX2OCT(I906))</f>
        <v>0</v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>
        <f>'Filtered Data'!A906</f>
        <v>20433</v>
      </c>
      <c r="B907" s="4">
        <f>'Filtered Data'!B906</f>
        <v>0</v>
      </c>
      <c r="C907" s="4">
        <f>'Filtered Data'!C906</f>
        <v>202</v>
      </c>
      <c r="D907" s="4">
        <f>'Filtered Data'!D906</f>
        <v>0</v>
      </c>
      <c r="E907" s="4">
        <f>'Filtered Data'!E906</f>
        <v>0</v>
      </c>
      <c r="F907" s="4">
        <f>'Filtered Data'!F906</f>
        <v>8</v>
      </c>
      <c r="G907" s="4" t="str">
        <f>'Filtered Data'!G906</f>
        <v>e2</v>
      </c>
      <c r="H907" s="4" t="str">
        <f>'Filtered Data'!H906</f>
        <v>20</v>
      </c>
      <c r="I907" s="4" t="str">
        <f>'Filtered Data'!I906</f>
        <v>00</v>
      </c>
      <c r="J907" s="4" t="str">
        <f>'Filtered Data'!J906</f>
        <v>00</v>
      </c>
      <c r="K907" s="4" t="str">
        <f>'Filtered Data'!K906</f>
        <v>c0</v>
      </c>
      <c r="L907" s="4" t="str">
        <f>'Filtered Data'!L906</f>
        <v>ab</v>
      </c>
      <c r="M907" s="4" t="str">
        <f>'Filtered Data'!M906</f>
        <v>22</v>
      </c>
      <c r="N907" s="4" t="str">
        <f>'Filtered Data'!N906</f>
        <v>00</v>
      </c>
      <c r="P907" s="6" t="e">
        <f t="shared" si="45"/>
        <v>#NUM!</v>
      </c>
      <c r="Q907" s="7">
        <f>IF('Filtered Data'!G906="","",HEX2DEC(G907))</f>
        <v>226</v>
      </c>
      <c r="R907" s="7">
        <f>IF('Filtered Data'!H906="","",HEX2DEC(H907))</f>
        <v>32</v>
      </c>
      <c r="S907" s="7">
        <f>IF('Filtered Data'!I906="","",HEX2DEC(I907))</f>
        <v>0</v>
      </c>
      <c r="T907" s="7">
        <f>IF('Filtered Data'!J906="","",HEX2DEC(J907))</f>
        <v>0</v>
      </c>
      <c r="U907" s="7">
        <f>IF('Filtered Data'!K906="","",HEX2DEC(K907))</f>
        <v>192</v>
      </c>
      <c r="V907" s="7">
        <f>IF('Filtered Data'!L906="","",HEX2DEC(L907))</f>
        <v>171</v>
      </c>
      <c r="W907" s="7">
        <f>IF('Filtered Data'!M906="","",HEX2DEC(M907))</f>
        <v>34</v>
      </c>
      <c r="X907" s="7">
        <f>IF('Filtered Data'!N906="","",HEX2DEC(N907))</f>
        <v>0</v>
      </c>
      <c r="Y907" s="7"/>
      <c r="Z907" s="8" t="e">
        <f t="shared" si="46"/>
        <v>#NUM!</v>
      </c>
      <c r="AA907" s="7" t="str">
        <f>IF('Filtered Data'!G906="","",HEX2BIN(G907))</f>
        <v>11100010</v>
      </c>
      <c r="AB907" s="7" t="str">
        <f>IF('Filtered Data'!H906="","",HEX2BIN(H907))</f>
        <v>100000</v>
      </c>
      <c r="AC907" s="7" t="str">
        <f>IF('Filtered Data'!I906="","",HEX2BIN(I907))</f>
        <v>0</v>
      </c>
      <c r="AD907" s="7" t="str">
        <f>IF('Filtered Data'!J906="","",HEX2BIN(J907))</f>
        <v>0</v>
      </c>
      <c r="AE907" s="7" t="str">
        <f>IF('Filtered Data'!K906="","",HEX2BIN(K907))</f>
        <v>11000000</v>
      </c>
      <c r="AF907" s="7" t="str">
        <f>IF('Filtered Data'!L906="","",HEX2BIN(L907))</f>
        <v>10101011</v>
      </c>
      <c r="AG907" s="7" t="str">
        <f>IF('Filtered Data'!M906="","",HEX2BIN(M907))</f>
        <v>100010</v>
      </c>
      <c r="AH907" s="7" t="str">
        <f>IF('Filtered Data'!N906="","",HEX2BIN(N907))</f>
        <v>0</v>
      </c>
      <c r="AI907" s="7"/>
      <c r="AJ907" s="8" t="e">
        <f t="shared" si="47"/>
        <v>#NUM!</v>
      </c>
      <c r="AK907" s="7" t="str">
        <f>IF('Filtered Data'!G906="","",HEX2OCT(G907))</f>
        <v>342</v>
      </c>
      <c r="AL907" s="7" t="str">
        <f>IF('Filtered Data'!H906="","",HEX2OCT(H907))</f>
        <v>40</v>
      </c>
      <c r="AM907" s="7" t="str">
        <f>IF('Filtered Data'!I906="","",HEX2OCT(I907))</f>
        <v>0</v>
      </c>
      <c r="AN907" s="7" t="str">
        <f>IF('Filtered Data'!J906="","",HEX2OCT(J907))</f>
        <v>0</v>
      </c>
      <c r="AO907" s="7" t="str">
        <f>IF('Filtered Data'!K906="","",HEX2OCT(K907))</f>
        <v>300</v>
      </c>
      <c r="AP907" s="7" t="str">
        <f>IF('Filtered Data'!L906="","",HEX2OCT(L907))</f>
        <v>253</v>
      </c>
      <c r="AQ907" s="7" t="str">
        <f>IF('Filtered Data'!M906="","",HEX2OCT(M907))</f>
        <v>42</v>
      </c>
      <c r="AR907" s="7" t="str">
        <f>IF('Filtered Data'!N906="","",HEX2OCT(N907))</f>
        <v>0</v>
      </c>
    </row>
    <row r="908" hidden="1">
      <c r="A908" s="4">
        <f>'Filtered Data'!A907</f>
        <v>20436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27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9984</v>
      </c>
      <c r="Q908" s="7">
        <f>IF('Filtered Data'!G907="","",HEX2DEC(G908))</f>
        <v>39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100111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47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20437</v>
      </c>
      <c r="B909" s="4">
        <f>'Filtered Data'!B908</f>
        <v>0</v>
      </c>
      <c r="C909" s="4">
        <f>'Filtered Data'!C908</f>
        <v>401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6b</v>
      </c>
      <c r="H909" s="4" t="str">
        <f>'Filtered Data'!H908</f>
        <v>9a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4e</v>
      </c>
      <c r="L909" s="4" t="str">
        <f>'Filtered Data'!L908</f>
        <v>00</v>
      </c>
      <c r="M909" s="4" t="str">
        <f>'Filtered Data'!M908</f>
        <v>00</v>
      </c>
      <c r="N909" s="4" t="str">
        <f>'Filtered Data'!N908</f>
        <v>00</v>
      </c>
      <c r="P909" s="6" t="e">
        <f t="shared" si="45"/>
        <v>#NUM!</v>
      </c>
      <c r="Q909" s="7">
        <f>IF('Filtered Data'!G908="","",HEX2DEC(G909))</f>
        <v>107</v>
      </c>
      <c r="R909" s="7">
        <f>IF('Filtered Data'!H908="","",HEX2DEC(H909))</f>
        <v>154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78</v>
      </c>
      <c r="V909" s="7">
        <f>IF('Filtered Data'!L908="","",HEX2DEC(L909))</f>
        <v>0</v>
      </c>
      <c r="W909" s="7">
        <f>IF('Filtered Data'!M908="","",HEX2DEC(M909))</f>
        <v>0</v>
      </c>
      <c r="X909" s="7">
        <f>IF('Filtered Data'!N908="","",HEX2DEC(N909))</f>
        <v>0</v>
      </c>
      <c r="Y909" s="7"/>
      <c r="Z909" s="8" t="e">
        <f t="shared" si="46"/>
        <v>#NUM!</v>
      </c>
      <c r="AA909" s="7" t="str">
        <f>IF('Filtered Data'!G908="","",HEX2BIN(G909))</f>
        <v>1101011</v>
      </c>
      <c r="AB909" s="7" t="str">
        <f>IF('Filtered Data'!H908="","",HEX2BIN(H909))</f>
        <v>10011010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1001110</v>
      </c>
      <c r="AF909" s="7" t="str">
        <f>IF('Filtered Data'!L908="","",HEX2BIN(L909))</f>
        <v>0</v>
      </c>
      <c r="AG909" s="7" t="str">
        <f>IF('Filtered Data'!M908="","",HEX2BIN(M909))</f>
        <v>0</v>
      </c>
      <c r="AH909" s="7" t="str">
        <f>IF('Filtered Data'!N908="","",HEX2BIN(N909))</f>
        <v>0</v>
      </c>
      <c r="AI909" s="7"/>
      <c r="AJ909" s="8" t="e">
        <f t="shared" si="47"/>
        <v>#NUM!</v>
      </c>
      <c r="AK909" s="7" t="str">
        <f>IF('Filtered Data'!G908="","",HEX2OCT(G909))</f>
        <v>153</v>
      </c>
      <c r="AL909" s="7" t="str">
        <f>IF('Filtered Data'!H908="","",HEX2OCT(H909))</f>
        <v>232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116</v>
      </c>
      <c r="AP909" s="7" t="str">
        <f>IF('Filtered Data'!L908="","",HEX2OCT(L909))</f>
        <v>0</v>
      </c>
      <c r="AQ909" s="7" t="str">
        <f>IF('Filtered Data'!M908="","",HEX2OCT(M909))</f>
        <v>0</v>
      </c>
      <c r="AR909" s="7" t="str">
        <f>IF('Filtered Data'!N908="","",HEX2OCT(N909))</f>
        <v>0</v>
      </c>
    </row>
    <row r="910" hidden="1">
      <c r="A910" s="4">
        <f>'Filtered Data'!A909</f>
        <v>20464</v>
      </c>
      <c r="B910" s="4">
        <f>'Filtered Data'!B909</f>
        <v>0</v>
      </c>
      <c r="C910" s="4">
        <f>'Filtered Data'!C909</f>
        <v>400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01</v>
      </c>
      <c r="H910" s="4" t="str">
        <f>'Filtered Data'!H909</f>
        <v>00</v>
      </c>
      <c r="I910" s="4" t="str">
        <f>'Filtered Data'!I909</f>
        <v>c</v>
      </c>
      <c r="J910" s="4" t="str">
        <f>'Filtered Data'!J909</f>
        <v>00</v>
      </c>
      <c r="K910" s="4" t="str">
        <f>'Filtered Data'!K909</f>
        <v>00</v>
      </c>
      <c r="L910" s="4" t="str">
        <f>'Filtered Data'!L909</f>
        <v>00</v>
      </c>
      <c r="M910" s="4" t="str">
        <f>'Filtered Data'!M909</f>
        <v>00</v>
      </c>
      <c r="N910" s="4" t="str">
        <f>'Filtered Data'!N909</f>
        <v>00</v>
      </c>
      <c r="P910" s="6" t="e">
        <f t="shared" si="45"/>
        <v>#NUM!</v>
      </c>
      <c r="Q910" s="7">
        <f>IF('Filtered Data'!G909="","",HEX2DEC(G910))</f>
        <v>1</v>
      </c>
      <c r="R910" s="7">
        <f>IF('Filtered Data'!H909="","",HEX2DEC(H910))</f>
        <v>0</v>
      </c>
      <c r="S910" s="7">
        <f>IF('Filtered Data'!I909="","",HEX2DEC(I910))</f>
        <v>12</v>
      </c>
      <c r="T910" s="7">
        <f>IF('Filtered Data'!J909="","",HEX2DEC(J910))</f>
        <v>0</v>
      </c>
      <c r="U910" s="7">
        <f>IF('Filtered Data'!K909="","",HEX2DEC(K910))</f>
        <v>0</v>
      </c>
      <c r="V910" s="7">
        <f>IF('Filtered Data'!L909="","",HEX2DEC(L910))</f>
        <v>0</v>
      </c>
      <c r="W910" s="7">
        <f>IF('Filtered Data'!M909="","",HEX2DEC(M910))</f>
        <v>0</v>
      </c>
      <c r="X910" s="7">
        <f>IF('Filtered Data'!N909="","",HEX2DEC(N910))</f>
        <v>0</v>
      </c>
      <c r="Y910" s="7"/>
      <c r="Z910" s="8" t="e">
        <f t="shared" si="46"/>
        <v>#NUM!</v>
      </c>
      <c r="AA910" s="7" t="str">
        <f>IF('Filtered Data'!G909="","",HEX2BIN(G910))</f>
        <v>1</v>
      </c>
      <c r="AB910" s="7" t="str">
        <f>IF('Filtered Data'!H909="","",HEX2BIN(H910))</f>
        <v>0</v>
      </c>
      <c r="AC910" s="7" t="str">
        <f>IF('Filtered Data'!I909="","",HEX2BIN(I910))</f>
        <v>1100</v>
      </c>
      <c r="AD910" s="7" t="str">
        <f>IF('Filtered Data'!J909="","",HEX2BIN(J910))</f>
        <v>0</v>
      </c>
      <c r="AE910" s="7" t="str">
        <f>IF('Filtered Data'!K909="","",HEX2BIN(K910))</f>
        <v>0</v>
      </c>
      <c r="AF910" s="7" t="str">
        <f>IF('Filtered Data'!L909="","",HEX2BIN(L910))</f>
        <v>0</v>
      </c>
      <c r="AG910" s="7" t="str">
        <f>IF('Filtered Data'!M909="","",HEX2BIN(M910))</f>
        <v>0</v>
      </c>
      <c r="AH910" s="7" t="str">
        <f>IF('Filtered Data'!N909="","",HEX2BIN(N910))</f>
        <v>0</v>
      </c>
      <c r="AI910" s="7"/>
      <c r="AJ910" s="8" t="e">
        <f t="shared" si="47"/>
        <v>#NUM!</v>
      </c>
      <c r="AK910" s="7" t="str">
        <f>IF('Filtered Data'!G909="","",HEX2OCT(G910))</f>
        <v>1</v>
      </c>
      <c r="AL910" s="7" t="str">
        <f>IF('Filtered Data'!H909="","",HEX2OCT(H910))</f>
        <v>0</v>
      </c>
      <c r="AM910" s="7" t="str">
        <f>IF('Filtered Data'!I909="","",HEX2OCT(I910))</f>
        <v>14</v>
      </c>
      <c r="AN910" s="7" t="str">
        <f>IF('Filtered Data'!J909="","",HEX2OCT(J910))</f>
        <v>0</v>
      </c>
      <c r="AO910" s="7" t="str">
        <f>IF('Filtered Data'!K909="","",HEX2OCT(K910))</f>
        <v>0</v>
      </c>
      <c r="AP910" s="7" t="str">
        <f>IF('Filtered Data'!L909="","",HEX2OCT(L910))</f>
        <v>0</v>
      </c>
      <c r="AQ910" s="7" t="str">
        <f>IF('Filtered Data'!M909="","",HEX2OCT(M910))</f>
        <v>0</v>
      </c>
      <c r="AR910" s="7" t="str">
        <f>IF('Filtered Data'!N909="","",HEX2OCT(N910))</f>
        <v>0</v>
      </c>
    </row>
    <row r="911" hidden="1">
      <c r="A911" s="4">
        <f>'Filtered Data'!A910</f>
        <v>20473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03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41</v>
      </c>
      <c r="L911" s="4" t="str">
        <f>'Filtered Data'!L910</f>
        <v>00</v>
      </c>
      <c r="M911" s="4" t="str">
        <f>'Filtered Data'!M910</f>
        <v>32</v>
      </c>
      <c r="N911" s="4" t="str">
        <f>'Filtered Data'!N910</f>
        <v>64</v>
      </c>
      <c r="P911" s="6" t="e">
        <f t="shared" si="45"/>
        <v>#NUM!</v>
      </c>
      <c r="Q911" s="7">
        <f>IF('Filtered Data'!G910="","",HEX2DEC(G911))</f>
        <v>3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65</v>
      </c>
      <c r="V911" s="7">
        <f>IF('Filtered Data'!L910="","",HEX2DEC(L911))</f>
        <v>0</v>
      </c>
      <c r="W911" s="7">
        <f>IF('Filtered Data'!M910="","",HEX2DEC(M911))</f>
        <v>50</v>
      </c>
      <c r="X911" s="7">
        <f>IF('Filtered Data'!N910="","",HEX2DEC(N911))</f>
        <v>100</v>
      </c>
      <c r="Y911" s="7"/>
      <c r="Z911" s="8" t="e">
        <f t="shared" si="46"/>
        <v>#NUM!</v>
      </c>
      <c r="AA911" s="7" t="str">
        <f>IF('Filtered Data'!G910="","",HEX2BIN(G911))</f>
        <v>11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1000001</v>
      </c>
      <c r="AF911" s="7" t="str">
        <f>IF('Filtered Data'!L910="","",HEX2BIN(L911))</f>
        <v>0</v>
      </c>
      <c r="AG911" s="7" t="str">
        <f>IF('Filtered Data'!M910="","",HEX2BIN(M911))</f>
        <v>110010</v>
      </c>
      <c r="AH911" s="7" t="str">
        <f>IF('Filtered Data'!N910="","",HEX2BIN(N911))</f>
        <v>1100100</v>
      </c>
      <c r="AI911" s="7"/>
      <c r="AJ911" s="8" t="e">
        <f t="shared" si="47"/>
        <v>#NUM!</v>
      </c>
      <c r="AK911" s="7" t="str">
        <f>IF('Filtered Data'!G910="","",HEX2OCT(G911))</f>
        <v>3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101</v>
      </c>
      <c r="AP911" s="7" t="str">
        <f>IF('Filtered Data'!L910="","",HEX2OCT(L911))</f>
        <v>0</v>
      </c>
      <c r="AQ911" s="7" t="str">
        <f>IF('Filtered Data'!M910="","",HEX2OCT(M911))</f>
        <v>62</v>
      </c>
      <c r="AR911" s="7" t="str">
        <f>IF('Filtered Data'!N910="","",HEX2OCT(N911))</f>
        <v>144</v>
      </c>
    </row>
    <row r="912" hidden="1">
      <c r="A912" s="4">
        <f>'Filtered Data'!A911</f>
        <v>20474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03</v>
      </c>
      <c r="H912" s="4" t="str">
        <f>'Filtered Data'!H911</f>
        <v>04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197632</v>
      </c>
      <c r="Q912" s="7">
        <f>IF('Filtered Data'!G911="","",HEX2DEC(G912))</f>
        <v>3</v>
      </c>
      <c r="R912" s="7">
        <f>IF('Filtered Data'!H911="","",HEX2DEC(H912))</f>
        <v>4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</v>
      </c>
      <c r="AB912" s="7" t="str">
        <f>IF('Filtered Data'!H911="","",HEX2BIN(H912))</f>
        <v>100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</v>
      </c>
      <c r="AL912" s="7" t="str">
        <f>IF('Filtered Data'!H911="","",HEX2OCT(H912))</f>
        <v>4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20484</v>
      </c>
      <c r="B913" s="4">
        <f>'Filtered Data'!B912</f>
        <v>0</v>
      </c>
      <c r="C913" s="4">
        <f>'Filtered Data'!C912</f>
        <v>201</v>
      </c>
      <c r="D913" s="4">
        <f>'Filtered Data'!D912</f>
        <v>0</v>
      </c>
      <c r="E913" s="4">
        <f>'Filtered Data'!E912</f>
        <v>0</v>
      </c>
      <c r="F913" s="4">
        <f>'Filtered Data'!F912</f>
        <v>6</v>
      </c>
      <c r="G913" s="4" t="str">
        <f>'Filtered Data'!G912</f>
        <v>94</v>
      </c>
      <c r="H913" s="4" t="str">
        <f>'Filtered Data'!H912</f>
        <v>02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62</v>
      </c>
      <c r="L913" s="4" t="str">
        <f>'Filtered Data'!L912</f>
        <v>00</v>
      </c>
      <c r="M913" s="4" t="str">
        <f>'Filtered Data'!M912</f>
        <v/>
      </c>
      <c r="N913" s="4" t="str">
        <f>'Filtered Data'!N912</f>
        <v/>
      </c>
      <c r="P913" s="6" t="e">
        <f t="shared" si="45"/>
        <v>#NUM!</v>
      </c>
      <c r="Q913" s="7">
        <f>IF('Filtered Data'!G912="","",HEX2DEC(G913))</f>
        <v>148</v>
      </c>
      <c r="R913" s="7">
        <f>IF('Filtered Data'!H912="","",HEX2DEC(H913))</f>
        <v>2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98</v>
      </c>
      <c r="V913" s="7">
        <f>IF('Filtered Data'!L912="","",HEX2DEC(L913))</f>
        <v>0</v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10010100</v>
      </c>
      <c r="AB913" s="7" t="str">
        <f>IF('Filtered Data'!H912="","",HEX2BIN(H913))</f>
        <v>10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1100010</v>
      </c>
      <c r="AF913" s="7" t="str">
        <f>IF('Filtered Data'!L912="","",HEX2BIN(L913))</f>
        <v>0</v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224</v>
      </c>
      <c r="AL913" s="7" t="str">
        <f>IF('Filtered Data'!H912="","",HEX2OCT(H913))</f>
        <v>2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142</v>
      </c>
      <c r="AP913" s="7" t="str">
        <f>IF('Filtered Data'!L912="","",HEX2OCT(L913))</f>
        <v>0</v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>
        <f>'Filtered Data'!A913</f>
        <v>20521</v>
      </c>
      <c r="B914" s="4">
        <f>'Filtered Data'!B913</f>
        <v>0</v>
      </c>
      <c r="C914" s="4">
        <f>'Filtered Data'!C913</f>
        <v>203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00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00</v>
      </c>
      <c r="L914" s="4" t="str">
        <f>'Filtered Data'!L913</f>
        <v>00</v>
      </c>
      <c r="M914" s="4" t="str">
        <f>'Filtered Data'!M913</f>
        <v>00</v>
      </c>
      <c r="N914" s="4" t="str">
        <f>'Filtered Data'!N913</f>
        <v>00</v>
      </c>
      <c r="P914" s="6" t="e">
        <f t="shared" si="45"/>
        <v>#NUM!</v>
      </c>
      <c r="Q914" s="7">
        <f>IF('Filtered Data'!G913="","",HEX2DEC(G914))</f>
        <v>0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0</v>
      </c>
      <c r="V914" s="7">
        <f>IF('Filtered Data'!L913="","",HEX2DEC(L914))</f>
        <v>0</v>
      </c>
      <c r="W914" s="7">
        <f>IF('Filtered Data'!M913="","",HEX2DEC(M914))</f>
        <v>0</v>
      </c>
      <c r="X914" s="7">
        <f>IF('Filtered Data'!N913="","",HEX2DEC(N914))</f>
        <v>0</v>
      </c>
      <c r="Y914" s="7"/>
      <c r="Z914" s="8" t="e">
        <f t="shared" si="46"/>
        <v>#NUM!</v>
      </c>
      <c r="AA914" s="7" t="str">
        <f>IF('Filtered Data'!G913="","",HEX2BIN(G914))</f>
        <v>0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0</v>
      </c>
      <c r="AF914" s="7" t="str">
        <f>IF('Filtered Data'!L913="","",HEX2BIN(L914))</f>
        <v>0</v>
      </c>
      <c r="AG914" s="7" t="str">
        <f>IF('Filtered Data'!M913="","",HEX2BIN(M914))</f>
        <v>0</v>
      </c>
      <c r="AH914" s="7" t="str">
        <f>IF('Filtered Data'!N913="","",HEX2BIN(N914))</f>
        <v>0</v>
      </c>
      <c r="AI914" s="7"/>
      <c r="AJ914" s="8" t="e">
        <f t="shared" si="47"/>
        <v>#NUM!</v>
      </c>
      <c r="AK914" s="7" t="str">
        <f>IF('Filtered Data'!G913="","",HEX2OCT(G914))</f>
        <v>0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0</v>
      </c>
      <c r="AP914" s="7" t="str">
        <f>IF('Filtered Data'!L913="","",HEX2OCT(L914))</f>
        <v>0</v>
      </c>
      <c r="AQ914" s="7" t="str">
        <f>IF('Filtered Data'!M913="","",HEX2OCT(M914))</f>
        <v>0</v>
      </c>
      <c r="AR914" s="7" t="str">
        <f>IF('Filtered Data'!N913="","",HEX2OCT(N914))</f>
        <v>0</v>
      </c>
    </row>
    <row r="915" hidden="1">
      <c r="A915" s="4">
        <f>'Filtered Data'!A914</f>
        <v>20522</v>
      </c>
      <c r="B915" s="4">
        <f>'Filtered Data'!B914</f>
        <v>1</v>
      </c>
      <c r="C915" s="4">
        <f>'Filtered Data'!C914</f>
        <v>300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03</v>
      </c>
      <c r="H915" s="4" t="str">
        <f>'Filtered Data'!H914</f>
        <v>5a</v>
      </c>
      <c r="I915" s="4" t="str">
        <f>'Filtered Data'!I914</f>
        <v>64</v>
      </c>
      <c r="J915" s="4" t="str">
        <f>'Filtered Data'!J914</f>
        <v>5a</v>
      </c>
      <c r="K915" s="4" t="str">
        <f>'Filtered Data'!K914</f>
        <v>41</v>
      </c>
      <c r="L915" s="4" t="str">
        <f>'Filtered Data'!L914</f>
        <v>00</v>
      </c>
      <c r="M915" s="4" t="str">
        <f>'Filtered Data'!M914</f>
        <v>32</v>
      </c>
      <c r="N915" s="4" t="str">
        <f>'Filtered Data'!N914</f>
        <v>65</v>
      </c>
      <c r="P915" s="6" t="e">
        <f t="shared" si="45"/>
        <v>#NUM!</v>
      </c>
      <c r="Q915" s="7">
        <f>IF('Filtered Data'!G914="","",HEX2DEC(G915))</f>
        <v>3</v>
      </c>
      <c r="R915" s="7">
        <f>IF('Filtered Data'!H914="","",HEX2DEC(H915))</f>
        <v>90</v>
      </c>
      <c r="S915" s="7">
        <f>IF('Filtered Data'!I914="","",HEX2DEC(I915))</f>
        <v>100</v>
      </c>
      <c r="T915" s="7">
        <f>IF('Filtered Data'!J914="","",HEX2DEC(J915))</f>
        <v>90</v>
      </c>
      <c r="U915" s="7">
        <f>IF('Filtered Data'!K914="","",HEX2DEC(K915))</f>
        <v>65</v>
      </c>
      <c r="V915" s="7">
        <f>IF('Filtered Data'!L914="","",HEX2DEC(L915))</f>
        <v>0</v>
      </c>
      <c r="W915" s="7">
        <f>IF('Filtered Data'!M914="","",HEX2DEC(M915))</f>
        <v>50</v>
      </c>
      <c r="X915" s="7">
        <f>IF('Filtered Data'!N914="","",HEX2DEC(N915))</f>
        <v>101</v>
      </c>
      <c r="Y915" s="7"/>
      <c r="Z915" s="8" t="e">
        <f t="shared" si="46"/>
        <v>#NUM!</v>
      </c>
      <c r="AA915" s="7" t="str">
        <f>IF('Filtered Data'!G914="","",HEX2BIN(G915))</f>
        <v>11</v>
      </c>
      <c r="AB915" s="7" t="str">
        <f>IF('Filtered Data'!H914="","",HEX2BIN(H915))</f>
        <v>1011010</v>
      </c>
      <c r="AC915" s="7" t="str">
        <f>IF('Filtered Data'!I914="","",HEX2BIN(I915))</f>
        <v>1100100</v>
      </c>
      <c r="AD915" s="7" t="str">
        <f>IF('Filtered Data'!J914="","",HEX2BIN(J915))</f>
        <v>1011010</v>
      </c>
      <c r="AE915" s="7" t="str">
        <f>IF('Filtered Data'!K914="","",HEX2BIN(K915))</f>
        <v>1000001</v>
      </c>
      <c r="AF915" s="7" t="str">
        <f>IF('Filtered Data'!L914="","",HEX2BIN(L915))</f>
        <v>0</v>
      </c>
      <c r="AG915" s="7" t="str">
        <f>IF('Filtered Data'!M914="","",HEX2BIN(M915))</f>
        <v>110010</v>
      </c>
      <c r="AH915" s="7" t="str">
        <f>IF('Filtered Data'!N914="","",HEX2BIN(N915))</f>
        <v>1100101</v>
      </c>
      <c r="AI915" s="7"/>
      <c r="AJ915" s="8" t="e">
        <f t="shared" si="47"/>
        <v>#NUM!</v>
      </c>
      <c r="AK915" s="7" t="str">
        <f>IF('Filtered Data'!G914="","",HEX2OCT(G915))</f>
        <v>3</v>
      </c>
      <c r="AL915" s="7" t="str">
        <f>IF('Filtered Data'!H914="","",HEX2OCT(H915))</f>
        <v>132</v>
      </c>
      <c r="AM915" s="7" t="str">
        <f>IF('Filtered Data'!I914="","",HEX2OCT(I915))</f>
        <v>144</v>
      </c>
      <c r="AN915" s="7" t="str">
        <f>IF('Filtered Data'!J914="","",HEX2OCT(J915))</f>
        <v>132</v>
      </c>
      <c r="AO915" s="7" t="str">
        <f>IF('Filtered Data'!K914="","",HEX2OCT(K915))</f>
        <v>101</v>
      </c>
      <c r="AP915" s="7" t="str">
        <f>IF('Filtered Data'!L914="","",HEX2OCT(L915))</f>
        <v>0</v>
      </c>
      <c r="AQ915" s="7" t="str">
        <f>IF('Filtered Data'!M914="","",HEX2OCT(M915))</f>
        <v>62</v>
      </c>
      <c r="AR915" s="7" t="str">
        <f>IF('Filtered Data'!N914="","",HEX2OCT(N915))</f>
        <v>145</v>
      </c>
    </row>
    <row r="916" hidden="1">
      <c r="A916" s="4">
        <f>'Filtered Data'!A915</f>
        <v>20523</v>
      </c>
      <c r="B916" s="4">
        <f>'Filtered Data'!B915</f>
        <v>1</v>
      </c>
      <c r="C916" s="4">
        <f>'Filtered Data'!C915</f>
        <v>301</v>
      </c>
      <c r="D916" s="4">
        <f>'Filtered Data'!D915</f>
        <v>0</v>
      </c>
      <c r="E916" s="4">
        <f>'Filtered Data'!E915</f>
        <v>0</v>
      </c>
      <c r="F916" s="4">
        <f>'Filtered Data'!F915</f>
        <v>3</v>
      </c>
      <c r="G916" s="4" t="str">
        <f>'Filtered Data'!G915</f>
        <v>54</v>
      </c>
      <c r="H916" s="4" t="str">
        <f>'Filtered Data'!H915</f>
        <v>05</v>
      </c>
      <c r="I916" s="4" t="str">
        <f>'Filtered Data'!I915</f>
        <v>00</v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5506304</v>
      </c>
      <c r="Q916" s="7">
        <f>IF('Filtered Data'!G915="","",HEX2DEC(G916))</f>
        <v>84</v>
      </c>
      <c r="R916" s="7">
        <f>IF('Filtered Data'!H915="","",HEX2DEC(H916))</f>
        <v>5</v>
      </c>
      <c r="S916" s="7">
        <f>IF('Filtered Data'!I915="","",HEX2DEC(I916))</f>
        <v>0</v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1010100</v>
      </c>
      <c r="AB916" s="7" t="str">
        <f>IF('Filtered Data'!H915="","",HEX2BIN(H916))</f>
        <v>101</v>
      </c>
      <c r="AC916" s="7" t="str">
        <f>IF('Filtered Data'!I915="","",HEX2BIN(I916))</f>
        <v>0</v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124</v>
      </c>
      <c r="AL916" s="7" t="str">
        <f>IF('Filtered Data'!H915="","",HEX2OCT(H916))</f>
        <v>5</v>
      </c>
      <c r="AM916" s="7" t="str">
        <f>IF('Filtered Data'!I915="","",HEX2OCT(I916))</f>
        <v>0</v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>
        <f>'Filtered Data'!A916</f>
        <v>20533</v>
      </c>
      <c r="B917" s="4">
        <f>'Filtered Data'!B916</f>
        <v>0</v>
      </c>
      <c r="C917" s="4">
        <f>'Filtered Data'!C916</f>
        <v>405</v>
      </c>
      <c r="D917" s="4">
        <f>'Filtered Data'!D916</f>
        <v>0</v>
      </c>
      <c r="E917" s="4">
        <f>'Filtered Data'!E916</f>
        <v>0</v>
      </c>
      <c r="F917" s="4">
        <f>'Filtered Data'!F916</f>
        <v>6</v>
      </c>
      <c r="G917" s="4" t="str">
        <f>'Filtered Data'!G916</f>
        <v>27</v>
      </c>
      <c r="H917" s="4" t="str">
        <f>'Filtered Data'!H916</f>
        <v>00</v>
      </c>
      <c r="I917" s="4" t="str">
        <f>'Filtered Data'!I916</f>
        <v>00</v>
      </c>
      <c r="J917" s="4" t="str">
        <f>'Filtered Data'!J916</f>
        <v>00</v>
      </c>
      <c r="K917" s="4" t="str">
        <f>'Filtered Data'!K916</f>
        <v>30</v>
      </c>
      <c r="L917" s="4" t="str">
        <f>'Filtered Data'!L916</f>
        <v>30</v>
      </c>
      <c r="M917" s="4" t="str">
        <f>'Filtered Data'!M916</f>
        <v/>
      </c>
      <c r="N917" s="4" t="str">
        <f>'Filtered Data'!N916</f>
        <v/>
      </c>
      <c r="P917" s="6" t="e">
        <f t="shared" si="45"/>
        <v>#NUM!</v>
      </c>
      <c r="Q917" s="7">
        <f>IF('Filtered Data'!G916="","",HEX2DEC(G917))</f>
        <v>39</v>
      </c>
      <c r="R917" s="7">
        <f>IF('Filtered Data'!H916="","",HEX2DEC(H917))</f>
        <v>0</v>
      </c>
      <c r="S917" s="7">
        <f>IF('Filtered Data'!I916="","",HEX2DEC(I917))</f>
        <v>0</v>
      </c>
      <c r="T917" s="7">
        <f>IF('Filtered Data'!J916="","",HEX2DEC(J917))</f>
        <v>0</v>
      </c>
      <c r="U917" s="7">
        <f>IF('Filtered Data'!K916="","",HEX2DEC(K917))</f>
        <v>48</v>
      </c>
      <c r="V917" s="7">
        <f>IF('Filtered Data'!L916="","",HEX2DEC(L917))</f>
        <v>48</v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e">
        <f t="shared" si="46"/>
        <v>#NUM!</v>
      </c>
      <c r="AA917" s="7" t="str">
        <f>IF('Filtered Data'!G916="","",HEX2BIN(G917))</f>
        <v>100111</v>
      </c>
      <c r="AB917" s="7" t="str">
        <f>IF('Filtered Data'!H916="","",HEX2BIN(H917))</f>
        <v>0</v>
      </c>
      <c r="AC917" s="7" t="str">
        <f>IF('Filtered Data'!I916="","",HEX2BIN(I917))</f>
        <v>0</v>
      </c>
      <c r="AD917" s="7" t="str">
        <f>IF('Filtered Data'!J916="","",HEX2BIN(J917))</f>
        <v>0</v>
      </c>
      <c r="AE917" s="7" t="str">
        <f>IF('Filtered Data'!K916="","",HEX2BIN(K917))</f>
        <v>110000</v>
      </c>
      <c r="AF917" s="7" t="str">
        <f>IF('Filtered Data'!L916="","",HEX2BIN(L917))</f>
        <v>110000</v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e">
        <f t="shared" si="47"/>
        <v>#NUM!</v>
      </c>
      <c r="AK917" s="7" t="str">
        <f>IF('Filtered Data'!G916="","",HEX2OCT(G917))</f>
        <v>47</v>
      </c>
      <c r="AL917" s="7" t="str">
        <f>IF('Filtered Data'!H916="","",HEX2OCT(H917))</f>
        <v>0</v>
      </c>
      <c r="AM917" s="7" t="str">
        <f>IF('Filtered Data'!I916="","",HEX2OCT(I917))</f>
        <v>0</v>
      </c>
      <c r="AN917" s="7" t="str">
        <f>IF('Filtered Data'!J916="","",HEX2OCT(J917))</f>
        <v>0</v>
      </c>
      <c r="AO917" s="7" t="str">
        <f>IF('Filtered Data'!K916="","",HEX2OCT(K917))</f>
        <v>60</v>
      </c>
      <c r="AP917" s="7" t="str">
        <f>IF('Filtered Data'!L916="","",HEX2OCT(L917))</f>
        <v>60</v>
      </c>
      <c r="AQ917" s="7" t="str">
        <f>IF('Filtered Data'!M916="","",HEX2OCT(M917))</f>
        <v/>
      </c>
      <c r="AR917" s="7" t="str">
        <f>IF('Filtered Data'!N916="","",HEX2OCT(N917))</f>
        <v/>
      </c>
    </row>
    <row r="918" hidden="1">
      <c r="A918" s="4">
        <f>'Filtered Data'!A917</f>
        <v>20556</v>
      </c>
      <c r="B918" s="4">
        <f>'Filtered Data'!B917</f>
        <v>1</v>
      </c>
      <c r="C918" s="4">
        <f>'Filtered Data'!C917</f>
        <v>404</v>
      </c>
      <c r="D918" s="4">
        <f>'Filtered Data'!D917</f>
        <v>0</v>
      </c>
      <c r="E918" s="4">
        <f>'Filtered Data'!E917</f>
        <v>0</v>
      </c>
      <c r="F918" s="4">
        <f>'Filtered Data'!F917</f>
        <v>2</v>
      </c>
      <c r="G918" s="4" t="str">
        <f>'Filtered Data'!G917</f>
        <v>4c</v>
      </c>
      <c r="H918" s="4" t="str">
        <f>'Filtered Data'!H917</f>
        <v>00</v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19456</v>
      </c>
      <c r="Q918" s="7">
        <f>IF('Filtered Data'!G917="","",HEX2DEC(G918))</f>
        <v>76</v>
      </c>
      <c r="R918" s="7">
        <f>IF('Filtered Data'!H917="","",HEX2DEC(H918))</f>
        <v>0</v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1001100</v>
      </c>
      <c r="AB918" s="7" t="str">
        <f>IF('Filtered Data'!H917="","",HEX2BIN(H918))</f>
        <v>0</v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114</v>
      </c>
      <c r="AL918" s="7" t="str">
        <f>IF('Filtered Data'!H917="","",HEX2OCT(H918))</f>
        <v>0</v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20557</v>
      </c>
      <c r="B919" s="4">
        <f>'Filtered Data'!B918</f>
        <v>0</v>
      </c>
      <c r="C919" s="4">
        <f>'Filtered Data'!C918</f>
        <v>401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6b</v>
      </c>
      <c r="H919" s="4" t="str">
        <f>'Filtered Data'!H918</f>
        <v>9a</v>
      </c>
      <c r="I919" s="4" t="str">
        <f>'Filtered Data'!I918</f>
        <v>00</v>
      </c>
      <c r="J919" s="4" t="str">
        <f>'Filtered Data'!J918</f>
        <v>00</v>
      </c>
      <c r="K919" s="4" t="str">
        <f>'Filtered Data'!K918</f>
        <v>4d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107</v>
      </c>
      <c r="R919" s="7">
        <f>IF('Filtered Data'!H918="","",HEX2DEC(H919))</f>
        <v>154</v>
      </c>
      <c r="S919" s="7">
        <f>IF('Filtered Data'!I918="","",HEX2DEC(I919))</f>
        <v>0</v>
      </c>
      <c r="T919" s="7">
        <f>IF('Filtered Data'!J918="","",HEX2DEC(J919))</f>
        <v>0</v>
      </c>
      <c r="U919" s="7">
        <f>IF('Filtered Data'!K918="","",HEX2DEC(K919))</f>
        <v>77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1101011</v>
      </c>
      <c r="AB919" s="7" t="str">
        <f>IF('Filtered Data'!H918="","",HEX2BIN(H919))</f>
        <v>10011010</v>
      </c>
      <c r="AC919" s="7" t="str">
        <f>IF('Filtered Data'!I918="","",HEX2BIN(I919))</f>
        <v>0</v>
      </c>
      <c r="AD919" s="7" t="str">
        <f>IF('Filtered Data'!J918="","",HEX2BIN(J919))</f>
        <v>0</v>
      </c>
      <c r="AE919" s="7" t="str">
        <f>IF('Filtered Data'!K918="","",HEX2BIN(K919))</f>
        <v>1001101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153</v>
      </c>
      <c r="AL919" s="7" t="str">
        <f>IF('Filtered Data'!H918="","",HEX2OCT(H919))</f>
        <v>232</v>
      </c>
      <c r="AM919" s="7" t="str">
        <f>IF('Filtered Data'!I918="","",HEX2OCT(I919))</f>
        <v>0</v>
      </c>
      <c r="AN919" s="7" t="str">
        <f>IF('Filtered Data'!J918="","",HEX2OCT(J919))</f>
        <v>0</v>
      </c>
      <c r="AO919" s="7" t="str">
        <f>IF('Filtered Data'!K918="","",HEX2OCT(K919))</f>
        <v>115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20564</v>
      </c>
      <c r="B920" s="4">
        <f>'Filtered Data'!B919</f>
        <v>0</v>
      </c>
      <c r="C920" s="4">
        <f>'Filtered Data'!C919</f>
        <v>400</v>
      </c>
      <c r="D920" s="4">
        <f>'Filtered Data'!D919</f>
        <v>0</v>
      </c>
      <c r="E920" s="4">
        <f>'Filtered Data'!E919</f>
        <v>0</v>
      </c>
      <c r="F920" s="4">
        <f>'Filtered Data'!F919</f>
        <v>8</v>
      </c>
      <c r="G920" s="4" t="str">
        <f>'Filtered Data'!G919</f>
        <v>01</v>
      </c>
      <c r="H920" s="4" t="str">
        <f>'Filtered Data'!H919</f>
        <v>00</v>
      </c>
      <c r="I920" s="4" t="str">
        <f>'Filtered Data'!I919</f>
        <v>c</v>
      </c>
      <c r="J920" s="4" t="str">
        <f>'Filtered Data'!J919</f>
        <v>00</v>
      </c>
      <c r="K920" s="4" t="str">
        <f>'Filtered Data'!K919</f>
        <v>00</v>
      </c>
      <c r="L920" s="4" t="str">
        <f>'Filtered Data'!L919</f>
        <v>00</v>
      </c>
      <c r="M920" s="4" t="str">
        <f>'Filtered Data'!M919</f>
        <v>00</v>
      </c>
      <c r="N920" s="4" t="str">
        <f>'Filtered Data'!N919</f>
        <v>00</v>
      </c>
      <c r="P920" s="6" t="e">
        <f t="shared" si="45"/>
        <v>#NUM!</v>
      </c>
      <c r="Q920" s="7">
        <f>IF('Filtered Data'!G919="","",HEX2DEC(G920))</f>
        <v>1</v>
      </c>
      <c r="R920" s="7">
        <f>IF('Filtered Data'!H919="","",HEX2DEC(H920))</f>
        <v>0</v>
      </c>
      <c r="S920" s="7">
        <f>IF('Filtered Data'!I919="","",HEX2DEC(I920))</f>
        <v>12</v>
      </c>
      <c r="T920" s="7">
        <f>IF('Filtered Data'!J919="","",HEX2DEC(J920))</f>
        <v>0</v>
      </c>
      <c r="U920" s="7">
        <f>IF('Filtered Data'!K919="","",HEX2DEC(K920))</f>
        <v>0</v>
      </c>
      <c r="V920" s="7">
        <f>IF('Filtered Data'!L919="","",HEX2DEC(L920))</f>
        <v>0</v>
      </c>
      <c r="W920" s="7">
        <f>IF('Filtered Data'!M919="","",HEX2DEC(M920))</f>
        <v>0</v>
      </c>
      <c r="X920" s="7">
        <f>IF('Filtered Data'!N919="","",HEX2DEC(N920))</f>
        <v>0</v>
      </c>
      <c r="Y920" s="7"/>
      <c r="Z920" s="8" t="e">
        <f t="shared" si="46"/>
        <v>#NUM!</v>
      </c>
      <c r="AA920" s="7" t="str">
        <f>IF('Filtered Data'!G919="","",HEX2BIN(G920))</f>
        <v>1</v>
      </c>
      <c r="AB920" s="7" t="str">
        <f>IF('Filtered Data'!H919="","",HEX2BIN(H920))</f>
        <v>0</v>
      </c>
      <c r="AC920" s="7" t="str">
        <f>IF('Filtered Data'!I919="","",HEX2BIN(I920))</f>
        <v>1100</v>
      </c>
      <c r="AD920" s="7" t="str">
        <f>IF('Filtered Data'!J919="","",HEX2BIN(J920))</f>
        <v>0</v>
      </c>
      <c r="AE920" s="7" t="str">
        <f>IF('Filtered Data'!K919="","",HEX2BIN(K920))</f>
        <v>0</v>
      </c>
      <c r="AF920" s="7" t="str">
        <f>IF('Filtered Data'!L919="","",HEX2BIN(L920))</f>
        <v>0</v>
      </c>
      <c r="AG920" s="7" t="str">
        <f>IF('Filtered Data'!M919="","",HEX2BIN(M920))</f>
        <v>0</v>
      </c>
      <c r="AH920" s="7" t="str">
        <f>IF('Filtered Data'!N919="","",HEX2BIN(N920))</f>
        <v>0</v>
      </c>
      <c r="AI920" s="7"/>
      <c r="AJ920" s="8" t="e">
        <f t="shared" si="47"/>
        <v>#NUM!</v>
      </c>
      <c r="AK920" s="7" t="str">
        <f>IF('Filtered Data'!G919="","",HEX2OCT(G920))</f>
        <v>1</v>
      </c>
      <c r="AL920" s="7" t="str">
        <f>IF('Filtered Data'!H919="","",HEX2OCT(H920))</f>
        <v>0</v>
      </c>
      <c r="AM920" s="7" t="str">
        <f>IF('Filtered Data'!I919="","",HEX2OCT(I920))</f>
        <v>14</v>
      </c>
      <c r="AN920" s="7" t="str">
        <f>IF('Filtered Data'!J919="","",HEX2OCT(J920))</f>
        <v>0</v>
      </c>
      <c r="AO920" s="7" t="str">
        <f>IF('Filtered Data'!K919="","",HEX2OCT(K920))</f>
        <v>0</v>
      </c>
      <c r="AP920" s="7" t="str">
        <f>IF('Filtered Data'!L919="","",HEX2OCT(L920))</f>
        <v>0</v>
      </c>
      <c r="AQ920" s="7" t="str">
        <f>IF('Filtered Data'!M919="","",HEX2OCT(M920))</f>
        <v>0</v>
      </c>
      <c r="AR920" s="7" t="str">
        <f>IF('Filtered Data'!N919="","",HEX2OCT(N920))</f>
        <v>0</v>
      </c>
    </row>
    <row r="921" hidden="1">
      <c r="A921" s="4">
        <f>'Filtered Data'!A920</f>
        <v>20573</v>
      </c>
      <c r="B921" s="4">
        <f>'Filtered Data'!B920</f>
        <v>1</v>
      </c>
      <c r="C921" s="4">
        <f>'Filtered Data'!C920</f>
        <v>300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03</v>
      </c>
      <c r="H921" s="4" t="str">
        <f>'Filtered Data'!H920</f>
        <v>5a</v>
      </c>
      <c r="I921" s="4" t="str">
        <f>'Filtered Data'!I920</f>
        <v>64</v>
      </c>
      <c r="J921" s="4" t="str">
        <f>'Filtered Data'!J920</f>
        <v>5a</v>
      </c>
      <c r="K921" s="4" t="str">
        <f>'Filtered Data'!K920</f>
        <v>41</v>
      </c>
      <c r="L921" s="4" t="str">
        <f>'Filtered Data'!L920</f>
        <v>00</v>
      </c>
      <c r="M921" s="4" t="str">
        <f>'Filtered Data'!M920</f>
        <v>32</v>
      </c>
      <c r="N921" s="4" t="str">
        <f>'Filtered Data'!N920</f>
        <v>66</v>
      </c>
      <c r="P921" s="6" t="e">
        <f t="shared" si="45"/>
        <v>#NUM!</v>
      </c>
      <c r="Q921" s="7">
        <f>IF('Filtered Data'!G920="","",HEX2DEC(G921))</f>
        <v>3</v>
      </c>
      <c r="R921" s="7">
        <f>IF('Filtered Data'!H920="","",HEX2DEC(H921))</f>
        <v>90</v>
      </c>
      <c r="S921" s="7">
        <f>IF('Filtered Data'!I920="","",HEX2DEC(I921))</f>
        <v>100</v>
      </c>
      <c r="T921" s="7">
        <f>IF('Filtered Data'!J920="","",HEX2DEC(J921))</f>
        <v>90</v>
      </c>
      <c r="U921" s="7">
        <f>IF('Filtered Data'!K920="","",HEX2DEC(K921))</f>
        <v>65</v>
      </c>
      <c r="V921" s="7">
        <f>IF('Filtered Data'!L920="","",HEX2DEC(L921))</f>
        <v>0</v>
      </c>
      <c r="W921" s="7">
        <f>IF('Filtered Data'!M920="","",HEX2DEC(M921))</f>
        <v>50</v>
      </c>
      <c r="X921" s="7">
        <f>IF('Filtered Data'!N920="","",HEX2DEC(N921))</f>
        <v>102</v>
      </c>
      <c r="Y921" s="7"/>
      <c r="Z921" s="8" t="e">
        <f t="shared" si="46"/>
        <v>#NUM!</v>
      </c>
      <c r="AA921" s="7" t="str">
        <f>IF('Filtered Data'!G920="","",HEX2BIN(G921))</f>
        <v>11</v>
      </c>
      <c r="AB921" s="7" t="str">
        <f>IF('Filtered Data'!H920="","",HEX2BIN(H921))</f>
        <v>1011010</v>
      </c>
      <c r="AC921" s="7" t="str">
        <f>IF('Filtered Data'!I920="","",HEX2BIN(I921))</f>
        <v>1100100</v>
      </c>
      <c r="AD921" s="7" t="str">
        <f>IF('Filtered Data'!J920="","",HEX2BIN(J921))</f>
        <v>1011010</v>
      </c>
      <c r="AE921" s="7" t="str">
        <f>IF('Filtered Data'!K920="","",HEX2BIN(K921))</f>
        <v>1000001</v>
      </c>
      <c r="AF921" s="7" t="str">
        <f>IF('Filtered Data'!L920="","",HEX2BIN(L921))</f>
        <v>0</v>
      </c>
      <c r="AG921" s="7" t="str">
        <f>IF('Filtered Data'!M920="","",HEX2BIN(M921))</f>
        <v>110010</v>
      </c>
      <c r="AH921" s="7" t="str">
        <f>IF('Filtered Data'!N920="","",HEX2BIN(N921))</f>
        <v>1100110</v>
      </c>
      <c r="AI921" s="7"/>
      <c r="AJ921" s="8" t="e">
        <f t="shared" si="47"/>
        <v>#NUM!</v>
      </c>
      <c r="AK921" s="7" t="str">
        <f>IF('Filtered Data'!G920="","",HEX2OCT(G921))</f>
        <v>3</v>
      </c>
      <c r="AL921" s="7" t="str">
        <f>IF('Filtered Data'!H920="","",HEX2OCT(H921))</f>
        <v>132</v>
      </c>
      <c r="AM921" s="7" t="str">
        <f>IF('Filtered Data'!I920="","",HEX2OCT(I921))</f>
        <v>144</v>
      </c>
      <c r="AN921" s="7" t="str">
        <f>IF('Filtered Data'!J920="","",HEX2OCT(J921))</f>
        <v>132</v>
      </c>
      <c r="AO921" s="7" t="str">
        <f>IF('Filtered Data'!K920="","",HEX2OCT(K921))</f>
        <v>101</v>
      </c>
      <c r="AP921" s="7" t="str">
        <f>IF('Filtered Data'!L920="","",HEX2OCT(L921))</f>
        <v>0</v>
      </c>
      <c r="AQ921" s="7" t="str">
        <f>IF('Filtered Data'!M920="","",HEX2OCT(M921))</f>
        <v>62</v>
      </c>
      <c r="AR921" s="7" t="str">
        <f>IF('Filtered Data'!N920="","",HEX2OCT(N921))</f>
        <v>146</v>
      </c>
    </row>
    <row r="922" hidden="1">
      <c r="A922" s="4">
        <f>'Filtered Data'!A921</f>
        <v>20574</v>
      </c>
      <c r="B922" s="4">
        <f>'Filtered Data'!B921</f>
        <v>1</v>
      </c>
      <c r="C922" s="4">
        <f>'Filtered Data'!C921</f>
        <v>301</v>
      </c>
      <c r="D922" s="4">
        <f>'Filtered Data'!D921</f>
        <v>0</v>
      </c>
      <c r="E922" s="4">
        <f>'Filtered Data'!E921</f>
        <v>0</v>
      </c>
      <c r="F922" s="4">
        <f>'Filtered Data'!F921</f>
        <v>3</v>
      </c>
      <c r="G922" s="4" t="str">
        <f>'Filtered Data'!G921</f>
        <v>f5</v>
      </c>
      <c r="H922" s="4" t="str">
        <f>'Filtered Data'!H921</f>
        <v>06</v>
      </c>
      <c r="I922" s="4" t="str">
        <f>'Filtered Data'!I921</f>
        <v>00</v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16057856</v>
      </c>
      <c r="Q922" s="7">
        <f>IF('Filtered Data'!G921="","",HEX2DEC(G922))</f>
        <v>245</v>
      </c>
      <c r="R922" s="7">
        <f>IF('Filtered Data'!H921="","",HEX2DEC(H922))</f>
        <v>6</v>
      </c>
      <c r="S922" s="7">
        <f>IF('Filtered Data'!I921="","",HEX2DEC(I922))</f>
        <v>0</v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e">
        <f t="shared" si="46"/>
        <v>#NUM!</v>
      </c>
      <c r="AA922" s="7" t="str">
        <f>IF('Filtered Data'!G921="","",HEX2BIN(G922))</f>
        <v>11110101</v>
      </c>
      <c r="AB922" s="7" t="str">
        <f>IF('Filtered Data'!H921="","",HEX2BIN(H922))</f>
        <v>110</v>
      </c>
      <c r="AC922" s="7" t="str">
        <f>IF('Filtered Data'!I921="","",HEX2BIN(I922))</f>
        <v>0</v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e">
        <f t="shared" si="47"/>
        <v>#NUM!</v>
      </c>
      <c r="AK922" s="7" t="str">
        <f>IF('Filtered Data'!G921="","",HEX2OCT(G922))</f>
        <v>365</v>
      </c>
      <c r="AL922" s="7" t="str">
        <f>IF('Filtered Data'!H921="","",HEX2OCT(H922))</f>
        <v>6</v>
      </c>
      <c r="AM922" s="7" t="str">
        <f>IF('Filtered Data'!I921="","",HEX2OCT(I922))</f>
        <v>0</v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>
        <f>'Filtered Data'!A922</f>
        <v>20585</v>
      </c>
      <c r="B923" s="4">
        <f>'Filtered Data'!B922</f>
        <v>0</v>
      </c>
      <c r="C923" s="4">
        <f>'Filtered Data'!C922</f>
        <v>201</v>
      </c>
      <c r="D923" s="4">
        <f>'Filtered Data'!D922</f>
        <v>0</v>
      </c>
      <c r="E923" s="4">
        <f>'Filtered Data'!E922</f>
        <v>0</v>
      </c>
      <c r="F923" s="4">
        <f>'Filtered Data'!F922</f>
        <v>6</v>
      </c>
      <c r="G923" s="4" t="str">
        <f>'Filtered Data'!G922</f>
        <v>94</v>
      </c>
      <c r="H923" s="4" t="str">
        <f>'Filtered Data'!H922</f>
        <v>02</v>
      </c>
      <c r="I923" s="4" t="str">
        <f>'Filtered Data'!I922</f>
        <v>00</v>
      </c>
      <c r="J923" s="4" t="str">
        <f>'Filtered Data'!J922</f>
        <v>00</v>
      </c>
      <c r="K923" s="4" t="str">
        <f>'Filtered Data'!K922</f>
        <v>62</v>
      </c>
      <c r="L923" s="4" t="str">
        <f>'Filtered Data'!L922</f>
        <v>00</v>
      </c>
      <c r="M923" s="4" t="str">
        <f>'Filtered Data'!M922</f>
        <v/>
      </c>
      <c r="N923" s="4" t="str">
        <f>'Filtered Data'!N922</f>
        <v/>
      </c>
      <c r="P923" s="6" t="e">
        <f t="shared" si="45"/>
        <v>#NUM!</v>
      </c>
      <c r="Q923" s="7">
        <f>IF('Filtered Data'!G922="","",HEX2DEC(G923))</f>
        <v>148</v>
      </c>
      <c r="R923" s="7">
        <f>IF('Filtered Data'!H922="","",HEX2DEC(H923))</f>
        <v>2</v>
      </c>
      <c r="S923" s="7">
        <f>IF('Filtered Data'!I922="","",HEX2DEC(I923))</f>
        <v>0</v>
      </c>
      <c r="T923" s="7">
        <f>IF('Filtered Data'!J922="","",HEX2DEC(J923))</f>
        <v>0</v>
      </c>
      <c r="U923" s="7">
        <f>IF('Filtered Data'!K922="","",HEX2DEC(K923))</f>
        <v>98</v>
      </c>
      <c r="V923" s="7">
        <f>IF('Filtered Data'!L922="","",HEX2DEC(L923))</f>
        <v>0</v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10010100</v>
      </c>
      <c r="AB923" s="7" t="str">
        <f>IF('Filtered Data'!H922="","",HEX2BIN(H923))</f>
        <v>10</v>
      </c>
      <c r="AC923" s="7" t="str">
        <f>IF('Filtered Data'!I922="","",HEX2BIN(I923))</f>
        <v>0</v>
      </c>
      <c r="AD923" s="7" t="str">
        <f>IF('Filtered Data'!J922="","",HEX2BIN(J923))</f>
        <v>0</v>
      </c>
      <c r="AE923" s="7" t="str">
        <f>IF('Filtered Data'!K922="","",HEX2BIN(K923))</f>
        <v>1100010</v>
      </c>
      <c r="AF923" s="7" t="str">
        <f>IF('Filtered Data'!L922="","",HEX2BIN(L923))</f>
        <v>0</v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224</v>
      </c>
      <c r="AL923" s="7" t="str">
        <f>IF('Filtered Data'!H922="","",HEX2OCT(H923))</f>
        <v>2</v>
      </c>
      <c r="AM923" s="7" t="str">
        <f>IF('Filtered Data'!I922="","",HEX2OCT(I923))</f>
        <v>0</v>
      </c>
      <c r="AN923" s="7" t="str">
        <f>IF('Filtered Data'!J922="","",HEX2OCT(J923))</f>
        <v>0</v>
      </c>
      <c r="AO923" s="7" t="str">
        <f>IF('Filtered Data'!K922="","",HEX2OCT(K923))</f>
        <v>142</v>
      </c>
      <c r="AP923" s="7" t="str">
        <f>IF('Filtered Data'!L922="","",HEX2OCT(L923))</f>
        <v>0</v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>
        <f>'Filtered Data'!A923</f>
        <v>20621</v>
      </c>
      <c r="B924" s="4">
        <f>'Filtered Data'!B923</f>
        <v>0</v>
      </c>
      <c r="C924" s="4">
        <f>'Filtered Data'!C923</f>
        <v>203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00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00</v>
      </c>
      <c r="L924" s="4" t="str">
        <f>'Filtered Data'!L923</f>
        <v>00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0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0</v>
      </c>
      <c r="V924" s="7">
        <f>IF('Filtered Data'!L923="","",HEX2DEC(L924))</f>
        <v>0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0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0</v>
      </c>
      <c r="AF924" s="7" t="str">
        <f>IF('Filtered Data'!L923="","",HEX2BIN(L924))</f>
        <v>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0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0</v>
      </c>
      <c r="AP924" s="7" t="str">
        <f>IF('Filtered Data'!L923="","",HEX2OCT(L924))</f>
        <v>0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20622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03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41</v>
      </c>
      <c r="L925" s="4" t="str">
        <f>'Filtered Data'!L924</f>
        <v>00</v>
      </c>
      <c r="M925" s="4" t="str">
        <f>'Filtered Data'!M924</f>
        <v>32</v>
      </c>
      <c r="N925" s="4" t="str">
        <f>'Filtered Data'!N924</f>
        <v>67</v>
      </c>
      <c r="P925" s="6" t="e">
        <f t="shared" si="45"/>
        <v>#NUM!</v>
      </c>
      <c r="Q925" s="7">
        <f>IF('Filtered Data'!G924="","",HEX2DEC(G925))</f>
        <v>3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65</v>
      </c>
      <c r="V925" s="7">
        <f>IF('Filtered Data'!L924="","",HEX2DEC(L925))</f>
        <v>0</v>
      </c>
      <c r="W925" s="7">
        <f>IF('Filtered Data'!M924="","",HEX2DEC(M925))</f>
        <v>50</v>
      </c>
      <c r="X925" s="7">
        <f>IF('Filtered Data'!N924="","",HEX2DEC(N925))</f>
        <v>103</v>
      </c>
      <c r="Y925" s="7"/>
      <c r="Z925" s="8" t="e">
        <f t="shared" si="46"/>
        <v>#NUM!</v>
      </c>
      <c r="AA925" s="7" t="str">
        <f>IF('Filtered Data'!G924="","",HEX2BIN(G925))</f>
        <v>11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1000001</v>
      </c>
      <c r="AF925" s="7" t="str">
        <f>IF('Filtered Data'!L924="","",HEX2BIN(L925))</f>
        <v>0</v>
      </c>
      <c r="AG925" s="7" t="str">
        <f>IF('Filtered Data'!M924="","",HEX2BIN(M925))</f>
        <v>110010</v>
      </c>
      <c r="AH925" s="7" t="str">
        <f>IF('Filtered Data'!N924="","",HEX2BIN(N925))</f>
        <v>1100111</v>
      </c>
      <c r="AI925" s="7"/>
      <c r="AJ925" s="8" t="e">
        <f t="shared" si="47"/>
        <v>#NUM!</v>
      </c>
      <c r="AK925" s="7" t="str">
        <f>IF('Filtered Data'!G924="","",HEX2OCT(G925))</f>
        <v>3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101</v>
      </c>
      <c r="AP925" s="7" t="str">
        <f>IF('Filtered Data'!L924="","",HEX2OCT(L925))</f>
        <v>0</v>
      </c>
      <c r="AQ925" s="7" t="str">
        <f>IF('Filtered Data'!M924="","",HEX2OCT(M925))</f>
        <v>62</v>
      </c>
      <c r="AR925" s="7" t="str">
        <f>IF('Filtered Data'!N924="","",HEX2OCT(N925))</f>
        <v>147</v>
      </c>
    </row>
    <row r="926" hidden="1">
      <c r="A926" s="4">
        <f>'Filtered Data'!A925</f>
        <v>20623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b8</v>
      </c>
      <c r="H926" s="4" t="str">
        <f>'Filtered Data'!H925</f>
        <v>07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12060416</v>
      </c>
      <c r="Q926" s="7">
        <f>IF('Filtered Data'!G925="","",HEX2DEC(G926))</f>
        <v>184</v>
      </c>
      <c r="R926" s="7">
        <f>IF('Filtered Data'!H925="","",HEX2DEC(H926))</f>
        <v>7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10111000</v>
      </c>
      <c r="AB926" s="7" t="str">
        <f>IF('Filtered Data'!H925="","",HEX2BIN(H926))</f>
        <v>111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270</v>
      </c>
      <c r="AL926" s="7" t="str">
        <f>IF('Filtered Data'!H925="","",HEX2OCT(H926))</f>
        <v>7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>
        <f>'Filtered Data'!A926</f>
        <v>20633</v>
      </c>
      <c r="B927" s="4">
        <f>'Filtered Data'!B926</f>
        <v>0</v>
      </c>
      <c r="C927" s="4">
        <f>'Filtered Data'!C926</f>
        <v>405</v>
      </c>
      <c r="D927" s="4">
        <f>'Filtered Data'!D926</f>
        <v>0</v>
      </c>
      <c r="E927" s="4">
        <f>'Filtered Data'!E926</f>
        <v>0</v>
      </c>
      <c r="F927" s="4">
        <f>'Filtered Data'!F926</f>
        <v>8</v>
      </c>
      <c r="G927" s="4" t="str">
        <f>'Filtered Data'!G926</f>
        <v>4c</v>
      </c>
      <c r="H927" s="4" t="str">
        <f>'Filtered Data'!H926</f>
        <v>00</v>
      </c>
      <c r="I927" s="4" t="str">
        <f>'Filtered Data'!I926</f>
        <v>00</v>
      </c>
      <c r="J927" s="4" t="str">
        <f>'Filtered Data'!J926</f>
        <v>00</v>
      </c>
      <c r="K927" s="4" t="str">
        <f>'Filtered Data'!K926</f>
        <v>01</v>
      </c>
      <c r="L927" s="4" t="str">
        <f>'Filtered Data'!L926</f>
        <v>24</v>
      </c>
      <c r="M927" s="4" t="str">
        <f>'Filtered Data'!M926</f>
        <v>00</v>
      </c>
      <c r="N927" s="4" t="str">
        <f>'Filtered Data'!N926</f>
        <v>00</v>
      </c>
      <c r="P927" s="6" t="e">
        <f t="shared" si="45"/>
        <v>#NUM!</v>
      </c>
      <c r="Q927" s="7">
        <f>IF('Filtered Data'!G926="","",HEX2DEC(G927))</f>
        <v>76</v>
      </c>
      <c r="R927" s="7">
        <f>IF('Filtered Data'!H926="","",HEX2DEC(H927))</f>
        <v>0</v>
      </c>
      <c r="S927" s="7">
        <f>IF('Filtered Data'!I926="","",HEX2DEC(I927))</f>
        <v>0</v>
      </c>
      <c r="T927" s="7">
        <f>IF('Filtered Data'!J926="","",HEX2DEC(J927))</f>
        <v>0</v>
      </c>
      <c r="U927" s="7">
        <f>IF('Filtered Data'!K926="","",HEX2DEC(K927))</f>
        <v>1</v>
      </c>
      <c r="V927" s="7">
        <f>IF('Filtered Data'!L926="","",HEX2DEC(L927))</f>
        <v>36</v>
      </c>
      <c r="W927" s="7">
        <f>IF('Filtered Data'!M926="","",HEX2DEC(M927))</f>
        <v>0</v>
      </c>
      <c r="X927" s="7">
        <f>IF('Filtered Data'!N926="","",HEX2DEC(N927))</f>
        <v>0</v>
      </c>
      <c r="Y927" s="7"/>
      <c r="Z927" s="8" t="e">
        <f t="shared" si="46"/>
        <v>#NUM!</v>
      </c>
      <c r="AA927" s="7" t="str">
        <f>IF('Filtered Data'!G926="","",HEX2BIN(G927))</f>
        <v>1001100</v>
      </c>
      <c r="AB927" s="7" t="str">
        <f>IF('Filtered Data'!H926="","",HEX2BIN(H927))</f>
        <v>0</v>
      </c>
      <c r="AC927" s="7" t="str">
        <f>IF('Filtered Data'!I926="","",HEX2BIN(I927))</f>
        <v>0</v>
      </c>
      <c r="AD927" s="7" t="str">
        <f>IF('Filtered Data'!J926="","",HEX2BIN(J927))</f>
        <v>0</v>
      </c>
      <c r="AE927" s="7" t="str">
        <f>IF('Filtered Data'!K926="","",HEX2BIN(K927))</f>
        <v>1</v>
      </c>
      <c r="AF927" s="7" t="str">
        <f>IF('Filtered Data'!L926="","",HEX2BIN(L927))</f>
        <v>100100</v>
      </c>
      <c r="AG927" s="7" t="str">
        <f>IF('Filtered Data'!M926="","",HEX2BIN(M927))</f>
        <v>0</v>
      </c>
      <c r="AH927" s="7" t="str">
        <f>IF('Filtered Data'!N926="","",HEX2BIN(N927))</f>
        <v>0</v>
      </c>
      <c r="AI927" s="7"/>
      <c r="AJ927" s="8" t="e">
        <f t="shared" si="47"/>
        <v>#NUM!</v>
      </c>
      <c r="AK927" s="7" t="str">
        <f>IF('Filtered Data'!G926="","",HEX2OCT(G927))</f>
        <v>114</v>
      </c>
      <c r="AL927" s="7" t="str">
        <f>IF('Filtered Data'!H926="","",HEX2OCT(H927))</f>
        <v>0</v>
      </c>
      <c r="AM927" s="7" t="str">
        <f>IF('Filtered Data'!I926="","",HEX2OCT(I927))</f>
        <v>0</v>
      </c>
      <c r="AN927" s="7" t="str">
        <f>IF('Filtered Data'!J926="","",HEX2OCT(J927))</f>
        <v>0</v>
      </c>
      <c r="AO927" s="7" t="str">
        <f>IF('Filtered Data'!K926="","",HEX2OCT(K927))</f>
        <v>1</v>
      </c>
      <c r="AP927" s="7" t="str">
        <f>IF('Filtered Data'!L926="","",HEX2OCT(L927))</f>
        <v>44</v>
      </c>
      <c r="AQ927" s="7" t="str">
        <f>IF('Filtered Data'!M926="","",HEX2OCT(M927))</f>
        <v>0</v>
      </c>
      <c r="AR927" s="7" t="str">
        <f>IF('Filtered Data'!N926="","",HEX2OCT(N927))</f>
        <v>0</v>
      </c>
    </row>
    <row r="928" hidden="1">
      <c r="A928" s="4">
        <f>'Filtered Data'!A927</f>
        <v>20646</v>
      </c>
      <c r="B928" s="4">
        <f>'Filtered Data'!B927</f>
        <v>1</v>
      </c>
      <c r="C928" s="4">
        <f>'Filtered Data'!C927</f>
        <v>404</v>
      </c>
      <c r="D928" s="4">
        <f>'Filtered Data'!D927</f>
        <v>0</v>
      </c>
      <c r="E928" s="4">
        <f>'Filtered Data'!E927</f>
        <v>0</v>
      </c>
      <c r="F928" s="4">
        <f>'Filtered Data'!F927</f>
        <v>2</v>
      </c>
      <c r="G928" s="4" t="str">
        <f>'Filtered Data'!G927</f>
        <v>46</v>
      </c>
      <c r="H928" s="4" t="str">
        <f>'Filtered Data'!H927</f>
        <v>00</v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17920</v>
      </c>
      <c r="Q928" s="7">
        <f>IF('Filtered Data'!G927="","",HEX2DEC(G928))</f>
        <v>70</v>
      </c>
      <c r="R928" s="7">
        <f>IF('Filtered Data'!H927="","",HEX2DEC(H928))</f>
        <v>0</v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1000110</v>
      </c>
      <c r="AB928" s="7" t="str">
        <f>IF('Filtered Data'!H927="","",HEX2BIN(H928))</f>
        <v>0</v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106</v>
      </c>
      <c r="AL928" s="7" t="str">
        <f>IF('Filtered Data'!H927="","",HEX2OCT(H928))</f>
        <v>0</v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20647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4d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77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1001101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115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 hidden="1">
      <c r="A930" s="4">
        <f>'Filtered Data'!A929</f>
        <v>20665</v>
      </c>
      <c r="B930" s="4">
        <f>'Filtered Data'!B929</f>
        <v>0</v>
      </c>
      <c r="C930" s="4">
        <f>'Filtered Data'!C929</f>
        <v>400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01</v>
      </c>
      <c r="H930" s="4" t="str">
        <f>'Filtered Data'!H929</f>
        <v>00</v>
      </c>
      <c r="I930" s="4" t="str">
        <f>'Filtered Data'!I929</f>
        <v>c</v>
      </c>
      <c r="J930" s="4" t="str">
        <f>'Filtered Data'!J929</f>
        <v>00</v>
      </c>
      <c r="K930" s="4" t="str">
        <f>'Filtered Data'!K929</f>
        <v>00</v>
      </c>
      <c r="L930" s="4" t="str">
        <f>'Filtered Data'!L929</f>
        <v>00</v>
      </c>
      <c r="M930" s="4" t="str">
        <f>'Filtered Data'!M929</f>
        <v>00</v>
      </c>
      <c r="N930" s="4" t="str">
        <f>'Filtered Data'!N929</f>
        <v>00</v>
      </c>
      <c r="P930" s="6" t="e">
        <f t="shared" si="45"/>
        <v>#NUM!</v>
      </c>
      <c r="Q930" s="7">
        <f>IF('Filtered Data'!G929="","",HEX2DEC(G930))</f>
        <v>1</v>
      </c>
      <c r="R930" s="7">
        <f>IF('Filtered Data'!H929="","",HEX2DEC(H930))</f>
        <v>0</v>
      </c>
      <c r="S930" s="7">
        <f>IF('Filtered Data'!I929="","",HEX2DEC(I930))</f>
        <v>12</v>
      </c>
      <c r="T930" s="7">
        <f>IF('Filtered Data'!J929="","",HEX2DEC(J930))</f>
        <v>0</v>
      </c>
      <c r="U930" s="7">
        <f>IF('Filtered Data'!K929="","",HEX2DEC(K930))</f>
        <v>0</v>
      </c>
      <c r="V930" s="7">
        <f>IF('Filtered Data'!L929="","",HEX2DEC(L930))</f>
        <v>0</v>
      </c>
      <c r="W930" s="7">
        <f>IF('Filtered Data'!M929="","",HEX2DEC(M930))</f>
        <v>0</v>
      </c>
      <c r="X930" s="7">
        <f>IF('Filtered Data'!N929="","",HEX2DEC(N930))</f>
        <v>0</v>
      </c>
      <c r="Y930" s="7"/>
      <c r="Z930" s="8" t="e">
        <f t="shared" si="46"/>
        <v>#NUM!</v>
      </c>
      <c r="AA930" s="7" t="str">
        <f>IF('Filtered Data'!G929="","",HEX2BIN(G930))</f>
        <v>1</v>
      </c>
      <c r="AB930" s="7" t="str">
        <f>IF('Filtered Data'!H929="","",HEX2BIN(H930))</f>
        <v>0</v>
      </c>
      <c r="AC930" s="7" t="str">
        <f>IF('Filtered Data'!I929="","",HEX2BIN(I930))</f>
        <v>1100</v>
      </c>
      <c r="AD930" s="7" t="str">
        <f>IF('Filtered Data'!J929="","",HEX2BIN(J930))</f>
        <v>0</v>
      </c>
      <c r="AE930" s="7" t="str">
        <f>IF('Filtered Data'!K929="","",HEX2BIN(K930))</f>
        <v>0</v>
      </c>
      <c r="AF930" s="7" t="str">
        <f>IF('Filtered Data'!L929="","",HEX2BIN(L930))</f>
        <v>0</v>
      </c>
      <c r="AG930" s="7" t="str">
        <f>IF('Filtered Data'!M929="","",HEX2BIN(M930))</f>
        <v>0</v>
      </c>
      <c r="AH930" s="7" t="str">
        <f>IF('Filtered Data'!N929="","",HEX2BIN(N930))</f>
        <v>0</v>
      </c>
      <c r="AI930" s="7"/>
      <c r="AJ930" s="8" t="e">
        <f t="shared" si="47"/>
        <v>#NUM!</v>
      </c>
      <c r="AK930" s="7" t="str">
        <f>IF('Filtered Data'!G929="","",HEX2OCT(G930))</f>
        <v>1</v>
      </c>
      <c r="AL930" s="7" t="str">
        <f>IF('Filtered Data'!H929="","",HEX2OCT(H930))</f>
        <v>0</v>
      </c>
      <c r="AM930" s="7" t="str">
        <f>IF('Filtered Data'!I929="","",HEX2OCT(I930))</f>
        <v>14</v>
      </c>
      <c r="AN930" s="7" t="str">
        <f>IF('Filtered Data'!J929="","",HEX2OCT(J930))</f>
        <v>0</v>
      </c>
      <c r="AO930" s="7" t="str">
        <f>IF('Filtered Data'!K929="","",HEX2OCT(K930))</f>
        <v>0</v>
      </c>
      <c r="AP930" s="7" t="str">
        <f>IF('Filtered Data'!L929="","",HEX2OCT(L930))</f>
        <v>0</v>
      </c>
      <c r="AQ930" s="7" t="str">
        <f>IF('Filtered Data'!M929="","",HEX2OCT(M930))</f>
        <v>0</v>
      </c>
      <c r="AR930" s="7" t="str">
        <f>IF('Filtered Data'!N929="","",HEX2OCT(N930))</f>
        <v>0</v>
      </c>
    </row>
    <row r="931" hidden="1">
      <c r="A931" s="4">
        <f>'Filtered Data'!A930</f>
        <v>20673</v>
      </c>
      <c r="B931" s="4">
        <f>'Filtered Data'!B930</f>
        <v>1</v>
      </c>
      <c r="C931" s="4">
        <f>'Filtered Data'!C930</f>
        <v>300</v>
      </c>
      <c r="D931" s="4">
        <f>'Filtered Data'!D930</f>
        <v>0</v>
      </c>
      <c r="E931" s="4">
        <f>'Filtered Data'!E930</f>
        <v>0</v>
      </c>
      <c r="F931" s="4">
        <f>'Filtered Data'!F930</f>
        <v>8</v>
      </c>
      <c r="G931" s="4" t="str">
        <f>'Filtered Data'!G930</f>
        <v>03</v>
      </c>
      <c r="H931" s="4" t="str">
        <f>'Filtered Data'!H930</f>
        <v>5a</v>
      </c>
      <c r="I931" s="4" t="str">
        <f>'Filtered Data'!I930</f>
        <v>64</v>
      </c>
      <c r="J931" s="4" t="str">
        <f>'Filtered Data'!J930</f>
        <v>5a</v>
      </c>
      <c r="K931" s="4" t="str">
        <f>'Filtered Data'!K930</f>
        <v>41</v>
      </c>
      <c r="L931" s="4" t="str">
        <f>'Filtered Data'!L930</f>
        <v>00</v>
      </c>
      <c r="M931" s="4" t="str">
        <f>'Filtered Data'!M930</f>
        <v>32</v>
      </c>
      <c r="N931" s="4" t="str">
        <f>'Filtered Data'!N930</f>
        <v>a8</v>
      </c>
      <c r="P931" s="6" t="e">
        <f t="shared" si="45"/>
        <v>#NUM!</v>
      </c>
      <c r="Q931" s="7">
        <f>IF('Filtered Data'!G930="","",HEX2DEC(G931))</f>
        <v>3</v>
      </c>
      <c r="R931" s="7">
        <f>IF('Filtered Data'!H930="","",HEX2DEC(H931))</f>
        <v>90</v>
      </c>
      <c r="S931" s="7">
        <f>IF('Filtered Data'!I930="","",HEX2DEC(I931))</f>
        <v>100</v>
      </c>
      <c r="T931" s="7">
        <f>IF('Filtered Data'!J930="","",HEX2DEC(J931))</f>
        <v>90</v>
      </c>
      <c r="U931" s="7">
        <f>IF('Filtered Data'!K930="","",HEX2DEC(K931))</f>
        <v>65</v>
      </c>
      <c r="V931" s="7">
        <f>IF('Filtered Data'!L930="","",HEX2DEC(L931))</f>
        <v>0</v>
      </c>
      <c r="W931" s="7">
        <f>IF('Filtered Data'!M930="","",HEX2DEC(M931))</f>
        <v>50</v>
      </c>
      <c r="X931" s="7">
        <f>IF('Filtered Data'!N930="","",HEX2DEC(N931))</f>
        <v>168</v>
      </c>
      <c r="Y931" s="7"/>
      <c r="Z931" s="8" t="e">
        <f t="shared" si="46"/>
        <v>#NUM!</v>
      </c>
      <c r="AA931" s="7" t="str">
        <f>IF('Filtered Data'!G930="","",HEX2BIN(G931))</f>
        <v>11</v>
      </c>
      <c r="AB931" s="7" t="str">
        <f>IF('Filtered Data'!H930="","",HEX2BIN(H931))</f>
        <v>1011010</v>
      </c>
      <c r="AC931" s="7" t="str">
        <f>IF('Filtered Data'!I930="","",HEX2BIN(I931))</f>
        <v>1100100</v>
      </c>
      <c r="AD931" s="7" t="str">
        <f>IF('Filtered Data'!J930="","",HEX2BIN(J931))</f>
        <v>1011010</v>
      </c>
      <c r="AE931" s="7" t="str">
        <f>IF('Filtered Data'!K930="","",HEX2BIN(K931))</f>
        <v>1000001</v>
      </c>
      <c r="AF931" s="7" t="str">
        <f>IF('Filtered Data'!L930="","",HEX2BIN(L931))</f>
        <v>0</v>
      </c>
      <c r="AG931" s="7" t="str">
        <f>IF('Filtered Data'!M930="","",HEX2BIN(M931))</f>
        <v>110010</v>
      </c>
      <c r="AH931" s="7" t="str">
        <f>IF('Filtered Data'!N930="","",HEX2BIN(N931))</f>
        <v>10101000</v>
      </c>
      <c r="AI931" s="7"/>
      <c r="AJ931" s="8" t="e">
        <f t="shared" si="47"/>
        <v>#NUM!</v>
      </c>
      <c r="AK931" s="7" t="str">
        <f>IF('Filtered Data'!G930="","",HEX2OCT(G931))</f>
        <v>3</v>
      </c>
      <c r="AL931" s="7" t="str">
        <f>IF('Filtered Data'!H930="","",HEX2OCT(H931))</f>
        <v>132</v>
      </c>
      <c r="AM931" s="7" t="str">
        <f>IF('Filtered Data'!I930="","",HEX2OCT(I931))</f>
        <v>144</v>
      </c>
      <c r="AN931" s="7" t="str">
        <f>IF('Filtered Data'!J930="","",HEX2OCT(J931))</f>
        <v>132</v>
      </c>
      <c r="AO931" s="7" t="str">
        <f>IF('Filtered Data'!K930="","",HEX2OCT(K931))</f>
        <v>101</v>
      </c>
      <c r="AP931" s="7" t="str">
        <f>IF('Filtered Data'!L930="","",HEX2OCT(L931))</f>
        <v>0</v>
      </c>
      <c r="AQ931" s="7" t="str">
        <f>IF('Filtered Data'!M930="","",HEX2OCT(M931))</f>
        <v>62</v>
      </c>
      <c r="AR931" s="7" t="str">
        <f>IF('Filtered Data'!N930="","",HEX2OCT(N931))</f>
        <v>250</v>
      </c>
    </row>
    <row r="932" hidden="1">
      <c r="A932" s="4">
        <f>'Filtered Data'!A931</f>
        <v>20674</v>
      </c>
      <c r="B932" s="4">
        <f>'Filtered Data'!B931</f>
        <v>1</v>
      </c>
      <c r="C932" s="4">
        <f>'Filtered Data'!C931</f>
        <v>301</v>
      </c>
      <c r="D932" s="4">
        <f>'Filtered Data'!D931</f>
        <v>0</v>
      </c>
      <c r="E932" s="4">
        <f>'Filtered Data'!E931</f>
        <v>0</v>
      </c>
      <c r="F932" s="4">
        <f>'Filtered Data'!F931</f>
        <v>3</v>
      </c>
      <c r="G932" s="4" t="str">
        <f>'Filtered Data'!G931</f>
        <v>80</v>
      </c>
      <c r="H932" s="4" t="str">
        <f>'Filtered Data'!H931</f>
        <v>08</v>
      </c>
      <c r="I932" s="4" t="str">
        <f>'Filtered Data'!I931</f>
        <v>00</v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8390656</v>
      </c>
      <c r="Q932" s="7">
        <f>IF('Filtered Data'!G931="","",HEX2DEC(G932))</f>
        <v>128</v>
      </c>
      <c r="R932" s="7">
        <f>IF('Filtered Data'!H931="","",HEX2DEC(H932))</f>
        <v>8</v>
      </c>
      <c r="S932" s="7">
        <f>IF('Filtered Data'!I931="","",HEX2DEC(I932))</f>
        <v>0</v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10000000</v>
      </c>
      <c r="AB932" s="7" t="str">
        <f>IF('Filtered Data'!H931="","",HEX2BIN(H932))</f>
        <v>1000</v>
      </c>
      <c r="AC932" s="7" t="str">
        <f>IF('Filtered Data'!I931="","",HEX2BIN(I932))</f>
        <v>0</v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200</v>
      </c>
      <c r="AL932" s="7" t="str">
        <f>IF('Filtered Data'!H931="","",HEX2OCT(H932))</f>
        <v>10</v>
      </c>
      <c r="AM932" s="7" t="str">
        <f>IF('Filtered Data'!I931="","",HEX2OCT(I932))</f>
        <v>0</v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20685</v>
      </c>
      <c r="B933" s="4">
        <f>'Filtered Data'!B932</f>
        <v>0</v>
      </c>
      <c r="C933" s="4">
        <f>'Filtered Data'!C932</f>
        <v>201</v>
      </c>
      <c r="D933" s="4">
        <f>'Filtered Data'!D932</f>
        <v>0</v>
      </c>
      <c r="E933" s="4">
        <f>'Filtered Data'!E932</f>
        <v>0</v>
      </c>
      <c r="F933" s="4">
        <f>'Filtered Data'!F932</f>
        <v>6</v>
      </c>
      <c r="G933" s="4" t="str">
        <f>'Filtered Data'!G932</f>
        <v>94</v>
      </c>
      <c r="H933" s="4" t="str">
        <f>'Filtered Data'!H932</f>
        <v>02</v>
      </c>
      <c r="I933" s="4" t="str">
        <f>'Filtered Data'!I932</f>
        <v>00</v>
      </c>
      <c r="J933" s="4" t="str">
        <f>'Filtered Data'!J932</f>
        <v>00</v>
      </c>
      <c r="K933" s="4" t="str">
        <f>'Filtered Data'!K932</f>
        <v>62</v>
      </c>
      <c r="L933" s="4" t="str">
        <f>'Filtered Data'!L932</f>
        <v>00</v>
      </c>
      <c r="M933" s="4" t="str">
        <f>'Filtered Data'!M932</f>
        <v/>
      </c>
      <c r="N933" s="4" t="str">
        <f>'Filtered Data'!N932</f>
        <v/>
      </c>
      <c r="P933" s="6" t="e">
        <f t="shared" si="48"/>
        <v>#NUM!</v>
      </c>
      <c r="Q933" s="7">
        <f>IF('Filtered Data'!G932="","",HEX2DEC(G933))</f>
        <v>148</v>
      </c>
      <c r="R933" s="7">
        <f>IF('Filtered Data'!H932="","",HEX2DEC(H933))</f>
        <v>2</v>
      </c>
      <c r="S933" s="7">
        <f>IF('Filtered Data'!I932="","",HEX2DEC(I933))</f>
        <v>0</v>
      </c>
      <c r="T933" s="7">
        <f>IF('Filtered Data'!J932="","",HEX2DEC(J933))</f>
        <v>0</v>
      </c>
      <c r="U933" s="7">
        <f>IF('Filtered Data'!K932="","",HEX2DEC(K933))</f>
        <v>98</v>
      </c>
      <c r="V933" s="7">
        <f>IF('Filtered Data'!L932="","",HEX2DEC(L933))</f>
        <v>0</v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e">
        <f t="shared" si="49"/>
        <v>#NUM!</v>
      </c>
      <c r="AA933" s="7" t="str">
        <f>IF('Filtered Data'!G932="","",HEX2BIN(G933))</f>
        <v>10010100</v>
      </c>
      <c r="AB933" s="7" t="str">
        <f>IF('Filtered Data'!H932="","",HEX2BIN(H933))</f>
        <v>10</v>
      </c>
      <c r="AC933" s="7" t="str">
        <f>IF('Filtered Data'!I932="","",HEX2BIN(I933))</f>
        <v>0</v>
      </c>
      <c r="AD933" s="7" t="str">
        <f>IF('Filtered Data'!J932="","",HEX2BIN(J933))</f>
        <v>0</v>
      </c>
      <c r="AE933" s="7" t="str">
        <f>IF('Filtered Data'!K932="","",HEX2BIN(K933))</f>
        <v>1100010</v>
      </c>
      <c r="AF933" s="7" t="str">
        <f>IF('Filtered Data'!L932="","",HEX2BIN(L933))</f>
        <v>0</v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e">
        <f t="shared" si="50"/>
        <v>#NUM!</v>
      </c>
      <c r="AK933" s="7" t="str">
        <f>IF('Filtered Data'!G932="","",HEX2OCT(G933))</f>
        <v>224</v>
      </c>
      <c r="AL933" s="7" t="str">
        <f>IF('Filtered Data'!H932="","",HEX2OCT(H933))</f>
        <v>2</v>
      </c>
      <c r="AM933" s="7" t="str">
        <f>IF('Filtered Data'!I932="","",HEX2OCT(I933))</f>
        <v>0</v>
      </c>
      <c r="AN933" s="7" t="str">
        <f>IF('Filtered Data'!J932="","",HEX2OCT(J933))</f>
        <v>0</v>
      </c>
      <c r="AO933" s="7" t="str">
        <f>IF('Filtered Data'!K932="","",HEX2OCT(K933))</f>
        <v>142</v>
      </c>
      <c r="AP933" s="7" t="str">
        <f>IF('Filtered Data'!L932="","",HEX2OCT(L933))</f>
        <v>0</v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>
        <f>'Filtered Data'!A933</f>
        <v>20721</v>
      </c>
      <c r="B934" s="4">
        <f>'Filtered Data'!B933</f>
        <v>0</v>
      </c>
      <c r="C934" s="4">
        <f>'Filtered Data'!C933</f>
        <v>203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00</v>
      </c>
      <c r="H934" s="4" t="str">
        <f>'Filtered Data'!H933</f>
        <v>00</v>
      </c>
      <c r="I934" s="4" t="str">
        <f>'Filtered Data'!I933</f>
        <v>00</v>
      </c>
      <c r="J934" s="4" t="str">
        <f>'Filtered Data'!J933</f>
        <v>00</v>
      </c>
      <c r="K934" s="4" t="str">
        <f>'Filtered Data'!K933</f>
        <v>00</v>
      </c>
      <c r="L934" s="4" t="str">
        <f>'Filtered Data'!L933</f>
        <v>00</v>
      </c>
      <c r="M934" s="4" t="str">
        <f>'Filtered Data'!M933</f>
        <v>00</v>
      </c>
      <c r="N934" s="4" t="str">
        <f>'Filtered Data'!N933</f>
        <v>00</v>
      </c>
      <c r="P934" s="6" t="e">
        <f t="shared" si="48"/>
        <v>#NUM!</v>
      </c>
      <c r="Q934" s="7">
        <f>IF('Filtered Data'!G933="","",HEX2DEC(G934))</f>
        <v>0</v>
      </c>
      <c r="R934" s="7">
        <f>IF('Filtered Data'!H933="","",HEX2DEC(H934))</f>
        <v>0</v>
      </c>
      <c r="S934" s="7">
        <f>IF('Filtered Data'!I933="","",HEX2DEC(I934))</f>
        <v>0</v>
      </c>
      <c r="T934" s="7">
        <f>IF('Filtered Data'!J933="","",HEX2DEC(J934))</f>
        <v>0</v>
      </c>
      <c r="U934" s="7">
        <f>IF('Filtered Data'!K933="","",HEX2DEC(K934))</f>
        <v>0</v>
      </c>
      <c r="V934" s="7">
        <f>IF('Filtered Data'!L933="","",HEX2DEC(L934))</f>
        <v>0</v>
      </c>
      <c r="W934" s="7">
        <f>IF('Filtered Data'!M933="","",HEX2DEC(M934))</f>
        <v>0</v>
      </c>
      <c r="X934" s="7">
        <f>IF('Filtered Data'!N933="","",HEX2DEC(N934))</f>
        <v>0</v>
      </c>
      <c r="Y934" s="7"/>
      <c r="Z934" s="8" t="e">
        <f t="shared" si="49"/>
        <v>#NUM!</v>
      </c>
      <c r="AA934" s="7" t="str">
        <f>IF('Filtered Data'!G933="","",HEX2BIN(G934))</f>
        <v>0</v>
      </c>
      <c r="AB934" s="7" t="str">
        <f>IF('Filtered Data'!H933="","",HEX2BIN(H934))</f>
        <v>0</v>
      </c>
      <c r="AC934" s="7" t="str">
        <f>IF('Filtered Data'!I933="","",HEX2BIN(I934))</f>
        <v>0</v>
      </c>
      <c r="AD934" s="7" t="str">
        <f>IF('Filtered Data'!J933="","",HEX2BIN(J934))</f>
        <v>0</v>
      </c>
      <c r="AE934" s="7" t="str">
        <f>IF('Filtered Data'!K933="","",HEX2BIN(K934))</f>
        <v>0</v>
      </c>
      <c r="AF934" s="7" t="str">
        <f>IF('Filtered Data'!L933="","",HEX2BIN(L934))</f>
        <v>0</v>
      </c>
      <c r="AG934" s="7" t="str">
        <f>IF('Filtered Data'!M933="","",HEX2BIN(M934))</f>
        <v>0</v>
      </c>
      <c r="AH934" s="7" t="str">
        <f>IF('Filtered Data'!N933="","",HEX2BIN(N934))</f>
        <v>0</v>
      </c>
      <c r="AI934" s="7"/>
      <c r="AJ934" s="8" t="e">
        <f t="shared" si="50"/>
        <v>#NUM!</v>
      </c>
      <c r="AK934" s="7" t="str">
        <f>IF('Filtered Data'!G933="","",HEX2OCT(G934))</f>
        <v>0</v>
      </c>
      <c r="AL934" s="7" t="str">
        <f>IF('Filtered Data'!H933="","",HEX2OCT(H934))</f>
        <v>0</v>
      </c>
      <c r="AM934" s="7" t="str">
        <f>IF('Filtered Data'!I933="","",HEX2OCT(I934))</f>
        <v>0</v>
      </c>
      <c r="AN934" s="7" t="str">
        <f>IF('Filtered Data'!J933="","",HEX2OCT(J934))</f>
        <v>0</v>
      </c>
      <c r="AO934" s="7" t="str">
        <f>IF('Filtered Data'!K933="","",HEX2OCT(K934))</f>
        <v>0</v>
      </c>
      <c r="AP934" s="7" t="str">
        <f>IF('Filtered Data'!L933="","",HEX2OCT(L934))</f>
        <v>0</v>
      </c>
      <c r="AQ934" s="7" t="str">
        <f>IF('Filtered Data'!M933="","",HEX2OCT(M934))</f>
        <v>0</v>
      </c>
      <c r="AR934" s="7" t="str">
        <f>IF('Filtered Data'!N933="","",HEX2OCT(N934))</f>
        <v>0</v>
      </c>
    </row>
    <row r="935" hidden="1">
      <c r="A935" s="4">
        <f>'Filtered Data'!A934</f>
        <v>20722</v>
      </c>
      <c r="B935" s="4">
        <f>'Filtered Data'!B934</f>
        <v>1</v>
      </c>
      <c r="C935" s="4">
        <f>'Filtered Data'!C934</f>
        <v>300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03</v>
      </c>
      <c r="H935" s="4" t="str">
        <f>'Filtered Data'!H934</f>
        <v>5a</v>
      </c>
      <c r="I935" s="4" t="str">
        <f>'Filtered Data'!I934</f>
        <v>64</v>
      </c>
      <c r="J935" s="4" t="str">
        <f>'Filtered Data'!J934</f>
        <v>5a</v>
      </c>
      <c r="K935" s="4" t="str">
        <f>'Filtered Data'!K934</f>
        <v>41</v>
      </c>
      <c r="L935" s="4" t="str">
        <f>'Filtered Data'!L934</f>
        <v>00</v>
      </c>
      <c r="M935" s="4" t="str">
        <f>'Filtered Data'!M934</f>
        <v>32</v>
      </c>
      <c r="N935" s="4" t="str">
        <f>'Filtered Data'!N934</f>
        <v>a9</v>
      </c>
      <c r="P935" s="6" t="e">
        <f t="shared" si="48"/>
        <v>#NUM!</v>
      </c>
      <c r="Q935" s="7">
        <f>IF('Filtered Data'!G934="","",HEX2DEC(G935))</f>
        <v>3</v>
      </c>
      <c r="R935" s="7">
        <f>IF('Filtered Data'!H934="","",HEX2DEC(H935))</f>
        <v>90</v>
      </c>
      <c r="S935" s="7">
        <f>IF('Filtered Data'!I934="","",HEX2DEC(I935))</f>
        <v>100</v>
      </c>
      <c r="T935" s="7">
        <f>IF('Filtered Data'!J934="","",HEX2DEC(J935))</f>
        <v>90</v>
      </c>
      <c r="U935" s="7">
        <f>IF('Filtered Data'!K934="","",HEX2DEC(K935))</f>
        <v>65</v>
      </c>
      <c r="V935" s="7">
        <f>IF('Filtered Data'!L934="","",HEX2DEC(L935))</f>
        <v>0</v>
      </c>
      <c r="W935" s="7">
        <f>IF('Filtered Data'!M934="","",HEX2DEC(M935))</f>
        <v>50</v>
      </c>
      <c r="X935" s="7">
        <f>IF('Filtered Data'!N934="","",HEX2DEC(N935))</f>
        <v>169</v>
      </c>
      <c r="Y935" s="7"/>
      <c r="Z935" s="8" t="e">
        <f t="shared" si="49"/>
        <v>#NUM!</v>
      </c>
      <c r="AA935" s="7" t="str">
        <f>IF('Filtered Data'!G934="","",HEX2BIN(G935))</f>
        <v>11</v>
      </c>
      <c r="AB935" s="7" t="str">
        <f>IF('Filtered Data'!H934="","",HEX2BIN(H935))</f>
        <v>1011010</v>
      </c>
      <c r="AC935" s="7" t="str">
        <f>IF('Filtered Data'!I934="","",HEX2BIN(I935))</f>
        <v>1100100</v>
      </c>
      <c r="AD935" s="7" t="str">
        <f>IF('Filtered Data'!J934="","",HEX2BIN(J935))</f>
        <v>1011010</v>
      </c>
      <c r="AE935" s="7" t="str">
        <f>IF('Filtered Data'!K934="","",HEX2BIN(K935))</f>
        <v>1000001</v>
      </c>
      <c r="AF935" s="7" t="str">
        <f>IF('Filtered Data'!L934="","",HEX2BIN(L935))</f>
        <v>0</v>
      </c>
      <c r="AG935" s="7" t="str">
        <f>IF('Filtered Data'!M934="","",HEX2BIN(M935))</f>
        <v>110010</v>
      </c>
      <c r="AH935" s="7" t="str">
        <f>IF('Filtered Data'!N934="","",HEX2BIN(N935))</f>
        <v>10101001</v>
      </c>
      <c r="AI935" s="7"/>
      <c r="AJ935" s="8" t="e">
        <f t="shared" si="50"/>
        <v>#NUM!</v>
      </c>
      <c r="AK935" s="7" t="str">
        <f>IF('Filtered Data'!G934="","",HEX2OCT(G935))</f>
        <v>3</v>
      </c>
      <c r="AL935" s="7" t="str">
        <f>IF('Filtered Data'!H934="","",HEX2OCT(H935))</f>
        <v>132</v>
      </c>
      <c r="AM935" s="7" t="str">
        <f>IF('Filtered Data'!I934="","",HEX2OCT(I935))</f>
        <v>144</v>
      </c>
      <c r="AN935" s="7" t="str">
        <f>IF('Filtered Data'!J934="","",HEX2OCT(J935))</f>
        <v>132</v>
      </c>
      <c r="AO935" s="7" t="str">
        <f>IF('Filtered Data'!K934="","",HEX2OCT(K935))</f>
        <v>101</v>
      </c>
      <c r="AP935" s="7" t="str">
        <f>IF('Filtered Data'!L934="","",HEX2OCT(L935))</f>
        <v>0</v>
      </c>
      <c r="AQ935" s="7" t="str">
        <f>IF('Filtered Data'!M934="","",HEX2OCT(M935))</f>
        <v>62</v>
      </c>
      <c r="AR935" s="7" t="str">
        <f>IF('Filtered Data'!N934="","",HEX2OCT(N935))</f>
        <v>251</v>
      </c>
    </row>
    <row r="936" hidden="1">
      <c r="A936" s="4">
        <f>'Filtered Data'!A935</f>
        <v>20723</v>
      </c>
      <c r="B936" s="4">
        <f>'Filtered Data'!B935</f>
        <v>1</v>
      </c>
      <c r="C936" s="4">
        <f>'Filtered Data'!C935</f>
        <v>301</v>
      </c>
      <c r="D936" s="4">
        <f>'Filtered Data'!D935</f>
        <v>0</v>
      </c>
      <c r="E936" s="4">
        <f>'Filtered Data'!E935</f>
        <v>0</v>
      </c>
      <c r="F936" s="4">
        <f>'Filtered Data'!F935</f>
        <v>3</v>
      </c>
      <c r="G936" s="4" t="str">
        <f>'Filtered Data'!G935</f>
        <v>88</v>
      </c>
      <c r="H936" s="4" t="str">
        <f>'Filtered Data'!H935</f>
        <v>09</v>
      </c>
      <c r="I936" s="4" t="str">
        <f>'Filtered Data'!I935</f>
        <v>00</v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8915200</v>
      </c>
      <c r="Q936" s="7">
        <f>IF('Filtered Data'!G935="","",HEX2DEC(G936))</f>
        <v>136</v>
      </c>
      <c r="R936" s="7">
        <f>IF('Filtered Data'!H935="","",HEX2DEC(H936))</f>
        <v>9</v>
      </c>
      <c r="S936" s="7">
        <f>IF('Filtered Data'!I935="","",HEX2DEC(I936))</f>
        <v>0</v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10001000</v>
      </c>
      <c r="AB936" s="7" t="str">
        <f>IF('Filtered Data'!H935="","",HEX2BIN(H936))</f>
        <v>1001</v>
      </c>
      <c r="AC936" s="7" t="str">
        <f>IF('Filtered Data'!I935="","",HEX2BIN(I936))</f>
        <v>0</v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210</v>
      </c>
      <c r="AL936" s="7" t="str">
        <f>IF('Filtered Data'!H935="","",HEX2OCT(H936))</f>
        <v>11</v>
      </c>
      <c r="AM936" s="7" t="str">
        <f>IF('Filtered Data'!I935="","",HEX2OCT(I936))</f>
        <v>0</v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>
        <f>'Filtered Data'!A936</f>
        <v>20733</v>
      </c>
      <c r="B937" s="4">
        <f>'Filtered Data'!B936</f>
        <v>0</v>
      </c>
      <c r="C937" s="4">
        <f>'Filtered Data'!C936</f>
        <v>405</v>
      </c>
      <c r="D937" s="4">
        <f>'Filtered Data'!D936</f>
        <v>0</v>
      </c>
      <c r="E937" s="4">
        <f>'Filtered Data'!E936</f>
        <v>0</v>
      </c>
      <c r="F937" s="4">
        <f>'Filtered Data'!F936</f>
        <v>5</v>
      </c>
      <c r="G937" s="4" t="str">
        <f>'Filtered Data'!G936</f>
        <v>46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300647710720</v>
      </c>
      <c r="Q937" s="7">
        <f>IF('Filtered Data'!G936="","",HEX2DEC(G937))</f>
        <v>70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1000110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106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>
        <f>'Filtered Data'!A937</f>
        <v>20736</v>
      </c>
      <c r="B938" s="4">
        <f>'Filtered Data'!B937</f>
        <v>1</v>
      </c>
      <c r="C938" s="4">
        <f>'Filtered Data'!C937</f>
        <v>404</v>
      </c>
      <c r="D938" s="4">
        <f>'Filtered Data'!D937</f>
        <v>0</v>
      </c>
      <c r="E938" s="4">
        <f>'Filtered Data'!E937</f>
        <v>0</v>
      </c>
      <c r="F938" s="4">
        <f>'Filtered Data'!F937</f>
        <v>2</v>
      </c>
      <c r="G938" s="4" t="str">
        <f>'Filtered Data'!G937</f>
        <v>4d</v>
      </c>
      <c r="H938" s="4" t="str">
        <f>'Filtered Data'!H937</f>
        <v>00</v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19712</v>
      </c>
      <c r="Q938" s="7">
        <f>IF('Filtered Data'!G937="","",HEX2DEC(G938))</f>
        <v>77</v>
      </c>
      <c r="R938" s="7">
        <f>IF('Filtered Data'!H937="","",HEX2DEC(H938))</f>
        <v>0</v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e">
        <f t="shared" si="49"/>
        <v>#NUM!</v>
      </c>
      <c r="AA938" s="7" t="str">
        <f>IF('Filtered Data'!G937="","",HEX2BIN(G938))</f>
        <v>1001101</v>
      </c>
      <c r="AB938" s="7" t="str">
        <f>IF('Filtered Data'!H937="","",HEX2BIN(H938))</f>
        <v>0</v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e">
        <f t="shared" si="50"/>
        <v>#NUM!</v>
      </c>
      <c r="AK938" s="7" t="str">
        <f>IF('Filtered Data'!G937="","",HEX2OCT(G938))</f>
        <v>115</v>
      </c>
      <c r="AL938" s="7" t="str">
        <f>IF('Filtered Data'!H937="","",HEX2OCT(H938))</f>
        <v>0</v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>
        <f>'Filtered Data'!A938</f>
        <v>20737</v>
      </c>
      <c r="B939" s="4">
        <f>'Filtered Data'!B938</f>
        <v>0</v>
      </c>
      <c r="C939" s="4">
        <f>'Filtered Data'!C938</f>
        <v>401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6b</v>
      </c>
      <c r="H939" s="4" t="str">
        <f>'Filtered Data'!H938</f>
        <v>9a</v>
      </c>
      <c r="I939" s="4" t="str">
        <f>'Filtered Data'!I938</f>
        <v>00</v>
      </c>
      <c r="J939" s="4" t="str">
        <f>'Filtered Data'!J938</f>
        <v>00</v>
      </c>
      <c r="K939" s="4" t="str">
        <f>'Filtered Data'!K938</f>
        <v>4d</v>
      </c>
      <c r="L939" s="4" t="str">
        <f>'Filtered Data'!L938</f>
        <v>00</v>
      </c>
      <c r="M939" s="4" t="str">
        <f>'Filtered Data'!M938</f>
        <v>00</v>
      </c>
      <c r="N939" s="4" t="str">
        <f>'Filtered Data'!N938</f>
        <v>00</v>
      </c>
      <c r="P939" s="6" t="e">
        <f t="shared" si="48"/>
        <v>#NUM!</v>
      </c>
      <c r="Q939" s="7">
        <f>IF('Filtered Data'!G938="","",HEX2DEC(G939))</f>
        <v>107</v>
      </c>
      <c r="R939" s="7">
        <f>IF('Filtered Data'!H938="","",HEX2DEC(H939))</f>
        <v>154</v>
      </c>
      <c r="S939" s="7">
        <f>IF('Filtered Data'!I938="","",HEX2DEC(I939))</f>
        <v>0</v>
      </c>
      <c r="T939" s="7">
        <f>IF('Filtered Data'!J938="","",HEX2DEC(J939))</f>
        <v>0</v>
      </c>
      <c r="U939" s="7">
        <f>IF('Filtered Data'!K938="","",HEX2DEC(K939))</f>
        <v>77</v>
      </c>
      <c r="V939" s="7">
        <f>IF('Filtered Data'!L938="","",HEX2DEC(L939))</f>
        <v>0</v>
      </c>
      <c r="W939" s="7">
        <f>IF('Filtered Data'!M938="","",HEX2DEC(M939))</f>
        <v>0</v>
      </c>
      <c r="X939" s="7">
        <f>IF('Filtered Data'!N938="","",HEX2DEC(N939))</f>
        <v>0</v>
      </c>
      <c r="Y939" s="7"/>
      <c r="Z939" s="8" t="e">
        <f t="shared" si="49"/>
        <v>#NUM!</v>
      </c>
      <c r="AA939" s="7" t="str">
        <f>IF('Filtered Data'!G938="","",HEX2BIN(G939))</f>
        <v>1101011</v>
      </c>
      <c r="AB939" s="7" t="str">
        <f>IF('Filtered Data'!H938="","",HEX2BIN(H939))</f>
        <v>10011010</v>
      </c>
      <c r="AC939" s="7" t="str">
        <f>IF('Filtered Data'!I938="","",HEX2BIN(I939))</f>
        <v>0</v>
      </c>
      <c r="AD939" s="7" t="str">
        <f>IF('Filtered Data'!J938="","",HEX2BIN(J939))</f>
        <v>0</v>
      </c>
      <c r="AE939" s="7" t="str">
        <f>IF('Filtered Data'!K938="","",HEX2BIN(K939))</f>
        <v>1001101</v>
      </c>
      <c r="AF939" s="7" t="str">
        <f>IF('Filtered Data'!L938="","",HEX2BIN(L939))</f>
        <v>0</v>
      </c>
      <c r="AG939" s="7" t="str">
        <f>IF('Filtered Data'!M938="","",HEX2BIN(M939))</f>
        <v>0</v>
      </c>
      <c r="AH939" s="7" t="str">
        <f>IF('Filtered Data'!N938="","",HEX2BIN(N939))</f>
        <v>0</v>
      </c>
      <c r="AI939" s="7"/>
      <c r="AJ939" s="8" t="e">
        <f t="shared" si="50"/>
        <v>#NUM!</v>
      </c>
      <c r="AK939" s="7" t="str">
        <f>IF('Filtered Data'!G938="","",HEX2OCT(G939))</f>
        <v>153</v>
      </c>
      <c r="AL939" s="7" t="str">
        <f>IF('Filtered Data'!H938="","",HEX2OCT(H939))</f>
        <v>232</v>
      </c>
      <c r="AM939" s="7" t="str">
        <f>IF('Filtered Data'!I938="","",HEX2OCT(I939))</f>
        <v>0</v>
      </c>
      <c r="AN939" s="7" t="str">
        <f>IF('Filtered Data'!J938="","",HEX2OCT(J939))</f>
        <v>0</v>
      </c>
      <c r="AO939" s="7" t="str">
        <f>IF('Filtered Data'!K938="","",HEX2OCT(K939))</f>
        <v>115</v>
      </c>
      <c r="AP939" s="7" t="str">
        <f>IF('Filtered Data'!L938="","",HEX2OCT(L939))</f>
        <v>0</v>
      </c>
      <c r="AQ939" s="7" t="str">
        <f>IF('Filtered Data'!M938="","",HEX2OCT(M939))</f>
        <v>0</v>
      </c>
      <c r="AR939" s="7" t="str">
        <f>IF('Filtered Data'!N938="","",HEX2OCT(N939))</f>
        <v>0</v>
      </c>
    </row>
    <row r="940" hidden="1">
      <c r="A940" s="4">
        <f>'Filtered Data'!A939</f>
        <v>20765</v>
      </c>
      <c r="B940" s="4">
        <f>'Filtered Data'!B939</f>
        <v>0</v>
      </c>
      <c r="C940" s="4">
        <f>'Filtered Data'!C939</f>
        <v>400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01</v>
      </c>
      <c r="H940" s="4" t="str">
        <f>'Filtered Data'!H939</f>
        <v>00</v>
      </c>
      <c r="I940" s="4" t="str">
        <f>'Filtered Data'!I939</f>
        <v>c</v>
      </c>
      <c r="J940" s="4" t="str">
        <f>'Filtered Data'!J939</f>
        <v>00</v>
      </c>
      <c r="K940" s="4" t="str">
        <f>'Filtered Data'!K939</f>
        <v>00</v>
      </c>
      <c r="L940" s="4" t="str">
        <f>'Filtered Data'!L939</f>
        <v>00</v>
      </c>
      <c r="M940" s="4" t="str">
        <f>'Filtered Data'!M939</f>
        <v>00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1</v>
      </c>
      <c r="R940" s="7">
        <f>IF('Filtered Data'!H939="","",HEX2DEC(H940))</f>
        <v>0</v>
      </c>
      <c r="S940" s="7">
        <f>IF('Filtered Data'!I939="","",HEX2DEC(I940))</f>
        <v>12</v>
      </c>
      <c r="T940" s="7">
        <f>IF('Filtered Data'!J939="","",HEX2DEC(J940))</f>
        <v>0</v>
      </c>
      <c r="U940" s="7">
        <f>IF('Filtered Data'!K939="","",HEX2DEC(K940))</f>
        <v>0</v>
      </c>
      <c r="V940" s="7">
        <f>IF('Filtered Data'!L939="","",HEX2DEC(L940))</f>
        <v>0</v>
      </c>
      <c r="W940" s="7">
        <f>IF('Filtered Data'!M939="","",HEX2DEC(M940))</f>
        <v>0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</v>
      </c>
      <c r="AB940" s="7" t="str">
        <f>IF('Filtered Data'!H939="","",HEX2BIN(H940))</f>
        <v>0</v>
      </c>
      <c r="AC940" s="7" t="str">
        <f>IF('Filtered Data'!I939="","",HEX2BIN(I940))</f>
        <v>1100</v>
      </c>
      <c r="AD940" s="7" t="str">
        <f>IF('Filtered Data'!J939="","",HEX2BIN(J940))</f>
        <v>0</v>
      </c>
      <c r="AE940" s="7" t="str">
        <f>IF('Filtered Data'!K939="","",HEX2BIN(K940))</f>
        <v>0</v>
      </c>
      <c r="AF940" s="7" t="str">
        <f>IF('Filtered Data'!L939="","",HEX2BIN(L940))</f>
        <v>0</v>
      </c>
      <c r="AG940" s="7" t="str">
        <f>IF('Filtered Data'!M939="","",HEX2BIN(M940))</f>
        <v>0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</v>
      </c>
      <c r="AL940" s="7" t="str">
        <f>IF('Filtered Data'!H939="","",HEX2OCT(H940))</f>
        <v>0</v>
      </c>
      <c r="AM940" s="7" t="str">
        <f>IF('Filtered Data'!I939="","",HEX2OCT(I940))</f>
        <v>14</v>
      </c>
      <c r="AN940" s="7" t="str">
        <f>IF('Filtered Data'!J939="","",HEX2OCT(J940))</f>
        <v>0</v>
      </c>
      <c r="AO940" s="7" t="str">
        <f>IF('Filtered Data'!K939="","",HEX2OCT(K940))</f>
        <v>0</v>
      </c>
      <c r="AP940" s="7" t="str">
        <f>IF('Filtered Data'!L939="","",HEX2OCT(L940))</f>
        <v>0</v>
      </c>
      <c r="AQ940" s="7" t="str">
        <f>IF('Filtered Data'!M939="","",HEX2OCT(M940))</f>
        <v>0</v>
      </c>
      <c r="AR940" s="7" t="str">
        <f>IF('Filtered Data'!N939="","",HEX2OCT(N940))</f>
        <v>0</v>
      </c>
    </row>
    <row r="941" hidden="1">
      <c r="A941" s="4">
        <f>'Filtered Data'!A940</f>
        <v>20773</v>
      </c>
      <c r="B941" s="4">
        <f>'Filtered Data'!B940</f>
        <v>1</v>
      </c>
      <c r="C941" s="4">
        <f>'Filtered Data'!C940</f>
        <v>300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03</v>
      </c>
      <c r="H941" s="4" t="str">
        <f>'Filtered Data'!H940</f>
        <v>5a</v>
      </c>
      <c r="I941" s="4" t="str">
        <f>'Filtered Data'!I940</f>
        <v>64</v>
      </c>
      <c r="J941" s="4" t="str">
        <f>'Filtered Data'!J940</f>
        <v>5a</v>
      </c>
      <c r="K941" s="4" t="str">
        <f>'Filtered Data'!K940</f>
        <v>41</v>
      </c>
      <c r="L941" s="4" t="str">
        <f>'Filtered Data'!L940</f>
        <v>00</v>
      </c>
      <c r="M941" s="4" t="str">
        <f>'Filtered Data'!M940</f>
        <v>32</v>
      </c>
      <c r="N941" s="4" t="str">
        <f>'Filtered Data'!N940</f>
        <v>aa</v>
      </c>
      <c r="P941" s="6" t="e">
        <f t="shared" si="48"/>
        <v>#NUM!</v>
      </c>
      <c r="Q941" s="7">
        <f>IF('Filtered Data'!G940="","",HEX2DEC(G941))</f>
        <v>3</v>
      </c>
      <c r="R941" s="7">
        <f>IF('Filtered Data'!H940="","",HEX2DEC(H941))</f>
        <v>90</v>
      </c>
      <c r="S941" s="7">
        <f>IF('Filtered Data'!I940="","",HEX2DEC(I941))</f>
        <v>100</v>
      </c>
      <c r="T941" s="7">
        <f>IF('Filtered Data'!J940="","",HEX2DEC(J941))</f>
        <v>90</v>
      </c>
      <c r="U941" s="7">
        <f>IF('Filtered Data'!K940="","",HEX2DEC(K941))</f>
        <v>65</v>
      </c>
      <c r="V941" s="7">
        <f>IF('Filtered Data'!L940="","",HEX2DEC(L941))</f>
        <v>0</v>
      </c>
      <c r="W941" s="7">
        <f>IF('Filtered Data'!M940="","",HEX2DEC(M941))</f>
        <v>50</v>
      </c>
      <c r="X941" s="7">
        <f>IF('Filtered Data'!N940="","",HEX2DEC(N941))</f>
        <v>170</v>
      </c>
      <c r="Y941" s="7"/>
      <c r="Z941" s="8" t="e">
        <f t="shared" si="49"/>
        <v>#NUM!</v>
      </c>
      <c r="AA941" s="7" t="str">
        <f>IF('Filtered Data'!G940="","",HEX2BIN(G941))</f>
        <v>11</v>
      </c>
      <c r="AB941" s="7" t="str">
        <f>IF('Filtered Data'!H940="","",HEX2BIN(H941))</f>
        <v>1011010</v>
      </c>
      <c r="AC941" s="7" t="str">
        <f>IF('Filtered Data'!I940="","",HEX2BIN(I941))</f>
        <v>1100100</v>
      </c>
      <c r="AD941" s="7" t="str">
        <f>IF('Filtered Data'!J940="","",HEX2BIN(J941))</f>
        <v>1011010</v>
      </c>
      <c r="AE941" s="7" t="str">
        <f>IF('Filtered Data'!K940="","",HEX2BIN(K941))</f>
        <v>1000001</v>
      </c>
      <c r="AF941" s="7" t="str">
        <f>IF('Filtered Data'!L940="","",HEX2BIN(L941))</f>
        <v>0</v>
      </c>
      <c r="AG941" s="7" t="str">
        <f>IF('Filtered Data'!M940="","",HEX2BIN(M941))</f>
        <v>110010</v>
      </c>
      <c r="AH941" s="7" t="str">
        <f>IF('Filtered Data'!N940="","",HEX2BIN(N941))</f>
        <v>10101010</v>
      </c>
      <c r="AI941" s="7"/>
      <c r="AJ941" s="8" t="e">
        <f t="shared" si="50"/>
        <v>#NUM!</v>
      </c>
      <c r="AK941" s="7" t="str">
        <f>IF('Filtered Data'!G940="","",HEX2OCT(G941))</f>
        <v>3</v>
      </c>
      <c r="AL941" s="7" t="str">
        <f>IF('Filtered Data'!H940="","",HEX2OCT(H941))</f>
        <v>132</v>
      </c>
      <c r="AM941" s="7" t="str">
        <f>IF('Filtered Data'!I940="","",HEX2OCT(I941))</f>
        <v>144</v>
      </c>
      <c r="AN941" s="7" t="str">
        <f>IF('Filtered Data'!J940="","",HEX2OCT(J941))</f>
        <v>132</v>
      </c>
      <c r="AO941" s="7" t="str">
        <f>IF('Filtered Data'!K940="","",HEX2OCT(K941))</f>
        <v>101</v>
      </c>
      <c r="AP941" s="7" t="str">
        <f>IF('Filtered Data'!L940="","",HEX2OCT(L941))</f>
        <v>0</v>
      </c>
      <c r="AQ941" s="7" t="str">
        <f>IF('Filtered Data'!M940="","",HEX2OCT(M941))</f>
        <v>62</v>
      </c>
      <c r="AR941" s="7" t="str">
        <f>IF('Filtered Data'!N940="","",HEX2OCT(N941))</f>
        <v>252</v>
      </c>
    </row>
    <row r="942" hidden="1">
      <c r="A942" s="4">
        <f>'Filtered Data'!A941</f>
        <v>20774</v>
      </c>
      <c r="B942" s="4">
        <f>'Filtered Data'!B941</f>
        <v>1</v>
      </c>
      <c r="C942" s="4">
        <f>'Filtered Data'!C941</f>
        <v>301</v>
      </c>
      <c r="D942" s="4">
        <f>'Filtered Data'!D941</f>
        <v>0</v>
      </c>
      <c r="E942" s="4">
        <f>'Filtered Data'!E941</f>
        <v>0</v>
      </c>
      <c r="F942" s="4">
        <f>'Filtered Data'!F941</f>
        <v>3</v>
      </c>
      <c r="G942" s="4" t="str">
        <f>'Filtered Data'!G941</f>
        <v>c6</v>
      </c>
      <c r="H942" s="4" t="str">
        <f>'Filtered Data'!H941</f>
        <v>a</v>
      </c>
      <c r="I942" s="4" t="str">
        <f>'Filtered Data'!I941</f>
        <v>00</v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813568</v>
      </c>
      <c r="Q942" s="7">
        <f>IF('Filtered Data'!G941="","",HEX2DEC(G942))</f>
        <v>198</v>
      </c>
      <c r="R942" s="7">
        <f>IF('Filtered Data'!H941="","",HEX2DEC(H942))</f>
        <v>10</v>
      </c>
      <c r="S942" s="7">
        <f>IF('Filtered Data'!I941="","",HEX2DEC(I942))</f>
        <v>0</v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11000110</v>
      </c>
      <c r="AB942" s="7" t="str">
        <f>IF('Filtered Data'!H941="","",HEX2BIN(H942))</f>
        <v>1010</v>
      </c>
      <c r="AC942" s="7" t="str">
        <f>IF('Filtered Data'!I941="","",HEX2BIN(I942))</f>
        <v>0</v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306</v>
      </c>
      <c r="AL942" s="7" t="str">
        <f>IF('Filtered Data'!H941="","",HEX2OCT(H942))</f>
        <v>12</v>
      </c>
      <c r="AM942" s="7" t="str">
        <f>IF('Filtered Data'!I941="","",HEX2OCT(I942))</f>
        <v>0</v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 hidden="1">
      <c r="A943" s="4">
        <f>'Filtered Data'!A942</f>
        <v>20785</v>
      </c>
      <c r="B943" s="4">
        <f>'Filtered Data'!B942</f>
        <v>0</v>
      </c>
      <c r="C943" s="4">
        <f>'Filtered Data'!C942</f>
        <v>201</v>
      </c>
      <c r="D943" s="4">
        <f>'Filtered Data'!D942</f>
        <v>0</v>
      </c>
      <c r="E943" s="4">
        <f>'Filtered Data'!E942</f>
        <v>0</v>
      </c>
      <c r="F943" s="4">
        <f>'Filtered Data'!F942</f>
        <v>6</v>
      </c>
      <c r="G943" s="4" t="str">
        <f>'Filtered Data'!G942</f>
        <v>94</v>
      </c>
      <c r="H943" s="4" t="str">
        <f>'Filtered Data'!H942</f>
        <v>02</v>
      </c>
      <c r="I943" s="4" t="str">
        <f>'Filtered Data'!I942</f>
        <v>00</v>
      </c>
      <c r="J943" s="4" t="str">
        <f>'Filtered Data'!J942</f>
        <v>00</v>
      </c>
      <c r="K943" s="4" t="str">
        <f>'Filtered Data'!K942</f>
        <v>62</v>
      </c>
      <c r="L943" s="4" t="str">
        <f>'Filtered Data'!L942</f>
        <v>00</v>
      </c>
      <c r="M943" s="4" t="str">
        <f>'Filtered Data'!M942</f>
        <v/>
      </c>
      <c r="N943" s="4" t="str">
        <f>'Filtered Data'!N942</f>
        <v/>
      </c>
      <c r="P943" s="6" t="e">
        <f t="shared" si="48"/>
        <v>#NUM!</v>
      </c>
      <c r="Q943" s="7">
        <f>IF('Filtered Data'!G942="","",HEX2DEC(G943))</f>
        <v>148</v>
      </c>
      <c r="R943" s="7">
        <f>IF('Filtered Data'!H942="","",HEX2DEC(H943))</f>
        <v>2</v>
      </c>
      <c r="S943" s="7">
        <f>IF('Filtered Data'!I942="","",HEX2DEC(I943))</f>
        <v>0</v>
      </c>
      <c r="T943" s="7">
        <f>IF('Filtered Data'!J942="","",HEX2DEC(J943))</f>
        <v>0</v>
      </c>
      <c r="U943" s="7">
        <f>IF('Filtered Data'!K942="","",HEX2DEC(K943))</f>
        <v>98</v>
      </c>
      <c r="V943" s="7">
        <f>IF('Filtered Data'!L942="","",HEX2DEC(L943))</f>
        <v>0</v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e">
        <f t="shared" si="49"/>
        <v>#NUM!</v>
      </c>
      <c r="AA943" s="7" t="str">
        <f>IF('Filtered Data'!G942="","",HEX2BIN(G943))</f>
        <v>10010100</v>
      </c>
      <c r="AB943" s="7" t="str">
        <f>IF('Filtered Data'!H942="","",HEX2BIN(H943))</f>
        <v>10</v>
      </c>
      <c r="AC943" s="7" t="str">
        <f>IF('Filtered Data'!I942="","",HEX2BIN(I943))</f>
        <v>0</v>
      </c>
      <c r="AD943" s="7" t="str">
        <f>IF('Filtered Data'!J942="","",HEX2BIN(J943))</f>
        <v>0</v>
      </c>
      <c r="AE943" s="7" t="str">
        <f>IF('Filtered Data'!K942="","",HEX2BIN(K943))</f>
        <v>1100010</v>
      </c>
      <c r="AF943" s="7" t="str">
        <f>IF('Filtered Data'!L942="","",HEX2BIN(L943))</f>
        <v>0</v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e">
        <f t="shared" si="50"/>
        <v>#NUM!</v>
      </c>
      <c r="AK943" s="7" t="str">
        <f>IF('Filtered Data'!G942="","",HEX2OCT(G943))</f>
        <v>224</v>
      </c>
      <c r="AL943" s="7" t="str">
        <f>IF('Filtered Data'!H942="","",HEX2OCT(H943))</f>
        <v>2</v>
      </c>
      <c r="AM943" s="7" t="str">
        <f>IF('Filtered Data'!I942="","",HEX2OCT(I943))</f>
        <v>0</v>
      </c>
      <c r="AN943" s="7" t="str">
        <f>IF('Filtered Data'!J942="","",HEX2OCT(J943))</f>
        <v>0</v>
      </c>
      <c r="AO943" s="7" t="str">
        <f>IF('Filtered Data'!K942="","",HEX2OCT(K943))</f>
        <v>142</v>
      </c>
      <c r="AP943" s="7" t="str">
        <f>IF('Filtered Data'!L942="","",HEX2OCT(L943))</f>
        <v>0</v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>
        <f>'Filtered Data'!A943</f>
        <v>20821</v>
      </c>
      <c r="B944" s="4">
        <f>'Filtered Data'!B943</f>
        <v>0</v>
      </c>
      <c r="C944" s="4">
        <f>'Filtered Data'!C943</f>
        <v>203</v>
      </c>
      <c r="D944" s="4">
        <f>'Filtered Data'!D943</f>
        <v>0</v>
      </c>
      <c r="E944" s="4">
        <f>'Filtered Data'!E943</f>
        <v>0</v>
      </c>
      <c r="F944" s="4">
        <f>'Filtered Data'!F943</f>
        <v>8</v>
      </c>
      <c r="G944" s="4" t="str">
        <f>'Filtered Data'!G943</f>
        <v>00</v>
      </c>
      <c r="H944" s="4" t="str">
        <f>'Filtered Data'!H943</f>
        <v>00</v>
      </c>
      <c r="I944" s="4" t="str">
        <f>'Filtered Data'!I943</f>
        <v>00</v>
      </c>
      <c r="J944" s="4" t="str">
        <f>'Filtered Data'!J943</f>
        <v>00</v>
      </c>
      <c r="K944" s="4" t="str">
        <f>'Filtered Data'!K943</f>
        <v>00</v>
      </c>
      <c r="L944" s="4" t="str">
        <f>'Filtered Data'!L943</f>
        <v>00</v>
      </c>
      <c r="M944" s="4" t="str">
        <f>'Filtered Data'!M943</f>
        <v>00</v>
      </c>
      <c r="N944" s="4" t="str">
        <f>'Filtered Data'!N943</f>
        <v>00</v>
      </c>
      <c r="P944" s="6" t="e">
        <f t="shared" si="48"/>
        <v>#NUM!</v>
      </c>
      <c r="Q944" s="7">
        <f>IF('Filtered Data'!G943="","",HEX2DEC(G944))</f>
        <v>0</v>
      </c>
      <c r="R944" s="7">
        <f>IF('Filtered Data'!H943="","",HEX2DEC(H944))</f>
        <v>0</v>
      </c>
      <c r="S944" s="7">
        <f>IF('Filtered Data'!I943="","",HEX2DEC(I944))</f>
        <v>0</v>
      </c>
      <c r="T944" s="7">
        <f>IF('Filtered Data'!J943="","",HEX2DEC(J944))</f>
        <v>0</v>
      </c>
      <c r="U944" s="7">
        <f>IF('Filtered Data'!K943="","",HEX2DEC(K944))</f>
        <v>0</v>
      </c>
      <c r="V944" s="7">
        <f>IF('Filtered Data'!L943="","",HEX2DEC(L944))</f>
        <v>0</v>
      </c>
      <c r="W944" s="7">
        <f>IF('Filtered Data'!M943="","",HEX2DEC(M944))</f>
        <v>0</v>
      </c>
      <c r="X944" s="7">
        <f>IF('Filtered Data'!N943="","",HEX2DEC(N944))</f>
        <v>0</v>
      </c>
      <c r="Y944" s="7"/>
      <c r="Z944" s="8" t="e">
        <f t="shared" si="49"/>
        <v>#NUM!</v>
      </c>
      <c r="AA944" s="7" t="str">
        <f>IF('Filtered Data'!G943="","",HEX2BIN(G944))</f>
        <v>0</v>
      </c>
      <c r="AB944" s="7" t="str">
        <f>IF('Filtered Data'!H943="","",HEX2BIN(H944))</f>
        <v>0</v>
      </c>
      <c r="AC944" s="7" t="str">
        <f>IF('Filtered Data'!I943="","",HEX2BIN(I944))</f>
        <v>0</v>
      </c>
      <c r="AD944" s="7" t="str">
        <f>IF('Filtered Data'!J943="","",HEX2BIN(J944))</f>
        <v>0</v>
      </c>
      <c r="AE944" s="7" t="str">
        <f>IF('Filtered Data'!K943="","",HEX2BIN(K944))</f>
        <v>0</v>
      </c>
      <c r="AF944" s="7" t="str">
        <f>IF('Filtered Data'!L943="","",HEX2BIN(L944))</f>
        <v>0</v>
      </c>
      <c r="AG944" s="7" t="str">
        <f>IF('Filtered Data'!M943="","",HEX2BIN(M944))</f>
        <v>0</v>
      </c>
      <c r="AH944" s="7" t="str">
        <f>IF('Filtered Data'!N943="","",HEX2BIN(N944))</f>
        <v>0</v>
      </c>
      <c r="AI944" s="7"/>
      <c r="AJ944" s="8" t="e">
        <f t="shared" si="50"/>
        <v>#NUM!</v>
      </c>
      <c r="AK944" s="7" t="str">
        <f>IF('Filtered Data'!G943="","",HEX2OCT(G944))</f>
        <v>0</v>
      </c>
      <c r="AL944" s="7" t="str">
        <f>IF('Filtered Data'!H943="","",HEX2OCT(H944))</f>
        <v>0</v>
      </c>
      <c r="AM944" s="7" t="str">
        <f>IF('Filtered Data'!I943="","",HEX2OCT(I944))</f>
        <v>0</v>
      </c>
      <c r="AN944" s="7" t="str">
        <f>IF('Filtered Data'!J943="","",HEX2OCT(J944))</f>
        <v>0</v>
      </c>
      <c r="AO944" s="7" t="str">
        <f>IF('Filtered Data'!K943="","",HEX2OCT(K944))</f>
        <v>0</v>
      </c>
      <c r="AP944" s="7" t="str">
        <f>IF('Filtered Data'!L943="","",HEX2OCT(L944))</f>
        <v>0</v>
      </c>
      <c r="AQ944" s="7" t="str">
        <f>IF('Filtered Data'!M943="","",HEX2OCT(M944))</f>
        <v>0</v>
      </c>
      <c r="AR944" s="7" t="str">
        <f>IF('Filtered Data'!N943="","",HEX2OCT(N944))</f>
        <v>0</v>
      </c>
    </row>
    <row r="945" hidden="1">
      <c r="A945" s="4">
        <f>'Filtered Data'!A944</f>
        <v>20822</v>
      </c>
      <c r="B945" s="4">
        <f>'Filtered Data'!B944</f>
        <v>1</v>
      </c>
      <c r="C945" s="4">
        <f>'Filtered Data'!C944</f>
        <v>300</v>
      </c>
      <c r="D945" s="4">
        <f>'Filtered Data'!D944</f>
        <v>0</v>
      </c>
      <c r="E945" s="4">
        <f>'Filtered Data'!E944</f>
        <v>0</v>
      </c>
      <c r="F945" s="4">
        <f>'Filtered Data'!F944</f>
        <v>8</v>
      </c>
      <c r="G945" s="4" t="str">
        <f>'Filtered Data'!G944</f>
        <v>03</v>
      </c>
      <c r="H945" s="4" t="str">
        <f>'Filtered Data'!H944</f>
        <v>5a</v>
      </c>
      <c r="I945" s="4" t="str">
        <f>'Filtered Data'!I944</f>
        <v>64</v>
      </c>
      <c r="J945" s="4" t="str">
        <f>'Filtered Data'!J944</f>
        <v>5a</v>
      </c>
      <c r="K945" s="4" t="str">
        <f>'Filtered Data'!K944</f>
        <v>41</v>
      </c>
      <c r="L945" s="4" t="str">
        <f>'Filtered Data'!L944</f>
        <v>00</v>
      </c>
      <c r="M945" s="4" t="str">
        <f>'Filtered Data'!M944</f>
        <v>32</v>
      </c>
      <c r="N945" s="4" t="str">
        <f>'Filtered Data'!N944</f>
        <v>ab</v>
      </c>
      <c r="P945" s="6" t="e">
        <f t="shared" si="48"/>
        <v>#NUM!</v>
      </c>
      <c r="Q945" s="7">
        <f>IF('Filtered Data'!G944="","",HEX2DEC(G945))</f>
        <v>3</v>
      </c>
      <c r="R945" s="7">
        <f>IF('Filtered Data'!H944="","",HEX2DEC(H945))</f>
        <v>90</v>
      </c>
      <c r="S945" s="7">
        <f>IF('Filtered Data'!I944="","",HEX2DEC(I945))</f>
        <v>100</v>
      </c>
      <c r="T945" s="7">
        <f>IF('Filtered Data'!J944="","",HEX2DEC(J945))</f>
        <v>90</v>
      </c>
      <c r="U945" s="7">
        <f>IF('Filtered Data'!K944="","",HEX2DEC(K945))</f>
        <v>65</v>
      </c>
      <c r="V945" s="7">
        <f>IF('Filtered Data'!L944="","",HEX2DEC(L945))</f>
        <v>0</v>
      </c>
      <c r="W945" s="7">
        <f>IF('Filtered Data'!M944="","",HEX2DEC(M945))</f>
        <v>50</v>
      </c>
      <c r="X945" s="7">
        <f>IF('Filtered Data'!N944="","",HEX2DEC(N945))</f>
        <v>171</v>
      </c>
      <c r="Y945" s="7"/>
      <c r="Z945" s="8" t="e">
        <f t="shared" si="49"/>
        <v>#NUM!</v>
      </c>
      <c r="AA945" s="7" t="str">
        <f>IF('Filtered Data'!G944="","",HEX2BIN(G945))</f>
        <v>11</v>
      </c>
      <c r="AB945" s="7" t="str">
        <f>IF('Filtered Data'!H944="","",HEX2BIN(H945))</f>
        <v>1011010</v>
      </c>
      <c r="AC945" s="7" t="str">
        <f>IF('Filtered Data'!I944="","",HEX2BIN(I945))</f>
        <v>1100100</v>
      </c>
      <c r="AD945" s="7" t="str">
        <f>IF('Filtered Data'!J944="","",HEX2BIN(J945))</f>
        <v>1011010</v>
      </c>
      <c r="AE945" s="7" t="str">
        <f>IF('Filtered Data'!K944="","",HEX2BIN(K945))</f>
        <v>1000001</v>
      </c>
      <c r="AF945" s="7" t="str">
        <f>IF('Filtered Data'!L944="","",HEX2BIN(L945))</f>
        <v>0</v>
      </c>
      <c r="AG945" s="7" t="str">
        <f>IF('Filtered Data'!M944="","",HEX2BIN(M945))</f>
        <v>110010</v>
      </c>
      <c r="AH945" s="7" t="str">
        <f>IF('Filtered Data'!N944="","",HEX2BIN(N945))</f>
        <v>10101011</v>
      </c>
      <c r="AI945" s="7"/>
      <c r="AJ945" s="8" t="e">
        <f t="shared" si="50"/>
        <v>#NUM!</v>
      </c>
      <c r="AK945" s="7" t="str">
        <f>IF('Filtered Data'!G944="","",HEX2OCT(G945))</f>
        <v>3</v>
      </c>
      <c r="AL945" s="7" t="str">
        <f>IF('Filtered Data'!H944="","",HEX2OCT(H945))</f>
        <v>132</v>
      </c>
      <c r="AM945" s="7" t="str">
        <f>IF('Filtered Data'!I944="","",HEX2OCT(I945))</f>
        <v>144</v>
      </c>
      <c r="AN945" s="7" t="str">
        <f>IF('Filtered Data'!J944="","",HEX2OCT(J945))</f>
        <v>132</v>
      </c>
      <c r="AO945" s="7" t="str">
        <f>IF('Filtered Data'!K944="","",HEX2OCT(K945))</f>
        <v>101</v>
      </c>
      <c r="AP945" s="7" t="str">
        <f>IF('Filtered Data'!L944="","",HEX2OCT(L945))</f>
        <v>0</v>
      </c>
      <c r="AQ945" s="7" t="str">
        <f>IF('Filtered Data'!M944="","",HEX2OCT(M945))</f>
        <v>62</v>
      </c>
      <c r="AR945" s="7" t="str">
        <f>IF('Filtered Data'!N944="","",HEX2OCT(N945))</f>
        <v>253</v>
      </c>
    </row>
    <row r="946" hidden="1">
      <c r="A946" s="4">
        <f>'Filtered Data'!A945</f>
        <v>20823</v>
      </c>
      <c r="B946" s="4">
        <f>'Filtered Data'!B945</f>
        <v>1</v>
      </c>
      <c r="C946" s="4">
        <f>'Filtered Data'!C945</f>
        <v>301</v>
      </c>
      <c r="D946" s="4">
        <f>'Filtered Data'!D945</f>
        <v>0</v>
      </c>
      <c r="E946" s="4">
        <f>'Filtered Data'!E945</f>
        <v>0</v>
      </c>
      <c r="F946" s="4">
        <f>'Filtered Data'!F945</f>
        <v>3</v>
      </c>
      <c r="G946" s="4" t="str">
        <f>'Filtered Data'!G945</f>
        <v>43</v>
      </c>
      <c r="H946" s="4" t="str">
        <f>'Filtered Data'!H945</f>
        <v>b</v>
      </c>
      <c r="I946" s="4" t="str">
        <f>'Filtered Data'!I945</f>
        <v>00</v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277248</v>
      </c>
      <c r="Q946" s="7">
        <f>IF('Filtered Data'!G945="","",HEX2DEC(G946))</f>
        <v>67</v>
      </c>
      <c r="R946" s="7">
        <f>IF('Filtered Data'!H945="","",HEX2DEC(H946))</f>
        <v>11</v>
      </c>
      <c r="S946" s="7">
        <f>IF('Filtered Data'!I945="","",HEX2DEC(I946))</f>
        <v>0</v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e">
        <f t="shared" si="49"/>
        <v>#NUM!</v>
      </c>
      <c r="AA946" s="7" t="str">
        <f>IF('Filtered Data'!G945="","",HEX2BIN(G946))</f>
        <v>1000011</v>
      </c>
      <c r="AB946" s="7" t="str">
        <f>IF('Filtered Data'!H945="","",HEX2BIN(H946))</f>
        <v>1011</v>
      </c>
      <c r="AC946" s="7" t="str">
        <f>IF('Filtered Data'!I945="","",HEX2BIN(I946))</f>
        <v>0</v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e">
        <f t="shared" si="50"/>
        <v>#NUM!</v>
      </c>
      <c r="AK946" s="7" t="str">
        <f>IF('Filtered Data'!G945="","",HEX2OCT(G946))</f>
        <v>103</v>
      </c>
      <c r="AL946" s="7" t="str">
        <f>IF('Filtered Data'!H945="","",HEX2OCT(H946))</f>
        <v>13</v>
      </c>
      <c r="AM946" s="7" t="str">
        <f>IF('Filtered Data'!I945="","",HEX2OCT(I946))</f>
        <v>0</v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 hidden="1">
      <c r="A947" s="4">
        <f>'Filtered Data'!A946</f>
        <v>20833</v>
      </c>
      <c r="B947" s="4">
        <f>'Filtered Data'!B946</f>
        <v>0</v>
      </c>
      <c r="C947" s="4">
        <f>'Filtered Data'!C946</f>
        <v>405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4d</v>
      </c>
      <c r="H947" s="4" t="str">
        <f>'Filtered Data'!H946</f>
        <v>00</v>
      </c>
      <c r="I947" s="4" t="str">
        <f>'Filtered Data'!I946</f>
        <v>00</v>
      </c>
      <c r="J947" s="4" t="str">
        <f>'Filtered Data'!J946</f>
        <v>00</v>
      </c>
      <c r="K947" s="4" t="str">
        <f>'Filtered Data'!K946</f>
        <v>00</v>
      </c>
      <c r="L947" s="4" t="str">
        <f>'Filtered Data'!L946</f>
        <v>00</v>
      </c>
      <c r="M947" s="4" t="str">
        <f>'Filtered Data'!M946</f>
        <v>00</v>
      </c>
      <c r="N947" s="4" t="str">
        <f>'Filtered Data'!N946</f>
        <v>00</v>
      </c>
      <c r="P947" s="6" t="e">
        <f t="shared" si="48"/>
        <v>#NUM!</v>
      </c>
      <c r="Q947" s="7">
        <f>IF('Filtered Data'!G946="","",HEX2DEC(G947))</f>
        <v>77</v>
      </c>
      <c r="R947" s="7">
        <f>IF('Filtered Data'!H946="","",HEX2DEC(H947))</f>
        <v>0</v>
      </c>
      <c r="S947" s="7">
        <f>IF('Filtered Data'!I946="","",HEX2DEC(I947))</f>
        <v>0</v>
      </c>
      <c r="T947" s="7">
        <f>IF('Filtered Data'!J946="","",HEX2DEC(J947))</f>
        <v>0</v>
      </c>
      <c r="U947" s="7">
        <f>IF('Filtered Data'!K946="","",HEX2DEC(K947))</f>
        <v>0</v>
      </c>
      <c r="V947" s="7">
        <f>IF('Filtered Data'!L946="","",HEX2DEC(L947))</f>
        <v>0</v>
      </c>
      <c r="W947" s="7">
        <f>IF('Filtered Data'!M946="","",HEX2DEC(M947))</f>
        <v>0</v>
      </c>
      <c r="X947" s="7">
        <f>IF('Filtered Data'!N946="","",HEX2DEC(N947))</f>
        <v>0</v>
      </c>
      <c r="Y947" s="7"/>
      <c r="Z947" s="8" t="e">
        <f t="shared" si="49"/>
        <v>#NUM!</v>
      </c>
      <c r="AA947" s="7" t="str">
        <f>IF('Filtered Data'!G946="","",HEX2BIN(G947))</f>
        <v>1001101</v>
      </c>
      <c r="AB947" s="7" t="str">
        <f>IF('Filtered Data'!H946="","",HEX2BIN(H947))</f>
        <v>0</v>
      </c>
      <c r="AC947" s="7" t="str">
        <f>IF('Filtered Data'!I946="","",HEX2BIN(I947))</f>
        <v>0</v>
      </c>
      <c r="AD947" s="7" t="str">
        <f>IF('Filtered Data'!J946="","",HEX2BIN(J947))</f>
        <v>0</v>
      </c>
      <c r="AE947" s="7" t="str">
        <f>IF('Filtered Data'!K946="","",HEX2BIN(K947))</f>
        <v>0</v>
      </c>
      <c r="AF947" s="7" t="str">
        <f>IF('Filtered Data'!L946="","",HEX2BIN(L947))</f>
        <v>0</v>
      </c>
      <c r="AG947" s="7" t="str">
        <f>IF('Filtered Data'!M946="","",HEX2BIN(M947))</f>
        <v>0</v>
      </c>
      <c r="AH947" s="7" t="str">
        <f>IF('Filtered Data'!N946="","",HEX2BIN(N947))</f>
        <v>0</v>
      </c>
      <c r="AI947" s="7"/>
      <c r="AJ947" s="8" t="e">
        <f t="shared" si="50"/>
        <v>#NUM!</v>
      </c>
      <c r="AK947" s="7" t="str">
        <f>IF('Filtered Data'!G946="","",HEX2OCT(G947))</f>
        <v>115</v>
      </c>
      <c r="AL947" s="7" t="str">
        <f>IF('Filtered Data'!H946="","",HEX2OCT(H947))</f>
        <v>0</v>
      </c>
      <c r="AM947" s="7" t="str">
        <f>IF('Filtered Data'!I946="","",HEX2OCT(I947))</f>
        <v>0</v>
      </c>
      <c r="AN947" s="7" t="str">
        <f>IF('Filtered Data'!J946="","",HEX2OCT(J947))</f>
        <v>0</v>
      </c>
      <c r="AO947" s="7" t="str">
        <f>IF('Filtered Data'!K946="","",HEX2OCT(K947))</f>
        <v>0</v>
      </c>
      <c r="AP947" s="7" t="str">
        <f>IF('Filtered Data'!L946="","",HEX2OCT(L947))</f>
        <v>0</v>
      </c>
      <c r="AQ947" s="7" t="str">
        <f>IF('Filtered Data'!M946="","",HEX2OCT(M947))</f>
        <v>0</v>
      </c>
      <c r="AR947" s="7" t="str">
        <f>IF('Filtered Data'!N946="","",HEX2OCT(N947))</f>
        <v>0</v>
      </c>
    </row>
    <row r="948" hidden="1">
      <c r="A948" s="4">
        <f>'Filtered Data'!A947</f>
        <v>20845</v>
      </c>
      <c r="B948" s="4">
        <f>'Filtered Data'!B947</f>
        <v>0</v>
      </c>
      <c r="C948" s="4">
        <f>'Filtered Data'!C947</f>
        <v>401</v>
      </c>
      <c r="D948" s="4">
        <f>'Filtered Data'!D947</f>
        <v>0</v>
      </c>
      <c r="E948" s="4">
        <f>'Filtered Data'!E947</f>
        <v>0</v>
      </c>
      <c r="F948" s="4">
        <f>'Filtered Data'!F947</f>
        <v>8</v>
      </c>
      <c r="G948" s="4" t="str">
        <f>'Filtered Data'!G947</f>
        <v>6b</v>
      </c>
      <c r="H948" s="4" t="str">
        <f>'Filtered Data'!H947</f>
        <v>9a</v>
      </c>
      <c r="I948" s="4" t="str">
        <f>'Filtered Data'!I947</f>
        <v>00</v>
      </c>
      <c r="J948" s="4" t="str">
        <f>'Filtered Data'!J947</f>
        <v>00</v>
      </c>
      <c r="K948" s="4" t="str">
        <f>'Filtered Data'!K947</f>
        <v>4e</v>
      </c>
      <c r="L948" s="4" t="str">
        <f>'Filtered Data'!L947</f>
        <v>00</v>
      </c>
      <c r="M948" s="4" t="str">
        <f>'Filtered Data'!M947</f>
        <v>00</v>
      </c>
      <c r="N948" s="4" t="str">
        <f>'Filtered Data'!N947</f>
        <v>00</v>
      </c>
      <c r="P948" s="6" t="e">
        <f t="shared" si="48"/>
        <v>#NUM!</v>
      </c>
      <c r="Q948" s="7">
        <f>IF('Filtered Data'!G947="","",HEX2DEC(G948))</f>
        <v>107</v>
      </c>
      <c r="R948" s="7">
        <f>IF('Filtered Data'!H947="","",HEX2DEC(H948))</f>
        <v>154</v>
      </c>
      <c r="S948" s="7">
        <f>IF('Filtered Data'!I947="","",HEX2DEC(I948))</f>
        <v>0</v>
      </c>
      <c r="T948" s="7">
        <f>IF('Filtered Data'!J947="","",HEX2DEC(J948))</f>
        <v>0</v>
      </c>
      <c r="U948" s="7">
        <f>IF('Filtered Data'!K947="","",HEX2DEC(K948))</f>
        <v>78</v>
      </c>
      <c r="V948" s="7">
        <f>IF('Filtered Data'!L947="","",HEX2DEC(L948))</f>
        <v>0</v>
      </c>
      <c r="W948" s="7">
        <f>IF('Filtered Data'!M947="","",HEX2DEC(M948))</f>
        <v>0</v>
      </c>
      <c r="X948" s="7">
        <f>IF('Filtered Data'!N947="","",HEX2DEC(N948))</f>
        <v>0</v>
      </c>
      <c r="Y948" s="7"/>
      <c r="Z948" s="8" t="e">
        <f t="shared" si="49"/>
        <v>#NUM!</v>
      </c>
      <c r="AA948" s="7" t="str">
        <f>IF('Filtered Data'!G947="","",HEX2BIN(G948))</f>
        <v>1101011</v>
      </c>
      <c r="AB948" s="7" t="str">
        <f>IF('Filtered Data'!H947="","",HEX2BIN(H948))</f>
        <v>10011010</v>
      </c>
      <c r="AC948" s="7" t="str">
        <f>IF('Filtered Data'!I947="","",HEX2BIN(I948))</f>
        <v>0</v>
      </c>
      <c r="AD948" s="7" t="str">
        <f>IF('Filtered Data'!J947="","",HEX2BIN(J948))</f>
        <v>0</v>
      </c>
      <c r="AE948" s="7" t="str">
        <f>IF('Filtered Data'!K947="","",HEX2BIN(K948))</f>
        <v>1001110</v>
      </c>
      <c r="AF948" s="7" t="str">
        <f>IF('Filtered Data'!L947="","",HEX2BIN(L948))</f>
        <v>0</v>
      </c>
      <c r="AG948" s="7" t="str">
        <f>IF('Filtered Data'!M947="","",HEX2BIN(M948))</f>
        <v>0</v>
      </c>
      <c r="AH948" s="7" t="str">
        <f>IF('Filtered Data'!N947="","",HEX2BIN(N948))</f>
        <v>0</v>
      </c>
      <c r="AI948" s="7"/>
      <c r="AJ948" s="8" t="e">
        <f t="shared" si="50"/>
        <v>#NUM!</v>
      </c>
      <c r="AK948" s="7" t="str">
        <f>IF('Filtered Data'!G947="","",HEX2OCT(G948))</f>
        <v>153</v>
      </c>
      <c r="AL948" s="7" t="str">
        <f>IF('Filtered Data'!H947="","",HEX2OCT(H948))</f>
        <v>232</v>
      </c>
      <c r="AM948" s="7" t="str">
        <f>IF('Filtered Data'!I947="","",HEX2OCT(I948))</f>
        <v>0</v>
      </c>
      <c r="AN948" s="7" t="str">
        <f>IF('Filtered Data'!J947="","",HEX2OCT(J948))</f>
        <v>0</v>
      </c>
      <c r="AO948" s="7" t="str">
        <f>IF('Filtered Data'!K947="","",HEX2OCT(K948))</f>
        <v>116</v>
      </c>
      <c r="AP948" s="7" t="str">
        <f>IF('Filtered Data'!L947="","",HEX2OCT(L948))</f>
        <v>0</v>
      </c>
      <c r="AQ948" s="7" t="str">
        <f>IF('Filtered Data'!M947="","",HEX2OCT(M948))</f>
        <v>0</v>
      </c>
      <c r="AR948" s="7" t="str">
        <f>IF('Filtered Data'!N947="","",HEX2OCT(N948))</f>
        <v>0</v>
      </c>
    </row>
    <row r="949" hidden="1">
      <c r="A949" s="4">
        <f>'Filtered Data'!A948</f>
        <v>20856</v>
      </c>
      <c r="B949" s="4">
        <f>'Filtered Data'!B948</f>
        <v>1</v>
      </c>
      <c r="C949" s="4">
        <f>'Filtered Data'!C948</f>
        <v>404</v>
      </c>
      <c r="D949" s="4">
        <f>'Filtered Data'!D948</f>
        <v>0</v>
      </c>
      <c r="E949" s="4">
        <f>'Filtered Data'!E948</f>
        <v>0</v>
      </c>
      <c r="F949" s="4">
        <f>'Filtered Data'!F948</f>
        <v>2</v>
      </c>
      <c r="G949" s="4" t="str">
        <f>'Filtered Data'!G948</f>
        <v>50</v>
      </c>
      <c r="H949" s="4" t="str">
        <f>'Filtered Data'!H948</f>
        <v>00</v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20480</v>
      </c>
      <c r="Q949" s="7">
        <f>IF('Filtered Data'!G948="","",HEX2DEC(G949))</f>
        <v>80</v>
      </c>
      <c r="R949" s="7">
        <f>IF('Filtered Data'!H948="","",HEX2DEC(H949))</f>
        <v>0</v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e">
        <f t="shared" si="49"/>
        <v>#NUM!</v>
      </c>
      <c r="AA949" s="7" t="str">
        <f>IF('Filtered Data'!G948="","",HEX2BIN(G949))</f>
        <v>1010000</v>
      </c>
      <c r="AB949" s="7" t="str">
        <f>IF('Filtered Data'!H948="","",HEX2BIN(H949))</f>
        <v>0</v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e">
        <f t="shared" si="50"/>
        <v>#NUM!</v>
      </c>
      <c r="AK949" s="7" t="str">
        <f>IF('Filtered Data'!G948="","",HEX2OCT(G949))</f>
        <v>120</v>
      </c>
      <c r="AL949" s="7" t="str">
        <f>IF('Filtered Data'!H948="","",HEX2OCT(H949))</f>
        <v>0</v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>
        <f>'Filtered Data'!A949</f>
        <v>20857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12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14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20865</v>
      </c>
      <c r="B951" s="4">
        <f>'Filtered Data'!B950</f>
        <v>0</v>
      </c>
      <c r="C951" s="4">
        <f>'Filtered Data'!C950</f>
        <v>201</v>
      </c>
      <c r="D951" s="4">
        <f>'Filtered Data'!D950</f>
        <v>0</v>
      </c>
      <c r="E951" s="4">
        <f>'Filtered Data'!E950</f>
        <v>0</v>
      </c>
      <c r="F951" s="4">
        <f>'Filtered Data'!F950</f>
        <v>6</v>
      </c>
      <c r="G951" s="4" t="str">
        <f>'Filtered Data'!G950</f>
        <v>94</v>
      </c>
      <c r="H951" s="4" t="str">
        <f>'Filtered Data'!H950</f>
        <v>02</v>
      </c>
      <c r="I951" s="4" t="str">
        <f>'Filtered Data'!I950</f>
        <v>00</v>
      </c>
      <c r="J951" s="4" t="str">
        <f>'Filtered Data'!J950</f>
        <v>00</v>
      </c>
      <c r="K951" s="4" t="str">
        <f>'Filtered Data'!K950</f>
        <v>62</v>
      </c>
      <c r="L951" s="4" t="str">
        <f>'Filtered Data'!L950</f>
        <v>00</v>
      </c>
      <c r="M951" s="4" t="str">
        <f>'Filtered Data'!M950</f>
        <v/>
      </c>
      <c r="N951" s="4" t="str">
        <f>'Filtered Data'!N950</f>
        <v/>
      </c>
      <c r="P951" s="6" t="e">
        <f t="shared" si="48"/>
        <v>#NUM!</v>
      </c>
      <c r="Q951" s="7">
        <f>IF('Filtered Data'!G950="","",HEX2DEC(G951))</f>
        <v>148</v>
      </c>
      <c r="R951" s="7">
        <f>IF('Filtered Data'!H950="","",HEX2DEC(H951))</f>
        <v>2</v>
      </c>
      <c r="S951" s="7">
        <f>IF('Filtered Data'!I950="","",HEX2DEC(I951))</f>
        <v>0</v>
      </c>
      <c r="T951" s="7">
        <f>IF('Filtered Data'!J950="","",HEX2DEC(J951))</f>
        <v>0</v>
      </c>
      <c r="U951" s="7">
        <f>IF('Filtered Data'!K950="","",HEX2DEC(K951))</f>
        <v>98</v>
      </c>
      <c r="V951" s="7">
        <f>IF('Filtered Data'!L950="","",HEX2DEC(L951))</f>
        <v>0</v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e">
        <f t="shared" si="49"/>
        <v>#NUM!</v>
      </c>
      <c r="AA951" s="7" t="str">
        <f>IF('Filtered Data'!G950="","",HEX2BIN(G951))</f>
        <v>10010100</v>
      </c>
      <c r="AB951" s="7" t="str">
        <f>IF('Filtered Data'!H950="","",HEX2BIN(H951))</f>
        <v>10</v>
      </c>
      <c r="AC951" s="7" t="str">
        <f>IF('Filtered Data'!I950="","",HEX2BIN(I951))</f>
        <v>0</v>
      </c>
      <c r="AD951" s="7" t="str">
        <f>IF('Filtered Data'!J950="","",HEX2BIN(J951))</f>
        <v>0</v>
      </c>
      <c r="AE951" s="7" t="str">
        <f>IF('Filtered Data'!K950="","",HEX2BIN(K951))</f>
        <v>1100010</v>
      </c>
      <c r="AF951" s="7" t="str">
        <f>IF('Filtered Data'!L950="","",HEX2BIN(L951))</f>
        <v>0</v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e">
        <f t="shared" si="50"/>
        <v>#NUM!</v>
      </c>
      <c r="AK951" s="7" t="str">
        <f>IF('Filtered Data'!G950="","",HEX2OCT(G951))</f>
        <v>224</v>
      </c>
      <c r="AL951" s="7" t="str">
        <f>IF('Filtered Data'!H950="","",HEX2OCT(H951))</f>
        <v>2</v>
      </c>
      <c r="AM951" s="7" t="str">
        <f>IF('Filtered Data'!I950="","",HEX2OCT(I951))</f>
        <v>0</v>
      </c>
      <c r="AN951" s="7" t="str">
        <f>IF('Filtered Data'!J950="","",HEX2OCT(J951))</f>
        <v>0</v>
      </c>
      <c r="AO951" s="7" t="str">
        <f>IF('Filtered Data'!K950="","",HEX2OCT(K951))</f>
        <v>142</v>
      </c>
      <c r="AP951" s="7" t="str">
        <f>IF('Filtered Data'!L950="","",HEX2OCT(L951))</f>
        <v>0</v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>
        <f>'Filtered Data'!A951</f>
        <v>20873</v>
      </c>
      <c r="B952" s="4">
        <f>'Filtered Data'!B951</f>
        <v>1</v>
      </c>
      <c r="C952" s="4">
        <f>'Filtered Data'!C951</f>
        <v>300</v>
      </c>
      <c r="D952" s="4">
        <f>'Filtered Data'!D951</f>
        <v>0</v>
      </c>
      <c r="E952" s="4">
        <f>'Filtered Data'!E951</f>
        <v>0</v>
      </c>
      <c r="F952" s="4">
        <f>'Filtered Data'!F951</f>
        <v>8</v>
      </c>
      <c r="G952" s="4" t="str">
        <f>'Filtered Data'!G951</f>
        <v>03</v>
      </c>
      <c r="H952" s="4" t="str">
        <f>'Filtered Data'!H951</f>
        <v>5a</v>
      </c>
      <c r="I952" s="4" t="str">
        <f>'Filtered Data'!I951</f>
        <v>64</v>
      </c>
      <c r="J952" s="4" t="str">
        <f>'Filtered Data'!J951</f>
        <v>5a</v>
      </c>
      <c r="K952" s="4" t="str">
        <f>'Filtered Data'!K951</f>
        <v>41</v>
      </c>
      <c r="L952" s="4" t="str">
        <f>'Filtered Data'!L951</f>
        <v>00</v>
      </c>
      <c r="M952" s="4" t="str">
        <f>'Filtered Data'!M951</f>
        <v>32</v>
      </c>
      <c r="N952" s="4" t="str">
        <f>'Filtered Data'!N951</f>
        <v>ec</v>
      </c>
      <c r="P952" s="6" t="e">
        <f t="shared" si="48"/>
        <v>#NUM!</v>
      </c>
      <c r="Q952" s="7">
        <f>IF('Filtered Data'!G951="","",HEX2DEC(G952))</f>
        <v>3</v>
      </c>
      <c r="R952" s="7">
        <f>IF('Filtered Data'!H951="","",HEX2DEC(H952))</f>
        <v>90</v>
      </c>
      <c r="S952" s="7">
        <f>IF('Filtered Data'!I951="","",HEX2DEC(I952))</f>
        <v>100</v>
      </c>
      <c r="T952" s="7">
        <f>IF('Filtered Data'!J951="","",HEX2DEC(J952))</f>
        <v>90</v>
      </c>
      <c r="U952" s="7">
        <f>IF('Filtered Data'!K951="","",HEX2DEC(K952))</f>
        <v>65</v>
      </c>
      <c r="V952" s="7">
        <f>IF('Filtered Data'!L951="","",HEX2DEC(L952))</f>
        <v>0</v>
      </c>
      <c r="W952" s="7">
        <f>IF('Filtered Data'!M951="","",HEX2DEC(M952))</f>
        <v>50</v>
      </c>
      <c r="X952" s="7">
        <f>IF('Filtered Data'!N951="","",HEX2DEC(N952))</f>
        <v>236</v>
      </c>
      <c r="Y952" s="7"/>
      <c r="Z952" s="8" t="e">
        <f t="shared" si="49"/>
        <v>#NUM!</v>
      </c>
      <c r="AA952" s="7" t="str">
        <f>IF('Filtered Data'!G951="","",HEX2BIN(G952))</f>
        <v>11</v>
      </c>
      <c r="AB952" s="7" t="str">
        <f>IF('Filtered Data'!H951="","",HEX2BIN(H952))</f>
        <v>1011010</v>
      </c>
      <c r="AC952" s="7" t="str">
        <f>IF('Filtered Data'!I951="","",HEX2BIN(I952))</f>
        <v>1100100</v>
      </c>
      <c r="AD952" s="7" t="str">
        <f>IF('Filtered Data'!J951="","",HEX2BIN(J952))</f>
        <v>1011010</v>
      </c>
      <c r="AE952" s="7" t="str">
        <f>IF('Filtered Data'!K951="","",HEX2BIN(K952))</f>
        <v>1000001</v>
      </c>
      <c r="AF952" s="7" t="str">
        <f>IF('Filtered Data'!L951="","",HEX2BIN(L952))</f>
        <v>0</v>
      </c>
      <c r="AG952" s="7" t="str">
        <f>IF('Filtered Data'!M951="","",HEX2BIN(M952))</f>
        <v>110010</v>
      </c>
      <c r="AH952" s="7" t="str">
        <f>IF('Filtered Data'!N951="","",HEX2BIN(N952))</f>
        <v>11101100</v>
      </c>
      <c r="AI952" s="7"/>
      <c r="AJ952" s="8" t="e">
        <f t="shared" si="50"/>
        <v>#NUM!</v>
      </c>
      <c r="AK952" s="7" t="str">
        <f>IF('Filtered Data'!G951="","",HEX2OCT(G952))</f>
        <v>3</v>
      </c>
      <c r="AL952" s="7" t="str">
        <f>IF('Filtered Data'!H951="","",HEX2OCT(H952))</f>
        <v>132</v>
      </c>
      <c r="AM952" s="7" t="str">
        <f>IF('Filtered Data'!I951="","",HEX2OCT(I952))</f>
        <v>144</v>
      </c>
      <c r="AN952" s="7" t="str">
        <f>IF('Filtered Data'!J951="","",HEX2OCT(J952))</f>
        <v>132</v>
      </c>
      <c r="AO952" s="7" t="str">
        <f>IF('Filtered Data'!K951="","",HEX2OCT(K952))</f>
        <v>101</v>
      </c>
      <c r="AP952" s="7" t="str">
        <f>IF('Filtered Data'!L951="","",HEX2OCT(L952))</f>
        <v>0</v>
      </c>
      <c r="AQ952" s="7" t="str">
        <f>IF('Filtered Data'!M951="","",HEX2OCT(M952))</f>
        <v>62</v>
      </c>
      <c r="AR952" s="7" t="str">
        <f>IF('Filtered Data'!N951="","",HEX2OCT(N952))</f>
        <v>354</v>
      </c>
    </row>
    <row r="953" hidden="1">
      <c r="A953" s="4">
        <f>'Filtered Data'!A952</f>
        <v>20874</v>
      </c>
      <c r="B953" s="4">
        <f>'Filtered Data'!B952</f>
        <v>1</v>
      </c>
      <c r="C953" s="4">
        <f>'Filtered Data'!C952</f>
        <v>301</v>
      </c>
      <c r="D953" s="4">
        <f>'Filtered Data'!D952</f>
        <v>0</v>
      </c>
      <c r="E953" s="4">
        <f>'Filtered Data'!E952</f>
        <v>0</v>
      </c>
      <c r="F953" s="4">
        <f>'Filtered Data'!F952</f>
        <v>3</v>
      </c>
      <c r="G953" s="4" t="str">
        <f>'Filtered Data'!G952</f>
        <v>b5</v>
      </c>
      <c r="H953" s="4" t="str">
        <f>'Filtered Data'!H952</f>
        <v>c</v>
      </c>
      <c r="I953" s="4" t="str">
        <f>'Filtered Data'!I952</f>
        <v>00</v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744448</v>
      </c>
      <c r="Q953" s="7">
        <f>IF('Filtered Data'!G952="","",HEX2DEC(G953))</f>
        <v>181</v>
      </c>
      <c r="R953" s="7">
        <f>IF('Filtered Data'!H952="","",HEX2DEC(H953))</f>
        <v>12</v>
      </c>
      <c r="S953" s="7">
        <f>IF('Filtered Data'!I952="","",HEX2DEC(I953))</f>
        <v>0</v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10110101</v>
      </c>
      <c r="AB953" s="7" t="str">
        <f>IF('Filtered Data'!H952="","",HEX2BIN(H953))</f>
        <v>1100</v>
      </c>
      <c r="AC953" s="7" t="str">
        <f>IF('Filtered Data'!I952="","",HEX2BIN(I953))</f>
        <v>0</v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265</v>
      </c>
      <c r="AL953" s="7" t="str">
        <f>IF('Filtered Data'!H952="","",HEX2OCT(H953))</f>
        <v>14</v>
      </c>
      <c r="AM953" s="7" t="str">
        <f>IF('Filtered Data'!I952="","",HEX2OCT(I953))</f>
        <v>0</v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>
        <f>'Filtered Data'!A953</f>
        <v>20885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00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0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0</v>
      </c>
    </row>
    <row r="955" hidden="1">
      <c r="A955" s="4">
        <f>'Filtered Data'!A954</f>
        <v>20921</v>
      </c>
      <c r="B955" s="4">
        <f>'Filtered Data'!B954</f>
        <v>0</v>
      </c>
      <c r="C955" s="4">
        <f>'Filtered Data'!C954</f>
        <v>402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4c</v>
      </c>
      <c r="H955" s="4" t="str">
        <f>'Filtered Data'!H954</f>
        <v>00</v>
      </c>
      <c r="I955" s="4" t="str">
        <f>'Filtered Data'!I954</f>
        <v>00</v>
      </c>
      <c r="J955" s="4" t="str">
        <f>'Filtered Data'!J954</f>
        <v>00</v>
      </c>
      <c r="K955" s="4" t="str">
        <f>'Filtered Data'!K954</f>
        <v>2c</v>
      </c>
      <c r="L955" s="4" t="str">
        <f>'Filtered Data'!L954</f>
        <v>7b</v>
      </c>
      <c r="M955" s="4" t="str">
        <f>'Filtered Data'!M954</f>
        <v>07</v>
      </c>
      <c r="N955" s="4" t="str">
        <f>'Filtered Data'!N954</f>
        <v>00</v>
      </c>
      <c r="P955" s="6" t="e">
        <f t="shared" si="48"/>
        <v>#NUM!</v>
      </c>
      <c r="Q955" s="7">
        <f>IF('Filtered Data'!G954="","",HEX2DEC(G955))</f>
        <v>76</v>
      </c>
      <c r="R955" s="7">
        <f>IF('Filtered Data'!H954="","",HEX2DEC(H955))</f>
        <v>0</v>
      </c>
      <c r="S955" s="7">
        <f>IF('Filtered Data'!I954="","",HEX2DEC(I955))</f>
        <v>0</v>
      </c>
      <c r="T955" s="7">
        <f>IF('Filtered Data'!J954="","",HEX2DEC(J955))</f>
        <v>0</v>
      </c>
      <c r="U955" s="7">
        <f>IF('Filtered Data'!K954="","",HEX2DEC(K955))</f>
        <v>44</v>
      </c>
      <c r="V955" s="7">
        <f>IF('Filtered Data'!L954="","",HEX2DEC(L955))</f>
        <v>123</v>
      </c>
      <c r="W955" s="7">
        <f>IF('Filtered Data'!M954="","",HEX2DEC(M955))</f>
        <v>7</v>
      </c>
      <c r="X955" s="7">
        <f>IF('Filtered Data'!N954="","",HEX2DEC(N955))</f>
        <v>0</v>
      </c>
      <c r="Y955" s="7"/>
      <c r="Z955" s="8" t="e">
        <f t="shared" si="49"/>
        <v>#NUM!</v>
      </c>
      <c r="AA955" s="7" t="str">
        <f>IF('Filtered Data'!G954="","",HEX2BIN(G955))</f>
        <v>1001100</v>
      </c>
      <c r="AB955" s="7" t="str">
        <f>IF('Filtered Data'!H954="","",HEX2BIN(H955))</f>
        <v>0</v>
      </c>
      <c r="AC955" s="7" t="str">
        <f>IF('Filtered Data'!I954="","",HEX2BIN(I955))</f>
        <v>0</v>
      </c>
      <c r="AD955" s="7" t="str">
        <f>IF('Filtered Data'!J954="","",HEX2BIN(J955))</f>
        <v>0</v>
      </c>
      <c r="AE955" s="7" t="str">
        <f>IF('Filtered Data'!K954="","",HEX2BIN(K955))</f>
        <v>101100</v>
      </c>
      <c r="AF955" s="7" t="str">
        <f>IF('Filtered Data'!L954="","",HEX2BIN(L955))</f>
        <v>1111011</v>
      </c>
      <c r="AG955" s="7" t="str">
        <f>IF('Filtered Data'!M954="","",HEX2BIN(M955))</f>
        <v>111</v>
      </c>
      <c r="AH955" s="7" t="str">
        <f>IF('Filtered Data'!N954="","",HEX2BIN(N955))</f>
        <v>0</v>
      </c>
      <c r="AI955" s="7"/>
      <c r="AJ955" s="8" t="e">
        <f t="shared" si="50"/>
        <v>#NUM!</v>
      </c>
      <c r="AK955" s="7" t="str">
        <f>IF('Filtered Data'!G954="","",HEX2OCT(G955))</f>
        <v>114</v>
      </c>
      <c r="AL955" s="7" t="str">
        <f>IF('Filtered Data'!H954="","",HEX2OCT(H955))</f>
        <v>0</v>
      </c>
      <c r="AM955" s="7" t="str">
        <f>IF('Filtered Data'!I954="","",HEX2OCT(I955))</f>
        <v>0</v>
      </c>
      <c r="AN955" s="7" t="str">
        <f>IF('Filtered Data'!J954="","",HEX2OCT(J955))</f>
        <v>0</v>
      </c>
      <c r="AO955" s="7" t="str">
        <f>IF('Filtered Data'!K954="","",HEX2OCT(K955))</f>
        <v>54</v>
      </c>
      <c r="AP955" s="7" t="str">
        <f>IF('Filtered Data'!L954="","",HEX2OCT(L955))</f>
        <v>173</v>
      </c>
      <c r="AQ955" s="7" t="str">
        <f>IF('Filtered Data'!M954="","",HEX2OCT(M955))</f>
        <v>7</v>
      </c>
      <c r="AR955" s="7" t="str">
        <f>IF('Filtered Data'!N954="","",HEX2OCT(N955))</f>
        <v>0</v>
      </c>
    </row>
    <row r="956" hidden="1">
      <c r="A956" s="4">
        <f>'Filtered Data'!A955</f>
        <v>20922</v>
      </c>
      <c r="B956" s="4">
        <f>'Filtered Data'!B955</f>
        <v>1</v>
      </c>
      <c r="C956" s="4">
        <f>'Filtered Data'!C955</f>
        <v>300</v>
      </c>
      <c r="D956" s="4">
        <f>'Filtered Data'!D955</f>
        <v>0</v>
      </c>
      <c r="E956" s="4">
        <f>'Filtered Data'!E955</f>
        <v>0</v>
      </c>
      <c r="F956" s="4">
        <f>'Filtered Data'!F955</f>
        <v>8</v>
      </c>
      <c r="G956" s="4" t="str">
        <f>'Filtered Data'!G955</f>
        <v>03</v>
      </c>
      <c r="H956" s="4" t="str">
        <f>'Filtered Data'!H955</f>
        <v>5a</v>
      </c>
      <c r="I956" s="4" t="str">
        <f>'Filtered Data'!I955</f>
        <v>64</v>
      </c>
      <c r="J956" s="4" t="str">
        <f>'Filtered Data'!J955</f>
        <v>5a</v>
      </c>
      <c r="K956" s="4" t="str">
        <f>'Filtered Data'!K955</f>
        <v>41</v>
      </c>
      <c r="L956" s="4" t="str">
        <f>'Filtered Data'!L955</f>
        <v>00</v>
      </c>
      <c r="M956" s="4" t="str">
        <f>'Filtered Data'!M955</f>
        <v>32</v>
      </c>
      <c r="N956" s="4" t="str">
        <f>'Filtered Data'!N955</f>
        <v>ed</v>
      </c>
      <c r="P956" s="6" t="e">
        <f t="shared" si="48"/>
        <v>#NUM!</v>
      </c>
      <c r="Q956" s="7">
        <f>IF('Filtered Data'!G955="","",HEX2DEC(G956))</f>
        <v>3</v>
      </c>
      <c r="R956" s="7">
        <f>IF('Filtered Data'!H955="","",HEX2DEC(H956))</f>
        <v>90</v>
      </c>
      <c r="S956" s="7">
        <f>IF('Filtered Data'!I955="","",HEX2DEC(I956))</f>
        <v>100</v>
      </c>
      <c r="T956" s="7">
        <f>IF('Filtered Data'!J955="","",HEX2DEC(J956))</f>
        <v>90</v>
      </c>
      <c r="U956" s="7">
        <f>IF('Filtered Data'!K955="","",HEX2DEC(K956))</f>
        <v>65</v>
      </c>
      <c r="V956" s="7">
        <f>IF('Filtered Data'!L955="","",HEX2DEC(L956))</f>
        <v>0</v>
      </c>
      <c r="W956" s="7">
        <f>IF('Filtered Data'!M955="","",HEX2DEC(M956))</f>
        <v>50</v>
      </c>
      <c r="X956" s="7">
        <f>IF('Filtered Data'!N955="","",HEX2DEC(N956))</f>
        <v>237</v>
      </c>
      <c r="Y956" s="7"/>
      <c r="Z956" s="8" t="e">
        <f t="shared" si="49"/>
        <v>#NUM!</v>
      </c>
      <c r="AA956" s="7" t="str">
        <f>IF('Filtered Data'!G955="","",HEX2BIN(G956))</f>
        <v>11</v>
      </c>
      <c r="AB956" s="7" t="str">
        <f>IF('Filtered Data'!H955="","",HEX2BIN(H956))</f>
        <v>1011010</v>
      </c>
      <c r="AC956" s="7" t="str">
        <f>IF('Filtered Data'!I955="","",HEX2BIN(I956))</f>
        <v>1100100</v>
      </c>
      <c r="AD956" s="7" t="str">
        <f>IF('Filtered Data'!J955="","",HEX2BIN(J956))</f>
        <v>1011010</v>
      </c>
      <c r="AE956" s="7" t="str">
        <f>IF('Filtered Data'!K955="","",HEX2BIN(K956))</f>
        <v>1000001</v>
      </c>
      <c r="AF956" s="7" t="str">
        <f>IF('Filtered Data'!L955="","",HEX2BIN(L956))</f>
        <v>0</v>
      </c>
      <c r="AG956" s="7" t="str">
        <f>IF('Filtered Data'!M955="","",HEX2BIN(M956))</f>
        <v>110010</v>
      </c>
      <c r="AH956" s="7" t="str">
        <f>IF('Filtered Data'!N955="","",HEX2BIN(N956))</f>
        <v>11101101</v>
      </c>
      <c r="AI956" s="7"/>
      <c r="AJ956" s="8" t="e">
        <f t="shared" si="50"/>
        <v>#NUM!</v>
      </c>
      <c r="AK956" s="7" t="str">
        <f>IF('Filtered Data'!G955="","",HEX2OCT(G956))</f>
        <v>3</v>
      </c>
      <c r="AL956" s="7" t="str">
        <f>IF('Filtered Data'!H955="","",HEX2OCT(H956))</f>
        <v>132</v>
      </c>
      <c r="AM956" s="7" t="str">
        <f>IF('Filtered Data'!I955="","",HEX2OCT(I956))</f>
        <v>144</v>
      </c>
      <c r="AN956" s="7" t="str">
        <f>IF('Filtered Data'!J955="","",HEX2OCT(J956))</f>
        <v>132</v>
      </c>
      <c r="AO956" s="7" t="str">
        <f>IF('Filtered Data'!K955="","",HEX2OCT(K956))</f>
        <v>101</v>
      </c>
      <c r="AP956" s="7" t="str">
        <f>IF('Filtered Data'!L955="","",HEX2OCT(L956))</f>
        <v>0</v>
      </c>
      <c r="AQ956" s="7" t="str">
        <f>IF('Filtered Data'!M955="","",HEX2OCT(M956))</f>
        <v>62</v>
      </c>
      <c r="AR956" s="7" t="str">
        <f>IF('Filtered Data'!N955="","",HEX2OCT(N956))</f>
        <v>355</v>
      </c>
    </row>
    <row r="957" hidden="1">
      <c r="A957" s="4">
        <f>'Filtered Data'!A956</f>
        <v>20923</v>
      </c>
      <c r="B957" s="4">
        <f>'Filtered Data'!B956</f>
        <v>1</v>
      </c>
      <c r="C957" s="4">
        <f>'Filtered Data'!C956</f>
        <v>301</v>
      </c>
      <c r="D957" s="4">
        <f>'Filtered Data'!D956</f>
        <v>0</v>
      </c>
      <c r="E957" s="4">
        <f>'Filtered Data'!E956</f>
        <v>0</v>
      </c>
      <c r="F957" s="4">
        <f>'Filtered Data'!F956</f>
        <v>3</v>
      </c>
      <c r="G957" s="4" t="str">
        <f>'Filtered Data'!G956</f>
        <v>4e</v>
      </c>
      <c r="H957" s="4" t="str">
        <f>'Filtered Data'!H956</f>
        <v>d</v>
      </c>
      <c r="I957" s="4" t="str">
        <f>'Filtered Data'!I956</f>
        <v>00</v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322816</v>
      </c>
      <c r="Q957" s="7">
        <f>IF('Filtered Data'!G956="","",HEX2DEC(G957))</f>
        <v>78</v>
      </c>
      <c r="R957" s="7">
        <f>IF('Filtered Data'!H956="","",HEX2DEC(H957))</f>
        <v>13</v>
      </c>
      <c r="S957" s="7">
        <f>IF('Filtered Data'!I956="","",HEX2DEC(I957))</f>
        <v>0</v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e">
        <f t="shared" si="49"/>
        <v>#NUM!</v>
      </c>
      <c r="AA957" s="7" t="str">
        <f>IF('Filtered Data'!G956="","",HEX2BIN(G957))</f>
        <v>1001110</v>
      </c>
      <c r="AB957" s="7" t="str">
        <f>IF('Filtered Data'!H956="","",HEX2BIN(H957))</f>
        <v>1101</v>
      </c>
      <c r="AC957" s="7" t="str">
        <f>IF('Filtered Data'!I956="","",HEX2BIN(I957))</f>
        <v>0</v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e">
        <f t="shared" si="50"/>
        <v>#NUM!</v>
      </c>
      <c r="AK957" s="7" t="str">
        <f>IF('Filtered Data'!G956="","",HEX2OCT(G957))</f>
        <v>116</v>
      </c>
      <c r="AL957" s="7" t="str">
        <f>IF('Filtered Data'!H956="","",HEX2OCT(H957))</f>
        <v>15</v>
      </c>
      <c r="AM957" s="7" t="str">
        <f>IF('Filtered Data'!I956="","",HEX2OCT(I957))</f>
        <v>0</v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 hidden="1">
      <c r="A958" s="4">
        <f>'Filtered Data'!A957</f>
        <v>20933</v>
      </c>
      <c r="B958" s="4">
        <f>'Filtered Data'!B957</f>
        <v>0</v>
      </c>
      <c r="C958" s="4">
        <f>'Filtered Data'!C957</f>
        <v>405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50</v>
      </c>
      <c r="H958" s="4" t="str">
        <f>'Filtered Data'!H957</f>
        <v>00</v>
      </c>
      <c r="I958" s="4" t="str">
        <f>'Filtered Data'!I957</f>
        <v>00</v>
      </c>
      <c r="J958" s="4" t="str">
        <f>'Filtered Data'!J957</f>
        <v>00</v>
      </c>
      <c r="K958" s="4" t="str">
        <f>'Filtered Data'!K957</f>
        <v>21</v>
      </c>
      <c r="L958" s="4" t="str">
        <f>'Filtered Data'!L957</f>
        <v>01</v>
      </c>
      <c r="M958" s="4" t="str">
        <f>'Filtered Data'!M957</f>
        <v>26</v>
      </c>
      <c r="N958" s="4" t="str">
        <f>'Filtered Data'!N957</f>
        <v>01</v>
      </c>
      <c r="P958" s="6" t="e">
        <f t="shared" si="48"/>
        <v>#NUM!</v>
      </c>
      <c r="Q958" s="7">
        <f>IF('Filtered Data'!G957="","",HEX2DEC(G958))</f>
        <v>80</v>
      </c>
      <c r="R958" s="7">
        <f>IF('Filtered Data'!H957="","",HEX2DEC(H958))</f>
        <v>0</v>
      </c>
      <c r="S958" s="7">
        <f>IF('Filtered Data'!I957="","",HEX2DEC(I958))</f>
        <v>0</v>
      </c>
      <c r="T958" s="7">
        <f>IF('Filtered Data'!J957="","",HEX2DEC(J958))</f>
        <v>0</v>
      </c>
      <c r="U958" s="7">
        <f>IF('Filtered Data'!K957="","",HEX2DEC(K958))</f>
        <v>33</v>
      </c>
      <c r="V958" s="7">
        <f>IF('Filtered Data'!L957="","",HEX2DEC(L958))</f>
        <v>1</v>
      </c>
      <c r="W958" s="7">
        <f>IF('Filtered Data'!M957="","",HEX2DEC(M958))</f>
        <v>38</v>
      </c>
      <c r="X958" s="7">
        <f>IF('Filtered Data'!N957="","",HEX2DEC(N958))</f>
        <v>1</v>
      </c>
      <c r="Y958" s="7"/>
      <c r="Z958" s="8" t="e">
        <f t="shared" si="49"/>
        <v>#NUM!</v>
      </c>
      <c r="AA958" s="7" t="str">
        <f>IF('Filtered Data'!G957="","",HEX2BIN(G958))</f>
        <v>1010000</v>
      </c>
      <c r="AB958" s="7" t="str">
        <f>IF('Filtered Data'!H957="","",HEX2BIN(H958))</f>
        <v>0</v>
      </c>
      <c r="AC958" s="7" t="str">
        <f>IF('Filtered Data'!I957="","",HEX2BIN(I958))</f>
        <v>0</v>
      </c>
      <c r="AD958" s="7" t="str">
        <f>IF('Filtered Data'!J957="","",HEX2BIN(J958))</f>
        <v>0</v>
      </c>
      <c r="AE958" s="7" t="str">
        <f>IF('Filtered Data'!K957="","",HEX2BIN(K958))</f>
        <v>100001</v>
      </c>
      <c r="AF958" s="7" t="str">
        <f>IF('Filtered Data'!L957="","",HEX2BIN(L958))</f>
        <v>1</v>
      </c>
      <c r="AG958" s="7" t="str">
        <f>IF('Filtered Data'!M957="","",HEX2BIN(M958))</f>
        <v>100110</v>
      </c>
      <c r="AH958" s="7" t="str">
        <f>IF('Filtered Data'!N957="","",HEX2BIN(N958))</f>
        <v>1</v>
      </c>
      <c r="AI958" s="7"/>
      <c r="AJ958" s="8" t="e">
        <f t="shared" si="50"/>
        <v>#NUM!</v>
      </c>
      <c r="AK958" s="7" t="str">
        <f>IF('Filtered Data'!G957="","",HEX2OCT(G958))</f>
        <v>120</v>
      </c>
      <c r="AL958" s="7" t="str">
        <f>IF('Filtered Data'!H957="","",HEX2OCT(H958))</f>
        <v>0</v>
      </c>
      <c r="AM958" s="7" t="str">
        <f>IF('Filtered Data'!I957="","",HEX2OCT(I958))</f>
        <v>0</v>
      </c>
      <c r="AN958" s="7" t="str">
        <f>IF('Filtered Data'!J957="","",HEX2OCT(J958))</f>
        <v>0</v>
      </c>
      <c r="AO958" s="7" t="str">
        <f>IF('Filtered Data'!K957="","",HEX2OCT(K958))</f>
        <v>41</v>
      </c>
      <c r="AP958" s="7" t="str">
        <f>IF('Filtered Data'!L957="","",HEX2OCT(L958))</f>
        <v>1</v>
      </c>
      <c r="AQ958" s="7" t="str">
        <f>IF('Filtered Data'!M957="","",HEX2OCT(M958))</f>
        <v>46</v>
      </c>
      <c r="AR958" s="7" t="str">
        <f>IF('Filtered Data'!N957="","",HEX2OCT(N958))</f>
        <v>1</v>
      </c>
    </row>
    <row r="959" hidden="1">
      <c r="A959" s="4">
        <f>'Filtered Data'!A958</f>
        <v>20947</v>
      </c>
      <c r="B959" s="4">
        <f>'Filtered Data'!B958</f>
        <v>1</v>
      </c>
      <c r="C959" s="4">
        <f>'Filtered Data'!C958</f>
        <v>404</v>
      </c>
      <c r="D959" s="4">
        <f>'Filtered Data'!D958</f>
        <v>0</v>
      </c>
      <c r="E959" s="4">
        <f>'Filtered Data'!E958</f>
        <v>0</v>
      </c>
      <c r="F959" s="4">
        <f>'Filtered Data'!F958</f>
        <v>2</v>
      </c>
      <c r="G959" s="4" t="str">
        <f>'Filtered Data'!G958</f>
        <v>02</v>
      </c>
      <c r="H959" s="4" t="str">
        <f>'Filtered Data'!H958</f>
        <v>00</v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512</v>
      </c>
      <c r="Q959" s="7">
        <f>IF('Filtered Data'!G958="","",HEX2DEC(G959))</f>
        <v>2</v>
      </c>
      <c r="R959" s="7">
        <f>IF('Filtered Data'!H958="","",HEX2DEC(H959))</f>
        <v>0</v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e">
        <f t="shared" si="49"/>
        <v>#NUM!</v>
      </c>
      <c r="AA959" s="7" t="str">
        <f>IF('Filtered Data'!G958="","",HEX2BIN(G959))</f>
        <v>10</v>
      </c>
      <c r="AB959" s="7" t="str">
        <f>IF('Filtered Data'!H958="","",HEX2BIN(H959))</f>
        <v>0</v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e">
        <f t="shared" si="50"/>
        <v>#NUM!</v>
      </c>
      <c r="AK959" s="7" t="str">
        <f>IF('Filtered Data'!G958="","",HEX2OCT(G959))</f>
        <v>2</v>
      </c>
      <c r="AL959" s="7" t="str">
        <f>IF('Filtered Data'!H958="","",HEX2OCT(H959))</f>
        <v>0</v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>
        <f>'Filtered Data'!A959</f>
        <v>20948</v>
      </c>
      <c r="B960" s="4">
        <f>'Filtered Data'!B959</f>
        <v>0</v>
      </c>
      <c r="C960" s="4">
        <f>'Filtered Data'!C959</f>
        <v>401</v>
      </c>
      <c r="D960" s="4">
        <f>'Filtered Data'!D959</f>
        <v>0</v>
      </c>
      <c r="E960" s="4">
        <f>'Filtered Data'!E959</f>
        <v>0</v>
      </c>
      <c r="F960" s="4">
        <f>'Filtered Data'!F959</f>
        <v>8</v>
      </c>
      <c r="G960" s="4" t="str">
        <f>'Filtered Data'!G959</f>
        <v>6b</v>
      </c>
      <c r="H960" s="4" t="str">
        <f>'Filtered Data'!H959</f>
        <v>9a</v>
      </c>
      <c r="I960" s="4" t="str">
        <f>'Filtered Data'!I959</f>
        <v>00</v>
      </c>
      <c r="J960" s="4" t="str">
        <f>'Filtered Data'!J959</f>
        <v>00</v>
      </c>
      <c r="K960" s="4" t="str">
        <f>'Filtered Data'!K959</f>
        <v>4e</v>
      </c>
      <c r="L960" s="4" t="str">
        <f>'Filtered Data'!L959</f>
        <v>00</v>
      </c>
      <c r="M960" s="4" t="str">
        <f>'Filtered Data'!M959</f>
        <v>00</v>
      </c>
      <c r="N960" s="4" t="str">
        <f>'Filtered Data'!N959</f>
        <v>00</v>
      </c>
      <c r="P960" s="6" t="e">
        <f t="shared" si="48"/>
        <v>#NUM!</v>
      </c>
      <c r="Q960" s="7">
        <f>IF('Filtered Data'!G959="","",HEX2DEC(G960))</f>
        <v>107</v>
      </c>
      <c r="R960" s="7">
        <f>IF('Filtered Data'!H959="","",HEX2DEC(H960))</f>
        <v>154</v>
      </c>
      <c r="S960" s="7">
        <f>IF('Filtered Data'!I959="","",HEX2DEC(I960))</f>
        <v>0</v>
      </c>
      <c r="T960" s="7">
        <f>IF('Filtered Data'!J959="","",HEX2DEC(J960))</f>
        <v>0</v>
      </c>
      <c r="U960" s="7">
        <f>IF('Filtered Data'!K959="","",HEX2DEC(K960))</f>
        <v>78</v>
      </c>
      <c r="V960" s="7">
        <f>IF('Filtered Data'!L959="","",HEX2DEC(L960))</f>
        <v>0</v>
      </c>
      <c r="W960" s="7">
        <f>IF('Filtered Data'!M959="","",HEX2DEC(M960))</f>
        <v>0</v>
      </c>
      <c r="X960" s="7">
        <f>IF('Filtered Data'!N959="","",HEX2DEC(N960))</f>
        <v>0</v>
      </c>
      <c r="Y960" s="7"/>
      <c r="Z960" s="8" t="e">
        <f t="shared" si="49"/>
        <v>#NUM!</v>
      </c>
      <c r="AA960" s="7" t="str">
        <f>IF('Filtered Data'!G959="","",HEX2BIN(G960))</f>
        <v>1101011</v>
      </c>
      <c r="AB960" s="7" t="str">
        <f>IF('Filtered Data'!H959="","",HEX2BIN(H960))</f>
        <v>10011010</v>
      </c>
      <c r="AC960" s="7" t="str">
        <f>IF('Filtered Data'!I959="","",HEX2BIN(I960))</f>
        <v>0</v>
      </c>
      <c r="AD960" s="7" t="str">
        <f>IF('Filtered Data'!J959="","",HEX2BIN(J960))</f>
        <v>0</v>
      </c>
      <c r="AE960" s="7" t="str">
        <f>IF('Filtered Data'!K959="","",HEX2BIN(K960))</f>
        <v>1001110</v>
      </c>
      <c r="AF960" s="7" t="str">
        <f>IF('Filtered Data'!L959="","",HEX2BIN(L960))</f>
        <v>0</v>
      </c>
      <c r="AG960" s="7" t="str">
        <f>IF('Filtered Data'!M959="","",HEX2BIN(M960))</f>
        <v>0</v>
      </c>
      <c r="AH960" s="7" t="str">
        <f>IF('Filtered Data'!N959="","",HEX2BIN(N960))</f>
        <v>0</v>
      </c>
      <c r="AI960" s="7"/>
      <c r="AJ960" s="8" t="e">
        <f t="shared" si="50"/>
        <v>#NUM!</v>
      </c>
      <c r="AK960" s="7" t="str">
        <f>IF('Filtered Data'!G959="","",HEX2OCT(G960))</f>
        <v>153</v>
      </c>
      <c r="AL960" s="7" t="str">
        <f>IF('Filtered Data'!H959="","",HEX2OCT(H960))</f>
        <v>232</v>
      </c>
      <c r="AM960" s="7" t="str">
        <f>IF('Filtered Data'!I959="","",HEX2OCT(I960))</f>
        <v>0</v>
      </c>
      <c r="AN960" s="7" t="str">
        <f>IF('Filtered Data'!J959="","",HEX2OCT(J960))</f>
        <v>0</v>
      </c>
      <c r="AO960" s="7" t="str">
        <f>IF('Filtered Data'!K959="","",HEX2OCT(K960))</f>
        <v>116</v>
      </c>
      <c r="AP960" s="7" t="str">
        <f>IF('Filtered Data'!L959="","",HEX2OCT(L960))</f>
        <v>0</v>
      </c>
      <c r="AQ960" s="7" t="str">
        <f>IF('Filtered Data'!M959="","",HEX2OCT(M960))</f>
        <v>0</v>
      </c>
      <c r="AR960" s="7" t="str">
        <f>IF('Filtered Data'!N959="","",HEX2OCT(N960))</f>
        <v>0</v>
      </c>
    </row>
    <row r="961" hidden="1">
      <c r="A961" s="4">
        <f>'Filtered Data'!A960</f>
        <v>20965</v>
      </c>
      <c r="B961" s="4">
        <f>'Filtered Data'!B960</f>
        <v>0</v>
      </c>
      <c r="C961" s="4">
        <f>'Filtered Data'!C960</f>
        <v>400</v>
      </c>
      <c r="D961" s="4">
        <f>'Filtered Data'!D960</f>
        <v>0</v>
      </c>
      <c r="E961" s="4">
        <f>'Filtered Data'!E960</f>
        <v>0</v>
      </c>
      <c r="F961" s="4">
        <f>'Filtered Data'!F960</f>
        <v>8</v>
      </c>
      <c r="G961" s="4" t="str">
        <f>'Filtered Data'!G960</f>
        <v>01</v>
      </c>
      <c r="H961" s="4" t="str">
        <f>'Filtered Data'!H960</f>
        <v>00</v>
      </c>
      <c r="I961" s="4" t="str">
        <f>'Filtered Data'!I960</f>
        <v>c</v>
      </c>
      <c r="J961" s="4" t="str">
        <f>'Filtered Data'!J960</f>
        <v>00</v>
      </c>
      <c r="K961" s="4" t="str">
        <f>'Filtered Data'!K960</f>
        <v>00</v>
      </c>
      <c r="L961" s="4" t="str">
        <f>'Filtered Data'!L960</f>
        <v>00</v>
      </c>
      <c r="M961" s="4" t="str">
        <f>'Filtered Data'!M960</f>
        <v>00</v>
      </c>
      <c r="N961" s="4" t="str">
        <f>'Filtered Data'!N960</f>
        <v>00</v>
      </c>
      <c r="P961" s="6" t="e">
        <f t="shared" si="48"/>
        <v>#NUM!</v>
      </c>
      <c r="Q961" s="7">
        <f>IF('Filtered Data'!G960="","",HEX2DEC(G961))</f>
        <v>1</v>
      </c>
      <c r="R961" s="7">
        <f>IF('Filtered Data'!H960="","",HEX2DEC(H961))</f>
        <v>0</v>
      </c>
      <c r="S961" s="7">
        <f>IF('Filtered Data'!I960="","",HEX2DEC(I961))</f>
        <v>12</v>
      </c>
      <c r="T961" s="7">
        <f>IF('Filtered Data'!J960="","",HEX2DEC(J961))</f>
        <v>0</v>
      </c>
      <c r="U961" s="7">
        <f>IF('Filtered Data'!K960="","",HEX2DEC(K961))</f>
        <v>0</v>
      </c>
      <c r="V961" s="7">
        <f>IF('Filtered Data'!L960="","",HEX2DEC(L961))</f>
        <v>0</v>
      </c>
      <c r="W961" s="7">
        <f>IF('Filtered Data'!M960="","",HEX2DEC(M961))</f>
        <v>0</v>
      </c>
      <c r="X961" s="7">
        <f>IF('Filtered Data'!N960="","",HEX2DEC(N961))</f>
        <v>0</v>
      </c>
      <c r="Y961" s="7"/>
      <c r="Z961" s="8" t="e">
        <f t="shared" si="49"/>
        <v>#NUM!</v>
      </c>
      <c r="AA961" s="7" t="str">
        <f>IF('Filtered Data'!G960="","",HEX2BIN(G961))</f>
        <v>1</v>
      </c>
      <c r="AB961" s="7" t="str">
        <f>IF('Filtered Data'!H960="","",HEX2BIN(H961))</f>
        <v>0</v>
      </c>
      <c r="AC961" s="7" t="str">
        <f>IF('Filtered Data'!I960="","",HEX2BIN(I961))</f>
        <v>1100</v>
      </c>
      <c r="AD961" s="7" t="str">
        <f>IF('Filtered Data'!J960="","",HEX2BIN(J961))</f>
        <v>0</v>
      </c>
      <c r="AE961" s="7" t="str">
        <f>IF('Filtered Data'!K960="","",HEX2BIN(K961))</f>
        <v>0</v>
      </c>
      <c r="AF961" s="7" t="str">
        <f>IF('Filtered Data'!L960="","",HEX2BIN(L961))</f>
        <v>0</v>
      </c>
      <c r="AG961" s="7" t="str">
        <f>IF('Filtered Data'!M960="","",HEX2BIN(M961))</f>
        <v>0</v>
      </c>
      <c r="AH961" s="7" t="str">
        <f>IF('Filtered Data'!N960="","",HEX2BIN(N961))</f>
        <v>0</v>
      </c>
      <c r="AI961" s="7"/>
      <c r="AJ961" s="8" t="e">
        <f t="shared" si="50"/>
        <v>#NUM!</v>
      </c>
      <c r="AK961" s="7" t="str">
        <f>IF('Filtered Data'!G960="","",HEX2OCT(G961))</f>
        <v>1</v>
      </c>
      <c r="AL961" s="7" t="str">
        <f>IF('Filtered Data'!H960="","",HEX2OCT(H961))</f>
        <v>0</v>
      </c>
      <c r="AM961" s="7" t="str">
        <f>IF('Filtered Data'!I960="","",HEX2OCT(I961))</f>
        <v>14</v>
      </c>
      <c r="AN961" s="7" t="str">
        <f>IF('Filtered Data'!J960="","",HEX2OCT(J961))</f>
        <v>0</v>
      </c>
      <c r="AO961" s="7" t="str">
        <f>IF('Filtered Data'!K960="","",HEX2OCT(K961))</f>
        <v>0</v>
      </c>
      <c r="AP961" s="7" t="str">
        <f>IF('Filtered Data'!L960="","",HEX2OCT(L961))</f>
        <v>0</v>
      </c>
      <c r="AQ961" s="7" t="str">
        <f>IF('Filtered Data'!M960="","",HEX2OCT(M961))</f>
        <v>0</v>
      </c>
      <c r="AR961" s="7" t="str">
        <f>IF('Filtered Data'!N960="","",HEX2OCT(N961))</f>
        <v>0</v>
      </c>
    </row>
    <row r="962" hidden="1">
      <c r="A962" s="4">
        <f>'Filtered Data'!A961</f>
        <v>20973</v>
      </c>
      <c r="B962" s="4">
        <f>'Filtered Data'!B961</f>
        <v>1</v>
      </c>
      <c r="C962" s="4">
        <f>'Filtered Data'!C961</f>
        <v>300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03</v>
      </c>
      <c r="H962" s="4" t="str">
        <f>'Filtered Data'!H961</f>
        <v>5a</v>
      </c>
      <c r="I962" s="4" t="str">
        <f>'Filtered Data'!I961</f>
        <v>64</v>
      </c>
      <c r="J962" s="4" t="str">
        <f>'Filtered Data'!J961</f>
        <v>5a</v>
      </c>
      <c r="K962" s="4" t="str">
        <f>'Filtered Data'!K961</f>
        <v>41</v>
      </c>
      <c r="L962" s="4" t="str">
        <f>'Filtered Data'!L961</f>
        <v>00</v>
      </c>
      <c r="M962" s="4" t="str">
        <f>'Filtered Data'!M961</f>
        <v>32</v>
      </c>
      <c r="N962" s="4" t="str">
        <f>'Filtered Data'!N961</f>
        <v>ee</v>
      </c>
      <c r="P962" s="6" t="e">
        <f t="shared" si="48"/>
        <v>#NUM!</v>
      </c>
      <c r="Q962" s="7">
        <f>IF('Filtered Data'!G961="","",HEX2DEC(G962))</f>
        <v>3</v>
      </c>
      <c r="R962" s="7">
        <f>IF('Filtered Data'!H961="","",HEX2DEC(H962))</f>
        <v>90</v>
      </c>
      <c r="S962" s="7">
        <f>IF('Filtered Data'!I961="","",HEX2DEC(I962))</f>
        <v>100</v>
      </c>
      <c r="T962" s="7">
        <f>IF('Filtered Data'!J961="","",HEX2DEC(J962))</f>
        <v>90</v>
      </c>
      <c r="U962" s="7">
        <f>IF('Filtered Data'!K961="","",HEX2DEC(K962))</f>
        <v>65</v>
      </c>
      <c r="V962" s="7">
        <f>IF('Filtered Data'!L961="","",HEX2DEC(L962))</f>
        <v>0</v>
      </c>
      <c r="W962" s="7">
        <f>IF('Filtered Data'!M961="","",HEX2DEC(M962))</f>
        <v>50</v>
      </c>
      <c r="X962" s="7">
        <f>IF('Filtered Data'!N961="","",HEX2DEC(N962))</f>
        <v>238</v>
      </c>
      <c r="Y962" s="7"/>
      <c r="Z962" s="8" t="e">
        <f t="shared" si="49"/>
        <v>#NUM!</v>
      </c>
      <c r="AA962" s="7" t="str">
        <f>IF('Filtered Data'!G961="","",HEX2BIN(G962))</f>
        <v>11</v>
      </c>
      <c r="AB962" s="7" t="str">
        <f>IF('Filtered Data'!H961="","",HEX2BIN(H962))</f>
        <v>1011010</v>
      </c>
      <c r="AC962" s="7" t="str">
        <f>IF('Filtered Data'!I961="","",HEX2BIN(I962))</f>
        <v>1100100</v>
      </c>
      <c r="AD962" s="7" t="str">
        <f>IF('Filtered Data'!J961="","",HEX2BIN(J962))</f>
        <v>1011010</v>
      </c>
      <c r="AE962" s="7" t="str">
        <f>IF('Filtered Data'!K961="","",HEX2BIN(K962))</f>
        <v>1000001</v>
      </c>
      <c r="AF962" s="7" t="str">
        <f>IF('Filtered Data'!L961="","",HEX2BIN(L962))</f>
        <v>0</v>
      </c>
      <c r="AG962" s="7" t="str">
        <f>IF('Filtered Data'!M961="","",HEX2BIN(M962))</f>
        <v>110010</v>
      </c>
      <c r="AH962" s="7" t="str">
        <f>IF('Filtered Data'!N961="","",HEX2BIN(N962))</f>
        <v>11101110</v>
      </c>
      <c r="AI962" s="7"/>
      <c r="AJ962" s="8" t="e">
        <f t="shared" si="50"/>
        <v>#NUM!</v>
      </c>
      <c r="AK962" s="7" t="str">
        <f>IF('Filtered Data'!G961="","",HEX2OCT(G962))</f>
        <v>3</v>
      </c>
      <c r="AL962" s="7" t="str">
        <f>IF('Filtered Data'!H961="","",HEX2OCT(H962))</f>
        <v>132</v>
      </c>
      <c r="AM962" s="7" t="str">
        <f>IF('Filtered Data'!I961="","",HEX2OCT(I962))</f>
        <v>144</v>
      </c>
      <c r="AN962" s="7" t="str">
        <f>IF('Filtered Data'!J961="","",HEX2OCT(J962))</f>
        <v>132</v>
      </c>
      <c r="AO962" s="7" t="str">
        <f>IF('Filtered Data'!K961="","",HEX2OCT(K962))</f>
        <v>101</v>
      </c>
      <c r="AP962" s="7" t="str">
        <f>IF('Filtered Data'!L961="","",HEX2OCT(L962))</f>
        <v>0</v>
      </c>
      <c r="AQ962" s="7" t="str">
        <f>IF('Filtered Data'!M961="","",HEX2OCT(M962))</f>
        <v>62</v>
      </c>
      <c r="AR962" s="7" t="str">
        <f>IF('Filtered Data'!N961="","",HEX2OCT(N962))</f>
        <v>356</v>
      </c>
    </row>
    <row r="963" hidden="1">
      <c r="A963" s="4">
        <f>'Filtered Data'!A962</f>
        <v>20974</v>
      </c>
      <c r="B963" s="4">
        <f>'Filtered Data'!B962</f>
        <v>1</v>
      </c>
      <c r="C963" s="4">
        <f>'Filtered Data'!C962</f>
        <v>301</v>
      </c>
      <c r="D963" s="4">
        <f>'Filtered Data'!D962</f>
        <v>0</v>
      </c>
      <c r="E963" s="4">
        <f>'Filtered Data'!E962</f>
        <v>0</v>
      </c>
      <c r="F963" s="4">
        <f>'Filtered Data'!F962</f>
        <v>3</v>
      </c>
      <c r="G963" s="4" t="str">
        <f>'Filtered Data'!G962</f>
        <v>1d</v>
      </c>
      <c r="H963" s="4" t="str">
        <f>'Filtered Data'!H962</f>
        <v>e</v>
      </c>
      <c r="I963" s="4" t="str">
        <f>'Filtered Data'!I962</f>
        <v>00</v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122368</v>
      </c>
      <c r="Q963" s="7">
        <f>IF('Filtered Data'!G962="","",HEX2DEC(G963))</f>
        <v>29</v>
      </c>
      <c r="R963" s="7">
        <f>IF('Filtered Data'!H962="","",HEX2DEC(H963))</f>
        <v>14</v>
      </c>
      <c r="S963" s="7">
        <f>IF('Filtered Data'!I962="","",HEX2DEC(I963))</f>
        <v>0</v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e">
        <f t="shared" si="49"/>
        <v>#NUM!</v>
      </c>
      <c r="AA963" s="7" t="str">
        <f>IF('Filtered Data'!G962="","",HEX2BIN(G963))</f>
        <v>11101</v>
      </c>
      <c r="AB963" s="7" t="str">
        <f>IF('Filtered Data'!H962="","",HEX2BIN(H963))</f>
        <v>1110</v>
      </c>
      <c r="AC963" s="7" t="str">
        <f>IF('Filtered Data'!I962="","",HEX2BIN(I963))</f>
        <v>0</v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e">
        <f t="shared" si="50"/>
        <v>#NUM!</v>
      </c>
      <c r="AK963" s="7" t="str">
        <f>IF('Filtered Data'!G962="","",HEX2OCT(G963))</f>
        <v>35</v>
      </c>
      <c r="AL963" s="7" t="str">
        <f>IF('Filtered Data'!H962="","",HEX2OCT(H963))</f>
        <v>16</v>
      </c>
      <c r="AM963" s="7" t="str">
        <f>IF('Filtered Data'!I962="","",HEX2OCT(I963))</f>
        <v>0</v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>
        <f>'Filtered Data'!A963</f>
        <v>20985</v>
      </c>
      <c r="B964" s="4">
        <f>'Filtered Data'!B963</f>
        <v>0</v>
      </c>
      <c r="C964" s="4">
        <f>'Filtered Data'!C963</f>
        <v>201</v>
      </c>
      <c r="D964" s="4">
        <f>'Filtered Data'!D963</f>
        <v>0</v>
      </c>
      <c r="E964" s="4">
        <f>'Filtered Data'!E963</f>
        <v>0</v>
      </c>
      <c r="F964" s="4">
        <f>'Filtered Data'!F963</f>
        <v>6</v>
      </c>
      <c r="G964" s="4" t="str">
        <f>'Filtered Data'!G963</f>
        <v>94</v>
      </c>
      <c r="H964" s="4" t="str">
        <f>'Filtered Data'!H963</f>
        <v>02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62</v>
      </c>
      <c r="L964" s="4" t="str">
        <f>'Filtered Data'!L963</f>
        <v>00</v>
      </c>
      <c r="M964" s="4" t="str">
        <f>'Filtered Data'!M963</f>
        <v/>
      </c>
      <c r="N964" s="4" t="str">
        <f>'Filtered Data'!N963</f>
        <v/>
      </c>
      <c r="P964" s="6" t="e">
        <f t="shared" si="48"/>
        <v>#NUM!</v>
      </c>
      <c r="Q964" s="7">
        <f>IF('Filtered Data'!G963="","",HEX2DEC(G964))</f>
        <v>148</v>
      </c>
      <c r="R964" s="7">
        <f>IF('Filtered Data'!H963="","",HEX2DEC(H964))</f>
        <v>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98</v>
      </c>
      <c r="V964" s="7">
        <f>IF('Filtered Data'!L963="","",HEX2DEC(L964))</f>
        <v>0</v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e">
        <f t="shared" si="49"/>
        <v>#NUM!</v>
      </c>
      <c r="AA964" s="7" t="str">
        <f>IF('Filtered Data'!G963="","",HEX2BIN(G964))</f>
        <v>10010100</v>
      </c>
      <c r="AB964" s="7" t="str">
        <f>IF('Filtered Data'!H963="","",HEX2BIN(H964))</f>
        <v>10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1100010</v>
      </c>
      <c r="AF964" s="7" t="str">
        <f>IF('Filtered Data'!L963="","",HEX2BIN(L964))</f>
        <v>0</v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e">
        <f t="shared" si="50"/>
        <v>#NUM!</v>
      </c>
      <c r="AK964" s="7" t="str">
        <f>IF('Filtered Data'!G963="","",HEX2OCT(G964))</f>
        <v>224</v>
      </c>
      <c r="AL964" s="7" t="str">
        <f>IF('Filtered Data'!H963="","",HEX2OCT(H964))</f>
        <v>2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142</v>
      </c>
      <c r="AP964" s="7" t="str">
        <f>IF('Filtered Data'!L963="","",HEX2OCT(L964))</f>
        <v>0</v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>
        <f>'Filtered Data'!A964</f>
        <v>21021</v>
      </c>
      <c r="B965" s="4">
        <f>'Filtered Data'!B964</f>
        <v>0</v>
      </c>
      <c r="C965" s="4">
        <f>'Filtered Data'!C964</f>
        <v>203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00</v>
      </c>
      <c r="H965" s="4" t="str">
        <f>'Filtered Data'!H964</f>
        <v>00</v>
      </c>
      <c r="I965" s="4" t="str">
        <f>'Filtered Data'!I964</f>
        <v>00</v>
      </c>
      <c r="J965" s="4" t="str">
        <f>'Filtered Data'!J964</f>
        <v>00</v>
      </c>
      <c r="K965" s="4" t="str">
        <f>'Filtered Data'!K964</f>
        <v>00</v>
      </c>
      <c r="L965" s="4" t="str">
        <f>'Filtered Data'!L964</f>
        <v>00</v>
      </c>
      <c r="M965" s="4" t="str">
        <f>'Filtered Data'!M964</f>
        <v>00</v>
      </c>
      <c r="N965" s="4" t="str">
        <f>'Filtered Data'!N964</f>
        <v>00</v>
      </c>
      <c r="P965" s="6" t="e">
        <f t="shared" si="48"/>
        <v>#NUM!</v>
      </c>
      <c r="Q965" s="7">
        <f>IF('Filtered Data'!G964="","",HEX2DEC(G965))</f>
        <v>0</v>
      </c>
      <c r="R965" s="7">
        <f>IF('Filtered Data'!H964="","",HEX2DEC(H965))</f>
        <v>0</v>
      </c>
      <c r="S965" s="7">
        <f>IF('Filtered Data'!I964="","",HEX2DEC(I965))</f>
        <v>0</v>
      </c>
      <c r="T965" s="7">
        <f>IF('Filtered Data'!J964="","",HEX2DEC(J965))</f>
        <v>0</v>
      </c>
      <c r="U965" s="7">
        <f>IF('Filtered Data'!K964="","",HEX2DEC(K965))</f>
        <v>0</v>
      </c>
      <c r="V965" s="7">
        <f>IF('Filtered Data'!L964="","",HEX2DEC(L965))</f>
        <v>0</v>
      </c>
      <c r="W965" s="7">
        <f>IF('Filtered Data'!M964="","",HEX2DEC(M965))</f>
        <v>0</v>
      </c>
      <c r="X965" s="7">
        <f>IF('Filtered Data'!N964="","",HEX2DEC(N965))</f>
        <v>0</v>
      </c>
      <c r="Y965" s="7"/>
      <c r="Z965" s="8" t="e">
        <f t="shared" si="49"/>
        <v>#NUM!</v>
      </c>
      <c r="AA965" s="7" t="str">
        <f>IF('Filtered Data'!G964="","",HEX2BIN(G965))</f>
        <v>0</v>
      </c>
      <c r="AB965" s="7" t="str">
        <f>IF('Filtered Data'!H964="","",HEX2BIN(H965))</f>
        <v>0</v>
      </c>
      <c r="AC965" s="7" t="str">
        <f>IF('Filtered Data'!I964="","",HEX2BIN(I965))</f>
        <v>0</v>
      </c>
      <c r="AD965" s="7" t="str">
        <f>IF('Filtered Data'!J964="","",HEX2BIN(J965))</f>
        <v>0</v>
      </c>
      <c r="AE965" s="7" t="str">
        <f>IF('Filtered Data'!K964="","",HEX2BIN(K965))</f>
        <v>0</v>
      </c>
      <c r="AF965" s="7" t="str">
        <f>IF('Filtered Data'!L964="","",HEX2BIN(L965))</f>
        <v>0</v>
      </c>
      <c r="AG965" s="7" t="str">
        <f>IF('Filtered Data'!M964="","",HEX2BIN(M965))</f>
        <v>0</v>
      </c>
      <c r="AH965" s="7" t="str">
        <f>IF('Filtered Data'!N964="","",HEX2BIN(N965))</f>
        <v>0</v>
      </c>
      <c r="AI965" s="7"/>
      <c r="AJ965" s="8" t="e">
        <f t="shared" si="50"/>
        <v>#NUM!</v>
      </c>
      <c r="AK965" s="7" t="str">
        <f>IF('Filtered Data'!G964="","",HEX2OCT(G965))</f>
        <v>0</v>
      </c>
      <c r="AL965" s="7" t="str">
        <f>IF('Filtered Data'!H964="","",HEX2OCT(H965))</f>
        <v>0</v>
      </c>
      <c r="AM965" s="7" t="str">
        <f>IF('Filtered Data'!I964="","",HEX2OCT(I965))</f>
        <v>0</v>
      </c>
      <c r="AN965" s="7" t="str">
        <f>IF('Filtered Data'!J964="","",HEX2OCT(J965))</f>
        <v>0</v>
      </c>
      <c r="AO965" s="7" t="str">
        <f>IF('Filtered Data'!K964="","",HEX2OCT(K965))</f>
        <v>0</v>
      </c>
      <c r="AP965" s="7" t="str">
        <f>IF('Filtered Data'!L964="","",HEX2OCT(L965))</f>
        <v>0</v>
      </c>
      <c r="AQ965" s="7" t="str">
        <f>IF('Filtered Data'!M964="","",HEX2OCT(M965))</f>
        <v>0</v>
      </c>
      <c r="AR965" s="7" t="str">
        <f>IF('Filtered Data'!N964="","",HEX2OCT(N965))</f>
        <v>0</v>
      </c>
    </row>
    <row r="966" hidden="1">
      <c r="A966" s="4">
        <f>'Filtered Data'!A965</f>
        <v>21022</v>
      </c>
      <c r="B966" s="4">
        <f>'Filtered Data'!B965</f>
        <v>1</v>
      </c>
      <c r="C966" s="4">
        <f>'Filtered Data'!C965</f>
        <v>300</v>
      </c>
      <c r="D966" s="4">
        <f>'Filtered Data'!D965</f>
        <v>0</v>
      </c>
      <c r="E966" s="4">
        <f>'Filtered Data'!E965</f>
        <v>0</v>
      </c>
      <c r="F966" s="4">
        <f>'Filtered Data'!F965</f>
        <v>8</v>
      </c>
      <c r="G966" s="4" t="str">
        <f>'Filtered Data'!G965</f>
        <v>03</v>
      </c>
      <c r="H966" s="4" t="str">
        <f>'Filtered Data'!H965</f>
        <v>5a</v>
      </c>
      <c r="I966" s="4" t="str">
        <f>'Filtered Data'!I965</f>
        <v>64</v>
      </c>
      <c r="J966" s="4" t="str">
        <f>'Filtered Data'!J965</f>
        <v>5a</v>
      </c>
      <c r="K966" s="4" t="str">
        <f>'Filtered Data'!K965</f>
        <v>41</v>
      </c>
      <c r="L966" s="4" t="str">
        <f>'Filtered Data'!L965</f>
        <v>00</v>
      </c>
      <c r="M966" s="4" t="str">
        <f>'Filtered Data'!M965</f>
        <v>32</v>
      </c>
      <c r="N966" s="4" t="str">
        <f>'Filtered Data'!N965</f>
        <v>ef</v>
      </c>
      <c r="P966" s="6" t="e">
        <f t="shared" si="48"/>
        <v>#NUM!</v>
      </c>
      <c r="Q966" s="7">
        <f>IF('Filtered Data'!G965="","",HEX2DEC(G966))</f>
        <v>3</v>
      </c>
      <c r="R966" s="7">
        <f>IF('Filtered Data'!H965="","",HEX2DEC(H966))</f>
        <v>90</v>
      </c>
      <c r="S966" s="7">
        <f>IF('Filtered Data'!I965="","",HEX2DEC(I966))</f>
        <v>100</v>
      </c>
      <c r="T966" s="7">
        <f>IF('Filtered Data'!J965="","",HEX2DEC(J966))</f>
        <v>90</v>
      </c>
      <c r="U966" s="7">
        <f>IF('Filtered Data'!K965="","",HEX2DEC(K966))</f>
        <v>65</v>
      </c>
      <c r="V966" s="7">
        <f>IF('Filtered Data'!L965="","",HEX2DEC(L966))</f>
        <v>0</v>
      </c>
      <c r="W966" s="7">
        <f>IF('Filtered Data'!M965="","",HEX2DEC(M966))</f>
        <v>50</v>
      </c>
      <c r="X966" s="7">
        <f>IF('Filtered Data'!N965="","",HEX2DEC(N966))</f>
        <v>239</v>
      </c>
      <c r="Y966" s="7"/>
      <c r="Z966" s="8" t="e">
        <f t="shared" si="49"/>
        <v>#NUM!</v>
      </c>
      <c r="AA966" s="7" t="str">
        <f>IF('Filtered Data'!G965="","",HEX2BIN(G966))</f>
        <v>11</v>
      </c>
      <c r="AB966" s="7" t="str">
        <f>IF('Filtered Data'!H965="","",HEX2BIN(H966))</f>
        <v>1011010</v>
      </c>
      <c r="AC966" s="7" t="str">
        <f>IF('Filtered Data'!I965="","",HEX2BIN(I966))</f>
        <v>1100100</v>
      </c>
      <c r="AD966" s="7" t="str">
        <f>IF('Filtered Data'!J965="","",HEX2BIN(J966))</f>
        <v>1011010</v>
      </c>
      <c r="AE966" s="7" t="str">
        <f>IF('Filtered Data'!K965="","",HEX2BIN(K966))</f>
        <v>1000001</v>
      </c>
      <c r="AF966" s="7" t="str">
        <f>IF('Filtered Data'!L965="","",HEX2BIN(L966))</f>
        <v>0</v>
      </c>
      <c r="AG966" s="7" t="str">
        <f>IF('Filtered Data'!M965="","",HEX2BIN(M966))</f>
        <v>110010</v>
      </c>
      <c r="AH966" s="7" t="str">
        <f>IF('Filtered Data'!N965="","",HEX2BIN(N966))</f>
        <v>11101111</v>
      </c>
      <c r="AI966" s="7"/>
      <c r="AJ966" s="8" t="e">
        <f t="shared" si="50"/>
        <v>#NUM!</v>
      </c>
      <c r="AK966" s="7" t="str">
        <f>IF('Filtered Data'!G965="","",HEX2OCT(G966))</f>
        <v>3</v>
      </c>
      <c r="AL966" s="7" t="str">
        <f>IF('Filtered Data'!H965="","",HEX2OCT(H966))</f>
        <v>132</v>
      </c>
      <c r="AM966" s="7" t="str">
        <f>IF('Filtered Data'!I965="","",HEX2OCT(I966))</f>
        <v>144</v>
      </c>
      <c r="AN966" s="7" t="str">
        <f>IF('Filtered Data'!J965="","",HEX2OCT(J966))</f>
        <v>132</v>
      </c>
      <c r="AO966" s="7" t="str">
        <f>IF('Filtered Data'!K965="","",HEX2OCT(K966))</f>
        <v>101</v>
      </c>
      <c r="AP966" s="7" t="str">
        <f>IF('Filtered Data'!L965="","",HEX2OCT(L966))</f>
        <v>0</v>
      </c>
      <c r="AQ966" s="7" t="str">
        <f>IF('Filtered Data'!M965="","",HEX2OCT(M966))</f>
        <v>62</v>
      </c>
      <c r="AR966" s="7" t="str">
        <f>IF('Filtered Data'!N965="","",HEX2OCT(N966))</f>
        <v>357</v>
      </c>
    </row>
    <row r="967" hidden="1">
      <c r="A967" s="4">
        <f>'Filtered Data'!A966</f>
        <v>21023</v>
      </c>
      <c r="B967" s="4">
        <f>'Filtered Data'!B966</f>
        <v>1</v>
      </c>
      <c r="C967" s="4">
        <f>'Filtered Data'!C966</f>
        <v>301</v>
      </c>
      <c r="D967" s="4">
        <f>'Filtered Data'!D966</f>
        <v>0</v>
      </c>
      <c r="E967" s="4">
        <f>'Filtered Data'!E966</f>
        <v>0</v>
      </c>
      <c r="F967" s="4">
        <f>'Filtered Data'!F966</f>
        <v>3</v>
      </c>
      <c r="G967" s="4" t="str">
        <f>'Filtered Data'!G966</f>
        <v>e8</v>
      </c>
      <c r="H967" s="4" t="str">
        <f>'Filtered Data'!H966</f>
        <v>f</v>
      </c>
      <c r="I967" s="4" t="str">
        <f>'Filtered Data'!I966</f>
        <v>00</v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954112</v>
      </c>
      <c r="Q967" s="7">
        <f>IF('Filtered Data'!G966="","",HEX2DEC(G967))</f>
        <v>232</v>
      </c>
      <c r="R967" s="7">
        <f>IF('Filtered Data'!H966="","",HEX2DEC(H967))</f>
        <v>15</v>
      </c>
      <c r="S967" s="7">
        <f>IF('Filtered Data'!I966="","",HEX2DEC(I967))</f>
        <v>0</v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e">
        <f t="shared" si="49"/>
        <v>#NUM!</v>
      </c>
      <c r="AA967" s="7" t="str">
        <f>IF('Filtered Data'!G966="","",HEX2BIN(G967))</f>
        <v>11101000</v>
      </c>
      <c r="AB967" s="7" t="str">
        <f>IF('Filtered Data'!H966="","",HEX2BIN(H967))</f>
        <v>1111</v>
      </c>
      <c r="AC967" s="7" t="str">
        <f>IF('Filtered Data'!I966="","",HEX2BIN(I967))</f>
        <v>0</v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e">
        <f t="shared" si="50"/>
        <v>#NUM!</v>
      </c>
      <c r="AK967" s="7" t="str">
        <f>IF('Filtered Data'!G966="","",HEX2OCT(G967))</f>
        <v>350</v>
      </c>
      <c r="AL967" s="7" t="str">
        <f>IF('Filtered Data'!H966="","",HEX2OCT(H967))</f>
        <v>17</v>
      </c>
      <c r="AM967" s="7" t="str">
        <f>IF('Filtered Data'!I966="","",HEX2OCT(I967))</f>
        <v>0</v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 hidden="1">
      <c r="A968" s="4">
        <f>'Filtered Data'!A967</f>
        <v>21033</v>
      </c>
      <c r="B968" s="4">
        <f>'Filtered Data'!B967</f>
        <v>0</v>
      </c>
      <c r="C968" s="4">
        <f>'Filtered Data'!C967</f>
        <v>405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02</v>
      </c>
      <c r="H968" s="4" t="str">
        <f>'Filtered Data'!H967</f>
        <v>00</v>
      </c>
      <c r="I968" s="4" t="str">
        <f>'Filtered Data'!I967</f>
        <v>00</v>
      </c>
      <c r="J968" s="4" t="str">
        <f>'Filtered Data'!J967</f>
        <v>00</v>
      </c>
      <c r="K968" s="4" t="str">
        <f>'Filtered Data'!K967</f>
        <v>53</v>
      </c>
      <c r="L968" s="4" t="str">
        <f>'Filtered Data'!L967</f>
        <v>49</v>
      </c>
      <c r="M968" s="4" t="str">
        <f>'Filtered Data'!M967</f>
        <v>43</v>
      </c>
      <c r="N968" s="4" t="str">
        <f>'Filtered Data'!N967</f>
        <v>54</v>
      </c>
      <c r="P968" s="6" t="e">
        <f t="shared" si="48"/>
        <v>#NUM!</v>
      </c>
      <c r="Q968" s="7">
        <f>IF('Filtered Data'!G967="","",HEX2DEC(G968))</f>
        <v>2</v>
      </c>
      <c r="R968" s="7">
        <f>IF('Filtered Data'!H967="","",HEX2DEC(H968))</f>
        <v>0</v>
      </c>
      <c r="S968" s="7">
        <f>IF('Filtered Data'!I967="","",HEX2DEC(I968))</f>
        <v>0</v>
      </c>
      <c r="T968" s="7">
        <f>IF('Filtered Data'!J967="","",HEX2DEC(J968))</f>
        <v>0</v>
      </c>
      <c r="U968" s="7">
        <f>IF('Filtered Data'!K967="","",HEX2DEC(K968))</f>
        <v>83</v>
      </c>
      <c r="V968" s="7">
        <f>IF('Filtered Data'!L967="","",HEX2DEC(L968))</f>
        <v>73</v>
      </c>
      <c r="W968" s="7">
        <f>IF('Filtered Data'!M967="","",HEX2DEC(M968))</f>
        <v>67</v>
      </c>
      <c r="X968" s="7">
        <f>IF('Filtered Data'!N967="","",HEX2DEC(N968))</f>
        <v>84</v>
      </c>
      <c r="Y968" s="7"/>
      <c r="Z968" s="8" t="e">
        <f t="shared" si="49"/>
        <v>#NUM!</v>
      </c>
      <c r="AA968" s="7" t="str">
        <f>IF('Filtered Data'!G967="","",HEX2BIN(G968))</f>
        <v>10</v>
      </c>
      <c r="AB968" s="7" t="str">
        <f>IF('Filtered Data'!H967="","",HEX2BIN(H968))</f>
        <v>0</v>
      </c>
      <c r="AC968" s="7" t="str">
        <f>IF('Filtered Data'!I967="","",HEX2BIN(I968))</f>
        <v>0</v>
      </c>
      <c r="AD968" s="7" t="str">
        <f>IF('Filtered Data'!J967="","",HEX2BIN(J968))</f>
        <v>0</v>
      </c>
      <c r="AE968" s="7" t="str">
        <f>IF('Filtered Data'!K967="","",HEX2BIN(K968))</f>
        <v>1010011</v>
      </c>
      <c r="AF968" s="7" t="str">
        <f>IF('Filtered Data'!L967="","",HEX2BIN(L968))</f>
        <v>1001001</v>
      </c>
      <c r="AG968" s="7" t="str">
        <f>IF('Filtered Data'!M967="","",HEX2BIN(M968))</f>
        <v>1000011</v>
      </c>
      <c r="AH968" s="7" t="str">
        <f>IF('Filtered Data'!N967="","",HEX2BIN(N968))</f>
        <v>1010100</v>
      </c>
      <c r="AI968" s="7"/>
      <c r="AJ968" s="8" t="e">
        <f t="shared" si="50"/>
        <v>#NUM!</v>
      </c>
      <c r="AK968" s="7" t="str">
        <f>IF('Filtered Data'!G967="","",HEX2OCT(G968))</f>
        <v>2</v>
      </c>
      <c r="AL968" s="7" t="str">
        <f>IF('Filtered Data'!H967="","",HEX2OCT(H968))</f>
        <v>0</v>
      </c>
      <c r="AM968" s="7" t="str">
        <f>IF('Filtered Data'!I967="","",HEX2OCT(I968))</f>
        <v>0</v>
      </c>
      <c r="AN968" s="7" t="str">
        <f>IF('Filtered Data'!J967="","",HEX2OCT(J968))</f>
        <v>0</v>
      </c>
      <c r="AO968" s="7" t="str">
        <f>IF('Filtered Data'!K967="","",HEX2OCT(K968))</f>
        <v>123</v>
      </c>
      <c r="AP968" s="7" t="str">
        <f>IF('Filtered Data'!L967="","",HEX2OCT(L968))</f>
        <v>111</v>
      </c>
      <c r="AQ968" s="7" t="str">
        <f>IF('Filtered Data'!M967="","",HEX2OCT(M968))</f>
        <v>103</v>
      </c>
      <c r="AR968" s="7" t="str">
        <f>IF('Filtered Data'!N967="","",HEX2OCT(N968))</f>
        <v>124</v>
      </c>
    </row>
    <row r="969" hidden="1">
      <c r="A969" s="4">
        <f>'Filtered Data'!A968</f>
        <v>21065</v>
      </c>
      <c r="B969" s="4">
        <f>'Filtered Data'!B968</f>
        <v>0</v>
      </c>
      <c r="C969" s="4">
        <f>'Filtered Data'!C968</f>
        <v>401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6b</v>
      </c>
      <c r="H969" s="4" t="str">
        <f>'Filtered Data'!H968</f>
        <v>9a</v>
      </c>
      <c r="I969" s="4" t="str">
        <f>'Filtered Data'!I968</f>
        <v>00</v>
      </c>
      <c r="J969" s="4" t="str">
        <f>'Filtered Data'!J968</f>
        <v>00</v>
      </c>
      <c r="K969" s="4" t="str">
        <f>'Filtered Data'!K968</f>
        <v>4e</v>
      </c>
      <c r="L969" s="4" t="str">
        <f>'Filtered Data'!L968</f>
        <v>00</v>
      </c>
      <c r="M969" s="4" t="str">
        <f>'Filtered Data'!M968</f>
        <v>00</v>
      </c>
      <c r="N969" s="4" t="str">
        <f>'Filtered Data'!N968</f>
        <v>00</v>
      </c>
      <c r="P969" s="6" t="e">
        <f t="shared" si="48"/>
        <v>#NUM!</v>
      </c>
      <c r="Q969" s="7">
        <f>IF('Filtered Data'!G968="","",HEX2DEC(G969))</f>
        <v>107</v>
      </c>
      <c r="R969" s="7">
        <f>IF('Filtered Data'!H968="","",HEX2DEC(H969))</f>
        <v>154</v>
      </c>
      <c r="S969" s="7">
        <f>IF('Filtered Data'!I968="","",HEX2DEC(I969))</f>
        <v>0</v>
      </c>
      <c r="T969" s="7">
        <f>IF('Filtered Data'!J968="","",HEX2DEC(J969))</f>
        <v>0</v>
      </c>
      <c r="U969" s="7">
        <f>IF('Filtered Data'!K968="","",HEX2DEC(K969))</f>
        <v>78</v>
      </c>
      <c r="V969" s="7">
        <f>IF('Filtered Data'!L968="","",HEX2DEC(L969))</f>
        <v>0</v>
      </c>
      <c r="W969" s="7">
        <f>IF('Filtered Data'!M968="","",HEX2DEC(M969))</f>
        <v>0</v>
      </c>
      <c r="X969" s="7">
        <f>IF('Filtered Data'!N968="","",HEX2DEC(N969))</f>
        <v>0</v>
      </c>
      <c r="Y969" s="7"/>
      <c r="Z969" s="8" t="e">
        <f t="shared" si="49"/>
        <v>#NUM!</v>
      </c>
      <c r="AA969" s="7" t="str">
        <f>IF('Filtered Data'!G968="","",HEX2BIN(G969))</f>
        <v>1101011</v>
      </c>
      <c r="AB969" s="7" t="str">
        <f>IF('Filtered Data'!H968="","",HEX2BIN(H969))</f>
        <v>10011010</v>
      </c>
      <c r="AC969" s="7" t="str">
        <f>IF('Filtered Data'!I968="","",HEX2BIN(I969))</f>
        <v>0</v>
      </c>
      <c r="AD969" s="7" t="str">
        <f>IF('Filtered Data'!J968="","",HEX2BIN(J969))</f>
        <v>0</v>
      </c>
      <c r="AE969" s="7" t="str">
        <f>IF('Filtered Data'!K968="","",HEX2BIN(K969))</f>
        <v>1001110</v>
      </c>
      <c r="AF969" s="7" t="str">
        <f>IF('Filtered Data'!L968="","",HEX2BIN(L969))</f>
        <v>0</v>
      </c>
      <c r="AG969" s="7" t="str">
        <f>IF('Filtered Data'!M968="","",HEX2BIN(M969))</f>
        <v>0</v>
      </c>
      <c r="AH969" s="7" t="str">
        <f>IF('Filtered Data'!N968="","",HEX2BIN(N969))</f>
        <v>0</v>
      </c>
      <c r="AI969" s="7"/>
      <c r="AJ969" s="8" t="e">
        <f t="shared" si="50"/>
        <v>#NUM!</v>
      </c>
      <c r="AK969" s="7" t="str">
        <f>IF('Filtered Data'!G968="","",HEX2OCT(G969))</f>
        <v>153</v>
      </c>
      <c r="AL969" s="7" t="str">
        <f>IF('Filtered Data'!H968="","",HEX2OCT(H969))</f>
        <v>232</v>
      </c>
      <c r="AM969" s="7" t="str">
        <f>IF('Filtered Data'!I968="","",HEX2OCT(I969))</f>
        <v>0</v>
      </c>
      <c r="AN969" s="7" t="str">
        <f>IF('Filtered Data'!J968="","",HEX2OCT(J969))</f>
        <v>0</v>
      </c>
      <c r="AO969" s="7" t="str">
        <f>IF('Filtered Data'!K968="","",HEX2OCT(K969))</f>
        <v>116</v>
      </c>
      <c r="AP969" s="7" t="str">
        <f>IF('Filtered Data'!L968="","",HEX2OCT(L969))</f>
        <v>0</v>
      </c>
      <c r="AQ969" s="7" t="str">
        <f>IF('Filtered Data'!M968="","",HEX2OCT(M969))</f>
        <v>0</v>
      </c>
      <c r="AR969" s="7" t="str">
        <f>IF('Filtered Data'!N968="","",HEX2OCT(N969))</f>
        <v>0</v>
      </c>
    </row>
    <row r="970" hidden="1">
      <c r="A970" s="4">
        <f>'Filtered Data'!A969</f>
        <v>21073</v>
      </c>
      <c r="B970" s="4">
        <f>'Filtered Data'!B969</f>
        <v>1</v>
      </c>
      <c r="C970" s="4">
        <f>'Filtered Data'!C969</f>
        <v>300</v>
      </c>
      <c r="D970" s="4">
        <f>'Filtered Data'!D969</f>
        <v>0</v>
      </c>
      <c r="E970" s="4">
        <f>'Filtered Data'!E969</f>
        <v>0</v>
      </c>
      <c r="F970" s="4">
        <f>'Filtered Data'!F969</f>
        <v>8</v>
      </c>
      <c r="G970" s="4" t="str">
        <f>'Filtered Data'!G969</f>
        <v>03</v>
      </c>
      <c r="H970" s="4" t="str">
        <f>'Filtered Data'!H969</f>
        <v>5a</v>
      </c>
      <c r="I970" s="4" t="str">
        <f>'Filtered Data'!I969</f>
        <v>64</v>
      </c>
      <c r="J970" s="4" t="str">
        <f>'Filtered Data'!J969</f>
        <v>5a</v>
      </c>
      <c r="K970" s="4" t="str">
        <f>'Filtered Data'!K969</f>
        <v>41</v>
      </c>
      <c r="L970" s="4" t="str">
        <f>'Filtered Data'!L969</f>
        <v>00</v>
      </c>
      <c r="M970" s="4" t="str">
        <f>'Filtered Data'!M969</f>
        <v>32</v>
      </c>
      <c r="N970" s="4" t="str">
        <f>'Filtered Data'!N969</f>
        <v>20</v>
      </c>
      <c r="P970" s="6" t="e">
        <f t="shared" si="48"/>
        <v>#NUM!</v>
      </c>
      <c r="Q970" s="7">
        <f>IF('Filtered Data'!G969="","",HEX2DEC(G970))</f>
        <v>3</v>
      </c>
      <c r="R970" s="7">
        <f>IF('Filtered Data'!H969="","",HEX2DEC(H970))</f>
        <v>90</v>
      </c>
      <c r="S970" s="7">
        <f>IF('Filtered Data'!I969="","",HEX2DEC(I970))</f>
        <v>100</v>
      </c>
      <c r="T970" s="7">
        <f>IF('Filtered Data'!J969="","",HEX2DEC(J970))</f>
        <v>90</v>
      </c>
      <c r="U970" s="7">
        <f>IF('Filtered Data'!K969="","",HEX2DEC(K970))</f>
        <v>65</v>
      </c>
      <c r="V970" s="7">
        <f>IF('Filtered Data'!L969="","",HEX2DEC(L970))</f>
        <v>0</v>
      </c>
      <c r="W970" s="7">
        <f>IF('Filtered Data'!M969="","",HEX2DEC(M970))</f>
        <v>50</v>
      </c>
      <c r="X970" s="7">
        <f>IF('Filtered Data'!N969="","",HEX2DEC(N970))</f>
        <v>32</v>
      </c>
      <c r="Y970" s="7"/>
      <c r="Z970" s="8" t="e">
        <f t="shared" si="49"/>
        <v>#NUM!</v>
      </c>
      <c r="AA970" s="7" t="str">
        <f>IF('Filtered Data'!G969="","",HEX2BIN(G970))</f>
        <v>11</v>
      </c>
      <c r="AB970" s="7" t="str">
        <f>IF('Filtered Data'!H969="","",HEX2BIN(H970))</f>
        <v>1011010</v>
      </c>
      <c r="AC970" s="7" t="str">
        <f>IF('Filtered Data'!I969="","",HEX2BIN(I970))</f>
        <v>1100100</v>
      </c>
      <c r="AD970" s="7" t="str">
        <f>IF('Filtered Data'!J969="","",HEX2BIN(J970))</f>
        <v>1011010</v>
      </c>
      <c r="AE970" s="7" t="str">
        <f>IF('Filtered Data'!K969="","",HEX2BIN(K970))</f>
        <v>1000001</v>
      </c>
      <c r="AF970" s="7" t="str">
        <f>IF('Filtered Data'!L969="","",HEX2BIN(L970))</f>
        <v>0</v>
      </c>
      <c r="AG970" s="7" t="str">
        <f>IF('Filtered Data'!M969="","",HEX2BIN(M970))</f>
        <v>110010</v>
      </c>
      <c r="AH970" s="7" t="str">
        <f>IF('Filtered Data'!N969="","",HEX2BIN(N970))</f>
        <v>100000</v>
      </c>
      <c r="AI970" s="7"/>
      <c r="AJ970" s="8" t="e">
        <f t="shared" si="50"/>
        <v>#NUM!</v>
      </c>
      <c r="AK970" s="7" t="str">
        <f>IF('Filtered Data'!G969="","",HEX2OCT(G970))</f>
        <v>3</v>
      </c>
      <c r="AL970" s="7" t="str">
        <f>IF('Filtered Data'!H969="","",HEX2OCT(H970))</f>
        <v>132</v>
      </c>
      <c r="AM970" s="7" t="str">
        <f>IF('Filtered Data'!I969="","",HEX2OCT(I970))</f>
        <v>144</v>
      </c>
      <c r="AN970" s="7" t="str">
        <f>IF('Filtered Data'!J969="","",HEX2OCT(J970))</f>
        <v>132</v>
      </c>
      <c r="AO970" s="7" t="str">
        <f>IF('Filtered Data'!K969="","",HEX2OCT(K970))</f>
        <v>101</v>
      </c>
      <c r="AP970" s="7" t="str">
        <f>IF('Filtered Data'!L969="","",HEX2OCT(L970))</f>
        <v>0</v>
      </c>
      <c r="AQ970" s="7" t="str">
        <f>IF('Filtered Data'!M969="","",HEX2OCT(M970))</f>
        <v>62</v>
      </c>
      <c r="AR970" s="7" t="str">
        <f>IF('Filtered Data'!N969="","",HEX2OCT(N970))</f>
        <v>40</v>
      </c>
    </row>
    <row r="971" hidden="1">
      <c r="A971" s="4">
        <f>'Filtered Data'!A970</f>
        <v>21074</v>
      </c>
      <c r="B971" s="4">
        <f>'Filtered Data'!B970</f>
        <v>1</v>
      </c>
      <c r="C971" s="4">
        <f>'Filtered Data'!C970</f>
        <v>301</v>
      </c>
      <c r="D971" s="4">
        <f>'Filtered Data'!D970</f>
        <v>0</v>
      </c>
      <c r="E971" s="4">
        <f>'Filtered Data'!E970</f>
        <v>0</v>
      </c>
      <c r="F971" s="4">
        <f>'Filtered Data'!F970</f>
        <v>3</v>
      </c>
      <c r="G971" s="4" t="str">
        <f>'Filtered Data'!G970</f>
        <v>e2</v>
      </c>
      <c r="H971" s="4" t="str">
        <f>'Filtered Data'!H970</f>
        <v>00</v>
      </c>
      <c r="I971" s="4" t="str">
        <f>'Filtered Data'!I970</f>
        <v>00</v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14811136</v>
      </c>
      <c r="Q971" s="7">
        <f>IF('Filtered Data'!G970="","",HEX2DEC(G971))</f>
        <v>226</v>
      </c>
      <c r="R971" s="7">
        <f>IF('Filtered Data'!H970="","",HEX2DEC(H971))</f>
        <v>0</v>
      </c>
      <c r="S971" s="7">
        <f>IF('Filtered Data'!I970="","",HEX2DEC(I971))</f>
        <v>0</v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11100010</v>
      </c>
      <c r="AB971" s="7" t="str">
        <f>IF('Filtered Data'!H970="","",HEX2BIN(H971))</f>
        <v>0</v>
      </c>
      <c r="AC971" s="7" t="str">
        <f>IF('Filtered Data'!I970="","",HEX2BIN(I971))</f>
        <v>0</v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342</v>
      </c>
      <c r="AL971" s="7" t="str">
        <f>IF('Filtered Data'!H970="","",HEX2OCT(H971))</f>
        <v>0</v>
      </c>
      <c r="AM971" s="7" t="str">
        <f>IF('Filtered Data'!I970="","",HEX2OCT(I971))</f>
        <v>0</v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21085</v>
      </c>
      <c r="B972" s="4">
        <f>'Filtered Data'!B971</f>
        <v>0</v>
      </c>
      <c r="C972" s="4">
        <f>'Filtered Data'!C971</f>
        <v>400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01</v>
      </c>
      <c r="H972" s="4" t="str">
        <f>'Filtered Data'!H971</f>
        <v>00</v>
      </c>
      <c r="I972" s="4" t="str">
        <f>'Filtered Data'!I971</f>
        <v>c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00</v>
      </c>
      <c r="P972" s="6" t="e">
        <f t="shared" si="48"/>
        <v>#NUM!</v>
      </c>
      <c r="Q972" s="7">
        <f>IF('Filtered Data'!G971="","",HEX2DEC(G972))</f>
        <v>1</v>
      </c>
      <c r="R972" s="7">
        <f>IF('Filtered Data'!H971="","",HEX2DEC(H972))</f>
        <v>0</v>
      </c>
      <c r="S972" s="7">
        <f>IF('Filtered Data'!I971="","",HEX2DEC(I972))</f>
        <v>12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0</v>
      </c>
      <c r="Y972" s="7"/>
      <c r="Z972" s="8" t="e">
        <f t="shared" si="49"/>
        <v>#NUM!</v>
      </c>
      <c r="AA972" s="7" t="str">
        <f>IF('Filtered Data'!G971="","",HEX2BIN(G972))</f>
        <v>1</v>
      </c>
      <c r="AB972" s="7" t="str">
        <f>IF('Filtered Data'!H971="","",HEX2BIN(H972))</f>
        <v>0</v>
      </c>
      <c r="AC972" s="7" t="str">
        <f>IF('Filtered Data'!I971="","",HEX2BIN(I972))</f>
        <v>1100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0</v>
      </c>
      <c r="AI972" s="7"/>
      <c r="AJ972" s="8" t="e">
        <f t="shared" si="50"/>
        <v>#NUM!</v>
      </c>
      <c r="AK972" s="7" t="str">
        <f>IF('Filtered Data'!G971="","",HEX2OCT(G972))</f>
        <v>1</v>
      </c>
      <c r="AL972" s="7" t="str">
        <f>IF('Filtered Data'!H971="","",HEX2OCT(H972))</f>
        <v>0</v>
      </c>
      <c r="AM972" s="7" t="str">
        <f>IF('Filtered Data'!I971="","",HEX2OCT(I972))</f>
        <v>14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0</v>
      </c>
    </row>
    <row r="973" hidden="1">
      <c r="A973" s="4">
        <f>'Filtered Data'!A972</f>
        <v>21121</v>
      </c>
      <c r="B973" s="4">
        <f>'Filtered Data'!B972</f>
        <v>0</v>
      </c>
      <c r="C973" s="4">
        <f>'Filtered Data'!C972</f>
        <v>201</v>
      </c>
      <c r="D973" s="4">
        <f>'Filtered Data'!D972</f>
        <v>0</v>
      </c>
      <c r="E973" s="4">
        <f>'Filtered Data'!E972</f>
        <v>0</v>
      </c>
      <c r="F973" s="4">
        <f>'Filtered Data'!F972</f>
        <v>6</v>
      </c>
      <c r="G973" s="4" t="str">
        <f>'Filtered Data'!G972</f>
        <v>30</v>
      </c>
      <c r="H973" s="4" t="str">
        <f>'Filtered Data'!H972</f>
        <v>02</v>
      </c>
      <c r="I973" s="4" t="str">
        <f>'Filtered Data'!I972</f>
        <v>00</v>
      </c>
      <c r="J973" s="4" t="str">
        <f>'Filtered Data'!J972</f>
        <v>00</v>
      </c>
      <c r="K973" s="4" t="str">
        <f>'Filtered Data'!K972</f>
        <v>62</v>
      </c>
      <c r="L973" s="4" t="str">
        <f>'Filtered Data'!L972</f>
        <v>00</v>
      </c>
      <c r="M973" s="4" t="str">
        <f>'Filtered Data'!M972</f>
        <v/>
      </c>
      <c r="N973" s="4" t="str">
        <f>'Filtered Data'!N972</f>
        <v/>
      </c>
      <c r="P973" s="6" t="e">
        <f t="shared" si="48"/>
        <v>#NUM!</v>
      </c>
      <c r="Q973" s="7">
        <f>IF('Filtered Data'!G972="","",HEX2DEC(G973))</f>
        <v>48</v>
      </c>
      <c r="R973" s="7">
        <f>IF('Filtered Data'!H972="","",HEX2DEC(H973))</f>
        <v>2</v>
      </c>
      <c r="S973" s="7">
        <f>IF('Filtered Data'!I972="","",HEX2DEC(I973))</f>
        <v>0</v>
      </c>
      <c r="T973" s="7">
        <f>IF('Filtered Data'!J972="","",HEX2DEC(J973))</f>
        <v>0</v>
      </c>
      <c r="U973" s="7">
        <f>IF('Filtered Data'!K972="","",HEX2DEC(K973))</f>
        <v>98</v>
      </c>
      <c r="V973" s="7">
        <f>IF('Filtered Data'!L972="","",HEX2DEC(L973))</f>
        <v>0</v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e">
        <f t="shared" si="49"/>
        <v>#NUM!</v>
      </c>
      <c r="AA973" s="7" t="str">
        <f>IF('Filtered Data'!G972="","",HEX2BIN(G973))</f>
        <v>110000</v>
      </c>
      <c r="AB973" s="7" t="str">
        <f>IF('Filtered Data'!H972="","",HEX2BIN(H973))</f>
        <v>10</v>
      </c>
      <c r="AC973" s="7" t="str">
        <f>IF('Filtered Data'!I972="","",HEX2BIN(I973))</f>
        <v>0</v>
      </c>
      <c r="AD973" s="7" t="str">
        <f>IF('Filtered Data'!J972="","",HEX2BIN(J973))</f>
        <v>0</v>
      </c>
      <c r="AE973" s="7" t="str">
        <f>IF('Filtered Data'!K972="","",HEX2BIN(K973))</f>
        <v>1100010</v>
      </c>
      <c r="AF973" s="7" t="str">
        <f>IF('Filtered Data'!L972="","",HEX2BIN(L973))</f>
        <v>0</v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e">
        <f t="shared" si="50"/>
        <v>#NUM!</v>
      </c>
      <c r="AK973" s="7" t="str">
        <f>IF('Filtered Data'!G972="","",HEX2OCT(G973))</f>
        <v>60</v>
      </c>
      <c r="AL973" s="7" t="str">
        <f>IF('Filtered Data'!H972="","",HEX2OCT(H973))</f>
        <v>2</v>
      </c>
      <c r="AM973" s="7" t="str">
        <f>IF('Filtered Data'!I972="","",HEX2OCT(I973))</f>
        <v>0</v>
      </c>
      <c r="AN973" s="7" t="str">
        <f>IF('Filtered Data'!J972="","",HEX2OCT(J973))</f>
        <v>0</v>
      </c>
      <c r="AO973" s="7" t="str">
        <f>IF('Filtered Data'!K972="","",HEX2OCT(K973))</f>
        <v>142</v>
      </c>
      <c r="AP973" s="7" t="str">
        <f>IF('Filtered Data'!L972="","",HEX2OCT(L973))</f>
        <v>0</v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>
        <f>'Filtered Data'!A973</f>
        <v>21122</v>
      </c>
      <c r="B974" s="4">
        <f>'Filtered Data'!B973</f>
        <v>1</v>
      </c>
      <c r="C974" s="4">
        <f>'Filtered Data'!C973</f>
        <v>300</v>
      </c>
      <c r="D974" s="4">
        <f>'Filtered Data'!D973</f>
        <v>0</v>
      </c>
      <c r="E974" s="4">
        <f>'Filtered Data'!E973</f>
        <v>0</v>
      </c>
      <c r="F974" s="4">
        <f>'Filtered Data'!F973</f>
        <v>8</v>
      </c>
      <c r="G974" s="4" t="str">
        <f>'Filtered Data'!G973</f>
        <v>03</v>
      </c>
      <c r="H974" s="4" t="str">
        <f>'Filtered Data'!H973</f>
        <v>5a</v>
      </c>
      <c r="I974" s="4" t="str">
        <f>'Filtered Data'!I973</f>
        <v>64</v>
      </c>
      <c r="J974" s="4" t="str">
        <f>'Filtered Data'!J973</f>
        <v>5a</v>
      </c>
      <c r="K974" s="4" t="str">
        <f>'Filtered Data'!K973</f>
        <v>41</v>
      </c>
      <c r="L974" s="4" t="str">
        <f>'Filtered Data'!L973</f>
        <v>00</v>
      </c>
      <c r="M974" s="4" t="str">
        <f>'Filtered Data'!M973</f>
        <v>32</v>
      </c>
      <c r="N974" s="4" t="str">
        <f>'Filtered Data'!N973</f>
        <v>21</v>
      </c>
      <c r="P974" s="6" t="e">
        <f t="shared" si="48"/>
        <v>#NUM!</v>
      </c>
      <c r="Q974" s="7">
        <f>IF('Filtered Data'!G973="","",HEX2DEC(G974))</f>
        <v>3</v>
      </c>
      <c r="R974" s="7">
        <f>IF('Filtered Data'!H973="","",HEX2DEC(H974))</f>
        <v>90</v>
      </c>
      <c r="S974" s="7">
        <f>IF('Filtered Data'!I973="","",HEX2DEC(I974))</f>
        <v>100</v>
      </c>
      <c r="T974" s="7">
        <f>IF('Filtered Data'!J973="","",HEX2DEC(J974))</f>
        <v>90</v>
      </c>
      <c r="U974" s="7">
        <f>IF('Filtered Data'!K973="","",HEX2DEC(K974))</f>
        <v>65</v>
      </c>
      <c r="V974" s="7">
        <f>IF('Filtered Data'!L973="","",HEX2DEC(L974))</f>
        <v>0</v>
      </c>
      <c r="W974" s="7">
        <f>IF('Filtered Data'!M973="","",HEX2DEC(M974))</f>
        <v>50</v>
      </c>
      <c r="X974" s="7">
        <f>IF('Filtered Data'!N973="","",HEX2DEC(N974))</f>
        <v>33</v>
      </c>
      <c r="Y974" s="7"/>
      <c r="Z974" s="8" t="e">
        <f t="shared" si="49"/>
        <v>#NUM!</v>
      </c>
      <c r="AA974" s="7" t="str">
        <f>IF('Filtered Data'!G973="","",HEX2BIN(G974))</f>
        <v>11</v>
      </c>
      <c r="AB974" s="7" t="str">
        <f>IF('Filtered Data'!H973="","",HEX2BIN(H974))</f>
        <v>1011010</v>
      </c>
      <c r="AC974" s="7" t="str">
        <f>IF('Filtered Data'!I973="","",HEX2BIN(I974))</f>
        <v>1100100</v>
      </c>
      <c r="AD974" s="7" t="str">
        <f>IF('Filtered Data'!J973="","",HEX2BIN(J974))</f>
        <v>1011010</v>
      </c>
      <c r="AE974" s="7" t="str">
        <f>IF('Filtered Data'!K973="","",HEX2BIN(K974))</f>
        <v>1000001</v>
      </c>
      <c r="AF974" s="7" t="str">
        <f>IF('Filtered Data'!L973="","",HEX2BIN(L974))</f>
        <v>0</v>
      </c>
      <c r="AG974" s="7" t="str">
        <f>IF('Filtered Data'!M973="","",HEX2BIN(M974))</f>
        <v>110010</v>
      </c>
      <c r="AH974" s="7" t="str">
        <f>IF('Filtered Data'!N973="","",HEX2BIN(N974))</f>
        <v>100001</v>
      </c>
      <c r="AI974" s="7"/>
      <c r="AJ974" s="8" t="e">
        <f t="shared" si="50"/>
        <v>#NUM!</v>
      </c>
      <c r="AK974" s="7" t="str">
        <f>IF('Filtered Data'!G973="","",HEX2OCT(G974))</f>
        <v>3</v>
      </c>
      <c r="AL974" s="7" t="str">
        <f>IF('Filtered Data'!H973="","",HEX2OCT(H974))</f>
        <v>132</v>
      </c>
      <c r="AM974" s="7" t="str">
        <f>IF('Filtered Data'!I973="","",HEX2OCT(I974))</f>
        <v>144</v>
      </c>
      <c r="AN974" s="7" t="str">
        <f>IF('Filtered Data'!J973="","",HEX2OCT(J974))</f>
        <v>132</v>
      </c>
      <c r="AO974" s="7" t="str">
        <f>IF('Filtered Data'!K973="","",HEX2OCT(K974))</f>
        <v>101</v>
      </c>
      <c r="AP974" s="7" t="str">
        <f>IF('Filtered Data'!L973="","",HEX2OCT(L974))</f>
        <v>0</v>
      </c>
      <c r="AQ974" s="7" t="str">
        <f>IF('Filtered Data'!M973="","",HEX2OCT(M974))</f>
        <v>62</v>
      </c>
      <c r="AR974" s="7" t="str">
        <f>IF('Filtered Data'!N973="","",HEX2OCT(N974))</f>
        <v>41</v>
      </c>
    </row>
    <row r="975" hidden="1">
      <c r="A975" s="4">
        <f>'Filtered Data'!A974</f>
        <v>21123</v>
      </c>
      <c r="B975" s="4">
        <f>'Filtered Data'!B974</f>
        <v>1</v>
      </c>
      <c r="C975" s="4">
        <f>'Filtered Data'!C974</f>
        <v>301</v>
      </c>
      <c r="D975" s="4">
        <f>'Filtered Data'!D974</f>
        <v>0</v>
      </c>
      <c r="E975" s="4">
        <f>'Filtered Data'!E974</f>
        <v>0</v>
      </c>
      <c r="F975" s="4">
        <f>'Filtered Data'!F974</f>
        <v>3</v>
      </c>
      <c r="G975" s="4" t="str">
        <f>'Filtered Data'!G974</f>
        <v>b3</v>
      </c>
      <c r="H975" s="4" t="str">
        <f>'Filtered Data'!H974</f>
        <v>01</v>
      </c>
      <c r="I975" s="4" t="str">
        <f>'Filtered Data'!I974</f>
        <v>00</v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11731200</v>
      </c>
      <c r="Q975" s="7">
        <f>IF('Filtered Data'!G974="","",HEX2DEC(G975))</f>
        <v>179</v>
      </c>
      <c r="R975" s="7">
        <f>IF('Filtered Data'!H974="","",HEX2DEC(H975))</f>
        <v>1</v>
      </c>
      <c r="S975" s="7">
        <f>IF('Filtered Data'!I974="","",HEX2DEC(I975))</f>
        <v>0</v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e">
        <f t="shared" si="49"/>
        <v>#NUM!</v>
      </c>
      <c r="AA975" s="7" t="str">
        <f>IF('Filtered Data'!G974="","",HEX2BIN(G975))</f>
        <v>10110011</v>
      </c>
      <c r="AB975" s="7" t="str">
        <f>IF('Filtered Data'!H974="","",HEX2BIN(H975))</f>
        <v>1</v>
      </c>
      <c r="AC975" s="7" t="str">
        <f>IF('Filtered Data'!I974="","",HEX2BIN(I975))</f>
        <v>0</v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e">
        <f t="shared" si="50"/>
        <v>#NUM!</v>
      </c>
      <c r="AK975" s="7" t="str">
        <f>IF('Filtered Data'!G974="","",HEX2OCT(G975))</f>
        <v>263</v>
      </c>
      <c r="AL975" s="7" t="str">
        <f>IF('Filtered Data'!H974="","",HEX2OCT(H975))</f>
        <v>1</v>
      </c>
      <c r="AM975" s="7" t="str">
        <f>IF('Filtered Data'!I974="","",HEX2OCT(I975))</f>
        <v>0</v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>
        <f>'Filtered Data'!A975</f>
        <v>21133</v>
      </c>
      <c r="B976" s="4">
        <f>'Filtered Data'!B975</f>
        <v>0</v>
      </c>
      <c r="C976" s="4">
        <f>'Filtered Data'!C975</f>
        <v>203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00</v>
      </c>
      <c r="H976" s="4" t="str">
        <f>'Filtered Data'!H975</f>
        <v>00</v>
      </c>
      <c r="I976" s="4" t="str">
        <f>'Filtered Data'!I975</f>
        <v>00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0</v>
      </c>
      <c r="R976" s="7">
        <f>IF('Filtered Data'!H975="","",HEX2DEC(H976))</f>
        <v>0</v>
      </c>
      <c r="S976" s="7">
        <f>IF('Filtered Data'!I975="","",HEX2DEC(I976))</f>
        <v>0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0</v>
      </c>
      <c r="AB976" s="7" t="str">
        <f>IF('Filtered Data'!H975="","",HEX2BIN(H976))</f>
        <v>0</v>
      </c>
      <c r="AC976" s="7" t="str">
        <f>IF('Filtered Data'!I975="","",HEX2BIN(I976))</f>
        <v>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0</v>
      </c>
      <c r="AL976" s="7" t="str">
        <f>IF('Filtered Data'!H975="","",HEX2OCT(H976))</f>
        <v>0</v>
      </c>
      <c r="AM976" s="7" t="str">
        <f>IF('Filtered Data'!I975="","",HEX2OCT(I976))</f>
        <v>0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21165</v>
      </c>
      <c r="B977" s="4">
        <f>'Filtered Data'!B976</f>
        <v>0</v>
      </c>
      <c r="C977" s="4">
        <f>'Filtered Data'!C976</f>
        <v>401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6b</v>
      </c>
      <c r="H977" s="4" t="str">
        <f>'Filtered Data'!H976</f>
        <v>9a</v>
      </c>
      <c r="I977" s="4" t="str">
        <f>'Filtered Data'!I976</f>
        <v>00</v>
      </c>
      <c r="J977" s="4" t="str">
        <f>'Filtered Data'!J976</f>
        <v>00</v>
      </c>
      <c r="K977" s="4" t="str">
        <f>'Filtered Data'!K976</f>
        <v>4e</v>
      </c>
      <c r="L977" s="4" t="str">
        <f>'Filtered Data'!L976</f>
        <v>00</v>
      </c>
      <c r="M977" s="4" t="str">
        <f>'Filtered Data'!M976</f>
        <v>00</v>
      </c>
      <c r="N977" s="4" t="str">
        <f>'Filtered Data'!N976</f>
        <v>00</v>
      </c>
      <c r="P977" s="6" t="e">
        <f t="shared" si="48"/>
        <v>#NUM!</v>
      </c>
      <c r="Q977" s="7">
        <f>IF('Filtered Data'!G976="","",HEX2DEC(G977))</f>
        <v>107</v>
      </c>
      <c r="R977" s="7">
        <f>IF('Filtered Data'!H976="","",HEX2DEC(H977))</f>
        <v>154</v>
      </c>
      <c r="S977" s="7">
        <f>IF('Filtered Data'!I976="","",HEX2DEC(I977))</f>
        <v>0</v>
      </c>
      <c r="T977" s="7">
        <f>IF('Filtered Data'!J976="","",HEX2DEC(J977))</f>
        <v>0</v>
      </c>
      <c r="U977" s="7">
        <f>IF('Filtered Data'!K976="","",HEX2DEC(K977))</f>
        <v>78</v>
      </c>
      <c r="V977" s="7">
        <f>IF('Filtered Data'!L976="","",HEX2DEC(L977))</f>
        <v>0</v>
      </c>
      <c r="W977" s="7">
        <f>IF('Filtered Data'!M976="","",HEX2DEC(M977))</f>
        <v>0</v>
      </c>
      <c r="X977" s="7">
        <f>IF('Filtered Data'!N976="","",HEX2DEC(N977))</f>
        <v>0</v>
      </c>
      <c r="Y977" s="7"/>
      <c r="Z977" s="8" t="e">
        <f t="shared" si="49"/>
        <v>#NUM!</v>
      </c>
      <c r="AA977" s="7" t="str">
        <f>IF('Filtered Data'!G976="","",HEX2BIN(G977))</f>
        <v>1101011</v>
      </c>
      <c r="AB977" s="7" t="str">
        <f>IF('Filtered Data'!H976="","",HEX2BIN(H977))</f>
        <v>10011010</v>
      </c>
      <c r="AC977" s="7" t="str">
        <f>IF('Filtered Data'!I976="","",HEX2BIN(I977))</f>
        <v>0</v>
      </c>
      <c r="AD977" s="7" t="str">
        <f>IF('Filtered Data'!J976="","",HEX2BIN(J977))</f>
        <v>0</v>
      </c>
      <c r="AE977" s="7" t="str">
        <f>IF('Filtered Data'!K976="","",HEX2BIN(K977))</f>
        <v>1001110</v>
      </c>
      <c r="AF977" s="7" t="str">
        <f>IF('Filtered Data'!L976="","",HEX2BIN(L977))</f>
        <v>0</v>
      </c>
      <c r="AG977" s="7" t="str">
        <f>IF('Filtered Data'!M976="","",HEX2BIN(M977))</f>
        <v>0</v>
      </c>
      <c r="AH977" s="7" t="str">
        <f>IF('Filtered Data'!N976="","",HEX2BIN(N977))</f>
        <v>0</v>
      </c>
      <c r="AI977" s="7"/>
      <c r="AJ977" s="8" t="e">
        <f t="shared" si="50"/>
        <v>#NUM!</v>
      </c>
      <c r="AK977" s="7" t="str">
        <f>IF('Filtered Data'!G976="","",HEX2OCT(G977))</f>
        <v>153</v>
      </c>
      <c r="AL977" s="7" t="str">
        <f>IF('Filtered Data'!H976="","",HEX2OCT(H977))</f>
        <v>232</v>
      </c>
      <c r="AM977" s="7" t="str">
        <f>IF('Filtered Data'!I976="","",HEX2OCT(I977))</f>
        <v>0</v>
      </c>
      <c r="AN977" s="7" t="str">
        <f>IF('Filtered Data'!J976="","",HEX2OCT(J977))</f>
        <v>0</v>
      </c>
      <c r="AO977" s="7" t="str">
        <f>IF('Filtered Data'!K976="","",HEX2OCT(K977))</f>
        <v>116</v>
      </c>
      <c r="AP977" s="7" t="str">
        <f>IF('Filtered Data'!L976="","",HEX2OCT(L977))</f>
        <v>0</v>
      </c>
      <c r="AQ977" s="7" t="str">
        <f>IF('Filtered Data'!M976="","",HEX2OCT(M977))</f>
        <v>0</v>
      </c>
      <c r="AR977" s="7" t="str">
        <f>IF('Filtered Data'!N976="","",HEX2OCT(N977))</f>
        <v>0</v>
      </c>
    </row>
    <row r="978" hidden="1">
      <c r="A978" s="4">
        <f>'Filtered Data'!A977</f>
        <v>21173</v>
      </c>
      <c r="B978" s="4">
        <f>'Filtered Data'!B977</f>
        <v>1</v>
      </c>
      <c r="C978" s="4">
        <f>'Filtered Data'!C977</f>
        <v>300</v>
      </c>
      <c r="D978" s="4">
        <f>'Filtered Data'!D977</f>
        <v>0</v>
      </c>
      <c r="E978" s="4">
        <f>'Filtered Data'!E977</f>
        <v>0</v>
      </c>
      <c r="F978" s="4">
        <f>'Filtered Data'!F977</f>
        <v>8</v>
      </c>
      <c r="G978" s="4" t="str">
        <f>'Filtered Data'!G977</f>
        <v>03</v>
      </c>
      <c r="H978" s="4" t="str">
        <f>'Filtered Data'!H977</f>
        <v>5a</v>
      </c>
      <c r="I978" s="4" t="str">
        <f>'Filtered Data'!I977</f>
        <v>64</v>
      </c>
      <c r="J978" s="4" t="str">
        <f>'Filtered Data'!J977</f>
        <v>5a</v>
      </c>
      <c r="K978" s="4" t="str">
        <f>'Filtered Data'!K977</f>
        <v>41</v>
      </c>
      <c r="L978" s="4" t="str">
        <f>'Filtered Data'!L977</f>
        <v>00</v>
      </c>
      <c r="M978" s="4" t="str">
        <f>'Filtered Data'!M977</f>
        <v>32</v>
      </c>
      <c r="N978" s="4" t="str">
        <f>'Filtered Data'!N977</f>
        <v>22</v>
      </c>
      <c r="P978" s="6" t="e">
        <f t="shared" si="48"/>
        <v>#NUM!</v>
      </c>
      <c r="Q978" s="7">
        <f>IF('Filtered Data'!G977="","",HEX2DEC(G978))</f>
        <v>3</v>
      </c>
      <c r="R978" s="7">
        <f>IF('Filtered Data'!H977="","",HEX2DEC(H978))</f>
        <v>90</v>
      </c>
      <c r="S978" s="7">
        <f>IF('Filtered Data'!I977="","",HEX2DEC(I978))</f>
        <v>100</v>
      </c>
      <c r="T978" s="7">
        <f>IF('Filtered Data'!J977="","",HEX2DEC(J978))</f>
        <v>90</v>
      </c>
      <c r="U978" s="7">
        <f>IF('Filtered Data'!K977="","",HEX2DEC(K978))</f>
        <v>65</v>
      </c>
      <c r="V978" s="7">
        <f>IF('Filtered Data'!L977="","",HEX2DEC(L978))</f>
        <v>0</v>
      </c>
      <c r="W978" s="7">
        <f>IF('Filtered Data'!M977="","",HEX2DEC(M978))</f>
        <v>50</v>
      </c>
      <c r="X978" s="7">
        <f>IF('Filtered Data'!N977="","",HEX2DEC(N978))</f>
        <v>34</v>
      </c>
      <c r="Y978" s="7"/>
      <c r="Z978" s="8" t="e">
        <f t="shared" si="49"/>
        <v>#NUM!</v>
      </c>
      <c r="AA978" s="7" t="str">
        <f>IF('Filtered Data'!G977="","",HEX2BIN(G978))</f>
        <v>11</v>
      </c>
      <c r="AB978" s="7" t="str">
        <f>IF('Filtered Data'!H977="","",HEX2BIN(H978))</f>
        <v>1011010</v>
      </c>
      <c r="AC978" s="7" t="str">
        <f>IF('Filtered Data'!I977="","",HEX2BIN(I978))</f>
        <v>1100100</v>
      </c>
      <c r="AD978" s="7" t="str">
        <f>IF('Filtered Data'!J977="","",HEX2BIN(J978))</f>
        <v>1011010</v>
      </c>
      <c r="AE978" s="7" t="str">
        <f>IF('Filtered Data'!K977="","",HEX2BIN(K978))</f>
        <v>1000001</v>
      </c>
      <c r="AF978" s="7" t="str">
        <f>IF('Filtered Data'!L977="","",HEX2BIN(L978))</f>
        <v>0</v>
      </c>
      <c r="AG978" s="7" t="str">
        <f>IF('Filtered Data'!M977="","",HEX2BIN(M978))</f>
        <v>110010</v>
      </c>
      <c r="AH978" s="7" t="str">
        <f>IF('Filtered Data'!N977="","",HEX2BIN(N978))</f>
        <v>100010</v>
      </c>
      <c r="AI978" s="7"/>
      <c r="AJ978" s="8" t="e">
        <f t="shared" si="50"/>
        <v>#NUM!</v>
      </c>
      <c r="AK978" s="7" t="str">
        <f>IF('Filtered Data'!G977="","",HEX2OCT(G978))</f>
        <v>3</v>
      </c>
      <c r="AL978" s="7" t="str">
        <f>IF('Filtered Data'!H977="","",HEX2OCT(H978))</f>
        <v>132</v>
      </c>
      <c r="AM978" s="7" t="str">
        <f>IF('Filtered Data'!I977="","",HEX2OCT(I978))</f>
        <v>144</v>
      </c>
      <c r="AN978" s="7" t="str">
        <f>IF('Filtered Data'!J977="","",HEX2OCT(J978))</f>
        <v>132</v>
      </c>
      <c r="AO978" s="7" t="str">
        <f>IF('Filtered Data'!K977="","",HEX2OCT(K978))</f>
        <v>101</v>
      </c>
      <c r="AP978" s="7" t="str">
        <f>IF('Filtered Data'!L977="","",HEX2OCT(L978))</f>
        <v>0</v>
      </c>
      <c r="AQ978" s="7" t="str">
        <f>IF('Filtered Data'!M977="","",HEX2OCT(M978))</f>
        <v>62</v>
      </c>
      <c r="AR978" s="7" t="str">
        <f>IF('Filtered Data'!N977="","",HEX2OCT(N978))</f>
        <v>42</v>
      </c>
    </row>
    <row r="979" hidden="1">
      <c r="A979" s="4">
        <f>'Filtered Data'!A978</f>
        <v>21174</v>
      </c>
      <c r="B979" s="4">
        <f>'Filtered Data'!B978</f>
        <v>1</v>
      </c>
      <c r="C979" s="4">
        <f>'Filtered Data'!C978</f>
        <v>301</v>
      </c>
      <c r="D979" s="4">
        <f>'Filtered Data'!D978</f>
        <v>0</v>
      </c>
      <c r="E979" s="4">
        <f>'Filtered Data'!E978</f>
        <v>0</v>
      </c>
      <c r="F979" s="4">
        <f>'Filtered Data'!F978</f>
        <v>3</v>
      </c>
      <c r="G979" s="4" t="str">
        <f>'Filtered Data'!G978</f>
        <v>6b</v>
      </c>
      <c r="H979" s="4" t="str">
        <f>'Filtered Data'!H978</f>
        <v>02</v>
      </c>
      <c r="I979" s="4" t="str">
        <f>'Filtered Data'!I978</f>
        <v>00</v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7012864</v>
      </c>
      <c r="Q979" s="7">
        <f>IF('Filtered Data'!G978="","",HEX2DEC(G979))</f>
        <v>107</v>
      </c>
      <c r="R979" s="7">
        <f>IF('Filtered Data'!H978="","",HEX2DEC(H979))</f>
        <v>2</v>
      </c>
      <c r="S979" s="7">
        <f>IF('Filtered Data'!I978="","",HEX2DEC(I979))</f>
        <v>0</v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1101011</v>
      </c>
      <c r="AB979" s="7" t="str">
        <f>IF('Filtered Data'!H978="","",HEX2BIN(H979))</f>
        <v>10</v>
      </c>
      <c r="AC979" s="7" t="str">
        <f>IF('Filtered Data'!I978="","",HEX2BIN(I979))</f>
        <v>0</v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153</v>
      </c>
      <c r="AL979" s="7" t="str">
        <f>IF('Filtered Data'!H978="","",HEX2OCT(H979))</f>
        <v>2</v>
      </c>
      <c r="AM979" s="7" t="str">
        <f>IF('Filtered Data'!I978="","",HEX2OCT(I979))</f>
        <v>0</v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21185</v>
      </c>
      <c r="B980" s="4">
        <f>'Filtered Data'!B979</f>
        <v>0</v>
      </c>
      <c r="C980" s="4">
        <f>'Filtered Data'!C979</f>
        <v>400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01</v>
      </c>
      <c r="H980" s="4" t="str">
        <f>'Filtered Data'!H979</f>
        <v>00</v>
      </c>
      <c r="I980" s="4" t="str">
        <f>'Filtered Data'!I979</f>
        <v>c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00</v>
      </c>
      <c r="P980" s="6" t="e">
        <f t="shared" si="48"/>
        <v>#NUM!</v>
      </c>
      <c r="Q980" s="7">
        <f>IF('Filtered Data'!G979="","",HEX2DEC(G980))</f>
        <v>1</v>
      </c>
      <c r="R980" s="7">
        <f>IF('Filtered Data'!H979="","",HEX2DEC(H980))</f>
        <v>0</v>
      </c>
      <c r="S980" s="7">
        <f>IF('Filtered Data'!I979="","",HEX2DEC(I980))</f>
        <v>12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0</v>
      </c>
      <c r="Y980" s="7"/>
      <c r="Z980" s="8" t="e">
        <f t="shared" si="49"/>
        <v>#NUM!</v>
      </c>
      <c r="AA980" s="7" t="str">
        <f>IF('Filtered Data'!G979="","",HEX2BIN(G980))</f>
        <v>1</v>
      </c>
      <c r="AB980" s="7" t="str">
        <f>IF('Filtered Data'!H979="","",HEX2BIN(H980))</f>
        <v>0</v>
      </c>
      <c r="AC980" s="7" t="str">
        <f>IF('Filtered Data'!I979="","",HEX2BIN(I980))</f>
        <v>1100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0</v>
      </c>
      <c r="AI980" s="7"/>
      <c r="AJ980" s="8" t="e">
        <f t="shared" si="50"/>
        <v>#NUM!</v>
      </c>
      <c r="AK980" s="7" t="str">
        <f>IF('Filtered Data'!G979="","",HEX2OCT(G980))</f>
        <v>1</v>
      </c>
      <c r="AL980" s="7" t="str">
        <f>IF('Filtered Data'!H979="","",HEX2OCT(H980))</f>
        <v>0</v>
      </c>
      <c r="AM980" s="7" t="str">
        <f>IF('Filtered Data'!I979="","",HEX2OCT(I980))</f>
        <v>14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0</v>
      </c>
    </row>
    <row r="981" hidden="1">
      <c r="A981" s="4">
        <f>'Filtered Data'!A980</f>
        <v>21221</v>
      </c>
      <c r="B981" s="4">
        <f>'Filtered Data'!B980</f>
        <v>0</v>
      </c>
      <c r="C981" s="4">
        <f>'Filtered Data'!C980</f>
        <v>201</v>
      </c>
      <c r="D981" s="4">
        <f>'Filtered Data'!D980</f>
        <v>0</v>
      </c>
      <c r="E981" s="4">
        <f>'Filtered Data'!E980</f>
        <v>0</v>
      </c>
      <c r="F981" s="4">
        <f>'Filtered Data'!F980</f>
        <v>6</v>
      </c>
      <c r="G981" s="4" t="str">
        <f>'Filtered Data'!G980</f>
        <v>30</v>
      </c>
      <c r="H981" s="4" t="str">
        <f>'Filtered Data'!H980</f>
        <v>02</v>
      </c>
      <c r="I981" s="4" t="str">
        <f>'Filtered Data'!I980</f>
        <v>00</v>
      </c>
      <c r="J981" s="4" t="str">
        <f>'Filtered Data'!J980</f>
        <v>00</v>
      </c>
      <c r="K981" s="4" t="str">
        <f>'Filtered Data'!K980</f>
        <v>62</v>
      </c>
      <c r="L981" s="4" t="str">
        <f>'Filtered Data'!L980</f>
        <v>00</v>
      </c>
      <c r="M981" s="4" t="str">
        <f>'Filtered Data'!M980</f>
        <v/>
      </c>
      <c r="N981" s="4" t="str">
        <f>'Filtered Data'!N980</f>
        <v/>
      </c>
      <c r="P981" s="6" t="e">
        <f t="shared" si="48"/>
        <v>#NUM!</v>
      </c>
      <c r="Q981" s="7">
        <f>IF('Filtered Data'!G980="","",HEX2DEC(G981))</f>
        <v>48</v>
      </c>
      <c r="R981" s="7">
        <f>IF('Filtered Data'!H980="","",HEX2DEC(H981))</f>
        <v>2</v>
      </c>
      <c r="S981" s="7">
        <f>IF('Filtered Data'!I980="","",HEX2DEC(I981))</f>
        <v>0</v>
      </c>
      <c r="T981" s="7">
        <f>IF('Filtered Data'!J980="","",HEX2DEC(J981))</f>
        <v>0</v>
      </c>
      <c r="U981" s="7">
        <f>IF('Filtered Data'!K980="","",HEX2DEC(K981))</f>
        <v>98</v>
      </c>
      <c r="V981" s="7">
        <f>IF('Filtered Data'!L980="","",HEX2DEC(L981))</f>
        <v>0</v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e">
        <f t="shared" si="49"/>
        <v>#NUM!</v>
      </c>
      <c r="AA981" s="7" t="str">
        <f>IF('Filtered Data'!G980="","",HEX2BIN(G981))</f>
        <v>110000</v>
      </c>
      <c r="AB981" s="7" t="str">
        <f>IF('Filtered Data'!H980="","",HEX2BIN(H981))</f>
        <v>10</v>
      </c>
      <c r="AC981" s="7" t="str">
        <f>IF('Filtered Data'!I980="","",HEX2BIN(I981))</f>
        <v>0</v>
      </c>
      <c r="AD981" s="7" t="str">
        <f>IF('Filtered Data'!J980="","",HEX2BIN(J981))</f>
        <v>0</v>
      </c>
      <c r="AE981" s="7" t="str">
        <f>IF('Filtered Data'!K980="","",HEX2BIN(K981))</f>
        <v>1100010</v>
      </c>
      <c r="AF981" s="7" t="str">
        <f>IF('Filtered Data'!L980="","",HEX2BIN(L981))</f>
        <v>0</v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e">
        <f t="shared" si="50"/>
        <v>#NUM!</v>
      </c>
      <c r="AK981" s="7" t="str">
        <f>IF('Filtered Data'!G980="","",HEX2OCT(G981))</f>
        <v>60</v>
      </c>
      <c r="AL981" s="7" t="str">
        <f>IF('Filtered Data'!H980="","",HEX2OCT(H981))</f>
        <v>2</v>
      </c>
      <c r="AM981" s="7" t="str">
        <f>IF('Filtered Data'!I980="","",HEX2OCT(I981))</f>
        <v>0</v>
      </c>
      <c r="AN981" s="7" t="str">
        <f>IF('Filtered Data'!J980="","",HEX2OCT(J981))</f>
        <v>0</v>
      </c>
      <c r="AO981" s="7" t="str">
        <f>IF('Filtered Data'!K980="","",HEX2OCT(K981))</f>
        <v>142</v>
      </c>
      <c r="AP981" s="7" t="str">
        <f>IF('Filtered Data'!L980="","",HEX2OCT(L981))</f>
        <v>0</v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>
        <f>'Filtered Data'!A981</f>
        <v>21222</v>
      </c>
      <c r="B982" s="4">
        <f>'Filtered Data'!B981</f>
        <v>1</v>
      </c>
      <c r="C982" s="4">
        <f>'Filtered Data'!C981</f>
        <v>300</v>
      </c>
      <c r="D982" s="4">
        <f>'Filtered Data'!D981</f>
        <v>0</v>
      </c>
      <c r="E982" s="4">
        <f>'Filtered Data'!E981</f>
        <v>0</v>
      </c>
      <c r="F982" s="4">
        <f>'Filtered Data'!F981</f>
        <v>8</v>
      </c>
      <c r="G982" s="4" t="str">
        <f>'Filtered Data'!G981</f>
        <v>03</v>
      </c>
      <c r="H982" s="4" t="str">
        <f>'Filtered Data'!H981</f>
        <v>5a</v>
      </c>
      <c r="I982" s="4" t="str">
        <f>'Filtered Data'!I981</f>
        <v>64</v>
      </c>
      <c r="J982" s="4" t="str">
        <f>'Filtered Data'!J981</f>
        <v>5a</v>
      </c>
      <c r="K982" s="4" t="str">
        <f>'Filtered Data'!K981</f>
        <v>41</v>
      </c>
      <c r="L982" s="4" t="str">
        <f>'Filtered Data'!L981</f>
        <v>00</v>
      </c>
      <c r="M982" s="4" t="str">
        <f>'Filtered Data'!M981</f>
        <v>32</v>
      </c>
      <c r="N982" s="4" t="str">
        <f>'Filtered Data'!N981</f>
        <v>23</v>
      </c>
      <c r="P982" s="6" t="e">
        <f t="shared" si="48"/>
        <v>#NUM!</v>
      </c>
      <c r="Q982" s="7">
        <f>IF('Filtered Data'!G981="","",HEX2DEC(G982))</f>
        <v>3</v>
      </c>
      <c r="R982" s="7">
        <f>IF('Filtered Data'!H981="","",HEX2DEC(H982))</f>
        <v>90</v>
      </c>
      <c r="S982" s="7">
        <f>IF('Filtered Data'!I981="","",HEX2DEC(I982))</f>
        <v>100</v>
      </c>
      <c r="T982" s="7">
        <f>IF('Filtered Data'!J981="","",HEX2DEC(J982))</f>
        <v>90</v>
      </c>
      <c r="U982" s="7">
        <f>IF('Filtered Data'!K981="","",HEX2DEC(K982))</f>
        <v>65</v>
      </c>
      <c r="V982" s="7">
        <f>IF('Filtered Data'!L981="","",HEX2DEC(L982))</f>
        <v>0</v>
      </c>
      <c r="W982" s="7">
        <f>IF('Filtered Data'!M981="","",HEX2DEC(M982))</f>
        <v>50</v>
      </c>
      <c r="X982" s="7">
        <f>IF('Filtered Data'!N981="","",HEX2DEC(N982))</f>
        <v>35</v>
      </c>
      <c r="Y982" s="7"/>
      <c r="Z982" s="8" t="e">
        <f t="shared" si="49"/>
        <v>#NUM!</v>
      </c>
      <c r="AA982" s="7" t="str">
        <f>IF('Filtered Data'!G981="","",HEX2BIN(G982))</f>
        <v>11</v>
      </c>
      <c r="AB982" s="7" t="str">
        <f>IF('Filtered Data'!H981="","",HEX2BIN(H982))</f>
        <v>1011010</v>
      </c>
      <c r="AC982" s="7" t="str">
        <f>IF('Filtered Data'!I981="","",HEX2BIN(I982))</f>
        <v>1100100</v>
      </c>
      <c r="AD982" s="7" t="str">
        <f>IF('Filtered Data'!J981="","",HEX2BIN(J982))</f>
        <v>1011010</v>
      </c>
      <c r="AE982" s="7" t="str">
        <f>IF('Filtered Data'!K981="","",HEX2BIN(K982))</f>
        <v>1000001</v>
      </c>
      <c r="AF982" s="7" t="str">
        <f>IF('Filtered Data'!L981="","",HEX2BIN(L982))</f>
        <v>0</v>
      </c>
      <c r="AG982" s="7" t="str">
        <f>IF('Filtered Data'!M981="","",HEX2BIN(M982))</f>
        <v>110010</v>
      </c>
      <c r="AH982" s="7" t="str">
        <f>IF('Filtered Data'!N981="","",HEX2BIN(N982))</f>
        <v>100011</v>
      </c>
      <c r="AI982" s="7"/>
      <c r="AJ982" s="8" t="e">
        <f t="shared" si="50"/>
        <v>#NUM!</v>
      </c>
      <c r="AK982" s="7" t="str">
        <f>IF('Filtered Data'!G981="","",HEX2OCT(G982))</f>
        <v>3</v>
      </c>
      <c r="AL982" s="7" t="str">
        <f>IF('Filtered Data'!H981="","",HEX2OCT(H982))</f>
        <v>132</v>
      </c>
      <c r="AM982" s="7" t="str">
        <f>IF('Filtered Data'!I981="","",HEX2OCT(I982))</f>
        <v>144</v>
      </c>
      <c r="AN982" s="7" t="str">
        <f>IF('Filtered Data'!J981="","",HEX2OCT(J982))</f>
        <v>132</v>
      </c>
      <c r="AO982" s="7" t="str">
        <f>IF('Filtered Data'!K981="","",HEX2OCT(K982))</f>
        <v>101</v>
      </c>
      <c r="AP982" s="7" t="str">
        <f>IF('Filtered Data'!L981="","",HEX2OCT(L982))</f>
        <v>0</v>
      </c>
      <c r="AQ982" s="7" t="str">
        <f>IF('Filtered Data'!M981="","",HEX2OCT(M982))</f>
        <v>62</v>
      </c>
      <c r="AR982" s="7" t="str">
        <f>IF('Filtered Data'!N981="","",HEX2OCT(N982))</f>
        <v>43</v>
      </c>
    </row>
    <row r="983" hidden="1">
      <c r="A983" s="4">
        <f>'Filtered Data'!A982</f>
        <v>21223</v>
      </c>
      <c r="B983" s="4">
        <f>'Filtered Data'!B982</f>
        <v>1</v>
      </c>
      <c r="C983" s="4">
        <f>'Filtered Data'!C982</f>
        <v>301</v>
      </c>
      <c r="D983" s="4">
        <f>'Filtered Data'!D982</f>
        <v>0</v>
      </c>
      <c r="E983" s="4">
        <f>'Filtered Data'!E982</f>
        <v>0</v>
      </c>
      <c r="F983" s="4">
        <f>'Filtered Data'!F982</f>
        <v>3</v>
      </c>
      <c r="G983" s="4" t="str">
        <f>'Filtered Data'!G982</f>
        <v>96</v>
      </c>
      <c r="H983" s="4" t="str">
        <f>'Filtered Data'!H982</f>
        <v>03</v>
      </c>
      <c r="I983" s="4" t="str">
        <f>'Filtered Data'!I982</f>
        <v>00</v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9831168</v>
      </c>
      <c r="Q983" s="7">
        <f>IF('Filtered Data'!G982="","",HEX2DEC(G983))</f>
        <v>150</v>
      </c>
      <c r="R983" s="7">
        <f>IF('Filtered Data'!H982="","",HEX2DEC(H983))</f>
        <v>3</v>
      </c>
      <c r="S983" s="7">
        <f>IF('Filtered Data'!I982="","",HEX2DEC(I983))</f>
        <v>0</v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e">
        <f t="shared" si="49"/>
        <v>#NUM!</v>
      </c>
      <c r="AA983" s="7" t="str">
        <f>IF('Filtered Data'!G982="","",HEX2BIN(G983))</f>
        <v>10010110</v>
      </c>
      <c r="AB983" s="7" t="str">
        <f>IF('Filtered Data'!H982="","",HEX2BIN(H983))</f>
        <v>11</v>
      </c>
      <c r="AC983" s="7" t="str">
        <f>IF('Filtered Data'!I982="","",HEX2BIN(I983))</f>
        <v>0</v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e">
        <f t="shared" si="50"/>
        <v>#NUM!</v>
      </c>
      <c r="AK983" s="7" t="str">
        <f>IF('Filtered Data'!G982="","",HEX2OCT(G983))</f>
        <v>226</v>
      </c>
      <c r="AL983" s="7" t="str">
        <f>IF('Filtered Data'!H982="","",HEX2OCT(H983))</f>
        <v>3</v>
      </c>
      <c r="AM983" s="7" t="str">
        <f>IF('Filtered Data'!I982="","",HEX2OCT(I983))</f>
        <v>0</v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>
        <f>'Filtered Data'!A983</f>
        <v>21233</v>
      </c>
      <c r="B984" s="4">
        <f>'Filtered Data'!B983</f>
        <v>0</v>
      </c>
      <c r="C984" s="4">
        <f>'Filtered Data'!C983</f>
        <v>203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00</v>
      </c>
      <c r="H984" s="4" t="str">
        <f>'Filtered Data'!H983</f>
        <v>00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00</v>
      </c>
      <c r="L984" s="4" t="str">
        <f>'Filtered Data'!L983</f>
        <v>00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0</v>
      </c>
      <c r="R984" s="7">
        <f>IF('Filtered Data'!H983="","",HEX2DEC(H984))</f>
        <v>0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0</v>
      </c>
      <c r="V984" s="7">
        <f>IF('Filtered Data'!L983="","",HEX2DEC(L984))</f>
        <v>0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0</v>
      </c>
      <c r="AB984" s="7" t="str">
        <f>IF('Filtered Data'!H983="","",HEX2BIN(H984))</f>
        <v>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0</v>
      </c>
      <c r="AF984" s="7" t="str">
        <f>IF('Filtered Data'!L983="","",HEX2BIN(L984))</f>
        <v>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0</v>
      </c>
      <c r="AL984" s="7" t="str">
        <f>IF('Filtered Data'!H983="","",HEX2OCT(H984))</f>
        <v>0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0</v>
      </c>
      <c r="AP984" s="7" t="str">
        <f>IF('Filtered Data'!L983="","",HEX2OCT(L984))</f>
        <v>0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21265</v>
      </c>
      <c r="B985" s="4">
        <f>'Filtered Data'!B984</f>
        <v>0</v>
      </c>
      <c r="C985" s="4">
        <f>'Filtered Data'!C984</f>
        <v>401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6b</v>
      </c>
      <c r="H985" s="4" t="str">
        <f>'Filtered Data'!H984</f>
        <v>9a</v>
      </c>
      <c r="I985" s="4" t="str">
        <f>'Filtered Data'!I984</f>
        <v>00</v>
      </c>
      <c r="J985" s="4" t="str">
        <f>'Filtered Data'!J984</f>
        <v>00</v>
      </c>
      <c r="K985" s="4" t="str">
        <f>'Filtered Data'!K984</f>
        <v>4e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107</v>
      </c>
      <c r="R985" s="7">
        <f>IF('Filtered Data'!H984="","",HEX2DEC(H985))</f>
        <v>154</v>
      </c>
      <c r="S985" s="7">
        <f>IF('Filtered Data'!I984="","",HEX2DEC(I985))</f>
        <v>0</v>
      </c>
      <c r="T985" s="7">
        <f>IF('Filtered Data'!J984="","",HEX2DEC(J985))</f>
        <v>0</v>
      </c>
      <c r="U985" s="7">
        <f>IF('Filtered Data'!K984="","",HEX2DEC(K985))</f>
        <v>78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1101011</v>
      </c>
      <c r="AB985" s="7" t="str">
        <f>IF('Filtered Data'!H984="","",HEX2BIN(H985))</f>
        <v>10011010</v>
      </c>
      <c r="AC985" s="7" t="str">
        <f>IF('Filtered Data'!I984="","",HEX2BIN(I985))</f>
        <v>0</v>
      </c>
      <c r="AD985" s="7" t="str">
        <f>IF('Filtered Data'!J984="","",HEX2BIN(J985))</f>
        <v>0</v>
      </c>
      <c r="AE985" s="7" t="str">
        <f>IF('Filtered Data'!K984="","",HEX2BIN(K985))</f>
        <v>1001110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153</v>
      </c>
      <c r="AL985" s="7" t="str">
        <f>IF('Filtered Data'!H984="","",HEX2OCT(H985))</f>
        <v>232</v>
      </c>
      <c r="AM985" s="7" t="str">
        <f>IF('Filtered Data'!I984="","",HEX2OCT(I985))</f>
        <v>0</v>
      </c>
      <c r="AN985" s="7" t="str">
        <f>IF('Filtered Data'!J984="","",HEX2OCT(J985))</f>
        <v>0</v>
      </c>
      <c r="AO985" s="7" t="str">
        <f>IF('Filtered Data'!K984="","",HEX2OCT(K985))</f>
        <v>116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21273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41</v>
      </c>
      <c r="L986" s="4" t="str">
        <f>'Filtered Data'!L985</f>
        <v>00</v>
      </c>
      <c r="M986" s="4" t="str">
        <f>'Filtered Data'!M985</f>
        <v>32</v>
      </c>
      <c r="N986" s="4" t="str">
        <f>'Filtered Data'!N985</f>
        <v>64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65</v>
      </c>
      <c r="V986" s="7">
        <f>IF('Filtered Data'!L985="","",HEX2DEC(L986))</f>
        <v>0</v>
      </c>
      <c r="W986" s="7">
        <f>IF('Filtered Data'!M985="","",HEX2DEC(M986))</f>
        <v>50</v>
      </c>
      <c r="X986" s="7">
        <f>IF('Filtered Data'!N985="","",HEX2DEC(N986))</f>
        <v>100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1000001</v>
      </c>
      <c r="AF986" s="7" t="str">
        <f>IF('Filtered Data'!L985="","",HEX2BIN(L986))</f>
        <v>0</v>
      </c>
      <c r="AG986" s="7" t="str">
        <f>IF('Filtered Data'!M985="","",HEX2BIN(M986))</f>
        <v>110010</v>
      </c>
      <c r="AH986" s="7" t="str">
        <f>IF('Filtered Data'!N985="","",HEX2BIN(N986))</f>
        <v>1100100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101</v>
      </c>
      <c r="AP986" s="7" t="str">
        <f>IF('Filtered Data'!L985="","",HEX2OCT(L986))</f>
        <v>0</v>
      </c>
      <c r="AQ986" s="7" t="str">
        <f>IF('Filtered Data'!M985="","",HEX2OCT(M986))</f>
        <v>62</v>
      </c>
      <c r="AR986" s="7" t="str">
        <f>IF('Filtered Data'!N985="","",HEX2OCT(N986))</f>
        <v>144</v>
      </c>
    </row>
    <row r="987" hidden="1">
      <c r="A987" s="4">
        <f>'Filtered Data'!A986</f>
        <v>21274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>
        <f>'Filtered Data'!A987</f>
        <v>21285</v>
      </c>
      <c r="B988" s="4">
        <f>'Filtered Data'!B987</f>
        <v>0</v>
      </c>
      <c r="C988" s="4">
        <f>'Filtered Data'!C987</f>
        <v>400</v>
      </c>
      <c r="D988" s="4">
        <f>'Filtered Data'!D987</f>
        <v>0</v>
      </c>
      <c r="E988" s="4">
        <f>'Filtered Data'!E987</f>
        <v>0</v>
      </c>
      <c r="F988" s="4">
        <f>'Filtered Data'!F987</f>
        <v>8</v>
      </c>
      <c r="G988" s="4" t="str">
        <f>'Filtered Data'!G987</f>
        <v>01</v>
      </c>
      <c r="H988" s="4" t="str">
        <f>'Filtered Data'!H987</f>
        <v>00</v>
      </c>
      <c r="I988" s="4" t="str">
        <f>'Filtered Data'!I987</f>
        <v>c</v>
      </c>
      <c r="J988" s="4" t="str">
        <f>'Filtered Data'!J987</f>
        <v>00</v>
      </c>
      <c r="K988" s="4" t="str">
        <f>'Filtered Data'!K987</f>
        <v>00</v>
      </c>
      <c r="L988" s="4" t="str">
        <f>'Filtered Data'!L987</f>
        <v>00</v>
      </c>
      <c r="M988" s="4" t="str">
        <f>'Filtered Data'!M987</f>
        <v>00</v>
      </c>
      <c r="N988" s="4" t="str">
        <f>'Filtered Data'!N987</f>
        <v>00</v>
      </c>
      <c r="P988" s="6" t="e">
        <f t="shared" si="48"/>
        <v>#NUM!</v>
      </c>
      <c r="Q988" s="7">
        <f>IF('Filtered Data'!G987="","",HEX2DEC(G988))</f>
        <v>1</v>
      </c>
      <c r="R988" s="7">
        <f>IF('Filtered Data'!H987="","",HEX2DEC(H988))</f>
        <v>0</v>
      </c>
      <c r="S988" s="7">
        <f>IF('Filtered Data'!I987="","",HEX2DEC(I988))</f>
        <v>12</v>
      </c>
      <c r="T988" s="7">
        <f>IF('Filtered Data'!J987="","",HEX2DEC(J988))</f>
        <v>0</v>
      </c>
      <c r="U988" s="7">
        <f>IF('Filtered Data'!K987="","",HEX2DEC(K988))</f>
        <v>0</v>
      </c>
      <c r="V988" s="7">
        <f>IF('Filtered Data'!L987="","",HEX2DEC(L988))</f>
        <v>0</v>
      </c>
      <c r="W988" s="7">
        <f>IF('Filtered Data'!M987="","",HEX2DEC(M988))</f>
        <v>0</v>
      </c>
      <c r="X988" s="7">
        <f>IF('Filtered Data'!N987="","",HEX2DEC(N988))</f>
        <v>0</v>
      </c>
      <c r="Y988" s="7"/>
      <c r="Z988" s="8" t="e">
        <f t="shared" si="49"/>
        <v>#NUM!</v>
      </c>
      <c r="AA988" s="7" t="str">
        <f>IF('Filtered Data'!G987="","",HEX2BIN(G988))</f>
        <v>1</v>
      </c>
      <c r="AB988" s="7" t="str">
        <f>IF('Filtered Data'!H987="","",HEX2BIN(H988))</f>
        <v>0</v>
      </c>
      <c r="AC988" s="7" t="str">
        <f>IF('Filtered Data'!I987="","",HEX2BIN(I988))</f>
        <v>1100</v>
      </c>
      <c r="AD988" s="7" t="str">
        <f>IF('Filtered Data'!J987="","",HEX2BIN(J988))</f>
        <v>0</v>
      </c>
      <c r="AE988" s="7" t="str">
        <f>IF('Filtered Data'!K987="","",HEX2BIN(K988))</f>
        <v>0</v>
      </c>
      <c r="AF988" s="7" t="str">
        <f>IF('Filtered Data'!L987="","",HEX2BIN(L988))</f>
        <v>0</v>
      </c>
      <c r="AG988" s="7" t="str">
        <f>IF('Filtered Data'!M987="","",HEX2BIN(M988))</f>
        <v>0</v>
      </c>
      <c r="AH988" s="7" t="str">
        <f>IF('Filtered Data'!N987="","",HEX2BIN(N988))</f>
        <v>0</v>
      </c>
      <c r="AI988" s="7"/>
      <c r="AJ988" s="8" t="e">
        <f t="shared" si="50"/>
        <v>#NUM!</v>
      </c>
      <c r="AK988" s="7" t="str">
        <f>IF('Filtered Data'!G987="","",HEX2OCT(G988))</f>
        <v>1</v>
      </c>
      <c r="AL988" s="7" t="str">
        <f>IF('Filtered Data'!H987="","",HEX2OCT(H988))</f>
        <v>0</v>
      </c>
      <c r="AM988" s="7" t="str">
        <f>IF('Filtered Data'!I987="","",HEX2OCT(I988))</f>
        <v>14</v>
      </c>
      <c r="AN988" s="7" t="str">
        <f>IF('Filtered Data'!J987="","",HEX2OCT(J988))</f>
        <v>0</v>
      </c>
      <c r="AO988" s="7" t="str">
        <f>IF('Filtered Data'!K987="","",HEX2OCT(K988))</f>
        <v>0</v>
      </c>
      <c r="AP988" s="7" t="str">
        <f>IF('Filtered Data'!L987="","",HEX2OCT(L988))</f>
        <v>0</v>
      </c>
      <c r="AQ988" s="7" t="str">
        <f>IF('Filtered Data'!M987="","",HEX2OCT(M988))</f>
        <v>0</v>
      </c>
      <c r="AR988" s="7" t="str">
        <f>IF('Filtered Data'!N987="","",HEX2OCT(N988))</f>
        <v>0</v>
      </c>
    </row>
    <row r="989" hidden="1">
      <c r="A989" s="4">
        <f>'Filtered Data'!A988</f>
        <v>21321</v>
      </c>
      <c r="B989" s="4">
        <f>'Filtered Data'!B988</f>
        <v>0</v>
      </c>
      <c r="C989" s="4">
        <f>'Filtered Data'!C988</f>
        <v>201</v>
      </c>
      <c r="D989" s="4">
        <f>'Filtered Data'!D988</f>
        <v>0</v>
      </c>
      <c r="E989" s="4">
        <f>'Filtered Data'!E988</f>
        <v>0</v>
      </c>
      <c r="F989" s="4">
        <f>'Filtered Data'!F988</f>
        <v>6</v>
      </c>
      <c r="G989" s="4" t="str">
        <f>'Filtered Data'!G988</f>
        <v>ea</v>
      </c>
      <c r="H989" s="4" t="str">
        <f>'Filtered Data'!H988</f>
        <v>01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62</v>
      </c>
      <c r="L989" s="4" t="str">
        <f>'Filtered Data'!L988</f>
        <v>00</v>
      </c>
      <c r="M989" s="4" t="str">
        <f>'Filtered Data'!M988</f>
        <v/>
      </c>
      <c r="N989" s="4" t="str">
        <f>'Filtered Data'!N988</f>
        <v/>
      </c>
      <c r="P989" s="6" t="e">
        <f t="shared" si="48"/>
        <v>#NUM!</v>
      </c>
      <c r="Q989" s="7">
        <f>IF('Filtered Data'!G988="","",HEX2DEC(G989))</f>
        <v>234</v>
      </c>
      <c r="R989" s="7">
        <f>IF('Filtered Data'!H988="","",HEX2DEC(H989))</f>
        <v>1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98</v>
      </c>
      <c r="V989" s="7">
        <f>IF('Filtered Data'!L988="","",HEX2DEC(L989))</f>
        <v>0</v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e">
        <f t="shared" si="49"/>
        <v>#NUM!</v>
      </c>
      <c r="AA989" s="7" t="str">
        <f>IF('Filtered Data'!G988="","",HEX2BIN(G989))</f>
        <v>11101010</v>
      </c>
      <c r="AB989" s="7" t="str">
        <f>IF('Filtered Data'!H988="","",HEX2BIN(H989))</f>
        <v>1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1100010</v>
      </c>
      <c r="AF989" s="7" t="str">
        <f>IF('Filtered Data'!L988="","",HEX2BIN(L989))</f>
        <v>0</v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e">
        <f t="shared" si="50"/>
        <v>#NUM!</v>
      </c>
      <c r="AK989" s="7" t="str">
        <f>IF('Filtered Data'!G988="","",HEX2OCT(G989))</f>
        <v>352</v>
      </c>
      <c r="AL989" s="7" t="str">
        <f>IF('Filtered Data'!H988="","",HEX2OCT(H989))</f>
        <v>1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142</v>
      </c>
      <c r="AP989" s="7" t="str">
        <f>IF('Filtered Data'!L988="","",HEX2OCT(L989))</f>
        <v>0</v>
      </c>
      <c r="AQ989" s="7" t="str">
        <f>IF('Filtered Data'!M988="","",HEX2OCT(M989))</f>
        <v/>
      </c>
      <c r="AR989" s="7" t="str">
        <f>IF('Filtered Data'!N988="","",HEX2OCT(N989))</f>
        <v/>
      </c>
    </row>
    <row r="990" hidden="1">
      <c r="A990" s="4">
        <f>'Filtered Data'!A989</f>
        <v>21322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41</v>
      </c>
      <c r="L990" s="4" t="str">
        <f>'Filtered Data'!L989</f>
        <v>00</v>
      </c>
      <c r="M990" s="4" t="str">
        <f>'Filtered Data'!M989</f>
        <v>32</v>
      </c>
      <c r="N990" s="4" t="str">
        <f>'Filtered Data'!N989</f>
        <v>65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65</v>
      </c>
      <c r="V990" s="7">
        <f>IF('Filtered Data'!L989="","",HEX2DEC(L990))</f>
        <v>0</v>
      </c>
      <c r="W990" s="7">
        <f>IF('Filtered Data'!M989="","",HEX2DEC(M990))</f>
        <v>50</v>
      </c>
      <c r="X990" s="7">
        <f>IF('Filtered Data'!N989="","",HEX2DEC(N990))</f>
        <v>101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1000001</v>
      </c>
      <c r="AF990" s="7" t="str">
        <f>IF('Filtered Data'!L989="","",HEX2BIN(L990))</f>
        <v>0</v>
      </c>
      <c r="AG990" s="7" t="str">
        <f>IF('Filtered Data'!M989="","",HEX2BIN(M990))</f>
        <v>110010</v>
      </c>
      <c r="AH990" s="7" t="str">
        <f>IF('Filtered Data'!N989="","",HEX2BIN(N990))</f>
        <v>1100101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101</v>
      </c>
      <c r="AP990" s="7" t="str">
        <f>IF('Filtered Data'!L989="","",HEX2OCT(L990))</f>
        <v>0</v>
      </c>
      <c r="AQ990" s="7" t="str">
        <f>IF('Filtered Data'!M989="","",HEX2OCT(M990))</f>
        <v>62</v>
      </c>
      <c r="AR990" s="7" t="str">
        <f>IF('Filtered Data'!N989="","",HEX2OCT(N990))</f>
        <v>145</v>
      </c>
    </row>
    <row r="991" hidden="1">
      <c r="A991" s="4">
        <f>'Filtered Data'!A990</f>
        <v>21323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>
        <f>'Filtered Data'!A991</f>
        <v>21333</v>
      </c>
      <c r="B992" s="4">
        <f>'Filtered Data'!B991</f>
        <v>0</v>
      </c>
      <c r="C992" s="4">
        <f>'Filtered Data'!C991</f>
        <v>203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00</v>
      </c>
      <c r="H992" s="4" t="str">
        <f>'Filtered Data'!H991</f>
        <v>00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00</v>
      </c>
      <c r="L992" s="4" t="str">
        <f>'Filtered Data'!L991</f>
        <v>00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0</v>
      </c>
      <c r="R992" s="7">
        <f>IF('Filtered Data'!H991="","",HEX2DEC(H992))</f>
        <v>0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0</v>
      </c>
      <c r="V992" s="7">
        <f>IF('Filtered Data'!L991="","",HEX2DEC(L992))</f>
        <v>0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0</v>
      </c>
      <c r="AB992" s="7" t="str">
        <f>IF('Filtered Data'!H991="","",HEX2BIN(H992))</f>
        <v>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0</v>
      </c>
      <c r="AF992" s="7" t="str">
        <f>IF('Filtered Data'!L991="","",HEX2BIN(L992))</f>
        <v>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0</v>
      </c>
      <c r="AL992" s="7" t="str">
        <f>IF('Filtered Data'!H991="","",HEX2OCT(H992))</f>
        <v>0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0</v>
      </c>
      <c r="AP992" s="7" t="str">
        <f>IF('Filtered Data'!L991="","",HEX2OCT(L992))</f>
        <v>0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21345</v>
      </c>
      <c r="B993" s="4">
        <f>'Filtered Data'!B992</f>
        <v>0</v>
      </c>
      <c r="C993" s="4">
        <f>'Filtered Data'!C992</f>
        <v>401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6b</v>
      </c>
      <c r="H993" s="4" t="str">
        <f>'Filtered Data'!H992</f>
        <v>9a</v>
      </c>
      <c r="I993" s="4" t="str">
        <f>'Filtered Data'!I992</f>
        <v>00</v>
      </c>
      <c r="J993" s="4" t="str">
        <f>'Filtered Data'!J992</f>
        <v>00</v>
      </c>
      <c r="K993" s="4" t="str">
        <f>'Filtered Data'!K992</f>
        <v>4e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107</v>
      </c>
      <c r="R993" s="7">
        <f>IF('Filtered Data'!H992="","",HEX2DEC(H993))</f>
        <v>154</v>
      </c>
      <c r="S993" s="7">
        <f>IF('Filtered Data'!I992="","",HEX2DEC(I993))</f>
        <v>0</v>
      </c>
      <c r="T993" s="7">
        <f>IF('Filtered Data'!J992="","",HEX2DEC(J993))</f>
        <v>0</v>
      </c>
      <c r="U993" s="7">
        <f>IF('Filtered Data'!K992="","",HEX2DEC(K993))</f>
        <v>78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1101011</v>
      </c>
      <c r="AB993" s="7" t="str">
        <f>IF('Filtered Data'!H992="","",HEX2BIN(H993))</f>
        <v>10011010</v>
      </c>
      <c r="AC993" s="7" t="str">
        <f>IF('Filtered Data'!I992="","",HEX2BIN(I993))</f>
        <v>0</v>
      </c>
      <c r="AD993" s="7" t="str">
        <f>IF('Filtered Data'!J992="","",HEX2BIN(J993))</f>
        <v>0</v>
      </c>
      <c r="AE993" s="7" t="str">
        <f>IF('Filtered Data'!K992="","",HEX2BIN(K993))</f>
        <v>1001110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153</v>
      </c>
      <c r="AL993" s="7" t="str">
        <f>IF('Filtered Data'!H992="","",HEX2OCT(H993))</f>
        <v>232</v>
      </c>
      <c r="AM993" s="7" t="str">
        <f>IF('Filtered Data'!I992="","",HEX2OCT(I993))</f>
        <v>0</v>
      </c>
      <c r="AN993" s="7" t="str">
        <f>IF('Filtered Data'!J992="","",HEX2OCT(J993))</f>
        <v>0</v>
      </c>
      <c r="AO993" s="7" t="str">
        <f>IF('Filtered Data'!K992="","",HEX2OCT(K993))</f>
        <v>116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21346</v>
      </c>
      <c r="B994" s="4">
        <f>'Filtered Data'!B993</f>
        <v>0</v>
      </c>
      <c r="C994" s="4">
        <f>'Filtered Data'!C993</f>
        <v>400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01</v>
      </c>
      <c r="H994" s="4" t="str">
        <f>'Filtered Data'!H993</f>
        <v>00</v>
      </c>
      <c r="I994" s="4" t="str">
        <f>'Filtered Data'!I993</f>
        <v>c</v>
      </c>
      <c r="J994" s="4" t="str">
        <f>'Filtered Data'!J993</f>
        <v>00</v>
      </c>
      <c r="K994" s="4" t="str">
        <f>'Filtered Data'!K993</f>
        <v>00</v>
      </c>
      <c r="L994" s="4" t="str">
        <f>'Filtered Data'!L993</f>
        <v>00</v>
      </c>
      <c r="M994" s="4" t="str">
        <f>'Filtered Data'!M993</f>
        <v>00</v>
      </c>
      <c r="N994" s="4" t="str">
        <f>'Filtered Data'!N993</f>
        <v>00</v>
      </c>
      <c r="P994" s="6" t="e">
        <f t="shared" si="48"/>
        <v>#NUM!</v>
      </c>
      <c r="Q994" s="7">
        <f>IF('Filtered Data'!G993="","",HEX2DEC(G994))</f>
        <v>1</v>
      </c>
      <c r="R994" s="7">
        <f>IF('Filtered Data'!H993="","",HEX2DEC(H994))</f>
        <v>0</v>
      </c>
      <c r="S994" s="7">
        <f>IF('Filtered Data'!I993="","",HEX2DEC(I994))</f>
        <v>12</v>
      </c>
      <c r="T994" s="7">
        <f>IF('Filtered Data'!J993="","",HEX2DEC(J994))</f>
        <v>0</v>
      </c>
      <c r="U994" s="7">
        <f>IF('Filtered Data'!K993="","",HEX2DEC(K994))</f>
        <v>0</v>
      </c>
      <c r="V994" s="7">
        <f>IF('Filtered Data'!L993="","",HEX2DEC(L994))</f>
        <v>0</v>
      </c>
      <c r="W994" s="7">
        <f>IF('Filtered Data'!M993="","",HEX2DEC(M994))</f>
        <v>0</v>
      </c>
      <c r="X994" s="7">
        <f>IF('Filtered Data'!N993="","",HEX2DEC(N994))</f>
        <v>0</v>
      </c>
      <c r="Y994" s="7"/>
      <c r="Z994" s="8" t="e">
        <f t="shared" si="49"/>
        <v>#NUM!</v>
      </c>
      <c r="AA994" s="7" t="str">
        <f>IF('Filtered Data'!G993="","",HEX2BIN(G994))</f>
        <v>1</v>
      </c>
      <c r="AB994" s="7" t="str">
        <f>IF('Filtered Data'!H993="","",HEX2BIN(H994))</f>
        <v>0</v>
      </c>
      <c r="AC994" s="7" t="str">
        <f>IF('Filtered Data'!I993="","",HEX2BIN(I994))</f>
        <v>1100</v>
      </c>
      <c r="AD994" s="7" t="str">
        <f>IF('Filtered Data'!J993="","",HEX2BIN(J994))</f>
        <v>0</v>
      </c>
      <c r="AE994" s="7" t="str">
        <f>IF('Filtered Data'!K993="","",HEX2BIN(K994))</f>
        <v>0</v>
      </c>
      <c r="AF994" s="7" t="str">
        <f>IF('Filtered Data'!L993="","",HEX2BIN(L994))</f>
        <v>0</v>
      </c>
      <c r="AG994" s="7" t="str">
        <f>IF('Filtered Data'!M993="","",HEX2BIN(M994))</f>
        <v>0</v>
      </c>
      <c r="AH994" s="7" t="str">
        <f>IF('Filtered Data'!N993="","",HEX2BIN(N994))</f>
        <v>0</v>
      </c>
      <c r="AI994" s="7"/>
      <c r="AJ994" s="8" t="e">
        <f t="shared" si="50"/>
        <v>#NUM!</v>
      </c>
      <c r="AK994" s="7" t="str">
        <f>IF('Filtered Data'!G993="","",HEX2OCT(G994))</f>
        <v>1</v>
      </c>
      <c r="AL994" s="7" t="str">
        <f>IF('Filtered Data'!H993="","",HEX2OCT(H994))</f>
        <v>0</v>
      </c>
      <c r="AM994" s="7" t="str">
        <f>IF('Filtered Data'!I993="","",HEX2OCT(I994))</f>
        <v>14</v>
      </c>
      <c r="AN994" s="7" t="str">
        <f>IF('Filtered Data'!J993="","",HEX2OCT(J994))</f>
        <v>0</v>
      </c>
      <c r="AO994" s="7" t="str">
        <f>IF('Filtered Data'!K993="","",HEX2OCT(K994))</f>
        <v>0</v>
      </c>
      <c r="AP994" s="7" t="str">
        <f>IF('Filtered Data'!L993="","",HEX2OCT(L994))</f>
        <v>0</v>
      </c>
      <c r="AQ994" s="7" t="str">
        <f>IF('Filtered Data'!M993="","",HEX2OCT(M994))</f>
        <v>0</v>
      </c>
      <c r="AR994" s="7" t="str">
        <f>IF('Filtered Data'!N993="","",HEX2OCT(N994))</f>
        <v>0</v>
      </c>
    </row>
    <row r="995" hidden="1">
      <c r="A995" s="4">
        <f>'Filtered Data'!A994</f>
        <v>21357</v>
      </c>
      <c r="B995" s="4">
        <f>'Filtered Data'!B994</f>
        <v>0</v>
      </c>
      <c r="C995" s="4">
        <f>'Filtered Data'!C994</f>
        <v>201</v>
      </c>
      <c r="D995" s="4">
        <f>'Filtered Data'!D994</f>
        <v>0</v>
      </c>
      <c r="E995" s="4">
        <f>'Filtered Data'!E994</f>
        <v>0</v>
      </c>
      <c r="F995" s="4">
        <f>'Filtered Data'!F994</f>
        <v>6</v>
      </c>
      <c r="G995" s="4" t="str">
        <f>'Filtered Data'!G994</f>
        <v>ea</v>
      </c>
      <c r="H995" s="4" t="str">
        <f>'Filtered Data'!H994</f>
        <v>01</v>
      </c>
      <c r="I995" s="4" t="str">
        <f>'Filtered Data'!I994</f>
        <v>00</v>
      </c>
      <c r="J995" s="4" t="str">
        <f>'Filtered Data'!J994</f>
        <v>00</v>
      </c>
      <c r="K995" s="4" t="str">
        <f>'Filtered Data'!K994</f>
        <v>62</v>
      </c>
      <c r="L995" s="4" t="str">
        <f>'Filtered Data'!L994</f>
        <v>00</v>
      </c>
      <c r="M995" s="4" t="str">
        <f>'Filtered Data'!M994</f>
        <v/>
      </c>
      <c r="N995" s="4" t="str">
        <f>'Filtered Data'!N994</f>
        <v/>
      </c>
      <c r="P995" s="6" t="e">
        <f t="shared" si="48"/>
        <v>#NUM!</v>
      </c>
      <c r="Q995" s="7">
        <f>IF('Filtered Data'!G994="","",HEX2DEC(G995))</f>
        <v>234</v>
      </c>
      <c r="R995" s="7">
        <f>IF('Filtered Data'!H994="","",HEX2DEC(H995))</f>
        <v>1</v>
      </c>
      <c r="S995" s="7">
        <f>IF('Filtered Data'!I994="","",HEX2DEC(I995))</f>
        <v>0</v>
      </c>
      <c r="T995" s="7">
        <f>IF('Filtered Data'!J994="","",HEX2DEC(J995))</f>
        <v>0</v>
      </c>
      <c r="U995" s="7">
        <f>IF('Filtered Data'!K994="","",HEX2DEC(K995))</f>
        <v>98</v>
      </c>
      <c r="V995" s="7">
        <f>IF('Filtered Data'!L994="","",HEX2DEC(L995))</f>
        <v>0</v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11101010</v>
      </c>
      <c r="AB995" s="7" t="str">
        <f>IF('Filtered Data'!H994="","",HEX2BIN(H995))</f>
        <v>1</v>
      </c>
      <c r="AC995" s="7" t="str">
        <f>IF('Filtered Data'!I994="","",HEX2BIN(I995))</f>
        <v>0</v>
      </c>
      <c r="AD995" s="7" t="str">
        <f>IF('Filtered Data'!J994="","",HEX2BIN(J995))</f>
        <v>0</v>
      </c>
      <c r="AE995" s="7" t="str">
        <f>IF('Filtered Data'!K994="","",HEX2BIN(K995))</f>
        <v>1100010</v>
      </c>
      <c r="AF995" s="7" t="str">
        <f>IF('Filtered Data'!L994="","",HEX2BIN(L995))</f>
        <v>0</v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352</v>
      </c>
      <c r="AL995" s="7" t="str">
        <f>IF('Filtered Data'!H994="","",HEX2OCT(H995))</f>
        <v>1</v>
      </c>
      <c r="AM995" s="7" t="str">
        <f>IF('Filtered Data'!I994="","",HEX2OCT(I995))</f>
        <v>0</v>
      </c>
      <c r="AN995" s="7" t="str">
        <f>IF('Filtered Data'!J994="","",HEX2OCT(J995))</f>
        <v>0</v>
      </c>
      <c r="AO995" s="7" t="str">
        <f>IF('Filtered Data'!K994="","",HEX2OCT(K995))</f>
        <v>142</v>
      </c>
      <c r="AP995" s="7" t="str">
        <f>IF('Filtered Data'!L994="","",HEX2OCT(L995))</f>
        <v>0</v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>
        <f>'Filtered Data'!A995</f>
        <v>21365</v>
      </c>
      <c r="B996" s="4">
        <f>'Filtered Data'!B995</f>
        <v>0</v>
      </c>
      <c r="C996" s="4">
        <f>'Filtered Data'!C995</f>
        <v>203</v>
      </c>
      <c r="D996" s="4">
        <f>'Filtered Data'!D995</f>
        <v>0</v>
      </c>
      <c r="E996" s="4">
        <f>'Filtered Data'!E995</f>
        <v>0</v>
      </c>
      <c r="F996" s="4">
        <f>'Filtered Data'!F995</f>
        <v>8</v>
      </c>
      <c r="G996" s="4" t="str">
        <f>'Filtered Data'!G995</f>
        <v>00</v>
      </c>
      <c r="H996" s="4" t="str">
        <f>'Filtered Data'!H995</f>
        <v>00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00</v>
      </c>
      <c r="L996" s="4" t="str">
        <f>'Filtered Data'!L995</f>
        <v>00</v>
      </c>
      <c r="M996" s="4" t="str">
        <f>'Filtered Data'!M995</f>
        <v>00</v>
      </c>
      <c r="N996" s="4" t="str">
        <f>'Filtered Data'!N995</f>
        <v>00</v>
      </c>
      <c r="P996" s="6" t="e">
        <f t="shared" ref="P996:P999" si="51">HEX2DEC(_xlfn.CONCAT(G996:N996))</f>
        <v>#NUM!</v>
      </c>
      <c r="Q996" s="7">
        <f>IF('Filtered Data'!G995="","",HEX2DEC(G996))</f>
        <v>0</v>
      </c>
      <c r="R996" s="7">
        <f>IF('Filtered Data'!H995="","",HEX2DEC(H996))</f>
        <v>0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0</v>
      </c>
      <c r="V996" s="7">
        <f>IF('Filtered Data'!L995="","",HEX2DEC(L996))</f>
        <v>0</v>
      </c>
      <c r="W996" s="7">
        <f>IF('Filtered Data'!M995="","",HEX2DEC(M996))</f>
        <v>0</v>
      </c>
      <c r="X996" s="7">
        <f>IF('Filtered Data'!N995="","",HEX2DEC(N996))</f>
        <v>0</v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0</v>
      </c>
      <c r="AB996" s="7" t="str">
        <f>IF('Filtered Data'!H995="","",HEX2BIN(H996))</f>
        <v>0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0</v>
      </c>
      <c r="AF996" s="7" t="str">
        <f>IF('Filtered Data'!L995="","",HEX2BIN(L996))</f>
        <v>0</v>
      </c>
      <c r="AG996" s="7" t="str">
        <f>IF('Filtered Data'!M995="","",HEX2BIN(M996))</f>
        <v>0</v>
      </c>
      <c r="AH996" s="7" t="str">
        <f>IF('Filtered Data'!N995="","",HEX2BIN(N996))</f>
        <v>0</v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0</v>
      </c>
      <c r="AL996" s="7" t="str">
        <f>IF('Filtered Data'!H995="","",HEX2OCT(H996))</f>
        <v>0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0</v>
      </c>
      <c r="AP996" s="7" t="str">
        <f>IF('Filtered Data'!L995="","",HEX2OCT(L996))</f>
        <v>0</v>
      </c>
      <c r="AQ996" s="7" t="str">
        <f>IF('Filtered Data'!M995="","",HEX2OCT(M996))</f>
        <v>0</v>
      </c>
      <c r="AR996" s="7" t="str">
        <f>IF('Filtered Data'!N995="","",HEX2OCT(N996))</f>
        <v>0</v>
      </c>
    </row>
    <row r="997" hidden="1">
      <c r="A997" s="4">
        <f>'Filtered Data'!A996</f>
        <v>21369</v>
      </c>
      <c r="B997" s="4">
        <f>'Filtered Data'!B996</f>
        <v>0</v>
      </c>
      <c r="C997" s="4">
        <f>'Filtered Data'!C996</f>
        <v>204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00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0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0</v>
      </c>
    </row>
    <row r="998" hidden="1">
      <c r="A998" s="4">
        <f>'Filtered Data'!A997</f>
        <v>21373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41</v>
      </c>
      <c r="L998" s="4" t="str">
        <f>'Filtered Data'!L997</f>
        <v>00</v>
      </c>
      <c r="M998" s="4" t="str">
        <f>'Filtered Data'!M997</f>
        <v>32</v>
      </c>
      <c r="N998" s="4" t="str">
        <f>'Filtered Data'!N997</f>
        <v>66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65</v>
      </c>
      <c r="V998" s="7">
        <f>IF('Filtered Data'!L997="","",HEX2DEC(L998))</f>
        <v>0</v>
      </c>
      <c r="W998" s="7">
        <f>IF('Filtered Data'!M997="","",HEX2DEC(M998))</f>
        <v>50</v>
      </c>
      <c r="X998" s="7">
        <f>IF('Filtered Data'!N997="","",HEX2DEC(N998))</f>
        <v>102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1000001</v>
      </c>
      <c r="AF998" s="7" t="str">
        <f>IF('Filtered Data'!L997="","",HEX2BIN(L998))</f>
        <v>0</v>
      </c>
      <c r="AG998" s="7" t="str">
        <f>IF('Filtered Data'!M997="","",HEX2BIN(M998))</f>
        <v>110010</v>
      </c>
      <c r="AH998" s="7" t="str">
        <f>IF('Filtered Data'!N997="","",HEX2BIN(N998))</f>
        <v>1100110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101</v>
      </c>
      <c r="AP998" s="7" t="str">
        <f>IF('Filtered Data'!L997="","",HEX2OCT(L998))</f>
        <v>0</v>
      </c>
      <c r="AQ998" s="7" t="str">
        <f>IF('Filtered Data'!M997="","",HEX2OCT(M998))</f>
        <v>62</v>
      </c>
      <c r="AR998" s="7" t="str">
        <f>IF('Filtered Data'!N997="","",HEX2OCT(N998))</f>
        <v>146</v>
      </c>
    </row>
    <row r="999" hidden="1">
      <c r="A999" s="4">
        <f>'Filtered Data'!A998</f>
        <v>21374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f5</v>
      </c>
      <c r="H999" s="4" t="str">
        <f>'Filtered Data'!H998</f>
        <v>06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16057856</v>
      </c>
      <c r="Q999" s="7">
        <f>IF('Filtered Data'!G998="","",HEX2DEC(G999))</f>
        <v>245</v>
      </c>
      <c r="R999" s="7">
        <f>IF('Filtered Data'!H998="","",HEX2DEC(H999))</f>
        <v>6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11110101</v>
      </c>
      <c r="AB999" s="7" t="str">
        <f>IF('Filtered Data'!H998="","",HEX2BIN(H999))</f>
        <v>110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365</v>
      </c>
      <c r="AL999" s="7" t="str">
        <f>IF('Filtered Data'!H998="","",HEX2OCT(H999))</f>
        <v>6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>
        <f>'Filtered Data'!A999</f>
        <v>21381</v>
      </c>
      <c r="B1000" s="4">
        <f>'Filtered Data'!B999</f>
        <v>0</v>
      </c>
      <c r="C1000" s="4">
        <f>'Filtered Data'!C999</f>
        <v>403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63</v>
      </c>
      <c r="H1000" s="4" t="str">
        <f>'Filtered Data'!H999</f>
        <v>00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94</v>
      </c>
      <c r="L1000" s="4" t="str">
        <f>'Filtered Data'!L999</f>
        <v>e0</v>
      </c>
      <c r="M1000" s="4" t="str">
        <f>'Filtered Data'!M999</f>
        <v>09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99</v>
      </c>
      <c r="R1000" s="7">
        <f>IF('Filtered Data'!H999="","",HEX2DEC(H1000))</f>
        <v>0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148</v>
      </c>
      <c r="V1000" s="7">
        <f>IF('Filtered Data'!L999="","",HEX2DEC(L1000))</f>
        <v>224</v>
      </c>
      <c r="W1000" s="7">
        <f>IF('Filtered Data'!M999="","",HEX2DEC(M1000))</f>
        <v>9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1100011</v>
      </c>
      <c r="AB1000" s="7" t="str">
        <f>IF('Filtered Data'!H999="","",HEX2BIN(H1000))</f>
        <v>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10010100</v>
      </c>
      <c r="AF1000" s="7" t="str">
        <f>IF('Filtered Data'!L999="","",HEX2BIN(L1000))</f>
        <v>11100000</v>
      </c>
      <c r="AG1000" s="7" t="str">
        <f>IF('Filtered Data'!M999="","",HEX2BIN(M1000))</f>
        <v>1001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143</v>
      </c>
      <c r="AL1000" s="7" t="str">
        <f>IF('Filtered Data'!H999="","",HEX2OCT(H1000))</f>
        <v>0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224</v>
      </c>
      <c r="AP1000" s="7" t="str">
        <f>IF('Filtered Data'!L999="","",HEX2OCT(L1000))</f>
        <v>340</v>
      </c>
      <c r="AQ1000" s="7" t="str">
        <f>IF('Filtered Data'!M999="","",HEX2OCT(M1000))</f>
        <v>11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>
      <filters>
        <filter val="0"/>
      </filters>
    </filterColumn>
    <filterColumn colId="2">
      <filters>
        <filter val="203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75</v>
      </c>
      <c r="B3" s="2" t="s">
        <v>114</v>
      </c>
      <c r="C3" s="2" t="s">
        <v>115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</row>
    <row r="6" ht="14.25">
      <c r="A6" s="1">
        <f/>
        <v>202</v>
      </c>
      <c r="D6" t="s">
        <v>122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2024-07-20T00:52:02Z</dcterms:modified>
</cp:coreProperties>
</file>