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<sst xmlns="http://schemas.openxmlformats.org/spreadsheetml/2006/main" count="58" uniqueCount="58">
  <si>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</si>
  <si>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</si>
  <si>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</si>
  <si>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</si>
  <si>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</si>
  <si>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</si>
  <si>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</si>
  <si>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</si>
  <si>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</si>
  <si>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</si>
  <si>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</si>
  <si>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</si>
  <si>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</si>
  <si>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</si>
  <si>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</si>
  <si>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</si>
  <si>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</si>
  <si>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</si>
  <si>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</si>
  <si>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</si>
  <si>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</si>
  <si>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</si>
  <si>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</si>
  <si>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</si>
  <si>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</si>
  <si>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</si>
  <si>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</si>
  <si>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</si>
  <si>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</si>
  <si>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</si>
  <si>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</si>
  <si>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</si>
  <si>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</si>
  <si>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</si>
  <si>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</si>
  <si>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</si>
  <si>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</si>
  <si>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</si>
  <si>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</si>
  <si>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</si>
  <si>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</si>
  <si>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D2D1</t>
  </si>
  <si>
    <t>D1D2</t>
  </si>
  <si>
    <t xml:space="preserve">Direct H2D</t>
  </si>
  <si>
    <t>HG</t>
  </si>
  <si>
    <t>KJI</t>
  </si>
  <si>
    <t>JI</t>
  </si>
  <si>
    <t xml:space="preserve">D8 H2D</t>
  </si>
  <si>
    <t>/1000</t>
  </si>
  <si>
    <t>D2,D1</t>
  </si>
  <si>
    <t>Voltage</t>
  </si>
  <si>
    <t xml:space="preserve">Little endian</t>
  </si>
  <si>
    <t xml:space="preserve">2's complement</t>
  </si>
  <si>
    <t xml:space="preserve">Current Draw</t>
  </si>
  <si>
    <t>Percent</t>
  </si>
  <si>
    <t xml:space="preserve">Capacity? (Wh)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</si>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</sst>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 t="shared" ref="Z2:Z9" si="1"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 t="shared" ref="AJ2:AJ9" si="2"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 t="shared" si="1"/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 t="shared" si="2"/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 t="shared" si="1"/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 t="shared" si="2"/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 t="shared" si="1"/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 t="shared" si="2"/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 t="shared" si="1"/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 t="shared" si="2"/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 t="shared" si="1"/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 t="shared" si="2"/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 t="shared" si="1"/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 t="shared" si="2"/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 t="shared" ref="Z10:Z73" si="4"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 t="shared" ref="AJ10:AJ73" si="5"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 t="shared" si="4"/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 t="shared" si="5"/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 t="shared" si="4"/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 t="shared" si="5"/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 t="shared" si="4"/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 t="shared" si="5"/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3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 t="shared" si="4"/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 t="shared" si="5"/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 t="shared" si="4"/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 t="shared" si="5"/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 t="shared" si="4"/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 t="shared" si="5"/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 t="shared" si="4"/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 t="shared" si="5"/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 t="shared" si="4"/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 t="shared" si="5"/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 t="shared" si="4"/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 t="shared" si="5"/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 t="shared" si="4"/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 t="shared" si="5"/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 t="shared" si="4"/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 t="shared" si="5"/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 t="shared" si="4"/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 t="shared" si="5"/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 t="shared" si="4"/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 t="shared" si="5"/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 t="shared" si="4"/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 t="shared" si="5"/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 t="shared" si="4"/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 t="shared" si="5"/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 t="shared" si="4"/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 t="shared" si="5"/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 t="shared" si="4"/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 t="shared" si="5"/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3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 t="shared" si="4"/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 t="shared" si="5"/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 t="shared" si="4"/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 t="shared" si="5"/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 t="shared" si="4"/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 t="shared" si="5"/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 t="shared" si="4"/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 t="shared" si="5"/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3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 t="shared" si="4"/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 t="shared" si="5"/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 t="shared" si="4"/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 t="shared" si="5"/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 t="shared" si="4"/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 t="shared" si="5"/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 t="shared" si="4"/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 t="shared" si="5"/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 t="shared" si="4"/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 t="shared" si="5"/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 t="shared" si="4"/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 t="shared" si="5"/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 t="shared" si="4"/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 t="shared" si="5"/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 t="shared" si="4"/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 t="shared" si="5"/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 t="shared" si="4"/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 t="shared" si="5"/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 t="shared" si="4"/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 t="shared" si="5"/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 t="shared" si="4"/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 t="shared" si="5"/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 t="shared" si="4"/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 t="shared" si="5"/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 t="shared" si="4"/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 t="shared" si="5"/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 t="shared" si="4"/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 t="shared" si="5"/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3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 t="shared" si="4"/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 t="shared" si="5"/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 t="shared" si="4"/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 t="shared" si="5"/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 t="shared" si="4"/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 t="shared" si="5"/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 t="shared" si="4"/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 t="shared" si="5"/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 t="shared" si="4"/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 t="shared" si="5"/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 t="shared" si="4"/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 t="shared" si="5"/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 t="shared" si="4"/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 t="shared" si="5"/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 t="shared" si="4"/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 t="shared" si="5"/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 t="shared" si="4"/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 t="shared" si="5"/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 t="shared" si="4"/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 t="shared" si="5"/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 t="shared" si="4"/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 t="shared" si="5"/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 t="shared" si="4"/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 t="shared" si="5"/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 t="shared" si="4"/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 t="shared" si="5"/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 t="shared" si="4"/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 t="shared" si="5"/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 t="shared" si="4"/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 t="shared" si="5"/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 t="shared" si="4"/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 t="shared" si="5"/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 t="shared" si="4"/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 t="shared" si="5"/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 t="shared" si="4"/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 t="shared" si="5"/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 t="shared" si="4"/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 t="shared" si="5"/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 t="shared" si="4"/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 t="shared" si="5"/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 t="shared" si="4"/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 t="shared" si="5"/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 t="shared" si="4"/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 t="shared" si="5"/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 t="shared" si="4"/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 t="shared" si="5"/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 t="shared" si="4"/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 t="shared" si="5"/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 t="shared" si="4"/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 t="shared" si="5"/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 t="shared" si="4"/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 t="shared" si="5"/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 t="shared" ref="Z74:Z99" si="7"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 t="shared" ref="AJ74:AJ99" si="8"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 t="shared" si="7"/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 t="shared" si="8"/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 t="shared" si="7"/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 t="shared" si="8"/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 t="shared" si="7"/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 t="shared" si="8"/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 t="shared" si="7"/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 t="shared" si="8"/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 t="shared" si="7"/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 t="shared" si="8"/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 t="shared" si="7"/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 t="shared" si="8"/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 t="shared" si="7"/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 t="shared" si="8"/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 t="shared" si="7"/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 t="shared" si="8"/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 t="shared" si="7"/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 t="shared" si="8"/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 t="shared" si="7"/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 t="shared" si="8"/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 t="shared" si="7"/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 t="shared" si="8"/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6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 t="shared" si="7"/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 t="shared" si="8"/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 t="shared" si="7"/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 t="shared" si="8"/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 t="shared" si="7"/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 t="shared" si="8"/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 t="shared" si="7"/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 t="shared" si="8"/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 t="shared" si="7"/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 t="shared" si="8"/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 t="shared" si="7"/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 t="shared" si="8"/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 t="shared" si="7"/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 t="shared" si="8"/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 t="shared" si="7"/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 t="shared" si="8"/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 t="shared" si="7"/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 t="shared" si="8"/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 t="shared" si="7"/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 t="shared" si="8"/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 t="shared" si="7"/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 t="shared" si="8"/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 t="shared" si="7"/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 t="shared" si="8"/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 t="shared" si="7"/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 t="shared" si="8"/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 t="shared" si="7"/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 t="shared" si="8"/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 t="shared" ref="Z100:Z163" si="10"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 t="shared" ref="AJ100:AJ163" si="11"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 t="shared" si="10"/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 t="shared" si="11"/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 t="shared" si="10"/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 t="shared" si="11"/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 t="shared" si="10"/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 t="shared" si="11"/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 t="shared" si="10"/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 t="shared" si="11"/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 t="shared" si="10"/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 t="shared" si="11"/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 t="shared" si="10"/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 t="shared" si="11"/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 t="shared" si="10"/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 t="shared" si="11"/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 t="shared" si="10"/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 t="shared" si="11"/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 t="shared" si="10"/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 t="shared" si="11"/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 t="shared" si="10"/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 t="shared" si="11"/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 t="shared" si="10"/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 t="shared" si="11"/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 t="shared" si="10"/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 t="shared" si="11"/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 t="shared" si="10"/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 t="shared" si="11"/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 t="shared" si="10"/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 t="shared" si="11"/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 t="shared" si="10"/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 t="shared" si="11"/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 t="shared" si="10"/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 t="shared" si="11"/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 t="shared" si="10"/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 t="shared" si="11"/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 t="shared" si="10"/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 t="shared" si="11"/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 t="shared" si="10"/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 t="shared" si="11"/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9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 t="shared" si="10"/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 t="shared" si="11"/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 t="shared" si="10"/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 t="shared" si="11"/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 t="shared" si="10"/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 t="shared" si="11"/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 t="shared" si="10"/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 t="shared" si="11"/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 t="shared" si="10"/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 t="shared" si="11"/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 t="shared" si="10"/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 t="shared" si="11"/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57">HEX2DEC(G2)</f>
        <v>0</v>
      </c>
      <c r="R2">
        <f t="shared" ref="R2:R4" si="58">HEX2DEC(_xlfn.CONCAT(L2,K2,J2,I2))/1000</f>
        <v>0</v>
      </c>
      <c r="T2">
        <f t="shared" ref="T2:T4" si="59">HEX2DEC(M2)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57"/>
        <v>0</v>
      </c>
      <c r="R3">
        <f t="shared" si="58"/>
        <v>0</v>
      </c>
      <c r="T3">
        <f t="shared" si="59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57"/>
        <v>0</v>
      </c>
      <c r="R4">
        <f t="shared" si="58"/>
        <v>0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B0081-00E6-4EC0-B051-000B004700D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 t="s">
        <v>41</v>
      </c>
      <c r="O1" s="2"/>
      <c r="P1" s="2"/>
      <c r="Q1" s="2" t="s">
        <v>42</v>
      </c>
      <c r="R1" s="2"/>
      <c r="S1" s="2"/>
      <c r="T1" s="2" t="s">
        <v>6</v>
      </c>
      <c r="U1" s="2" t="s">
        <v>7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9">
        <f t="shared" si="66"/>
        <v>0</v>
      </c>
      <c r="O59" s="9">
        <f t="shared" si="67"/>
        <v>0</v>
      </c>
      <c r="P59" s="9"/>
      <c r="Q59" s="6">
        <f t="shared" si="68"/>
        <v>0</v>
      </c>
      <c r="R59" s="9">
        <f t="shared" si="69"/>
        <v>0</v>
      </c>
      <c r="S59" s="9"/>
      <c r="T59" s="6">
        <f t="shared" si="70"/>
        <v>0</v>
      </c>
      <c r="U59" s="9">
        <f t="shared" si="71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9">
        <f t="shared" si="66"/>
        <v>0</v>
      </c>
      <c r="O60" s="9">
        <f t="shared" si="67"/>
        <v>0</v>
      </c>
      <c r="P60" s="9"/>
      <c r="Q60" s="6">
        <f t="shared" si="68"/>
        <v>0</v>
      </c>
      <c r="R60" s="9">
        <f t="shared" si="69"/>
        <v>0</v>
      </c>
      <c r="S60" s="9"/>
      <c r="T60" s="6">
        <f t="shared" si="70"/>
        <v>0</v>
      </c>
      <c r="U60" s="9">
        <f t="shared" si="71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9">
        <f t="shared" si="66"/>
        <v>0</v>
      </c>
      <c r="O61" s="9">
        <f t="shared" si="67"/>
        <v>0</v>
      </c>
      <c r="P61" s="9"/>
      <c r="Q61" s="6">
        <f t="shared" si="68"/>
        <v>0</v>
      </c>
      <c r="R61" s="9">
        <f t="shared" si="69"/>
        <v>0</v>
      </c>
      <c r="S61" s="9"/>
      <c r="T61" s="6">
        <f t="shared" si="70"/>
        <v>0</v>
      </c>
      <c r="U61" s="9">
        <f t="shared" si="71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9">
        <f t="shared" si="66"/>
        <v>0</v>
      </c>
      <c r="O62" s="9">
        <f t="shared" si="67"/>
        <v>0</v>
      </c>
      <c r="P62" s="9"/>
      <c r="Q62" s="6">
        <f t="shared" si="68"/>
        <v>0</v>
      </c>
      <c r="R62" s="9">
        <f t="shared" si="69"/>
        <v>0</v>
      </c>
      <c r="S62" s="9"/>
      <c r="T62" s="6">
        <f t="shared" si="70"/>
        <v>0</v>
      </c>
      <c r="U62" s="9">
        <f t="shared" si="71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9">
        <f t="shared" si="66"/>
        <v>0</v>
      </c>
      <c r="O63" s="9">
        <f t="shared" si="67"/>
        <v>0</v>
      </c>
      <c r="P63" s="9"/>
      <c r="Q63" s="6">
        <f t="shared" si="68"/>
        <v>0</v>
      </c>
      <c r="R63" s="9">
        <f t="shared" si="69"/>
        <v>0</v>
      </c>
      <c r="S63" s="9"/>
      <c r="T63" s="6">
        <f t="shared" si="70"/>
        <v>0</v>
      </c>
      <c r="U63" s="9">
        <f t="shared" si="71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9">
        <f t="shared" si="66"/>
        <v>0</v>
      </c>
      <c r="O64" s="9">
        <f t="shared" si="67"/>
        <v>0</v>
      </c>
      <c r="P64" s="9"/>
      <c r="Q64" s="6">
        <f t="shared" si="68"/>
        <v>0</v>
      </c>
      <c r="R64" s="9">
        <f t="shared" si="69"/>
        <v>0</v>
      </c>
      <c r="S64" s="9"/>
      <c r="T64" s="6">
        <f t="shared" si="70"/>
        <v>0</v>
      </c>
      <c r="U64" s="9">
        <f t="shared" si="71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9">
        <f t="shared" si="66"/>
        <v>0</v>
      </c>
      <c r="O65" s="9">
        <f t="shared" si="67"/>
        <v>0</v>
      </c>
      <c r="P65" s="9"/>
      <c r="Q65" s="6">
        <f t="shared" si="68"/>
        <v>0</v>
      </c>
      <c r="R65" s="9">
        <f t="shared" si="69"/>
        <v>0</v>
      </c>
      <c r="S65" s="9"/>
      <c r="T65" s="6">
        <f t="shared" si="70"/>
        <v>0</v>
      </c>
      <c r="U65" s="9">
        <f t="shared" si="71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9">
        <f t="shared" si="66"/>
        <v>0</v>
      </c>
      <c r="O66" s="9">
        <f t="shared" si="67"/>
        <v>0</v>
      </c>
      <c r="P66" s="9"/>
      <c r="Q66" s="6">
        <f t="shared" si="68"/>
        <v>0</v>
      </c>
      <c r="R66" s="9">
        <f t="shared" si="69"/>
        <v>0</v>
      </c>
      <c r="S66" s="9"/>
      <c r="T66" s="6">
        <f t="shared" si="70"/>
        <v>0</v>
      </c>
      <c r="U66" s="9">
        <f t="shared" si="71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9">
        <f t="shared" si="66"/>
        <v>0</v>
      </c>
      <c r="O67" s="9">
        <f t="shared" si="67"/>
        <v>0</v>
      </c>
      <c r="P67" s="9"/>
      <c r="Q67" s="6">
        <f t="shared" si="68"/>
        <v>0</v>
      </c>
      <c r="R67" s="9">
        <f t="shared" si="69"/>
        <v>0</v>
      </c>
      <c r="S67" s="9"/>
      <c r="T67" s="6">
        <f t="shared" si="70"/>
        <v>0</v>
      </c>
      <c r="U67" s="9">
        <f t="shared" si="71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9">
        <f t="shared" si="66"/>
        <v>0</v>
      </c>
      <c r="O68" s="9">
        <f t="shared" si="67"/>
        <v>0</v>
      </c>
      <c r="P68" s="9"/>
      <c r="Q68" s="6">
        <f t="shared" si="68"/>
        <v>0</v>
      </c>
      <c r="R68" s="9">
        <f t="shared" si="69"/>
        <v>0</v>
      </c>
      <c r="S68" s="9"/>
      <c r="T68" s="6">
        <f t="shared" si="70"/>
        <v>0</v>
      </c>
      <c r="U68" s="9">
        <f t="shared" si="71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9">
        <f t="shared" si="66"/>
        <v>0</v>
      </c>
      <c r="O69" s="9">
        <f t="shared" si="67"/>
        <v>0</v>
      </c>
      <c r="P69" s="9"/>
      <c r="Q69" s="6">
        <f t="shared" si="68"/>
        <v>0</v>
      </c>
      <c r="R69" s="9">
        <f t="shared" si="69"/>
        <v>0</v>
      </c>
      <c r="S69" s="9"/>
      <c r="T69" s="6">
        <f t="shared" si="70"/>
        <v>0</v>
      </c>
      <c r="U69" s="9">
        <f t="shared" si="71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9">
        <f t="shared" si="66"/>
        <v>0</v>
      </c>
      <c r="O70" s="9">
        <f t="shared" si="67"/>
        <v>0</v>
      </c>
      <c r="P70" s="9"/>
      <c r="Q70" s="6">
        <f t="shared" si="68"/>
        <v>0</v>
      </c>
      <c r="R70" s="9">
        <f t="shared" si="69"/>
        <v>0</v>
      </c>
      <c r="S70" s="9"/>
      <c r="T70" s="6">
        <f t="shared" si="70"/>
        <v>0</v>
      </c>
      <c r="U70" s="9">
        <f t="shared" si="71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9">
        <f t="shared" si="66"/>
        <v>0</v>
      </c>
      <c r="O71" s="9">
        <f t="shared" si="67"/>
        <v>0</v>
      </c>
      <c r="P71" s="9"/>
      <c r="Q71" s="6">
        <f t="shared" si="68"/>
        <v>0</v>
      </c>
      <c r="R71" s="9">
        <f t="shared" si="69"/>
        <v>0</v>
      </c>
      <c r="S71" s="9"/>
      <c r="T71" s="6">
        <f t="shared" si="70"/>
        <v>0</v>
      </c>
      <c r="U71" s="9">
        <f t="shared" si="71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9">
        <f t="shared" si="66"/>
        <v>0</v>
      </c>
      <c r="O72" s="9">
        <f t="shared" si="67"/>
        <v>0</v>
      </c>
      <c r="P72" s="9"/>
      <c r="Q72" s="6">
        <f t="shared" si="68"/>
        <v>0</v>
      </c>
      <c r="R72" s="9">
        <f t="shared" si="69"/>
        <v>0</v>
      </c>
      <c r="S72" s="9"/>
      <c r="T72" s="6">
        <f t="shared" si="70"/>
        <v>0</v>
      </c>
      <c r="U72" s="9">
        <f t="shared" si="71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9">
        <f t="shared" si="66"/>
        <v>0</v>
      </c>
      <c r="O73" s="9">
        <f t="shared" si="67"/>
        <v>0</v>
      </c>
      <c r="P73" s="9"/>
      <c r="Q73" s="6">
        <f t="shared" si="68"/>
        <v>0</v>
      </c>
      <c r="R73" s="9">
        <f t="shared" si="69"/>
        <v>0</v>
      </c>
      <c r="S73" s="9"/>
      <c r="T73" s="6">
        <f t="shared" si="70"/>
        <v>0</v>
      </c>
      <c r="U73" s="9">
        <f t="shared" si="71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9">
        <f t="shared" ref="N74:N99" si="72">HEX2DEC(_xlfn.CONCAT(H74,G74))</f>
        <v>0</v>
      </c>
      <c r="O74" s="9">
        <f t="shared" ref="O74:O99" si="73">N74/1000</f>
        <v>0</v>
      </c>
      <c r="P74" s="9"/>
      <c r="Q74" s="6">
        <f t="shared" ref="Q74:Q99" si="74">HEX2DEC(_xlfn.CONCAT(G74,H74))</f>
        <v>0</v>
      </c>
      <c r="R74" s="9">
        <f t="shared" ref="R74:R99" si="75">Q74/1000</f>
        <v>0</v>
      </c>
      <c r="S74" s="9"/>
      <c r="T74" s="6">
        <f t="shared" ref="T74:T99" si="76">HEX2DEC(G74)</f>
        <v>0</v>
      </c>
      <c r="U74" s="9">
        <f t="shared" ref="U74:U99" si="77">HEX2DEC(H74)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9">
        <f t="shared" si="72"/>
        <v>0</v>
      </c>
      <c r="O75" s="9">
        <f t="shared" si="73"/>
        <v>0</v>
      </c>
      <c r="P75" s="9"/>
      <c r="Q75" s="6">
        <f t="shared" si="74"/>
        <v>0</v>
      </c>
      <c r="R75" s="9">
        <f t="shared" si="75"/>
        <v>0</v>
      </c>
      <c r="S75" s="9"/>
      <c r="T75" s="6">
        <f t="shared" si="76"/>
        <v>0</v>
      </c>
      <c r="U75" s="9">
        <f t="shared" si="77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9">
        <f t="shared" si="72"/>
        <v>0</v>
      </c>
      <c r="O76" s="9">
        <f t="shared" si="73"/>
        <v>0</v>
      </c>
      <c r="P76" s="9"/>
      <c r="Q76" s="6">
        <f t="shared" si="74"/>
        <v>0</v>
      </c>
      <c r="R76" s="9">
        <f t="shared" si="75"/>
        <v>0</v>
      </c>
      <c r="S76" s="9"/>
      <c r="T76" s="6">
        <f t="shared" si="76"/>
        <v>0</v>
      </c>
      <c r="U76" s="9">
        <f t="shared" si="77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9">
        <f t="shared" si="72"/>
        <v>0</v>
      </c>
      <c r="O77" s="9">
        <f t="shared" si="73"/>
        <v>0</v>
      </c>
      <c r="P77" s="9"/>
      <c r="Q77" s="6">
        <f t="shared" si="74"/>
        <v>0</v>
      </c>
      <c r="R77" s="9">
        <f t="shared" si="75"/>
        <v>0</v>
      </c>
      <c r="S77" s="9"/>
      <c r="T77" s="6">
        <f t="shared" si="76"/>
        <v>0</v>
      </c>
      <c r="U77" s="9">
        <f t="shared" si="77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9">
        <f t="shared" si="72"/>
        <v>0</v>
      </c>
      <c r="O78" s="9">
        <f t="shared" si="73"/>
        <v>0</v>
      </c>
      <c r="P78" s="9"/>
      <c r="Q78" s="6">
        <f t="shared" si="74"/>
        <v>0</v>
      </c>
      <c r="R78" s="9">
        <f t="shared" si="75"/>
        <v>0</v>
      </c>
      <c r="S78" s="9"/>
      <c r="T78" s="6">
        <f t="shared" si="76"/>
        <v>0</v>
      </c>
      <c r="U78" s="9">
        <f t="shared" si="77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9">
        <f t="shared" si="72"/>
        <v>0</v>
      </c>
      <c r="O79" s="9">
        <f t="shared" si="73"/>
        <v>0</v>
      </c>
      <c r="P79" s="9"/>
      <c r="Q79" s="6">
        <f t="shared" si="74"/>
        <v>0</v>
      </c>
      <c r="R79" s="9">
        <f t="shared" si="75"/>
        <v>0</v>
      </c>
      <c r="S79" s="9"/>
      <c r="T79" s="6">
        <f t="shared" si="76"/>
        <v>0</v>
      </c>
      <c r="U79" s="9">
        <f t="shared" si="77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9">
        <f t="shared" si="72"/>
        <v>0</v>
      </c>
      <c r="O80" s="9">
        <f t="shared" si="73"/>
        <v>0</v>
      </c>
      <c r="P80" s="9"/>
      <c r="Q80" s="6">
        <f t="shared" si="74"/>
        <v>0</v>
      </c>
      <c r="R80" s="9">
        <f t="shared" si="75"/>
        <v>0</v>
      </c>
      <c r="S80" s="9"/>
      <c r="T80" s="6">
        <f t="shared" si="76"/>
        <v>0</v>
      </c>
      <c r="U80" s="9">
        <f t="shared" si="77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9">
        <f t="shared" si="72"/>
        <v>0</v>
      </c>
      <c r="O81" s="9">
        <f t="shared" si="73"/>
        <v>0</v>
      </c>
      <c r="P81" s="9"/>
      <c r="Q81" s="6">
        <f t="shared" si="74"/>
        <v>0</v>
      </c>
      <c r="R81" s="9">
        <f t="shared" si="75"/>
        <v>0</v>
      </c>
      <c r="S81" s="9"/>
      <c r="T81" s="6">
        <f t="shared" si="76"/>
        <v>0</v>
      </c>
      <c r="U81" s="9">
        <f t="shared" si="77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9">
        <f t="shared" si="72"/>
        <v>0</v>
      </c>
      <c r="O82" s="9">
        <f t="shared" si="73"/>
        <v>0</v>
      </c>
      <c r="P82" s="9"/>
      <c r="Q82" s="6">
        <f t="shared" si="74"/>
        <v>0</v>
      </c>
      <c r="R82" s="9">
        <f t="shared" si="75"/>
        <v>0</v>
      </c>
      <c r="S82" s="9"/>
      <c r="T82" s="6">
        <f t="shared" si="76"/>
        <v>0</v>
      </c>
      <c r="U82" s="9">
        <f t="shared" si="77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9">
        <f t="shared" si="72"/>
        <v>0</v>
      </c>
      <c r="O83" s="9">
        <f t="shared" si="73"/>
        <v>0</v>
      </c>
      <c r="P83" s="9"/>
      <c r="Q83" s="6">
        <f t="shared" si="74"/>
        <v>0</v>
      </c>
      <c r="R83" s="9">
        <f t="shared" si="75"/>
        <v>0</v>
      </c>
      <c r="S83" s="9"/>
      <c r="T83" s="6">
        <f t="shared" si="76"/>
        <v>0</v>
      </c>
      <c r="U83" s="9">
        <f t="shared" si="77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9">
        <f t="shared" si="72"/>
        <v>0</v>
      </c>
      <c r="O84" s="9">
        <f t="shared" si="73"/>
        <v>0</v>
      </c>
      <c r="P84" s="9"/>
      <c r="Q84" s="6">
        <f t="shared" si="74"/>
        <v>0</v>
      </c>
      <c r="R84" s="9">
        <f t="shared" si="75"/>
        <v>0</v>
      </c>
      <c r="S84" s="9"/>
      <c r="T84" s="6">
        <f t="shared" si="76"/>
        <v>0</v>
      </c>
      <c r="U84" s="9">
        <f t="shared" si="77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9">
        <f t="shared" si="72"/>
        <v>0</v>
      </c>
      <c r="O85" s="9">
        <f t="shared" si="73"/>
        <v>0</v>
      </c>
      <c r="P85" s="9"/>
      <c r="Q85" s="6">
        <f t="shared" si="74"/>
        <v>0</v>
      </c>
      <c r="R85" s="9">
        <f t="shared" si="75"/>
        <v>0</v>
      </c>
      <c r="S85" s="9"/>
      <c r="T85" s="6">
        <f t="shared" si="76"/>
        <v>0</v>
      </c>
      <c r="U85" s="9">
        <f t="shared" si="77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9">
        <f t="shared" si="72"/>
        <v>0</v>
      </c>
      <c r="O86" s="9">
        <f t="shared" si="73"/>
        <v>0</v>
      </c>
      <c r="P86" s="9"/>
      <c r="Q86" s="6">
        <f t="shared" si="74"/>
        <v>0</v>
      </c>
      <c r="R86" s="9">
        <f t="shared" si="75"/>
        <v>0</v>
      </c>
      <c r="S86" s="9"/>
      <c r="T86" s="6">
        <f t="shared" si="76"/>
        <v>0</v>
      </c>
      <c r="U86" s="9">
        <f t="shared" si="77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9">
        <f t="shared" si="72"/>
        <v>0</v>
      </c>
      <c r="O87" s="9">
        <f t="shared" si="73"/>
        <v>0</v>
      </c>
      <c r="P87" s="9"/>
      <c r="Q87" s="6">
        <f t="shared" si="74"/>
        <v>0</v>
      </c>
      <c r="R87" s="9">
        <f t="shared" si="75"/>
        <v>0</v>
      </c>
      <c r="S87" s="9"/>
      <c r="T87" s="6">
        <f t="shared" si="76"/>
        <v>0</v>
      </c>
      <c r="U87" s="9">
        <f t="shared" si="77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9">
        <f t="shared" si="72"/>
        <v>0</v>
      </c>
      <c r="O88" s="9">
        <f t="shared" si="73"/>
        <v>0</v>
      </c>
      <c r="P88" s="9"/>
      <c r="Q88" s="6">
        <f t="shared" si="74"/>
        <v>0</v>
      </c>
      <c r="R88" s="9">
        <f t="shared" si="75"/>
        <v>0</v>
      </c>
      <c r="S88" s="9"/>
      <c r="T88" s="6">
        <f t="shared" si="76"/>
        <v>0</v>
      </c>
      <c r="U88" s="9">
        <f t="shared" si="77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9">
        <f t="shared" si="72"/>
        <v>0</v>
      </c>
      <c r="O89" s="9">
        <f t="shared" si="73"/>
        <v>0</v>
      </c>
      <c r="P89" s="9"/>
      <c r="Q89" s="6">
        <f t="shared" si="74"/>
        <v>0</v>
      </c>
      <c r="R89" s="9">
        <f t="shared" si="75"/>
        <v>0</v>
      </c>
      <c r="S89" s="9"/>
      <c r="T89" s="6">
        <f t="shared" si="76"/>
        <v>0</v>
      </c>
      <c r="U89" s="9">
        <f t="shared" si="77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9">
        <f t="shared" si="72"/>
        <v>0</v>
      </c>
      <c r="O90" s="9">
        <f t="shared" si="73"/>
        <v>0</v>
      </c>
      <c r="P90" s="9"/>
      <c r="Q90" s="6">
        <f t="shared" si="74"/>
        <v>0</v>
      </c>
      <c r="R90" s="9">
        <f t="shared" si="75"/>
        <v>0</v>
      </c>
      <c r="S90" s="9"/>
      <c r="T90" s="6">
        <f t="shared" si="76"/>
        <v>0</v>
      </c>
      <c r="U90" s="9">
        <f t="shared" si="77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9">
        <f t="shared" si="72"/>
        <v>0</v>
      </c>
      <c r="O91" s="9">
        <f t="shared" si="73"/>
        <v>0</v>
      </c>
      <c r="P91" s="9"/>
      <c r="Q91" s="6">
        <f t="shared" si="74"/>
        <v>0</v>
      </c>
      <c r="R91" s="9">
        <f t="shared" si="75"/>
        <v>0</v>
      </c>
      <c r="S91" s="9"/>
      <c r="T91" s="6">
        <f t="shared" si="76"/>
        <v>0</v>
      </c>
      <c r="U91" s="9">
        <f t="shared" si="77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9">
        <f t="shared" si="72"/>
        <v>0</v>
      </c>
      <c r="O92" s="9">
        <f t="shared" si="73"/>
        <v>0</v>
      </c>
      <c r="P92" s="9"/>
      <c r="Q92" s="6">
        <f t="shared" si="74"/>
        <v>0</v>
      </c>
      <c r="R92" s="9">
        <f t="shared" si="75"/>
        <v>0</v>
      </c>
      <c r="S92" s="9"/>
      <c r="T92" s="6">
        <f t="shared" si="76"/>
        <v>0</v>
      </c>
      <c r="U92" s="9">
        <f t="shared" si="77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9">
        <f t="shared" si="72"/>
        <v>0</v>
      </c>
      <c r="O93" s="9">
        <f t="shared" si="73"/>
        <v>0</v>
      </c>
      <c r="P93" s="9"/>
      <c r="Q93" s="6">
        <f t="shared" si="74"/>
        <v>0</v>
      </c>
      <c r="R93" s="9">
        <f t="shared" si="75"/>
        <v>0</v>
      </c>
      <c r="S93" s="9"/>
      <c r="T93" s="6">
        <f t="shared" si="76"/>
        <v>0</v>
      </c>
      <c r="U93" s="9">
        <f t="shared" si="77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9">
        <f t="shared" si="72"/>
        <v>0</v>
      </c>
      <c r="O94" s="9">
        <f t="shared" si="73"/>
        <v>0</v>
      </c>
      <c r="P94" s="9"/>
      <c r="Q94" s="6">
        <f t="shared" si="74"/>
        <v>0</v>
      </c>
      <c r="R94" s="9">
        <f t="shared" si="75"/>
        <v>0</v>
      </c>
      <c r="S94" s="9"/>
      <c r="T94" s="6">
        <f t="shared" si="76"/>
        <v>0</v>
      </c>
      <c r="U94" s="9">
        <f t="shared" si="77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9">
        <f t="shared" si="72"/>
        <v>0</v>
      </c>
      <c r="O95" s="9">
        <f t="shared" si="73"/>
        <v>0</v>
      </c>
      <c r="P95" s="9"/>
      <c r="Q95" s="6">
        <f t="shared" si="74"/>
        <v>0</v>
      </c>
      <c r="R95" s="9">
        <f t="shared" si="75"/>
        <v>0</v>
      </c>
      <c r="S95" s="9"/>
      <c r="T95" s="6">
        <f t="shared" si="76"/>
        <v>0</v>
      </c>
      <c r="U95" s="9">
        <f t="shared" si="77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9">
        <f t="shared" si="72"/>
        <v>0</v>
      </c>
      <c r="O96" s="9">
        <f t="shared" si="73"/>
        <v>0</v>
      </c>
      <c r="P96" s="9"/>
      <c r="Q96" s="6">
        <f t="shared" si="74"/>
        <v>0</v>
      </c>
      <c r="R96" s="9">
        <f t="shared" si="75"/>
        <v>0</v>
      </c>
      <c r="S96" s="9"/>
      <c r="T96" s="6">
        <f t="shared" si="76"/>
        <v>0</v>
      </c>
      <c r="U96" s="9">
        <f t="shared" si="77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9">
        <f t="shared" si="72"/>
        <v>0</v>
      </c>
      <c r="O97" s="9">
        <f t="shared" si="73"/>
        <v>0</v>
      </c>
      <c r="P97" s="9"/>
      <c r="Q97" s="6">
        <f t="shared" si="74"/>
        <v>0</v>
      </c>
      <c r="R97" s="9">
        <f t="shared" si="75"/>
        <v>0</v>
      </c>
      <c r="S97" s="9"/>
      <c r="T97" s="6">
        <f t="shared" si="76"/>
        <v>0</v>
      </c>
      <c r="U97" s="9">
        <f t="shared" si="77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9">
        <f t="shared" si="72"/>
        <v>0</v>
      </c>
      <c r="O98" s="9">
        <f t="shared" si="73"/>
        <v>0</v>
      </c>
      <c r="P98" s="9"/>
      <c r="Q98" s="6">
        <f t="shared" si="74"/>
        <v>0</v>
      </c>
      <c r="R98" s="9">
        <f t="shared" si="75"/>
        <v>0</v>
      </c>
      <c r="S98" s="9"/>
      <c r="T98" s="6">
        <f t="shared" si="76"/>
        <v>0</v>
      </c>
      <c r="U98" s="9">
        <f t="shared" si="77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9">
        <f t="shared" si="72"/>
        <v>0</v>
      </c>
      <c r="O99" s="9">
        <f t="shared" si="73"/>
        <v>0</v>
      </c>
      <c r="P99" s="9"/>
      <c r="Q99" s="6">
        <f t="shared" si="74"/>
        <v>0</v>
      </c>
      <c r="R99" s="9">
        <f t="shared" si="75"/>
        <v>0</v>
      </c>
      <c r="S99" s="9"/>
      <c r="T99" s="6">
        <f t="shared" si="76"/>
        <v>0</v>
      </c>
      <c r="U99" s="9">
        <f t="shared" si="77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9">
        <f t="shared" ref="N100:N113" si="78">HEX2DEC(_xlfn.CONCAT(H100,G100))</f>
        <v>0</v>
      </c>
      <c r="O100" s="9">
        <f t="shared" ref="O100:O113" si="79">N100/1000</f>
        <v>0</v>
      </c>
      <c r="P100" s="9"/>
      <c r="Q100" s="6">
        <f t="shared" ref="Q100:Q113" si="80">HEX2DEC(_xlfn.CONCAT(G100,H100))</f>
        <v>0</v>
      </c>
      <c r="R100" s="9">
        <f t="shared" ref="R100:R113" si="81">Q100/1000</f>
        <v>0</v>
      </c>
      <c r="S100" s="9"/>
      <c r="T100" s="6">
        <f t="shared" ref="T100:T113" si="82">HEX2DEC(G100)</f>
        <v>0</v>
      </c>
      <c r="U100" s="9">
        <f t="shared" ref="U100:U113" si="83">HEX2DEC(H100)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9">
        <f t="shared" si="78"/>
        <v>0</v>
      </c>
      <c r="O101" s="9">
        <f t="shared" si="79"/>
        <v>0</v>
      </c>
      <c r="P101" s="9"/>
      <c r="Q101" s="6">
        <f t="shared" si="80"/>
        <v>0</v>
      </c>
      <c r="R101" s="9">
        <f t="shared" si="81"/>
        <v>0</v>
      </c>
      <c r="S101" s="9"/>
      <c r="T101" s="6">
        <f t="shared" si="82"/>
        <v>0</v>
      </c>
      <c r="U101" s="9">
        <f t="shared" si="8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9">
        <f t="shared" si="78"/>
        <v>0</v>
      </c>
      <c r="O102" s="9">
        <f t="shared" si="79"/>
        <v>0</v>
      </c>
      <c r="P102" s="9"/>
      <c r="Q102" s="6">
        <f t="shared" si="80"/>
        <v>0</v>
      </c>
      <c r="R102" s="9">
        <f t="shared" si="81"/>
        <v>0</v>
      </c>
      <c r="S102" s="9"/>
      <c r="T102" s="6">
        <f t="shared" si="82"/>
        <v>0</v>
      </c>
      <c r="U102" s="9">
        <f t="shared" si="83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9">
        <f t="shared" si="78"/>
        <v>0</v>
      </c>
      <c r="O103" s="9">
        <f t="shared" si="79"/>
        <v>0</v>
      </c>
      <c r="P103" s="9"/>
      <c r="Q103" s="6">
        <f t="shared" si="80"/>
        <v>0</v>
      </c>
      <c r="R103" s="9">
        <f t="shared" si="81"/>
        <v>0</v>
      </c>
      <c r="S103" s="9"/>
      <c r="T103" s="6">
        <f t="shared" si="82"/>
        <v>0</v>
      </c>
      <c r="U103" s="9">
        <f t="shared" si="83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9">
        <f t="shared" si="78"/>
        <v>0</v>
      </c>
      <c r="O104" s="9">
        <f t="shared" si="79"/>
        <v>0</v>
      </c>
      <c r="P104" s="9"/>
      <c r="Q104" s="6">
        <f t="shared" si="80"/>
        <v>0</v>
      </c>
      <c r="R104" s="9">
        <f t="shared" si="81"/>
        <v>0</v>
      </c>
      <c r="S104" s="9"/>
      <c r="T104" s="6">
        <f t="shared" si="82"/>
        <v>0</v>
      </c>
      <c r="U104" s="9">
        <f t="shared" si="83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9">
        <f t="shared" si="78"/>
        <v>0</v>
      </c>
      <c r="O105" s="9">
        <f t="shared" si="79"/>
        <v>0</v>
      </c>
      <c r="P105" s="9"/>
      <c r="Q105" s="6">
        <f t="shared" si="80"/>
        <v>0</v>
      </c>
      <c r="R105" s="9">
        <f t="shared" si="81"/>
        <v>0</v>
      </c>
      <c r="S105" s="9"/>
      <c r="T105" s="6">
        <f t="shared" si="82"/>
        <v>0</v>
      </c>
      <c r="U105" s="9">
        <f t="shared" si="83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9">
        <f t="shared" si="78"/>
        <v>0</v>
      </c>
      <c r="O106" s="9">
        <f t="shared" si="79"/>
        <v>0</v>
      </c>
      <c r="P106" s="9"/>
      <c r="Q106" s="6">
        <f t="shared" si="80"/>
        <v>0</v>
      </c>
      <c r="R106" s="9">
        <f t="shared" si="81"/>
        <v>0</v>
      </c>
      <c r="S106" s="9"/>
      <c r="T106" s="6">
        <f t="shared" si="82"/>
        <v>0</v>
      </c>
      <c r="U106" s="9">
        <f t="shared" si="83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9">
        <f t="shared" si="78"/>
        <v>0</v>
      </c>
      <c r="O107" s="9">
        <f t="shared" si="79"/>
        <v>0</v>
      </c>
      <c r="P107" s="9"/>
      <c r="Q107" s="6">
        <f t="shared" si="80"/>
        <v>0</v>
      </c>
      <c r="R107" s="9">
        <f t="shared" si="81"/>
        <v>0</v>
      </c>
      <c r="S107" s="9"/>
      <c r="T107" s="6">
        <f t="shared" si="82"/>
        <v>0</v>
      </c>
      <c r="U107" s="9">
        <f t="shared" si="83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9">
        <f t="shared" si="78"/>
        <v>0</v>
      </c>
      <c r="O108" s="9">
        <f t="shared" si="79"/>
        <v>0</v>
      </c>
      <c r="P108" s="9"/>
      <c r="Q108" s="6">
        <f t="shared" si="80"/>
        <v>0</v>
      </c>
      <c r="R108" s="9">
        <f t="shared" si="81"/>
        <v>0</v>
      </c>
      <c r="S108" s="9"/>
      <c r="T108" s="6">
        <f t="shared" si="82"/>
        <v>0</v>
      </c>
      <c r="U108" s="9">
        <f t="shared" si="83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9">
        <f t="shared" si="78"/>
        <v>0</v>
      </c>
      <c r="O109" s="9">
        <f t="shared" si="79"/>
        <v>0</v>
      </c>
      <c r="P109" s="9"/>
      <c r="Q109" s="6">
        <f t="shared" si="80"/>
        <v>0</v>
      </c>
      <c r="R109" s="9">
        <f t="shared" si="81"/>
        <v>0</v>
      </c>
      <c r="S109" s="9"/>
      <c r="T109" s="6">
        <f t="shared" si="82"/>
        <v>0</v>
      </c>
      <c r="U109" s="9">
        <f t="shared" si="83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9">
        <f t="shared" si="78"/>
        <v>0</v>
      </c>
      <c r="O110" s="9">
        <f t="shared" si="79"/>
        <v>0</v>
      </c>
      <c r="P110" s="9"/>
      <c r="Q110" s="6">
        <f t="shared" si="80"/>
        <v>0</v>
      </c>
      <c r="R110" s="9">
        <f t="shared" si="81"/>
        <v>0</v>
      </c>
      <c r="S110" s="9"/>
      <c r="T110" s="6">
        <f t="shared" si="82"/>
        <v>0</v>
      </c>
      <c r="U110" s="9">
        <f t="shared" si="83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9">
        <f t="shared" si="78"/>
        <v>0</v>
      </c>
      <c r="O111" s="9">
        <f t="shared" si="79"/>
        <v>0</v>
      </c>
      <c r="P111" s="9"/>
      <c r="Q111" s="6">
        <f t="shared" si="80"/>
        <v>0</v>
      </c>
      <c r="R111" s="9">
        <f t="shared" si="81"/>
        <v>0</v>
      </c>
      <c r="S111" s="9"/>
      <c r="T111" s="6">
        <f t="shared" si="82"/>
        <v>0</v>
      </c>
      <c r="U111" s="9">
        <f t="shared" si="83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9">
        <f t="shared" si="78"/>
        <v>0</v>
      </c>
      <c r="O112" s="9">
        <f t="shared" si="79"/>
        <v>0</v>
      </c>
      <c r="P112" s="9"/>
      <c r="Q112" s="6">
        <f t="shared" si="80"/>
        <v>0</v>
      </c>
      <c r="R112" s="9">
        <f t="shared" si="81"/>
        <v>0</v>
      </c>
      <c r="S112" s="9"/>
      <c r="T112" s="6">
        <f t="shared" si="82"/>
        <v>0</v>
      </c>
      <c r="U112" s="9">
        <f t="shared" si="83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9">
        <f t="shared" si="78"/>
        <v>0</v>
      </c>
      <c r="O113" s="9">
        <f t="shared" si="79"/>
        <v>0</v>
      </c>
      <c r="P113" s="9"/>
      <c r="Q113" s="6">
        <f t="shared" si="80"/>
        <v>0</v>
      </c>
      <c r="R113" s="9">
        <f t="shared" si="81"/>
        <v>0</v>
      </c>
      <c r="S113" s="9"/>
      <c r="T113" s="6">
        <f t="shared" si="82"/>
        <v>0</v>
      </c>
      <c r="U113" s="9">
        <f t="shared" si="83"/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5300F6-00A3-4B43-B248-002D0040005C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CA00D2-00A0-4E58-ABBB-00ED00FB002E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>
        <f t="shared" ref="Q2:Q9" si="84">HEX2DEC(H2)</f>
        <v>0</v>
      </c>
      <c r="T2">
        <f t="shared" ref="T2:T9" si="85">HEX2DEC(K2)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>
        <f t="shared" si="84"/>
        <v>0</v>
      </c>
      <c r="T3">
        <f t="shared" si="85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Q4">
        <f t="shared" si="84"/>
        <v>0</v>
      </c>
      <c r="T4">
        <f t="shared" si="85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Q5">
        <f t="shared" si="84"/>
        <v>0</v>
      </c>
      <c r="T5">
        <f t="shared" si="85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Q6">
        <f t="shared" si="84"/>
        <v>0</v>
      </c>
      <c r="T6">
        <f t="shared" si="85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Q7">
        <f t="shared" si="84"/>
        <v>0</v>
      </c>
      <c r="T7">
        <f t="shared" si="85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>
        <f t="shared" si="84"/>
        <v>0</v>
      </c>
      <c r="T8">
        <f t="shared" si="85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Q9">
        <f t="shared" si="84"/>
        <v>0</v>
      </c>
      <c r="T9">
        <f t="shared" si="85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Q10">
        <f t="shared" ref="Q10:Q12" si="86">HEX2DEC(H10)</f>
        <v>0</v>
      </c>
      <c r="T10">
        <f t="shared" ref="T10:T12" si="87">HEX2DEC(K10)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Q11">
        <f t="shared" si="86"/>
        <v>0</v>
      </c>
      <c r="T11">
        <f t="shared" si="87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Q12">
        <f t="shared" si="86"/>
        <v>0</v>
      </c>
      <c r="T12">
        <f t="shared" si="87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100AF-0028-490F-8E79-00DA0072002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 t="s">
        <v>43</v>
      </c>
      <c r="V41" t="s">
        <v>44</v>
      </c>
      <c r="W41" t="s">
        <v>45</v>
      </c>
      <c r="X41" t="s">
        <v>46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ref="P42:P99" si="88">HEX2DEC(G42)</f>
        <v>0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88"/>
        <v>0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</v>
      </c>
      <c r="W43">
        <f t="shared" si="94"/>
        <v>0</v>
      </c>
      <c r="X43">
        <f t="shared" si="95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88"/>
        <v>0</v>
      </c>
      <c r="Q44">
        <f t="shared" si="89"/>
        <v>0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</v>
      </c>
      <c r="W44">
        <f t="shared" si="94"/>
        <v>0</v>
      </c>
      <c r="X44">
        <f t="shared" si="95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88"/>
        <v>0</v>
      </c>
      <c r="Q45">
        <f t="shared" si="89"/>
        <v>0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</v>
      </c>
      <c r="W45">
        <f t="shared" si="94"/>
        <v>0</v>
      </c>
      <c r="X45">
        <f t="shared" si="95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88"/>
        <v>0</v>
      </c>
      <c r="Q46">
        <f t="shared" si="89"/>
        <v>0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</v>
      </c>
      <c r="W46">
        <f t="shared" si="94"/>
        <v>0</v>
      </c>
      <c r="X46">
        <f t="shared" si="95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88"/>
        <v>0</v>
      </c>
      <c r="Q47">
        <f t="shared" si="89"/>
        <v>0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</v>
      </c>
      <c r="W47">
        <f t="shared" si="94"/>
        <v>0</v>
      </c>
      <c r="X47">
        <f t="shared" si="95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88"/>
        <v>0</v>
      </c>
      <c r="Q48">
        <f t="shared" si="89"/>
        <v>0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</v>
      </c>
      <c r="W48">
        <f t="shared" si="94"/>
        <v>0</v>
      </c>
      <c r="X48">
        <f t="shared" si="95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88"/>
        <v>0</v>
      </c>
      <c r="Q55">
        <f t="shared" si="89"/>
        <v>0</v>
      </c>
      <c r="R55">
        <f t="shared" si="90"/>
        <v>0</v>
      </c>
      <c r="S55">
        <f t="shared" si="91"/>
        <v>0</v>
      </c>
      <c r="T55">
        <f t="shared" si="92"/>
        <v>0</v>
      </c>
      <c r="V55">
        <f t="shared" si="93"/>
        <v>0</v>
      </c>
      <c r="W55">
        <f t="shared" si="94"/>
        <v>0</v>
      </c>
      <c r="X55">
        <f t="shared" si="95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88"/>
        <v>0</v>
      </c>
      <c r="Q56">
        <f t="shared" si="89"/>
        <v>0</v>
      </c>
      <c r="R56">
        <f t="shared" si="90"/>
        <v>0</v>
      </c>
      <c r="S56">
        <f t="shared" si="91"/>
        <v>0</v>
      </c>
      <c r="T56">
        <f t="shared" si="92"/>
        <v>0</v>
      </c>
      <c r="V56">
        <f t="shared" si="93"/>
        <v>0</v>
      </c>
      <c r="W56">
        <f t="shared" si="94"/>
        <v>0</v>
      </c>
      <c r="X56">
        <f t="shared" si="95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88"/>
        <v>0</v>
      </c>
      <c r="Q57">
        <f t="shared" si="89"/>
        <v>0</v>
      </c>
      <c r="R57">
        <f t="shared" si="90"/>
        <v>0</v>
      </c>
      <c r="S57">
        <f t="shared" si="91"/>
        <v>0</v>
      </c>
      <c r="T57">
        <f t="shared" si="92"/>
        <v>0</v>
      </c>
      <c r="V57">
        <f t="shared" si="93"/>
        <v>0</v>
      </c>
      <c r="W57">
        <f t="shared" si="94"/>
        <v>0</v>
      </c>
      <c r="X57">
        <f t="shared" si="95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88"/>
        <v>0</v>
      </c>
      <c r="Q58">
        <f t="shared" si="89"/>
        <v>0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</v>
      </c>
      <c r="W58">
        <f t="shared" si="94"/>
        <v>0</v>
      </c>
      <c r="X58">
        <f t="shared" si="95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88"/>
        <v>0</v>
      </c>
      <c r="Q59">
        <f t="shared" si="89"/>
        <v>0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</v>
      </c>
      <c r="W59">
        <f t="shared" si="94"/>
        <v>0</v>
      </c>
      <c r="X59">
        <f t="shared" si="95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88"/>
        <v>0</v>
      </c>
      <c r="Q66">
        <f t="shared" si="89"/>
        <v>0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</v>
      </c>
      <c r="W66">
        <f t="shared" si="94"/>
        <v>0</v>
      </c>
      <c r="X66">
        <f t="shared" si="95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88"/>
        <v>0</v>
      </c>
      <c r="Q67">
        <f t="shared" si="89"/>
        <v>0</v>
      </c>
      <c r="R67">
        <f t="shared" si="90"/>
        <v>0</v>
      </c>
      <c r="S67">
        <f t="shared" si="91"/>
        <v>0</v>
      </c>
      <c r="T67">
        <f t="shared" si="92"/>
        <v>0</v>
      </c>
      <c r="V67">
        <f t="shared" si="93"/>
        <v>0</v>
      </c>
      <c r="W67">
        <f t="shared" si="94"/>
        <v>0</v>
      </c>
      <c r="X67">
        <f t="shared" si="95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88"/>
        <v>0</v>
      </c>
      <c r="Q68">
        <f t="shared" si="89"/>
        <v>0</v>
      </c>
      <c r="R68">
        <f t="shared" si="90"/>
        <v>0</v>
      </c>
      <c r="S68">
        <f t="shared" si="91"/>
        <v>0</v>
      </c>
      <c r="T68">
        <f t="shared" si="92"/>
        <v>0</v>
      </c>
      <c r="V68">
        <f t="shared" si="93"/>
        <v>0</v>
      </c>
      <c r="W68">
        <f t="shared" si="94"/>
        <v>0</v>
      </c>
      <c r="X68">
        <f t="shared" si="95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88"/>
        <v>0</v>
      </c>
      <c r="Q69">
        <f t="shared" si="89"/>
        <v>0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</v>
      </c>
      <c r="W69">
        <f t="shared" si="94"/>
        <v>0</v>
      </c>
      <c r="X69">
        <f t="shared" si="95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88"/>
        <v>0</v>
      </c>
      <c r="Q70">
        <f t="shared" si="89"/>
        <v>0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0</v>
      </c>
      <c r="W70">
        <f t="shared" si="94"/>
        <v>0</v>
      </c>
      <c r="X70">
        <f t="shared" si="95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88"/>
        <v>0</v>
      </c>
      <c r="Q71">
        <f t="shared" si="89"/>
        <v>0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0</v>
      </c>
      <c r="W71">
        <f t="shared" si="94"/>
        <v>0</v>
      </c>
      <c r="X71">
        <f t="shared" si="95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88"/>
        <v>0</v>
      </c>
      <c r="Q72">
        <f t="shared" si="89"/>
        <v>0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0</v>
      </c>
      <c r="W72">
        <f t="shared" si="94"/>
        <v>0</v>
      </c>
      <c r="X72">
        <f t="shared" si="95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88"/>
        <v>0</v>
      </c>
      <c r="Q73">
        <f t="shared" si="89"/>
        <v>0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0</v>
      </c>
      <c r="W73">
        <f t="shared" si="94"/>
        <v>0</v>
      </c>
      <c r="X73">
        <f t="shared" si="95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si="88"/>
        <v>0</v>
      </c>
      <c r="Q74">
        <f t="shared" si="89"/>
        <v>0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0</v>
      </c>
      <c r="W74">
        <f t="shared" si="94"/>
        <v>0</v>
      </c>
      <c r="X74">
        <f t="shared" si="95"/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88"/>
        <v>0</v>
      </c>
      <c r="Q75">
        <f t="shared" si="89"/>
        <v>0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0</v>
      </c>
      <c r="W75">
        <f t="shared" si="94"/>
        <v>0</v>
      </c>
      <c r="X75">
        <f t="shared" si="95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88"/>
        <v>0</v>
      </c>
      <c r="Q76">
        <f t="shared" si="89"/>
        <v>0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0</v>
      </c>
      <c r="W76">
        <f t="shared" si="94"/>
        <v>0</v>
      </c>
      <c r="X76">
        <f t="shared" si="95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88"/>
        <v>0</v>
      </c>
      <c r="Q77">
        <f t="shared" si="89"/>
        <v>0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0</v>
      </c>
      <c r="W77">
        <f t="shared" si="94"/>
        <v>0</v>
      </c>
      <c r="X77">
        <f t="shared" si="95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88"/>
        <v>0</v>
      </c>
      <c r="Q78">
        <f t="shared" si="89"/>
        <v>0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0</v>
      </c>
      <c r="W78">
        <f t="shared" si="94"/>
        <v>0</v>
      </c>
      <c r="X78">
        <f t="shared" si="95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88"/>
        <v>0</v>
      </c>
      <c r="Q79">
        <f t="shared" si="89"/>
        <v>0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0</v>
      </c>
      <c r="W79">
        <f t="shared" si="94"/>
        <v>0</v>
      </c>
      <c r="X79">
        <f t="shared" si="95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88"/>
        <v>0</v>
      </c>
      <c r="Q80">
        <f t="shared" si="89"/>
        <v>0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0</v>
      </c>
      <c r="W80">
        <f t="shared" si="94"/>
        <v>0</v>
      </c>
      <c r="X80">
        <f t="shared" si="95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88"/>
        <v>0</v>
      </c>
      <c r="Q81">
        <f t="shared" si="89"/>
        <v>0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0</v>
      </c>
      <c r="W81">
        <f t="shared" si="94"/>
        <v>0</v>
      </c>
      <c r="X81">
        <f t="shared" si="95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88"/>
        <v>0</v>
      </c>
      <c r="Q82">
        <f t="shared" si="89"/>
        <v>0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0</v>
      </c>
      <c r="W82">
        <f t="shared" si="94"/>
        <v>0</v>
      </c>
      <c r="X82">
        <f t="shared" si="95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88"/>
        <v>0</v>
      </c>
      <c r="Q83">
        <f t="shared" si="89"/>
        <v>0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0</v>
      </c>
      <c r="W83">
        <f t="shared" si="94"/>
        <v>0</v>
      </c>
      <c r="X83">
        <f t="shared" si="95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88"/>
        <v>0</v>
      </c>
      <c r="Q84">
        <f t="shared" si="89"/>
        <v>0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0</v>
      </c>
      <c r="W84">
        <f t="shared" si="94"/>
        <v>0</v>
      </c>
      <c r="X84">
        <f t="shared" si="95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88"/>
        <v>0</v>
      </c>
      <c r="Q85">
        <f t="shared" si="89"/>
        <v>0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0</v>
      </c>
      <c r="W85">
        <f t="shared" si="94"/>
        <v>0</v>
      </c>
      <c r="X85">
        <f t="shared" si="95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88"/>
        <v>0</v>
      </c>
      <c r="Q86">
        <f t="shared" si="89"/>
        <v>0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</v>
      </c>
      <c r="W86">
        <f t="shared" si="94"/>
        <v>0</v>
      </c>
      <c r="X86">
        <f t="shared" si="95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88"/>
        <v>0</v>
      </c>
      <c r="Q87">
        <f t="shared" si="89"/>
        <v>0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</v>
      </c>
      <c r="W87">
        <f t="shared" si="94"/>
        <v>0</v>
      </c>
      <c r="X87">
        <f t="shared" si="95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88"/>
        <v>0</v>
      </c>
      <c r="Q88">
        <f t="shared" si="89"/>
        <v>0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</v>
      </c>
      <c r="W88">
        <f t="shared" si="94"/>
        <v>0</v>
      </c>
      <c r="X88">
        <f t="shared" si="95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88"/>
        <v>0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0</v>
      </c>
      <c r="W92">
        <f t="shared" si="94"/>
        <v>0</v>
      </c>
      <c r="X92">
        <f t="shared" si="95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88"/>
        <v>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</v>
      </c>
      <c r="W93">
        <f t="shared" si="94"/>
        <v>0</v>
      </c>
      <c r="X93">
        <f t="shared" si="95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88"/>
        <v>0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</v>
      </c>
      <c r="W99">
        <f t="shared" si="94"/>
        <v>0</v>
      </c>
      <c r="X99">
        <f t="shared" si="95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01" si="96">HEX2DEC(G100)</f>
        <v>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F009C-000C-474E-B8B4-00B900E500B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C009A-0022-484F-B788-00020056005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3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t="s">
        <v>47</v>
      </c>
      <c r="Q1" t="s">
        <v>48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04">HEX2DEC(N2)</f>
        <v>0</v>
      </c>
      <c r="Q2">
        <f t="shared" ref="Q2:Q9" si="105">P2/1000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04"/>
        <v>0</v>
      </c>
      <c r="Q3">
        <f t="shared" si="10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04"/>
        <v>0</v>
      </c>
      <c r="Q4">
        <f t="shared" si="10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04"/>
        <v>0</v>
      </c>
      <c r="Q5">
        <f t="shared" si="10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04"/>
        <v>0</v>
      </c>
      <c r="Q6">
        <f t="shared" si="10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04"/>
        <v>0</v>
      </c>
      <c r="Q7">
        <f t="shared" si="10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04"/>
        <v>0</v>
      </c>
      <c r="Q8">
        <f t="shared" si="10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04"/>
        <v>0</v>
      </c>
      <c r="Q9">
        <f t="shared" si="10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06">HEX2DEC(N10)</f>
        <v>0</v>
      </c>
      <c r="Q10">
        <f t="shared" ref="Q10:Q73" si="107">P10/1000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06"/>
        <v>0</v>
      </c>
      <c r="Q11">
        <f t="shared" si="10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06"/>
        <v>0</v>
      </c>
      <c r="Q12">
        <f t="shared" si="10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06"/>
        <v>0</v>
      </c>
      <c r="Q13">
        <f t="shared" si="10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06"/>
        <v>0</v>
      </c>
      <c r="Q14">
        <f t="shared" si="10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06"/>
        <v>0</v>
      </c>
      <c r="Q15">
        <f t="shared" si="10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06"/>
        <v>0</v>
      </c>
      <c r="Q16">
        <f t="shared" si="10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06"/>
        <v>0</v>
      </c>
      <c r="Q17">
        <f t="shared" si="10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06"/>
        <v>0</v>
      </c>
      <c r="Q18">
        <f t="shared" si="10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06"/>
        <v>0</v>
      </c>
      <c r="Q19">
        <f t="shared" si="10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06"/>
        <v>0</v>
      </c>
      <c r="Q20">
        <f t="shared" si="10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06"/>
        <v>0</v>
      </c>
      <c r="Q21">
        <f t="shared" si="10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06"/>
        <v>0</v>
      </c>
      <c r="Q22">
        <f t="shared" si="10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06"/>
        <v>0</v>
      </c>
      <c r="Q23">
        <f t="shared" si="10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06"/>
        <v>0</v>
      </c>
      <c r="Q24">
        <f t="shared" si="10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06"/>
        <v>0</v>
      </c>
      <c r="Q25">
        <f t="shared" si="10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06"/>
        <v>0</v>
      </c>
      <c r="Q26">
        <f t="shared" si="10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06"/>
        <v>0</v>
      </c>
      <c r="Q27">
        <f t="shared" si="10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06"/>
        <v>0</v>
      </c>
      <c r="Q28">
        <f t="shared" si="10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06"/>
        <v>0</v>
      </c>
      <c r="Q29">
        <f t="shared" si="10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06"/>
        <v>0</v>
      </c>
      <c r="Q30">
        <f t="shared" si="10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06"/>
        <v>0</v>
      </c>
      <c r="Q31">
        <f t="shared" si="10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06"/>
        <v>0</v>
      </c>
      <c r="Q32">
        <f t="shared" si="10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06"/>
        <v>0</v>
      </c>
      <c r="Q33">
        <f t="shared" si="10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06"/>
        <v>0</v>
      </c>
      <c r="Q34">
        <f t="shared" si="10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06"/>
        <v>0</v>
      </c>
      <c r="Q35">
        <f t="shared" si="10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06"/>
        <v>0</v>
      </c>
      <c r="Q36">
        <f t="shared" si="10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06"/>
        <v>0</v>
      </c>
      <c r="Q37">
        <f t="shared" si="10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06"/>
        <v>0</v>
      </c>
      <c r="Q38">
        <f t="shared" si="10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06"/>
        <v>0</v>
      </c>
      <c r="Q39">
        <f t="shared" si="10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06"/>
        <v>0</v>
      </c>
      <c r="Q40">
        <f t="shared" si="10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06"/>
        <v>0</v>
      </c>
      <c r="Q41">
        <f t="shared" si="10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06"/>
        <v>0</v>
      </c>
      <c r="Q42">
        <f t="shared" si="10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06"/>
        <v>0</v>
      </c>
      <c r="Q43">
        <f t="shared" si="10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06"/>
        <v>0</v>
      </c>
      <c r="Q44">
        <f t="shared" si="10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06"/>
        <v>0</v>
      </c>
      <c r="Q45">
        <f t="shared" si="10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06"/>
        <v>0</v>
      </c>
      <c r="Q46">
        <f t="shared" si="10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06"/>
        <v>0</v>
      </c>
      <c r="Q47">
        <f t="shared" si="10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06"/>
        <v>0</v>
      </c>
      <c r="Q48">
        <f t="shared" si="10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06"/>
        <v>0</v>
      </c>
      <c r="Q49">
        <f t="shared" si="10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06"/>
        <v>0</v>
      </c>
      <c r="Q50">
        <f t="shared" si="10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06"/>
        <v>0</v>
      </c>
      <c r="Q51">
        <f t="shared" si="10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06"/>
        <v>0</v>
      </c>
      <c r="Q52">
        <f t="shared" si="10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06"/>
        <v>0</v>
      </c>
      <c r="Q53">
        <f t="shared" si="10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06"/>
        <v>0</v>
      </c>
      <c r="Q54">
        <f t="shared" si="10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06"/>
        <v>0</v>
      </c>
      <c r="Q55">
        <f t="shared" si="10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06"/>
        <v>0</v>
      </c>
      <c r="Q56">
        <f t="shared" si="10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06"/>
        <v>0</v>
      </c>
      <c r="Q57">
        <f t="shared" si="10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06"/>
        <v>0</v>
      </c>
      <c r="Q58">
        <f t="shared" si="10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06"/>
        <v>0</v>
      </c>
      <c r="Q59">
        <f t="shared" si="10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06"/>
        <v>0</v>
      </c>
      <c r="Q60">
        <f t="shared" si="10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06"/>
        <v>0</v>
      </c>
      <c r="Q61">
        <f t="shared" si="10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06"/>
        <v>0</v>
      </c>
      <c r="Q62">
        <f t="shared" si="10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06"/>
        <v>0</v>
      </c>
      <c r="Q63">
        <f t="shared" si="10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06"/>
        <v>0</v>
      </c>
      <c r="Q64">
        <f t="shared" si="10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06"/>
        <v>0</v>
      </c>
      <c r="Q65">
        <f t="shared" si="10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06"/>
        <v>0</v>
      </c>
      <c r="Q66">
        <f t="shared" si="10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06"/>
        <v>0</v>
      </c>
      <c r="Q67">
        <f t="shared" si="10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06"/>
        <v>0</v>
      </c>
      <c r="Q68">
        <f t="shared" si="10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06"/>
        <v>0</v>
      </c>
      <c r="Q69">
        <f t="shared" si="10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06"/>
        <v>0</v>
      </c>
      <c r="Q70">
        <f t="shared" si="10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06"/>
        <v>0</v>
      </c>
      <c r="Q71">
        <f t="shared" si="10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06"/>
        <v>0</v>
      </c>
      <c r="Q72">
        <f t="shared" si="10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06"/>
        <v>0</v>
      </c>
      <c r="Q73">
        <f t="shared" si="10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08">HEX2DEC(N74)</f>
        <v>0</v>
      </c>
      <c r="Q74">
        <f t="shared" ref="Q74:Q99" si="109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08"/>
        <v>0</v>
      </c>
      <c r="Q75">
        <f t="shared" si="10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08"/>
        <v>0</v>
      </c>
      <c r="Q76">
        <f t="shared" si="10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08"/>
        <v>0</v>
      </c>
      <c r="Q77">
        <f t="shared" si="10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08"/>
        <v>0</v>
      </c>
      <c r="Q78">
        <f t="shared" si="10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08"/>
        <v>0</v>
      </c>
      <c r="Q79">
        <f t="shared" si="10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08"/>
        <v>0</v>
      </c>
      <c r="Q80">
        <f t="shared" si="10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08"/>
        <v>0</v>
      </c>
      <c r="Q81">
        <f t="shared" si="10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08"/>
        <v>0</v>
      </c>
      <c r="Q82">
        <f t="shared" si="10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08"/>
        <v>0</v>
      </c>
      <c r="Q83">
        <f t="shared" si="10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08"/>
        <v>0</v>
      </c>
      <c r="Q84">
        <f t="shared" si="10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08"/>
        <v>0</v>
      </c>
      <c r="Q85">
        <f t="shared" si="10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08"/>
        <v>0</v>
      </c>
      <c r="Q86">
        <f t="shared" si="10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08"/>
        <v>0</v>
      </c>
      <c r="Q87">
        <f t="shared" si="10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08"/>
        <v>0</v>
      </c>
      <c r="Q88">
        <f t="shared" si="10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08"/>
        <v>0</v>
      </c>
      <c r="Q89">
        <f t="shared" si="10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08"/>
        <v>0</v>
      </c>
      <c r="Q90">
        <f t="shared" si="10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08"/>
        <v>0</v>
      </c>
      <c r="Q91">
        <f t="shared" si="10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08"/>
        <v>0</v>
      </c>
      <c r="Q92">
        <f t="shared" si="10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08"/>
        <v>0</v>
      </c>
      <c r="Q93">
        <f t="shared" si="10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08"/>
        <v>0</v>
      </c>
      <c r="Q94">
        <f t="shared" si="10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08"/>
        <v>0</v>
      </c>
      <c r="Q95">
        <f t="shared" si="10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08"/>
        <v>0</v>
      </c>
      <c r="Q96">
        <f t="shared" si="10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08"/>
        <v>0</v>
      </c>
      <c r="Q97">
        <f t="shared" si="10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08"/>
        <v>0</v>
      </c>
      <c r="Q98">
        <f t="shared" si="10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08"/>
        <v>0</v>
      </c>
      <c r="Q99">
        <f t="shared" si="10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110">HEX2DEC(N100)</f>
        <v>0</v>
      </c>
      <c r="Q100">
        <f t="shared" ref="Q100:Q163" si="111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10"/>
        <v>0</v>
      </c>
      <c r="Q101">
        <f t="shared" si="11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10"/>
        <v>0</v>
      </c>
      <c r="Q102">
        <f t="shared" si="11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10"/>
        <v>0</v>
      </c>
      <c r="Q103">
        <f t="shared" si="11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10"/>
        <v>0</v>
      </c>
      <c r="Q104">
        <f t="shared" si="11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10"/>
        <v>0</v>
      </c>
      <c r="Q105">
        <f t="shared" si="11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10"/>
        <v>0</v>
      </c>
      <c r="Q106">
        <f t="shared" si="11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10"/>
        <v>0</v>
      </c>
      <c r="Q107">
        <f t="shared" si="11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10"/>
        <v>0</v>
      </c>
      <c r="Q108">
        <f t="shared" si="11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10"/>
        <v>0</v>
      </c>
      <c r="Q109">
        <f t="shared" si="11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10"/>
        <v>0</v>
      </c>
      <c r="Q110">
        <f t="shared" si="11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10"/>
        <v>0</v>
      </c>
      <c r="Q111">
        <f t="shared" si="11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10"/>
        <v>0</v>
      </c>
      <c r="Q112">
        <f t="shared" si="11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10"/>
        <v>0</v>
      </c>
      <c r="Q113">
        <f t="shared" si="111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110"/>
        <v>0</v>
      </c>
      <c r="Q114">
        <f t="shared" si="111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110"/>
        <v>0</v>
      </c>
      <c r="Q115">
        <f t="shared" si="111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110"/>
        <v>0</v>
      </c>
      <c r="Q116">
        <f t="shared" si="111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110"/>
        <v>0</v>
      </c>
      <c r="Q117">
        <f t="shared" si="111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110"/>
        <v>0</v>
      </c>
      <c r="Q118">
        <f t="shared" si="111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110"/>
        <v>0</v>
      </c>
      <c r="Q119">
        <f t="shared" si="111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110"/>
        <v>0</v>
      </c>
      <c r="Q120">
        <f t="shared" si="111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110"/>
        <v>0</v>
      </c>
      <c r="Q121">
        <f t="shared" si="111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110"/>
        <v>0</v>
      </c>
      <c r="Q122">
        <f t="shared" si="111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110"/>
        <v>0</v>
      </c>
      <c r="Q123">
        <f t="shared" si="111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110"/>
        <v>0</v>
      </c>
      <c r="Q124">
        <f t="shared" si="111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110"/>
        <v>0</v>
      </c>
      <c r="Q125">
        <f t="shared" si="111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110"/>
        <v>0</v>
      </c>
      <c r="Q126">
        <f t="shared" si="111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110"/>
        <v>0</v>
      </c>
      <c r="Q127">
        <f t="shared" si="111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110"/>
        <v>0</v>
      </c>
      <c r="Q128">
        <f t="shared" si="111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110"/>
        <v>0</v>
      </c>
      <c r="Q129">
        <f t="shared" si="111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110"/>
        <v>0</v>
      </c>
      <c r="Q130">
        <f t="shared" si="111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110"/>
        <v>0</v>
      </c>
      <c r="Q131">
        <f t="shared" si="111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110"/>
        <v>0</v>
      </c>
      <c r="Q132">
        <f t="shared" si="111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110"/>
        <v>0</v>
      </c>
      <c r="Q133">
        <f t="shared" si="111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110"/>
        <v>0</v>
      </c>
      <c r="Q134">
        <f t="shared" si="111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110"/>
        <v>0</v>
      </c>
      <c r="Q135">
        <f t="shared" si="111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110"/>
        <v>0</v>
      </c>
      <c r="Q136">
        <f t="shared" si="111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110"/>
        <v>0</v>
      </c>
      <c r="Q137">
        <f t="shared" si="111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110"/>
        <v>0</v>
      </c>
      <c r="Q138">
        <f t="shared" si="111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110"/>
        <v>0</v>
      </c>
      <c r="Q139">
        <f t="shared" si="111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110"/>
        <v>0</v>
      </c>
      <c r="Q140">
        <f t="shared" si="111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110"/>
        <v>0</v>
      </c>
      <c r="Q141">
        <f t="shared" si="111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110"/>
        <v>0</v>
      </c>
      <c r="Q142">
        <f t="shared" si="111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110"/>
        <v>0</v>
      </c>
      <c r="Q143">
        <f t="shared" si="111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110"/>
        <v>0</v>
      </c>
      <c r="Q144">
        <f t="shared" si="111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110"/>
        <v>0</v>
      </c>
      <c r="Q145">
        <f t="shared" si="111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110"/>
        <v>0</v>
      </c>
      <c r="Q146">
        <f t="shared" si="111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110"/>
        <v>0</v>
      </c>
      <c r="Q147">
        <f t="shared" si="111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110"/>
        <v>0</v>
      </c>
      <c r="Q148">
        <f t="shared" si="111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110"/>
        <v>0</v>
      </c>
      <c r="Q149">
        <f t="shared" si="111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110"/>
        <v>0</v>
      </c>
      <c r="Q150">
        <f t="shared" si="111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110"/>
        <v>0</v>
      </c>
      <c r="Q151">
        <f t="shared" si="111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110"/>
        <v>0</v>
      </c>
      <c r="Q152">
        <f t="shared" si="111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110"/>
        <v>0</v>
      </c>
      <c r="Q153">
        <f t="shared" si="111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110"/>
        <v>0</v>
      </c>
      <c r="Q154">
        <f t="shared" si="111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110"/>
        <v>0</v>
      </c>
      <c r="Q155">
        <f t="shared" si="111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110"/>
        <v>0</v>
      </c>
      <c r="Q156">
        <f t="shared" si="111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110"/>
        <v>0</v>
      </c>
      <c r="Q157">
        <f t="shared" si="111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110"/>
        <v>0</v>
      </c>
      <c r="Q158">
        <f t="shared" si="111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110"/>
        <v>0</v>
      </c>
      <c r="Q159">
        <f t="shared" si="111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110"/>
        <v>0</v>
      </c>
      <c r="Q160">
        <f t="shared" si="111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110"/>
        <v>0</v>
      </c>
      <c r="Q161">
        <f t="shared" si="111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110"/>
        <v>0</v>
      </c>
      <c r="Q162">
        <f t="shared" si="111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110"/>
        <v>0</v>
      </c>
      <c r="Q163">
        <f t="shared" si="111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112">HEX2DEC(N164)</f>
        <v>0</v>
      </c>
      <c r="Q164">
        <f t="shared" ref="Q164:Q224" si="113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112"/>
        <v>0</v>
      </c>
      <c r="Q165">
        <f t="shared" si="113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112"/>
        <v>0</v>
      </c>
      <c r="Q166">
        <f t="shared" si="113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112"/>
        <v>0</v>
      </c>
      <c r="Q167">
        <f t="shared" si="113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112"/>
        <v>0</v>
      </c>
      <c r="Q168">
        <f t="shared" si="113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112"/>
        <v>0</v>
      </c>
      <c r="Q169">
        <f t="shared" si="113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112"/>
        <v>0</v>
      </c>
      <c r="Q170">
        <f t="shared" si="113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112"/>
        <v>0</v>
      </c>
      <c r="Q171">
        <f t="shared" si="113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112"/>
        <v>0</v>
      </c>
      <c r="Q172">
        <f t="shared" si="113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112"/>
        <v>0</v>
      </c>
      <c r="Q173">
        <f t="shared" si="113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112"/>
        <v>0</v>
      </c>
      <c r="Q174">
        <f t="shared" si="113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112"/>
        <v>0</v>
      </c>
      <c r="Q175">
        <f t="shared" si="113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112"/>
        <v>0</v>
      </c>
      <c r="Q176">
        <f t="shared" si="113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112"/>
        <v>0</v>
      </c>
      <c r="Q177">
        <f t="shared" si="113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112"/>
        <v>0</v>
      </c>
      <c r="Q178">
        <f t="shared" si="113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112"/>
        <v>0</v>
      </c>
      <c r="Q179">
        <f t="shared" si="113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112"/>
        <v>0</v>
      </c>
      <c r="Q180">
        <f t="shared" si="113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112"/>
        <v>0</v>
      </c>
      <c r="Q181">
        <f t="shared" si="113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112"/>
        <v>0</v>
      </c>
      <c r="Q182">
        <f t="shared" si="113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112"/>
        <v>0</v>
      </c>
      <c r="Q183">
        <f t="shared" si="113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112"/>
        <v>0</v>
      </c>
      <c r="Q184">
        <f t="shared" si="113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112"/>
        <v>0</v>
      </c>
      <c r="Q185">
        <f t="shared" si="113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112"/>
        <v>0</v>
      </c>
      <c r="Q186">
        <f t="shared" si="113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112"/>
        <v>0</v>
      </c>
      <c r="Q187">
        <f t="shared" si="113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112"/>
        <v>0</v>
      </c>
      <c r="Q188">
        <f t="shared" si="113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112"/>
        <v>0</v>
      </c>
      <c r="Q189">
        <f t="shared" si="113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112"/>
        <v>0</v>
      </c>
      <c r="Q190">
        <f t="shared" si="113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112"/>
        <v>0</v>
      </c>
      <c r="Q191">
        <f t="shared" si="113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112"/>
        <v>0</v>
      </c>
      <c r="Q192">
        <f t="shared" si="113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112"/>
        <v>0</v>
      </c>
      <c r="Q193">
        <f t="shared" si="113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112"/>
        <v>0</v>
      </c>
      <c r="Q194">
        <f t="shared" si="113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112"/>
        <v>0</v>
      </c>
      <c r="Q195">
        <f t="shared" si="113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112"/>
        <v>0</v>
      </c>
      <c r="Q196">
        <f t="shared" si="113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112"/>
        <v>0</v>
      </c>
      <c r="Q197">
        <f t="shared" si="113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112"/>
        <v>0</v>
      </c>
      <c r="Q198">
        <f t="shared" si="113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112"/>
        <v>0</v>
      </c>
      <c r="Q199">
        <f t="shared" si="113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112"/>
        <v>0</v>
      </c>
      <c r="Q200">
        <f t="shared" si="113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112"/>
        <v>0</v>
      </c>
      <c r="Q201">
        <f t="shared" si="113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112"/>
        <v>0</v>
      </c>
      <c r="Q202">
        <f t="shared" si="113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112"/>
        <v>0</v>
      </c>
      <c r="Q203">
        <f t="shared" si="113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112"/>
        <v>0</v>
      </c>
      <c r="Q204">
        <f t="shared" si="113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112"/>
        <v>0</v>
      </c>
      <c r="Q205">
        <f t="shared" si="113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112"/>
        <v>0</v>
      </c>
      <c r="Q206">
        <f t="shared" si="113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112"/>
        <v>0</v>
      </c>
      <c r="Q207">
        <f t="shared" si="113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112"/>
        <v>0</v>
      </c>
      <c r="Q208">
        <f t="shared" si="113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112"/>
        <v>0</v>
      </c>
      <c r="Q209">
        <f t="shared" si="113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112"/>
        <v>0</v>
      </c>
      <c r="Q210">
        <f t="shared" si="113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112"/>
        <v>0</v>
      </c>
      <c r="Q211">
        <f t="shared" si="113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112"/>
        <v>0</v>
      </c>
      <c r="Q212">
        <f t="shared" si="113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112"/>
        <v>0</v>
      </c>
      <c r="Q213">
        <f t="shared" si="113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112"/>
        <v>0</v>
      </c>
      <c r="Q214">
        <f t="shared" si="113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112"/>
        <v>0</v>
      </c>
      <c r="Q215">
        <f t="shared" si="113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112"/>
        <v>0</v>
      </c>
      <c r="Q216">
        <f t="shared" si="113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112"/>
        <v>0</v>
      </c>
      <c r="Q217">
        <f t="shared" si="113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112"/>
        <v>0</v>
      </c>
      <c r="Q218">
        <f t="shared" si="113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112"/>
        <v>0</v>
      </c>
      <c r="Q219">
        <f t="shared" si="113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112"/>
        <v>0</v>
      </c>
      <c r="Q220">
        <f t="shared" si="113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112"/>
        <v>0</v>
      </c>
      <c r="Q221">
        <f t="shared" si="113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112"/>
        <v>0</v>
      </c>
      <c r="Q222">
        <f t="shared" si="113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112"/>
        <v>0</v>
      </c>
      <c r="Q223">
        <f t="shared" si="113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112"/>
        <v>0</v>
      </c>
      <c r="Q224">
        <f t="shared" si="113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D60020-00C0-471D-996C-0061000C001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8"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t="s">
        <v>49</v>
      </c>
      <c r="L1" t="s">
        <v>48</v>
      </c>
      <c r="N1" t="s">
        <v>6</v>
      </c>
      <c r="O1">
        <f>1000</f>
        <v>1000</v>
      </c>
      <c r="Q1" t="s">
        <v>7</v>
      </c>
      <c r="R1" t="s">
        <v>48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K2">
        <f>HEX2DEC(_xlfn.CONCAT(H2,G2))</f>
        <v>0</v>
      </c>
      <c r="L2">
        <f>K2/1000</f>
        <v>0</v>
      </c>
      <c r="N2">
        <f t="shared" ref="N2:N9" si="114">HEX2DEC(G2)</f>
        <v>0</v>
      </c>
      <c r="O2">
        <f t="shared" ref="O2:O9" si="115">N2/1000</f>
        <v>0</v>
      </c>
      <c r="Q2">
        <f t="shared" ref="Q2:Q9" si="116">HEX2DEC(H2)</f>
        <v>0</v>
      </c>
      <c r="R2">
        <f t="shared" ref="R2:R9" si="117">Q2/1000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K3">
        <f>HEX2DEC(_xlfn.CONCAT(H3,G3))</f>
        <v>0</v>
      </c>
      <c r="L3">
        <f>K3/1000</f>
        <v>0</v>
      </c>
      <c r="N3">
        <f t="shared" si="114"/>
        <v>0</v>
      </c>
      <c r="O3">
        <f t="shared" si="115"/>
        <v>0</v>
      </c>
      <c r="Q3">
        <f t="shared" si="116"/>
        <v>0</v>
      </c>
      <c r="R3">
        <f t="shared" si="117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K4">
        <f>HEX2DEC(_xlfn.CONCAT(H4,G4))</f>
        <v>0</v>
      </c>
      <c r="L4">
        <f>K4/1000</f>
        <v>0</v>
      </c>
      <c r="N4">
        <f t="shared" si="114"/>
        <v>0</v>
      </c>
      <c r="O4">
        <f t="shared" si="115"/>
        <v>0</v>
      </c>
      <c r="Q4">
        <f t="shared" si="116"/>
        <v>0</v>
      </c>
      <c r="R4">
        <f t="shared" si="117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K5">
        <f>HEX2DEC(_xlfn.CONCAT(H5,G5))</f>
        <v>0</v>
      </c>
      <c r="L5">
        <f>K5/1000</f>
        <v>0</v>
      </c>
      <c r="N5">
        <f t="shared" si="114"/>
        <v>0</v>
      </c>
      <c r="O5">
        <f t="shared" si="115"/>
        <v>0</v>
      </c>
      <c r="Q5">
        <f t="shared" si="116"/>
        <v>0</v>
      </c>
      <c r="R5">
        <f t="shared" si="117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K6">
        <f>HEX2DEC(_xlfn.CONCAT(H6,G6))</f>
        <v>0</v>
      </c>
      <c r="L6">
        <f>K6/1000</f>
        <v>0</v>
      </c>
      <c r="N6">
        <f t="shared" si="114"/>
        <v>0</v>
      </c>
      <c r="O6">
        <f t="shared" si="115"/>
        <v>0</v>
      </c>
      <c r="Q6">
        <f t="shared" si="116"/>
        <v>0</v>
      </c>
      <c r="R6">
        <f t="shared" si="117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K7">
        <f>HEX2DEC(_xlfn.CONCAT(H7,G7))</f>
        <v>0</v>
      </c>
      <c r="L7">
        <f>K7/1000</f>
        <v>0</v>
      </c>
      <c r="N7">
        <f t="shared" si="114"/>
        <v>0</v>
      </c>
      <c r="O7">
        <f t="shared" si="115"/>
        <v>0</v>
      </c>
      <c r="Q7">
        <f t="shared" si="116"/>
        <v>0</v>
      </c>
      <c r="R7">
        <f t="shared" si="117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K8">
        <f>HEX2DEC(_xlfn.CONCAT(H8,G8))</f>
        <v>0</v>
      </c>
      <c r="L8">
        <f>K8/1000</f>
        <v>0</v>
      </c>
      <c r="N8">
        <f t="shared" si="114"/>
        <v>0</v>
      </c>
      <c r="O8">
        <f t="shared" si="115"/>
        <v>0</v>
      </c>
      <c r="Q8">
        <f t="shared" si="116"/>
        <v>0</v>
      </c>
      <c r="R8">
        <f t="shared" si="117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K9">
        <f>HEX2DEC(_xlfn.CONCAT(H9,G9))</f>
        <v>0</v>
      </c>
      <c r="L9">
        <f>K9/1000</f>
        <v>0</v>
      </c>
      <c r="N9">
        <f t="shared" si="114"/>
        <v>0</v>
      </c>
      <c r="O9">
        <f t="shared" si="115"/>
        <v>0</v>
      </c>
      <c r="Q9">
        <f t="shared" si="116"/>
        <v>0</v>
      </c>
      <c r="R9">
        <f t="shared" si="117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K10">
        <f>HEX2DEC(_xlfn.CONCAT(H10,G10))</f>
        <v>0</v>
      </c>
      <c r="L10">
        <f>K10/1000</f>
        <v>0</v>
      </c>
      <c r="N10">
        <f t="shared" ref="N10:N73" si="118">HEX2DEC(G10)</f>
        <v>0</v>
      </c>
      <c r="O10">
        <f t="shared" ref="O10:O73" si="119">N10/1000</f>
        <v>0</v>
      </c>
      <c r="Q10">
        <f t="shared" ref="Q10:Q73" si="120">HEX2DEC(H10)</f>
        <v>0</v>
      </c>
      <c r="R10">
        <f t="shared" ref="R10:R73" si="121">Q10/1000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K11">
        <f>HEX2DEC(_xlfn.CONCAT(H11,G11))</f>
        <v>0</v>
      </c>
      <c r="L11">
        <f>K11/1000</f>
        <v>0</v>
      </c>
      <c r="N11">
        <f t="shared" si="118"/>
        <v>0</v>
      </c>
      <c r="O11">
        <f t="shared" si="119"/>
        <v>0</v>
      </c>
      <c r="Q11">
        <f t="shared" si="120"/>
        <v>0</v>
      </c>
      <c r="R11">
        <f t="shared" si="12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K12">
        <f>HEX2DEC(_xlfn.CONCAT(H12,G12))</f>
        <v>0</v>
      </c>
      <c r="L12">
        <f>K12/1000</f>
        <v>0</v>
      </c>
      <c r="N12">
        <f t="shared" si="118"/>
        <v>0</v>
      </c>
      <c r="O12">
        <f t="shared" si="119"/>
        <v>0</v>
      </c>
      <c r="Q12">
        <f t="shared" si="120"/>
        <v>0</v>
      </c>
      <c r="R12">
        <f t="shared" si="12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K13">
        <f>HEX2DEC(_xlfn.CONCAT(H13,G13))</f>
        <v>0</v>
      </c>
      <c r="L13">
        <f>K13/1000</f>
        <v>0</v>
      </c>
      <c r="N13">
        <f t="shared" si="118"/>
        <v>0</v>
      </c>
      <c r="O13">
        <f t="shared" si="119"/>
        <v>0</v>
      </c>
      <c r="Q13">
        <f t="shared" si="120"/>
        <v>0</v>
      </c>
      <c r="R13">
        <f t="shared" si="12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K14">
        <f>HEX2DEC(_xlfn.CONCAT(H14,G14))</f>
        <v>0</v>
      </c>
      <c r="L14">
        <f>K14/1000</f>
        <v>0</v>
      </c>
      <c r="N14">
        <f t="shared" si="118"/>
        <v>0</v>
      </c>
      <c r="O14">
        <f t="shared" si="119"/>
        <v>0</v>
      </c>
      <c r="Q14">
        <f t="shared" si="120"/>
        <v>0</v>
      </c>
      <c r="R14">
        <f t="shared" si="12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K15">
        <f>HEX2DEC(_xlfn.CONCAT(H15,G15))</f>
        <v>0</v>
      </c>
      <c r="L15">
        <f>K15/1000</f>
        <v>0</v>
      </c>
      <c r="N15">
        <f t="shared" si="118"/>
        <v>0</v>
      </c>
      <c r="O15">
        <f t="shared" si="119"/>
        <v>0</v>
      </c>
      <c r="Q15">
        <f t="shared" si="120"/>
        <v>0</v>
      </c>
      <c r="R15">
        <f t="shared" si="12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K16">
        <f>HEX2DEC(_xlfn.CONCAT(H16,G16))</f>
        <v>0</v>
      </c>
      <c r="L16">
        <f>K16/1000</f>
        <v>0</v>
      </c>
      <c r="N16">
        <f t="shared" si="118"/>
        <v>0</v>
      </c>
      <c r="O16">
        <f t="shared" si="119"/>
        <v>0</v>
      </c>
      <c r="Q16">
        <f t="shared" si="120"/>
        <v>0</v>
      </c>
      <c r="R16">
        <f t="shared" si="12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K17">
        <f>HEX2DEC(_xlfn.CONCAT(H17,G17))</f>
        <v>0</v>
      </c>
      <c r="L17">
        <f>K17/1000</f>
        <v>0</v>
      </c>
      <c r="N17">
        <f t="shared" si="118"/>
        <v>0</v>
      </c>
      <c r="O17">
        <f t="shared" si="119"/>
        <v>0</v>
      </c>
      <c r="Q17">
        <f t="shared" si="120"/>
        <v>0</v>
      </c>
      <c r="R17">
        <f t="shared" si="12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K18">
        <f>HEX2DEC(_xlfn.CONCAT(H18,G18))</f>
        <v>0</v>
      </c>
      <c r="L18">
        <f>K18/1000</f>
        <v>0</v>
      </c>
      <c r="N18">
        <f t="shared" si="118"/>
        <v>0</v>
      </c>
      <c r="O18">
        <f t="shared" si="119"/>
        <v>0</v>
      </c>
      <c r="Q18">
        <f t="shared" si="120"/>
        <v>0</v>
      </c>
      <c r="R18">
        <f t="shared" si="12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K19">
        <f>HEX2DEC(_xlfn.CONCAT(H19,G19))</f>
        <v>0</v>
      </c>
      <c r="L19">
        <f>K19/1000</f>
        <v>0</v>
      </c>
      <c r="N19">
        <f t="shared" si="118"/>
        <v>0</v>
      </c>
      <c r="O19">
        <f t="shared" si="119"/>
        <v>0</v>
      </c>
      <c r="Q19">
        <f t="shared" si="120"/>
        <v>0</v>
      </c>
      <c r="R19">
        <f t="shared" si="12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K20">
        <f>HEX2DEC(_xlfn.CONCAT(H20,G20))</f>
        <v>0</v>
      </c>
      <c r="L20">
        <f>K20/1000</f>
        <v>0</v>
      </c>
      <c r="N20">
        <f t="shared" si="118"/>
        <v>0</v>
      </c>
      <c r="O20">
        <f t="shared" si="119"/>
        <v>0</v>
      </c>
      <c r="Q20">
        <f t="shared" si="120"/>
        <v>0</v>
      </c>
      <c r="R20">
        <f t="shared" si="12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K21">
        <f>HEX2DEC(_xlfn.CONCAT(H21,G21))</f>
        <v>0</v>
      </c>
      <c r="L21">
        <f>K21/1000</f>
        <v>0</v>
      </c>
      <c r="N21">
        <f t="shared" si="118"/>
        <v>0</v>
      </c>
      <c r="O21">
        <f t="shared" si="119"/>
        <v>0</v>
      </c>
      <c r="Q21">
        <f t="shared" si="120"/>
        <v>0</v>
      </c>
      <c r="R21">
        <f t="shared" si="12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K22">
        <f>HEX2DEC(_xlfn.CONCAT(H22,G22))</f>
        <v>0</v>
      </c>
      <c r="L22">
        <f>K22/1000</f>
        <v>0</v>
      </c>
      <c r="N22">
        <f t="shared" si="118"/>
        <v>0</v>
      </c>
      <c r="O22">
        <f t="shared" si="119"/>
        <v>0</v>
      </c>
      <c r="Q22">
        <f t="shared" si="120"/>
        <v>0</v>
      </c>
      <c r="R22">
        <f t="shared" si="12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K23">
        <f>HEX2DEC(_xlfn.CONCAT(H23,G23))</f>
        <v>0</v>
      </c>
      <c r="L23">
        <f>K23/1000</f>
        <v>0</v>
      </c>
      <c r="N23">
        <f t="shared" si="118"/>
        <v>0</v>
      </c>
      <c r="O23">
        <f t="shared" si="119"/>
        <v>0</v>
      </c>
      <c r="Q23">
        <f t="shared" si="120"/>
        <v>0</v>
      </c>
      <c r="R23">
        <f t="shared" si="12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K24">
        <f>HEX2DEC(_xlfn.CONCAT(H24,G24))</f>
        <v>0</v>
      </c>
      <c r="L24">
        <f>K24/1000</f>
        <v>0</v>
      </c>
      <c r="N24">
        <f t="shared" si="118"/>
        <v>0</v>
      </c>
      <c r="O24">
        <f t="shared" si="119"/>
        <v>0</v>
      </c>
      <c r="Q24">
        <f t="shared" si="120"/>
        <v>0</v>
      </c>
      <c r="R24">
        <f t="shared" si="12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K25">
        <f>HEX2DEC(_xlfn.CONCAT(H25,G25))</f>
        <v>0</v>
      </c>
      <c r="L25">
        <f>K25/1000</f>
        <v>0</v>
      </c>
      <c r="N25">
        <f t="shared" si="118"/>
        <v>0</v>
      </c>
      <c r="O25">
        <f t="shared" si="119"/>
        <v>0</v>
      </c>
      <c r="Q25">
        <f t="shared" si="120"/>
        <v>0</v>
      </c>
      <c r="R25">
        <f t="shared" si="12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K26">
        <f>HEX2DEC(_xlfn.CONCAT(H26,G26))</f>
        <v>0</v>
      </c>
      <c r="L26">
        <f>K26/1000</f>
        <v>0</v>
      </c>
      <c r="N26">
        <f t="shared" si="118"/>
        <v>0</v>
      </c>
      <c r="O26">
        <f t="shared" si="119"/>
        <v>0</v>
      </c>
      <c r="Q26">
        <f t="shared" si="120"/>
        <v>0</v>
      </c>
      <c r="R26">
        <f t="shared" si="12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K27">
        <f>HEX2DEC(_xlfn.CONCAT(H27,G27))</f>
        <v>0</v>
      </c>
      <c r="L27">
        <f>K27/1000</f>
        <v>0</v>
      </c>
      <c r="N27">
        <f t="shared" si="118"/>
        <v>0</v>
      </c>
      <c r="O27">
        <f t="shared" si="119"/>
        <v>0</v>
      </c>
      <c r="Q27">
        <f t="shared" si="120"/>
        <v>0</v>
      </c>
      <c r="R27">
        <f t="shared" si="12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K28">
        <f>HEX2DEC(_xlfn.CONCAT(H28,G28))</f>
        <v>0</v>
      </c>
      <c r="L28">
        <f>K28/1000</f>
        <v>0</v>
      </c>
      <c r="N28">
        <f t="shared" si="118"/>
        <v>0</v>
      </c>
      <c r="O28">
        <f t="shared" si="119"/>
        <v>0</v>
      </c>
      <c r="Q28">
        <f t="shared" si="120"/>
        <v>0</v>
      </c>
      <c r="R28">
        <f t="shared" si="12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K29">
        <f>HEX2DEC(_xlfn.CONCAT(H29,G29))</f>
        <v>0</v>
      </c>
      <c r="L29">
        <f>K29/1000</f>
        <v>0</v>
      </c>
      <c r="N29">
        <f t="shared" si="118"/>
        <v>0</v>
      </c>
      <c r="O29">
        <f t="shared" si="119"/>
        <v>0</v>
      </c>
      <c r="Q29">
        <f t="shared" si="120"/>
        <v>0</v>
      </c>
      <c r="R29">
        <f t="shared" si="12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K30">
        <f>HEX2DEC(_xlfn.CONCAT(H30,G30))</f>
        <v>0</v>
      </c>
      <c r="L30">
        <f>K30/1000</f>
        <v>0</v>
      </c>
      <c r="N30">
        <f t="shared" si="118"/>
        <v>0</v>
      </c>
      <c r="O30">
        <f t="shared" si="119"/>
        <v>0</v>
      </c>
      <c r="Q30">
        <f t="shared" si="120"/>
        <v>0</v>
      </c>
      <c r="R30">
        <f t="shared" si="12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K31">
        <f>HEX2DEC(_xlfn.CONCAT(H31,G31))</f>
        <v>0</v>
      </c>
      <c r="L31">
        <f>K31/1000</f>
        <v>0</v>
      </c>
      <c r="N31">
        <f t="shared" si="118"/>
        <v>0</v>
      </c>
      <c r="O31">
        <f t="shared" si="119"/>
        <v>0</v>
      </c>
      <c r="Q31">
        <f t="shared" si="120"/>
        <v>0</v>
      </c>
      <c r="R31">
        <f t="shared" si="12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K32">
        <f>HEX2DEC(_xlfn.CONCAT(H32,G32))</f>
        <v>0</v>
      </c>
      <c r="L32">
        <f>K32/1000</f>
        <v>0</v>
      </c>
      <c r="N32">
        <f t="shared" si="118"/>
        <v>0</v>
      </c>
      <c r="O32">
        <f t="shared" si="119"/>
        <v>0</v>
      </c>
      <c r="Q32">
        <f t="shared" si="120"/>
        <v>0</v>
      </c>
      <c r="R32">
        <f t="shared" si="12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K33">
        <f>HEX2DEC(_xlfn.CONCAT(H33,G33))</f>
        <v>0</v>
      </c>
      <c r="L33">
        <f>K33/1000</f>
        <v>0</v>
      </c>
      <c r="N33">
        <f t="shared" si="118"/>
        <v>0</v>
      </c>
      <c r="O33">
        <f t="shared" si="119"/>
        <v>0</v>
      </c>
      <c r="Q33">
        <f t="shared" si="120"/>
        <v>0</v>
      </c>
      <c r="R33">
        <f t="shared" si="12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K34">
        <f>HEX2DEC(_xlfn.CONCAT(H34,G34))</f>
        <v>0</v>
      </c>
      <c r="L34">
        <f>K34/1000</f>
        <v>0</v>
      </c>
      <c r="N34">
        <f t="shared" si="118"/>
        <v>0</v>
      </c>
      <c r="O34">
        <f t="shared" si="119"/>
        <v>0</v>
      </c>
      <c r="Q34">
        <f t="shared" si="120"/>
        <v>0</v>
      </c>
      <c r="R34">
        <f t="shared" si="12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K35">
        <f>HEX2DEC(_xlfn.CONCAT(H35,G35))</f>
        <v>0</v>
      </c>
      <c r="L35">
        <f>K35/1000</f>
        <v>0</v>
      </c>
      <c r="N35">
        <f t="shared" si="118"/>
        <v>0</v>
      </c>
      <c r="O35">
        <f t="shared" si="119"/>
        <v>0</v>
      </c>
      <c r="Q35">
        <f t="shared" si="120"/>
        <v>0</v>
      </c>
      <c r="R35">
        <f t="shared" si="12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K36">
        <f>HEX2DEC(_xlfn.CONCAT(H36,G36))</f>
        <v>0</v>
      </c>
      <c r="L36">
        <f>K36/1000</f>
        <v>0</v>
      </c>
      <c r="N36">
        <f t="shared" si="118"/>
        <v>0</v>
      </c>
      <c r="O36">
        <f t="shared" si="119"/>
        <v>0</v>
      </c>
      <c r="Q36">
        <f t="shared" si="120"/>
        <v>0</v>
      </c>
      <c r="R36">
        <f t="shared" si="12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K37">
        <f>HEX2DEC(_xlfn.CONCAT(H37,G37))</f>
        <v>0</v>
      </c>
      <c r="L37">
        <f>K37/1000</f>
        <v>0</v>
      </c>
      <c r="N37">
        <f t="shared" si="118"/>
        <v>0</v>
      </c>
      <c r="O37">
        <f t="shared" si="119"/>
        <v>0</v>
      </c>
      <c r="Q37">
        <f t="shared" si="120"/>
        <v>0</v>
      </c>
      <c r="R37">
        <f t="shared" si="12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K38">
        <f>HEX2DEC(_xlfn.CONCAT(H38,G38))</f>
        <v>0</v>
      </c>
      <c r="L38">
        <f>K38/1000</f>
        <v>0</v>
      </c>
      <c r="N38">
        <f t="shared" si="118"/>
        <v>0</v>
      </c>
      <c r="O38">
        <f t="shared" si="119"/>
        <v>0</v>
      </c>
      <c r="Q38">
        <f t="shared" si="120"/>
        <v>0</v>
      </c>
      <c r="R38">
        <f t="shared" si="12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K39">
        <f>HEX2DEC(_xlfn.CONCAT(H39,G39))</f>
        <v>0</v>
      </c>
      <c r="L39">
        <f>K39/1000</f>
        <v>0</v>
      </c>
      <c r="N39">
        <f t="shared" si="118"/>
        <v>0</v>
      </c>
      <c r="O39">
        <f t="shared" si="119"/>
        <v>0</v>
      </c>
      <c r="Q39">
        <f t="shared" si="120"/>
        <v>0</v>
      </c>
      <c r="R39">
        <f t="shared" si="12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K40">
        <f>HEX2DEC(_xlfn.CONCAT(H40,G40))</f>
        <v>0</v>
      </c>
      <c r="L40">
        <f>K40/1000</f>
        <v>0</v>
      </c>
      <c r="N40">
        <f t="shared" si="118"/>
        <v>0</v>
      </c>
      <c r="O40">
        <f t="shared" si="119"/>
        <v>0</v>
      </c>
      <c r="Q40">
        <f t="shared" si="120"/>
        <v>0</v>
      </c>
      <c r="R40">
        <f t="shared" si="12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K41">
        <f>HEX2DEC(_xlfn.CONCAT(H41,G41))</f>
        <v>0</v>
      </c>
      <c r="L41">
        <f>K41/1000</f>
        <v>0</v>
      </c>
      <c r="N41">
        <f t="shared" si="118"/>
        <v>0</v>
      </c>
      <c r="O41">
        <f t="shared" si="119"/>
        <v>0</v>
      </c>
      <c r="Q41">
        <f t="shared" si="120"/>
        <v>0</v>
      </c>
      <c r="R41">
        <f t="shared" si="12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K42">
        <f>HEX2DEC(_xlfn.CONCAT(H42,G42))</f>
        <v>0</v>
      </c>
      <c r="L42">
        <f>K42/1000</f>
        <v>0</v>
      </c>
      <c r="N42">
        <f t="shared" si="118"/>
        <v>0</v>
      </c>
      <c r="O42">
        <f t="shared" si="119"/>
        <v>0</v>
      </c>
      <c r="Q42">
        <f t="shared" si="120"/>
        <v>0</v>
      </c>
      <c r="R42">
        <f t="shared" si="12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K43">
        <f>HEX2DEC(_xlfn.CONCAT(H43,G43))</f>
        <v>0</v>
      </c>
      <c r="L43">
        <f>K43/1000</f>
        <v>0</v>
      </c>
      <c r="N43">
        <f t="shared" si="118"/>
        <v>0</v>
      </c>
      <c r="O43">
        <f t="shared" si="119"/>
        <v>0</v>
      </c>
      <c r="Q43">
        <f t="shared" si="120"/>
        <v>0</v>
      </c>
      <c r="R43">
        <f t="shared" si="12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K44">
        <f>HEX2DEC(_xlfn.CONCAT(H44,G44))</f>
        <v>0</v>
      </c>
      <c r="L44">
        <f>K44/1000</f>
        <v>0</v>
      </c>
      <c r="N44">
        <f t="shared" si="118"/>
        <v>0</v>
      </c>
      <c r="O44">
        <f t="shared" si="119"/>
        <v>0</v>
      </c>
      <c r="Q44">
        <f t="shared" si="120"/>
        <v>0</v>
      </c>
      <c r="R44">
        <f t="shared" si="12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K45">
        <f>HEX2DEC(_xlfn.CONCAT(H45,G45))</f>
        <v>0</v>
      </c>
      <c r="L45">
        <f>K45/1000</f>
        <v>0</v>
      </c>
      <c r="N45">
        <f t="shared" si="118"/>
        <v>0</v>
      </c>
      <c r="O45">
        <f t="shared" si="119"/>
        <v>0</v>
      </c>
      <c r="Q45">
        <f t="shared" si="120"/>
        <v>0</v>
      </c>
      <c r="R45">
        <f t="shared" si="12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K46">
        <f>HEX2DEC(_xlfn.CONCAT(H46,G46))</f>
        <v>0</v>
      </c>
      <c r="L46">
        <f>K46/1000</f>
        <v>0</v>
      </c>
      <c r="N46">
        <f t="shared" si="118"/>
        <v>0</v>
      </c>
      <c r="O46">
        <f t="shared" si="119"/>
        <v>0</v>
      </c>
      <c r="Q46">
        <f t="shared" si="120"/>
        <v>0</v>
      </c>
      <c r="R46">
        <f t="shared" si="12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K47">
        <f>HEX2DEC(_xlfn.CONCAT(H47,G47))</f>
        <v>0</v>
      </c>
      <c r="L47">
        <f>K47/1000</f>
        <v>0</v>
      </c>
      <c r="N47">
        <f t="shared" si="118"/>
        <v>0</v>
      </c>
      <c r="O47">
        <f t="shared" si="119"/>
        <v>0</v>
      </c>
      <c r="Q47">
        <f t="shared" si="120"/>
        <v>0</v>
      </c>
      <c r="R47">
        <f t="shared" si="12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K48">
        <f>HEX2DEC(_xlfn.CONCAT(H48,G48))</f>
        <v>0</v>
      </c>
      <c r="L48">
        <f>K48/1000</f>
        <v>0</v>
      </c>
      <c r="N48">
        <f t="shared" si="118"/>
        <v>0</v>
      </c>
      <c r="O48">
        <f t="shared" si="119"/>
        <v>0</v>
      </c>
      <c r="Q48">
        <f t="shared" si="120"/>
        <v>0</v>
      </c>
      <c r="R48">
        <f t="shared" si="12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K49">
        <f>HEX2DEC(_xlfn.CONCAT(H49,G49))</f>
        <v>0</v>
      </c>
      <c r="L49">
        <f>K49/1000</f>
        <v>0</v>
      </c>
      <c r="N49">
        <f t="shared" si="118"/>
        <v>0</v>
      </c>
      <c r="O49">
        <f t="shared" si="119"/>
        <v>0</v>
      </c>
      <c r="Q49">
        <f t="shared" si="120"/>
        <v>0</v>
      </c>
      <c r="R49">
        <f t="shared" si="12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K50">
        <f>HEX2DEC(_xlfn.CONCAT(H50,G50))</f>
        <v>0</v>
      </c>
      <c r="L50">
        <f>K50/1000</f>
        <v>0</v>
      </c>
      <c r="N50">
        <f t="shared" si="118"/>
        <v>0</v>
      </c>
      <c r="O50">
        <f t="shared" si="119"/>
        <v>0</v>
      </c>
      <c r="Q50">
        <f t="shared" si="120"/>
        <v>0</v>
      </c>
      <c r="R50">
        <f t="shared" si="12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K51">
        <f>HEX2DEC(_xlfn.CONCAT(H51,G51))</f>
        <v>0</v>
      </c>
      <c r="L51">
        <f>K51/1000</f>
        <v>0</v>
      </c>
      <c r="N51">
        <f t="shared" si="118"/>
        <v>0</v>
      </c>
      <c r="O51">
        <f t="shared" si="119"/>
        <v>0</v>
      </c>
      <c r="Q51">
        <f t="shared" si="120"/>
        <v>0</v>
      </c>
      <c r="R51">
        <f t="shared" si="12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K52">
        <f>HEX2DEC(_xlfn.CONCAT(H52,G52))</f>
        <v>0</v>
      </c>
      <c r="L52">
        <f>K52/1000</f>
        <v>0</v>
      </c>
      <c r="N52">
        <f t="shared" si="118"/>
        <v>0</v>
      </c>
      <c r="O52">
        <f t="shared" si="119"/>
        <v>0</v>
      </c>
      <c r="Q52">
        <f t="shared" si="120"/>
        <v>0</v>
      </c>
      <c r="R52">
        <f t="shared" si="12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K53">
        <f>HEX2DEC(_xlfn.CONCAT(H53,G53))</f>
        <v>0</v>
      </c>
      <c r="L53">
        <f>K53/1000</f>
        <v>0</v>
      </c>
      <c r="N53">
        <f t="shared" si="118"/>
        <v>0</v>
      </c>
      <c r="O53">
        <f t="shared" si="119"/>
        <v>0</v>
      </c>
      <c r="Q53">
        <f t="shared" si="120"/>
        <v>0</v>
      </c>
      <c r="R53">
        <f t="shared" si="12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K54">
        <f>HEX2DEC(_xlfn.CONCAT(H54,G54))</f>
        <v>0</v>
      </c>
      <c r="L54">
        <f>K54/1000</f>
        <v>0</v>
      </c>
      <c r="N54">
        <f t="shared" si="118"/>
        <v>0</v>
      </c>
      <c r="O54">
        <f t="shared" si="119"/>
        <v>0</v>
      </c>
      <c r="Q54">
        <f t="shared" si="120"/>
        <v>0</v>
      </c>
      <c r="R54">
        <f t="shared" si="12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K55">
        <f>HEX2DEC(_xlfn.CONCAT(H55,G55))</f>
        <v>0</v>
      </c>
      <c r="L55">
        <f>K55/1000</f>
        <v>0</v>
      </c>
      <c r="N55">
        <f t="shared" si="118"/>
        <v>0</v>
      </c>
      <c r="O55">
        <f t="shared" si="119"/>
        <v>0</v>
      </c>
      <c r="Q55">
        <f t="shared" si="120"/>
        <v>0</v>
      </c>
      <c r="R55">
        <f t="shared" si="12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K56">
        <f>HEX2DEC(_xlfn.CONCAT(H56,G56))</f>
        <v>0</v>
      </c>
      <c r="L56">
        <f>K56/1000</f>
        <v>0</v>
      </c>
      <c r="N56">
        <f t="shared" si="118"/>
        <v>0</v>
      </c>
      <c r="O56">
        <f t="shared" si="119"/>
        <v>0</v>
      </c>
      <c r="Q56">
        <f t="shared" si="120"/>
        <v>0</v>
      </c>
      <c r="R56">
        <f t="shared" si="12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K57">
        <f>HEX2DEC(_xlfn.CONCAT(H57,G57))</f>
        <v>0</v>
      </c>
      <c r="L57">
        <f>K57/1000</f>
        <v>0</v>
      </c>
      <c r="N57">
        <f t="shared" si="118"/>
        <v>0</v>
      </c>
      <c r="O57">
        <f t="shared" si="119"/>
        <v>0</v>
      </c>
      <c r="Q57">
        <f t="shared" si="120"/>
        <v>0</v>
      </c>
      <c r="R57">
        <f t="shared" si="12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K58">
        <f>HEX2DEC(_xlfn.CONCAT(H58,G58))</f>
        <v>0</v>
      </c>
      <c r="L58">
        <f>K58/1000</f>
        <v>0</v>
      </c>
      <c r="N58">
        <f t="shared" si="118"/>
        <v>0</v>
      </c>
      <c r="O58">
        <f t="shared" si="119"/>
        <v>0</v>
      </c>
      <c r="Q58">
        <f t="shared" si="120"/>
        <v>0</v>
      </c>
      <c r="R58">
        <f t="shared" si="12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K59">
        <f>HEX2DEC(_xlfn.CONCAT(H59,G59))</f>
        <v>0</v>
      </c>
      <c r="L59">
        <f>K59/1000</f>
        <v>0</v>
      </c>
      <c r="N59">
        <f t="shared" si="118"/>
        <v>0</v>
      </c>
      <c r="O59">
        <f t="shared" si="119"/>
        <v>0</v>
      </c>
      <c r="Q59">
        <f t="shared" si="120"/>
        <v>0</v>
      </c>
      <c r="R59">
        <f t="shared" si="12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K60">
        <f>HEX2DEC(_xlfn.CONCAT(H60,G60))</f>
        <v>0</v>
      </c>
      <c r="L60">
        <f>K60/1000</f>
        <v>0</v>
      </c>
      <c r="N60">
        <f t="shared" si="118"/>
        <v>0</v>
      </c>
      <c r="O60">
        <f t="shared" si="119"/>
        <v>0</v>
      </c>
      <c r="Q60">
        <f t="shared" si="120"/>
        <v>0</v>
      </c>
      <c r="R60">
        <f t="shared" si="12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K61">
        <f>HEX2DEC(_xlfn.CONCAT(H61,G61))</f>
        <v>0</v>
      </c>
      <c r="L61">
        <f>K61/1000</f>
        <v>0</v>
      </c>
      <c r="N61">
        <f t="shared" si="118"/>
        <v>0</v>
      </c>
      <c r="O61">
        <f t="shared" si="119"/>
        <v>0</v>
      </c>
      <c r="Q61">
        <f t="shared" si="120"/>
        <v>0</v>
      </c>
      <c r="R61">
        <f t="shared" si="12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K62">
        <f>HEX2DEC(_xlfn.CONCAT(H62,G62))</f>
        <v>0</v>
      </c>
      <c r="L62">
        <f>K62/1000</f>
        <v>0</v>
      </c>
      <c r="N62">
        <f t="shared" si="118"/>
        <v>0</v>
      </c>
      <c r="O62">
        <f t="shared" si="119"/>
        <v>0</v>
      </c>
      <c r="Q62">
        <f t="shared" si="120"/>
        <v>0</v>
      </c>
      <c r="R62">
        <f t="shared" si="12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K63">
        <f>HEX2DEC(_xlfn.CONCAT(H63,G63))</f>
        <v>0</v>
      </c>
      <c r="L63">
        <f>K63/1000</f>
        <v>0</v>
      </c>
      <c r="N63">
        <f t="shared" si="118"/>
        <v>0</v>
      </c>
      <c r="O63">
        <f t="shared" si="119"/>
        <v>0</v>
      </c>
      <c r="Q63">
        <f t="shared" si="120"/>
        <v>0</v>
      </c>
      <c r="R63">
        <f t="shared" si="12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K64">
        <f>HEX2DEC(_xlfn.CONCAT(H64,G64))</f>
        <v>0</v>
      </c>
      <c r="L64">
        <f>K64/1000</f>
        <v>0</v>
      </c>
      <c r="N64">
        <f t="shared" si="118"/>
        <v>0</v>
      </c>
      <c r="O64">
        <f t="shared" si="119"/>
        <v>0</v>
      </c>
      <c r="Q64">
        <f t="shared" si="120"/>
        <v>0</v>
      </c>
      <c r="R64">
        <f t="shared" si="12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K65">
        <f>HEX2DEC(_xlfn.CONCAT(H65,G65))</f>
        <v>0</v>
      </c>
      <c r="L65">
        <f>K65/1000</f>
        <v>0</v>
      </c>
      <c r="N65">
        <f t="shared" si="118"/>
        <v>0</v>
      </c>
      <c r="O65">
        <f t="shared" si="119"/>
        <v>0</v>
      </c>
      <c r="Q65">
        <f t="shared" si="120"/>
        <v>0</v>
      </c>
      <c r="R65">
        <f t="shared" si="12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K66">
        <f>HEX2DEC(_xlfn.CONCAT(H66,G66))</f>
        <v>0</v>
      </c>
      <c r="L66">
        <f>K66/1000</f>
        <v>0</v>
      </c>
      <c r="N66">
        <f t="shared" si="118"/>
        <v>0</v>
      </c>
      <c r="O66">
        <f t="shared" si="119"/>
        <v>0</v>
      </c>
      <c r="Q66">
        <f t="shared" si="120"/>
        <v>0</v>
      </c>
      <c r="R66">
        <f t="shared" si="12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K67">
        <f>HEX2DEC(_xlfn.CONCAT(H67,G67))</f>
        <v>0</v>
      </c>
      <c r="L67">
        <f>K67/1000</f>
        <v>0</v>
      </c>
      <c r="N67">
        <f t="shared" si="118"/>
        <v>0</v>
      </c>
      <c r="O67">
        <f t="shared" si="119"/>
        <v>0</v>
      </c>
      <c r="Q67">
        <f t="shared" si="120"/>
        <v>0</v>
      </c>
      <c r="R67">
        <f t="shared" si="12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K68">
        <f>HEX2DEC(_xlfn.CONCAT(H68,G68))</f>
        <v>0</v>
      </c>
      <c r="L68">
        <f>K68/1000</f>
        <v>0</v>
      </c>
      <c r="N68">
        <f t="shared" si="118"/>
        <v>0</v>
      </c>
      <c r="O68">
        <f t="shared" si="119"/>
        <v>0</v>
      </c>
      <c r="Q68">
        <f t="shared" si="120"/>
        <v>0</v>
      </c>
      <c r="R68">
        <f t="shared" si="12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K69">
        <f>HEX2DEC(_xlfn.CONCAT(H69,G69))</f>
        <v>0</v>
      </c>
      <c r="L69">
        <f>K69/1000</f>
        <v>0</v>
      </c>
      <c r="N69">
        <f t="shared" si="118"/>
        <v>0</v>
      </c>
      <c r="O69">
        <f t="shared" si="119"/>
        <v>0</v>
      </c>
      <c r="Q69">
        <f t="shared" si="120"/>
        <v>0</v>
      </c>
      <c r="R69">
        <f t="shared" si="12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K70">
        <f>HEX2DEC(_xlfn.CONCAT(H70,G70))</f>
        <v>0</v>
      </c>
      <c r="L70">
        <f>K70/1000</f>
        <v>0</v>
      </c>
      <c r="N70">
        <f t="shared" si="118"/>
        <v>0</v>
      </c>
      <c r="O70">
        <f t="shared" si="119"/>
        <v>0</v>
      </c>
      <c r="Q70">
        <f t="shared" si="120"/>
        <v>0</v>
      </c>
      <c r="R70">
        <f t="shared" si="12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K71">
        <f>HEX2DEC(_xlfn.CONCAT(H71,G71))</f>
        <v>0</v>
      </c>
      <c r="L71">
        <f>K71/1000</f>
        <v>0</v>
      </c>
      <c r="N71">
        <f t="shared" si="118"/>
        <v>0</v>
      </c>
      <c r="O71">
        <f t="shared" si="119"/>
        <v>0</v>
      </c>
      <c r="Q71">
        <f t="shared" si="120"/>
        <v>0</v>
      </c>
      <c r="R71">
        <f t="shared" si="12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K72">
        <f>HEX2DEC(_xlfn.CONCAT(H72,G72))</f>
        <v>0</v>
      </c>
      <c r="L72">
        <f>K72/1000</f>
        <v>0</v>
      </c>
      <c r="N72">
        <f t="shared" si="118"/>
        <v>0</v>
      </c>
      <c r="O72">
        <f t="shared" si="119"/>
        <v>0</v>
      </c>
      <c r="Q72">
        <f t="shared" si="120"/>
        <v>0</v>
      </c>
      <c r="R72">
        <f t="shared" si="12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K73">
        <f>HEX2DEC(_xlfn.CONCAT(H73,G73))</f>
        <v>0</v>
      </c>
      <c r="L73">
        <f>K73/1000</f>
        <v>0</v>
      </c>
      <c r="N73">
        <f t="shared" si="118"/>
        <v>0</v>
      </c>
      <c r="O73">
        <f t="shared" si="119"/>
        <v>0</v>
      </c>
      <c r="Q73">
        <f t="shared" si="120"/>
        <v>0</v>
      </c>
      <c r="R73">
        <f t="shared" si="12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K74">
        <f>HEX2DEC(_xlfn.CONCAT(H74,G74))</f>
        <v>0</v>
      </c>
      <c r="L74">
        <f>K74/1000</f>
        <v>0</v>
      </c>
      <c r="N74">
        <f t="shared" ref="N74:N99" si="122">HEX2DEC(G74)</f>
        <v>0</v>
      </c>
      <c r="O74">
        <f t="shared" ref="O74:O99" si="123">N74/1000</f>
        <v>0</v>
      </c>
      <c r="Q74">
        <f t="shared" ref="Q74:Q99" si="124">HEX2DEC(H74)</f>
        <v>0</v>
      </c>
      <c r="R74">
        <f t="shared" ref="R74:R99" si="125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K75">
        <f>HEX2DEC(_xlfn.CONCAT(H75,G75))</f>
        <v>0</v>
      </c>
      <c r="L75">
        <f>K75/1000</f>
        <v>0</v>
      </c>
      <c r="N75">
        <f t="shared" si="122"/>
        <v>0</v>
      </c>
      <c r="O75">
        <f t="shared" si="123"/>
        <v>0</v>
      </c>
      <c r="Q75">
        <f t="shared" si="124"/>
        <v>0</v>
      </c>
      <c r="R75">
        <f t="shared" si="125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K76">
        <f>HEX2DEC(_xlfn.CONCAT(H76,G76))</f>
        <v>0</v>
      </c>
      <c r="L76">
        <f>K76/1000</f>
        <v>0</v>
      </c>
      <c r="N76">
        <f t="shared" si="122"/>
        <v>0</v>
      </c>
      <c r="O76">
        <f t="shared" si="123"/>
        <v>0</v>
      </c>
      <c r="Q76">
        <f t="shared" si="124"/>
        <v>0</v>
      </c>
      <c r="R76">
        <f t="shared" si="125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K77">
        <f>HEX2DEC(_xlfn.CONCAT(H77,G77))</f>
        <v>0</v>
      </c>
      <c r="L77">
        <f>K77/1000</f>
        <v>0</v>
      </c>
      <c r="N77">
        <f t="shared" si="122"/>
        <v>0</v>
      </c>
      <c r="O77">
        <f t="shared" si="123"/>
        <v>0</v>
      </c>
      <c r="Q77">
        <f t="shared" si="124"/>
        <v>0</v>
      </c>
      <c r="R77">
        <f t="shared" si="125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K78">
        <f>HEX2DEC(_xlfn.CONCAT(H78,G78))</f>
        <v>0</v>
      </c>
      <c r="L78">
        <f>K78/1000</f>
        <v>0</v>
      </c>
      <c r="N78">
        <f t="shared" si="122"/>
        <v>0</v>
      </c>
      <c r="O78">
        <f t="shared" si="123"/>
        <v>0</v>
      </c>
      <c r="Q78">
        <f t="shared" si="124"/>
        <v>0</v>
      </c>
      <c r="R78">
        <f t="shared" si="125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K79">
        <f>HEX2DEC(_xlfn.CONCAT(H79,G79))</f>
        <v>0</v>
      </c>
      <c r="L79">
        <f>K79/1000</f>
        <v>0</v>
      </c>
      <c r="N79">
        <f t="shared" si="122"/>
        <v>0</v>
      </c>
      <c r="O79">
        <f t="shared" si="123"/>
        <v>0</v>
      </c>
      <c r="Q79">
        <f t="shared" si="124"/>
        <v>0</v>
      </c>
      <c r="R79">
        <f t="shared" si="125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K80">
        <f>HEX2DEC(_xlfn.CONCAT(H80,G80))</f>
        <v>0</v>
      </c>
      <c r="L80">
        <f>K80/1000</f>
        <v>0</v>
      </c>
      <c r="N80">
        <f t="shared" si="122"/>
        <v>0</v>
      </c>
      <c r="O80">
        <f t="shared" si="123"/>
        <v>0</v>
      </c>
      <c r="Q80">
        <f t="shared" si="124"/>
        <v>0</v>
      </c>
      <c r="R80">
        <f t="shared" si="125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K81">
        <f>HEX2DEC(_xlfn.CONCAT(H81,G81))</f>
        <v>0</v>
      </c>
      <c r="L81">
        <f>K81/1000</f>
        <v>0</v>
      </c>
      <c r="N81">
        <f t="shared" si="122"/>
        <v>0</v>
      </c>
      <c r="O81">
        <f t="shared" si="123"/>
        <v>0</v>
      </c>
      <c r="Q81">
        <f t="shared" si="124"/>
        <v>0</v>
      </c>
      <c r="R81">
        <f t="shared" si="125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K82">
        <f>HEX2DEC(_xlfn.CONCAT(H82,G82))</f>
        <v>0</v>
      </c>
      <c r="L82">
        <f>K82/1000</f>
        <v>0</v>
      </c>
      <c r="N82">
        <f t="shared" si="122"/>
        <v>0</v>
      </c>
      <c r="O82">
        <f t="shared" si="123"/>
        <v>0</v>
      </c>
      <c r="Q82">
        <f t="shared" si="124"/>
        <v>0</v>
      </c>
      <c r="R82">
        <f t="shared" si="125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K83">
        <f>HEX2DEC(_xlfn.CONCAT(H83,G83))</f>
        <v>0</v>
      </c>
      <c r="L83">
        <f>K83/1000</f>
        <v>0</v>
      </c>
      <c r="N83">
        <f t="shared" si="122"/>
        <v>0</v>
      </c>
      <c r="O83">
        <f t="shared" si="123"/>
        <v>0</v>
      </c>
      <c r="Q83">
        <f t="shared" si="124"/>
        <v>0</v>
      </c>
      <c r="R83">
        <f t="shared" si="125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K84">
        <f>HEX2DEC(_xlfn.CONCAT(H84,G84))</f>
        <v>0</v>
      </c>
      <c r="L84">
        <f>K84/1000</f>
        <v>0</v>
      </c>
      <c r="N84">
        <f t="shared" si="122"/>
        <v>0</v>
      </c>
      <c r="O84">
        <f t="shared" si="123"/>
        <v>0</v>
      </c>
      <c r="Q84">
        <f t="shared" si="124"/>
        <v>0</v>
      </c>
      <c r="R84">
        <f t="shared" si="125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K85">
        <f>HEX2DEC(_xlfn.CONCAT(H85,G85))</f>
        <v>0</v>
      </c>
      <c r="L85">
        <f>K85/1000</f>
        <v>0</v>
      </c>
      <c r="N85">
        <f t="shared" si="122"/>
        <v>0</v>
      </c>
      <c r="O85">
        <f t="shared" si="123"/>
        <v>0</v>
      </c>
      <c r="Q85">
        <f t="shared" si="124"/>
        <v>0</v>
      </c>
      <c r="R85">
        <f t="shared" si="125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K86">
        <f>HEX2DEC(_xlfn.CONCAT(H86,G86))</f>
        <v>0</v>
      </c>
      <c r="L86">
        <f>K86/1000</f>
        <v>0</v>
      </c>
      <c r="N86">
        <f t="shared" si="122"/>
        <v>0</v>
      </c>
      <c r="O86">
        <f t="shared" si="123"/>
        <v>0</v>
      </c>
      <c r="Q86">
        <f t="shared" si="124"/>
        <v>0</v>
      </c>
      <c r="R86">
        <f t="shared" si="125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K87">
        <f>HEX2DEC(_xlfn.CONCAT(H87,G87))</f>
        <v>0</v>
      </c>
      <c r="L87">
        <f>K87/1000</f>
        <v>0</v>
      </c>
      <c r="N87">
        <f t="shared" si="122"/>
        <v>0</v>
      </c>
      <c r="O87">
        <f t="shared" si="123"/>
        <v>0</v>
      </c>
      <c r="Q87">
        <f t="shared" si="124"/>
        <v>0</v>
      </c>
      <c r="R87">
        <f t="shared" si="125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K88">
        <f>HEX2DEC(_xlfn.CONCAT(H88,G88))</f>
        <v>0</v>
      </c>
      <c r="L88">
        <f>K88/1000</f>
        <v>0</v>
      </c>
      <c r="N88">
        <f t="shared" si="122"/>
        <v>0</v>
      </c>
      <c r="O88">
        <f t="shared" si="123"/>
        <v>0</v>
      </c>
      <c r="Q88">
        <f t="shared" si="124"/>
        <v>0</v>
      </c>
      <c r="R88">
        <f t="shared" si="125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K89">
        <f>HEX2DEC(_xlfn.CONCAT(H89,G89))</f>
        <v>0</v>
      </c>
      <c r="L89">
        <f>K89/1000</f>
        <v>0</v>
      </c>
      <c r="N89">
        <f t="shared" si="122"/>
        <v>0</v>
      </c>
      <c r="O89">
        <f t="shared" si="123"/>
        <v>0</v>
      </c>
      <c r="Q89">
        <f t="shared" si="124"/>
        <v>0</v>
      </c>
      <c r="R89">
        <f t="shared" si="125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K90">
        <f>HEX2DEC(_xlfn.CONCAT(H90,G90))</f>
        <v>0</v>
      </c>
      <c r="L90">
        <f>K90/1000</f>
        <v>0</v>
      </c>
      <c r="N90">
        <f t="shared" si="122"/>
        <v>0</v>
      </c>
      <c r="O90">
        <f t="shared" si="123"/>
        <v>0</v>
      </c>
      <c r="Q90">
        <f t="shared" si="124"/>
        <v>0</v>
      </c>
      <c r="R90">
        <f t="shared" si="125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K91">
        <f>HEX2DEC(_xlfn.CONCAT(H91,G91))</f>
        <v>0</v>
      </c>
      <c r="L91">
        <f>K91/1000</f>
        <v>0</v>
      </c>
      <c r="N91">
        <f t="shared" si="122"/>
        <v>0</v>
      </c>
      <c r="O91">
        <f t="shared" si="123"/>
        <v>0</v>
      </c>
      <c r="Q91">
        <f t="shared" si="124"/>
        <v>0</v>
      </c>
      <c r="R91">
        <f t="shared" si="125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K92">
        <f>HEX2DEC(_xlfn.CONCAT(H92,G92))</f>
        <v>0</v>
      </c>
      <c r="L92">
        <f>K92/1000</f>
        <v>0</v>
      </c>
      <c r="N92">
        <f t="shared" si="122"/>
        <v>0</v>
      </c>
      <c r="O92">
        <f t="shared" si="123"/>
        <v>0</v>
      </c>
      <c r="Q92">
        <f t="shared" si="124"/>
        <v>0</v>
      </c>
      <c r="R92">
        <f t="shared" si="125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K93">
        <f>HEX2DEC(_xlfn.CONCAT(H93,G93))</f>
        <v>0</v>
      </c>
      <c r="L93">
        <f>K93/1000</f>
        <v>0</v>
      </c>
      <c r="N93">
        <f t="shared" si="122"/>
        <v>0</v>
      </c>
      <c r="O93">
        <f t="shared" si="123"/>
        <v>0</v>
      </c>
      <c r="Q93">
        <f t="shared" si="124"/>
        <v>0</v>
      </c>
      <c r="R93">
        <f t="shared" si="125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K94">
        <f>HEX2DEC(_xlfn.CONCAT(H94,G94))</f>
        <v>0</v>
      </c>
      <c r="L94">
        <f>K94/1000</f>
        <v>0</v>
      </c>
      <c r="N94">
        <f t="shared" si="122"/>
        <v>0</v>
      </c>
      <c r="O94">
        <f t="shared" si="123"/>
        <v>0</v>
      </c>
      <c r="Q94">
        <f t="shared" si="124"/>
        <v>0</v>
      </c>
      <c r="R94">
        <f t="shared" si="125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K95">
        <f>HEX2DEC(_xlfn.CONCAT(H95,G95))</f>
        <v>0</v>
      </c>
      <c r="L95">
        <f>K95/1000</f>
        <v>0</v>
      </c>
      <c r="N95">
        <f t="shared" si="122"/>
        <v>0</v>
      </c>
      <c r="O95">
        <f t="shared" si="123"/>
        <v>0</v>
      </c>
      <c r="Q95">
        <f t="shared" si="124"/>
        <v>0</v>
      </c>
      <c r="R95">
        <f t="shared" si="125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K96">
        <f>HEX2DEC(_xlfn.CONCAT(H96,G96))</f>
        <v>0</v>
      </c>
      <c r="L96">
        <f>K96/1000</f>
        <v>0</v>
      </c>
      <c r="N96">
        <f t="shared" si="122"/>
        <v>0</v>
      </c>
      <c r="O96">
        <f t="shared" si="123"/>
        <v>0</v>
      </c>
      <c r="Q96">
        <f t="shared" si="124"/>
        <v>0</v>
      </c>
      <c r="R96">
        <f t="shared" si="125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K97">
        <f>HEX2DEC(_xlfn.CONCAT(H97,G97))</f>
        <v>0</v>
      </c>
      <c r="L97">
        <f>K97/1000</f>
        <v>0</v>
      </c>
      <c r="N97">
        <f t="shared" si="122"/>
        <v>0</v>
      </c>
      <c r="O97">
        <f t="shared" si="123"/>
        <v>0</v>
      </c>
      <c r="Q97">
        <f t="shared" si="124"/>
        <v>0</v>
      </c>
      <c r="R97">
        <f t="shared" si="125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K98">
        <f>HEX2DEC(_xlfn.CONCAT(H98,G98))</f>
        <v>0</v>
      </c>
      <c r="L98">
        <f>K98/1000</f>
        <v>0</v>
      </c>
      <c r="N98">
        <f t="shared" si="122"/>
        <v>0</v>
      </c>
      <c r="O98">
        <f t="shared" si="123"/>
        <v>0</v>
      </c>
      <c r="Q98">
        <f t="shared" si="124"/>
        <v>0</v>
      </c>
      <c r="R98">
        <f t="shared" si="125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K99">
        <f>HEX2DEC(_xlfn.CONCAT(H99,G99))</f>
        <v>0</v>
      </c>
      <c r="L99">
        <f>K99/1000</f>
        <v>0</v>
      </c>
      <c r="N99">
        <f t="shared" si="122"/>
        <v>0</v>
      </c>
      <c r="O99">
        <f t="shared" si="123"/>
        <v>0</v>
      </c>
      <c r="Q99">
        <f t="shared" si="124"/>
        <v>0</v>
      </c>
      <c r="R99">
        <f t="shared" si="125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K100">
        <f>HEX2DEC(_xlfn.CONCAT(H100,G100))</f>
        <v>0</v>
      </c>
      <c r="L100">
        <f>K100/1000</f>
        <v>0</v>
      </c>
      <c r="N100">
        <f t="shared" ref="N100:N163" si="126">HEX2DEC(G100)</f>
        <v>0</v>
      </c>
      <c r="O100">
        <f t="shared" ref="O100:O163" si="127">N100/1000</f>
        <v>0</v>
      </c>
      <c r="Q100">
        <f t="shared" ref="Q100:Q163" si="128">HEX2DEC(H100)</f>
        <v>0</v>
      </c>
      <c r="R100">
        <f t="shared" ref="R100:R163" si="129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K101">
        <f>HEX2DEC(_xlfn.CONCAT(H101,G101))</f>
        <v>0</v>
      </c>
      <c r="L101">
        <f>K101/1000</f>
        <v>0</v>
      </c>
      <c r="N101">
        <f t="shared" si="126"/>
        <v>0</v>
      </c>
      <c r="O101">
        <f t="shared" si="127"/>
        <v>0</v>
      </c>
      <c r="Q101">
        <f t="shared" si="128"/>
        <v>0</v>
      </c>
      <c r="R101">
        <f t="shared" si="129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K102">
        <f>HEX2DEC(_xlfn.CONCAT(H102,G102))</f>
        <v>0</v>
      </c>
      <c r="L102">
        <f>K102/1000</f>
        <v>0</v>
      </c>
      <c r="N102">
        <f t="shared" si="126"/>
        <v>0</v>
      </c>
      <c r="O102">
        <f t="shared" si="127"/>
        <v>0</v>
      </c>
      <c r="Q102">
        <f t="shared" si="128"/>
        <v>0</v>
      </c>
      <c r="R102">
        <f t="shared" si="129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K103">
        <f>HEX2DEC(_xlfn.CONCAT(H103,G103))</f>
        <v>0</v>
      </c>
      <c r="L103">
        <f>K103/1000</f>
        <v>0</v>
      </c>
      <c r="N103">
        <f t="shared" si="126"/>
        <v>0</v>
      </c>
      <c r="O103">
        <f t="shared" si="127"/>
        <v>0</v>
      </c>
      <c r="Q103">
        <f t="shared" si="128"/>
        <v>0</v>
      </c>
      <c r="R103">
        <f t="shared" si="129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K104">
        <f>HEX2DEC(_xlfn.CONCAT(H104,G104))</f>
        <v>0</v>
      </c>
      <c r="L104">
        <f>K104/1000</f>
        <v>0</v>
      </c>
      <c r="N104">
        <f t="shared" si="126"/>
        <v>0</v>
      </c>
      <c r="O104">
        <f t="shared" si="127"/>
        <v>0</v>
      </c>
      <c r="Q104">
        <f t="shared" si="128"/>
        <v>0</v>
      </c>
      <c r="R104">
        <f t="shared" si="129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K105">
        <f>HEX2DEC(_xlfn.CONCAT(H105,G105))</f>
        <v>0</v>
      </c>
      <c r="L105">
        <f>K105/1000</f>
        <v>0</v>
      </c>
      <c r="N105">
        <f t="shared" si="126"/>
        <v>0</v>
      </c>
      <c r="O105">
        <f t="shared" si="127"/>
        <v>0</v>
      </c>
      <c r="Q105">
        <f t="shared" si="128"/>
        <v>0</v>
      </c>
      <c r="R105">
        <f t="shared" si="129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K106">
        <f>HEX2DEC(_xlfn.CONCAT(H106,G106))</f>
        <v>0</v>
      </c>
      <c r="L106">
        <f>K106/1000</f>
        <v>0</v>
      </c>
      <c r="N106">
        <f t="shared" si="126"/>
        <v>0</v>
      </c>
      <c r="O106">
        <f t="shared" si="127"/>
        <v>0</v>
      </c>
      <c r="Q106">
        <f t="shared" si="128"/>
        <v>0</v>
      </c>
      <c r="R106">
        <f t="shared" si="129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K107">
        <f>HEX2DEC(_xlfn.CONCAT(H107,G107))</f>
        <v>0</v>
      </c>
      <c r="L107">
        <f>K107/1000</f>
        <v>0</v>
      </c>
      <c r="N107">
        <f t="shared" si="126"/>
        <v>0</v>
      </c>
      <c r="O107">
        <f t="shared" si="127"/>
        <v>0</v>
      </c>
      <c r="Q107">
        <f t="shared" si="128"/>
        <v>0</v>
      </c>
      <c r="R107">
        <f t="shared" si="129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K108">
        <f>HEX2DEC(_xlfn.CONCAT(H108,G108))</f>
        <v>0</v>
      </c>
      <c r="L108">
        <f>K108/1000</f>
        <v>0</v>
      </c>
      <c r="N108">
        <f t="shared" si="126"/>
        <v>0</v>
      </c>
      <c r="O108">
        <f t="shared" si="127"/>
        <v>0</v>
      </c>
      <c r="Q108">
        <f t="shared" si="128"/>
        <v>0</v>
      </c>
      <c r="R108">
        <f t="shared" si="129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K109">
        <f>HEX2DEC(_xlfn.CONCAT(H109,G109))</f>
        <v>0</v>
      </c>
      <c r="L109">
        <f>K109/1000</f>
        <v>0</v>
      </c>
      <c r="N109">
        <f t="shared" si="126"/>
        <v>0</v>
      </c>
      <c r="O109">
        <f t="shared" si="127"/>
        <v>0</v>
      </c>
      <c r="Q109">
        <f t="shared" si="128"/>
        <v>0</v>
      </c>
      <c r="R109">
        <f t="shared" si="129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K110">
        <f>HEX2DEC(_xlfn.CONCAT(H110,G110))</f>
        <v>0</v>
      </c>
      <c r="L110">
        <f>K110/1000</f>
        <v>0</v>
      </c>
      <c r="N110">
        <f t="shared" si="126"/>
        <v>0</v>
      </c>
      <c r="O110">
        <f t="shared" si="127"/>
        <v>0</v>
      </c>
      <c r="Q110">
        <f t="shared" si="128"/>
        <v>0</v>
      </c>
      <c r="R110">
        <f t="shared" si="129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K111">
        <f>HEX2DEC(_xlfn.CONCAT(H111,G111))</f>
        <v>0</v>
      </c>
      <c r="L111">
        <f>K111/1000</f>
        <v>0</v>
      </c>
      <c r="N111">
        <f t="shared" si="126"/>
        <v>0</v>
      </c>
      <c r="O111">
        <f t="shared" si="127"/>
        <v>0</v>
      </c>
      <c r="Q111">
        <f t="shared" si="128"/>
        <v>0</v>
      </c>
      <c r="R111">
        <f t="shared" si="129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K112">
        <f>HEX2DEC(_xlfn.CONCAT(H112,G112))</f>
        <v>0</v>
      </c>
      <c r="L112">
        <f>K112/1000</f>
        <v>0</v>
      </c>
      <c r="N112">
        <f t="shared" si="126"/>
        <v>0</v>
      </c>
      <c r="O112">
        <f t="shared" si="127"/>
        <v>0</v>
      </c>
      <c r="Q112">
        <f t="shared" si="128"/>
        <v>0</v>
      </c>
      <c r="R112">
        <f t="shared" si="129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K113">
        <f>HEX2DEC(_xlfn.CONCAT(H113,G113))</f>
        <v>0</v>
      </c>
      <c r="L113">
        <f>K113/1000</f>
        <v>0</v>
      </c>
      <c r="N113">
        <f t="shared" si="126"/>
        <v>0</v>
      </c>
      <c r="O113">
        <f t="shared" si="127"/>
        <v>0</v>
      </c>
      <c r="Q113">
        <f t="shared" si="128"/>
        <v>0</v>
      </c>
      <c r="R113">
        <f t="shared" si="129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K114">
        <f>HEX2DEC(_xlfn.CONCAT(H114,G114))</f>
        <v>0</v>
      </c>
      <c r="L114">
        <f>K114/1000</f>
        <v>0</v>
      </c>
      <c r="N114">
        <f t="shared" si="126"/>
        <v>0</v>
      </c>
      <c r="O114">
        <f t="shared" si="127"/>
        <v>0</v>
      </c>
      <c r="Q114">
        <f t="shared" si="128"/>
        <v>0</v>
      </c>
      <c r="R114">
        <f t="shared" si="129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K115">
        <f>HEX2DEC(_xlfn.CONCAT(H115,G115))</f>
        <v>0</v>
      </c>
      <c r="L115">
        <f>K115/1000</f>
        <v>0</v>
      </c>
      <c r="N115">
        <f t="shared" si="126"/>
        <v>0</v>
      </c>
      <c r="O115">
        <f t="shared" si="127"/>
        <v>0</v>
      </c>
      <c r="Q115">
        <f t="shared" si="128"/>
        <v>0</v>
      </c>
      <c r="R115">
        <f t="shared" si="129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K116">
        <f>HEX2DEC(_xlfn.CONCAT(H116,G116))</f>
        <v>0</v>
      </c>
      <c r="L116">
        <f>K116/1000</f>
        <v>0</v>
      </c>
      <c r="N116">
        <f t="shared" si="126"/>
        <v>0</v>
      </c>
      <c r="O116">
        <f t="shared" si="127"/>
        <v>0</v>
      </c>
      <c r="Q116">
        <f t="shared" si="128"/>
        <v>0</v>
      </c>
      <c r="R116">
        <f t="shared" si="129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K117">
        <f>HEX2DEC(_xlfn.CONCAT(H117,G117))</f>
        <v>0</v>
      </c>
      <c r="L117">
        <f>K117/1000</f>
        <v>0</v>
      </c>
      <c r="N117">
        <f t="shared" si="126"/>
        <v>0</v>
      </c>
      <c r="O117">
        <f t="shared" si="127"/>
        <v>0</v>
      </c>
      <c r="Q117">
        <f t="shared" si="128"/>
        <v>0</v>
      </c>
      <c r="R117">
        <f t="shared" si="129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K118">
        <f>HEX2DEC(_xlfn.CONCAT(H118,G118))</f>
        <v>0</v>
      </c>
      <c r="L118">
        <f>K118/1000</f>
        <v>0</v>
      </c>
      <c r="N118">
        <f t="shared" si="126"/>
        <v>0</v>
      </c>
      <c r="O118">
        <f t="shared" si="127"/>
        <v>0</v>
      </c>
      <c r="Q118">
        <f t="shared" si="128"/>
        <v>0</v>
      </c>
      <c r="R118">
        <f t="shared" si="129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K119">
        <f>HEX2DEC(_xlfn.CONCAT(H119,G119))</f>
        <v>0</v>
      </c>
      <c r="L119">
        <f>K119/1000</f>
        <v>0</v>
      </c>
      <c r="N119">
        <f t="shared" si="126"/>
        <v>0</v>
      </c>
      <c r="O119">
        <f t="shared" si="127"/>
        <v>0</v>
      </c>
      <c r="Q119">
        <f t="shared" si="128"/>
        <v>0</v>
      </c>
      <c r="R119">
        <f t="shared" si="129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K120">
        <f>HEX2DEC(_xlfn.CONCAT(H120,G120))</f>
        <v>0</v>
      </c>
      <c r="L120">
        <f>K120/1000</f>
        <v>0</v>
      </c>
      <c r="N120">
        <f t="shared" si="126"/>
        <v>0</v>
      </c>
      <c r="O120">
        <f t="shared" si="127"/>
        <v>0</v>
      </c>
      <c r="Q120">
        <f t="shared" si="128"/>
        <v>0</v>
      </c>
      <c r="R120">
        <f t="shared" si="129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K121">
        <f>HEX2DEC(_xlfn.CONCAT(H121,G121))</f>
        <v>0</v>
      </c>
      <c r="L121">
        <f>K121/1000</f>
        <v>0</v>
      </c>
      <c r="N121">
        <f t="shared" si="126"/>
        <v>0</v>
      </c>
      <c r="O121">
        <f t="shared" si="127"/>
        <v>0</v>
      </c>
      <c r="Q121">
        <f t="shared" si="128"/>
        <v>0</v>
      </c>
      <c r="R121">
        <f t="shared" si="129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K122">
        <f>HEX2DEC(_xlfn.CONCAT(H122,G122))</f>
        <v>0</v>
      </c>
      <c r="L122">
        <f>K122/1000</f>
        <v>0</v>
      </c>
      <c r="N122">
        <f t="shared" si="126"/>
        <v>0</v>
      </c>
      <c r="O122">
        <f t="shared" si="127"/>
        <v>0</v>
      </c>
      <c r="Q122">
        <f t="shared" si="128"/>
        <v>0</v>
      </c>
      <c r="R122">
        <f t="shared" si="129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K123">
        <f>HEX2DEC(_xlfn.CONCAT(H123,G123))</f>
        <v>0</v>
      </c>
      <c r="L123">
        <f>K123/1000</f>
        <v>0</v>
      </c>
      <c r="N123">
        <f t="shared" si="126"/>
        <v>0</v>
      </c>
      <c r="O123">
        <f t="shared" si="127"/>
        <v>0</v>
      </c>
      <c r="Q123">
        <f t="shared" si="128"/>
        <v>0</v>
      </c>
      <c r="R123">
        <f t="shared" si="129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K124">
        <f>HEX2DEC(_xlfn.CONCAT(H124,G124))</f>
        <v>0</v>
      </c>
      <c r="L124">
        <f>K124/1000</f>
        <v>0</v>
      </c>
      <c r="N124">
        <f t="shared" si="126"/>
        <v>0</v>
      </c>
      <c r="O124">
        <f t="shared" si="127"/>
        <v>0</v>
      </c>
      <c r="Q124">
        <f t="shared" si="128"/>
        <v>0</v>
      </c>
      <c r="R124">
        <f t="shared" si="129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K125">
        <f>HEX2DEC(_xlfn.CONCAT(H125,G125))</f>
        <v>0</v>
      </c>
      <c r="L125">
        <f>K125/1000</f>
        <v>0</v>
      </c>
      <c r="N125">
        <f t="shared" si="126"/>
        <v>0</v>
      </c>
      <c r="O125">
        <f t="shared" si="127"/>
        <v>0</v>
      </c>
      <c r="Q125">
        <f t="shared" si="128"/>
        <v>0</v>
      </c>
      <c r="R125">
        <f t="shared" si="129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K126">
        <f>HEX2DEC(_xlfn.CONCAT(H126,G126))</f>
        <v>0</v>
      </c>
      <c r="L126">
        <f>K126/1000</f>
        <v>0</v>
      </c>
      <c r="N126">
        <f t="shared" si="126"/>
        <v>0</v>
      </c>
      <c r="O126">
        <f t="shared" si="127"/>
        <v>0</v>
      </c>
      <c r="Q126">
        <f t="shared" si="128"/>
        <v>0</v>
      </c>
      <c r="R126">
        <f t="shared" si="129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K127">
        <f>HEX2DEC(_xlfn.CONCAT(H127,G127))</f>
        <v>0</v>
      </c>
      <c r="L127">
        <f>K127/1000</f>
        <v>0</v>
      </c>
      <c r="N127">
        <f t="shared" si="126"/>
        <v>0</v>
      </c>
      <c r="O127">
        <f t="shared" si="127"/>
        <v>0</v>
      </c>
      <c r="Q127">
        <f t="shared" si="128"/>
        <v>0</v>
      </c>
      <c r="R127">
        <f t="shared" si="129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K128">
        <f>HEX2DEC(_xlfn.CONCAT(H128,G128))</f>
        <v>0</v>
      </c>
      <c r="L128">
        <f>K128/1000</f>
        <v>0</v>
      </c>
      <c r="N128">
        <f t="shared" si="126"/>
        <v>0</v>
      </c>
      <c r="O128">
        <f t="shared" si="127"/>
        <v>0</v>
      </c>
      <c r="Q128">
        <f t="shared" si="128"/>
        <v>0</v>
      </c>
      <c r="R128">
        <f t="shared" si="129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K129">
        <f>HEX2DEC(_xlfn.CONCAT(H129,G129))</f>
        <v>0</v>
      </c>
      <c r="L129">
        <f>K129/1000</f>
        <v>0</v>
      </c>
      <c r="N129">
        <f t="shared" si="126"/>
        <v>0</v>
      </c>
      <c r="O129">
        <f t="shared" si="127"/>
        <v>0</v>
      </c>
      <c r="Q129">
        <f t="shared" si="128"/>
        <v>0</v>
      </c>
      <c r="R129">
        <f t="shared" si="129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K130">
        <f>HEX2DEC(_xlfn.CONCAT(H130,G130))</f>
        <v>0</v>
      </c>
      <c r="L130">
        <f>K130/1000</f>
        <v>0</v>
      </c>
      <c r="N130">
        <f t="shared" si="126"/>
        <v>0</v>
      </c>
      <c r="O130">
        <f t="shared" si="127"/>
        <v>0</v>
      </c>
      <c r="Q130">
        <f t="shared" si="128"/>
        <v>0</v>
      </c>
      <c r="R130">
        <f t="shared" si="129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K131">
        <f>HEX2DEC(_xlfn.CONCAT(H131,G131))</f>
        <v>0</v>
      </c>
      <c r="L131">
        <f>K131/1000</f>
        <v>0</v>
      </c>
      <c r="N131">
        <f t="shared" si="126"/>
        <v>0</v>
      </c>
      <c r="O131">
        <f t="shared" si="127"/>
        <v>0</v>
      </c>
      <c r="Q131">
        <f t="shared" si="128"/>
        <v>0</v>
      </c>
      <c r="R131">
        <f t="shared" si="129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K132">
        <f>HEX2DEC(_xlfn.CONCAT(H132,G132))</f>
        <v>0</v>
      </c>
      <c r="L132">
        <f>K132/1000</f>
        <v>0</v>
      </c>
      <c r="N132">
        <f t="shared" si="126"/>
        <v>0</v>
      </c>
      <c r="O132">
        <f t="shared" si="127"/>
        <v>0</v>
      </c>
      <c r="Q132">
        <f t="shared" si="128"/>
        <v>0</v>
      </c>
      <c r="R132">
        <f t="shared" si="129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K133">
        <f>HEX2DEC(_xlfn.CONCAT(H133,G133))</f>
        <v>0</v>
      </c>
      <c r="L133">
        <f>K133/1000</f>
        <v>0</v>
      </c>
      <c r="N133">
        <f t="shared" si="126"/>
        <v>0</v>
      </c>
      <c r="O133">
        <f t="shared" si="127"/>
        <v>0</v>
      </c>
      <c r="Q133">
        <f t="shared" si="128"/>
        <v>0</v>
      </c>
      <c r="R133">
        <f t="shared" si="129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K134">
        <f>HEX2DEC(_xlfn.CONCAT(H134,G134))</f>
        <v>0</v>
      </c>
      <c r="L134">
        <f>K134/1000</f>
        <v>0</v>
      </c>
      <c r="N134">
        <f t="shared" si="126"/>
        <v>0</v>
      </c>
      <c r="O134">
        <f t="shared" si="127"/>
        <v>0</v>
      </c>
      <c r="Q134">
        <f t="shared" si="128"/>
        <v>0</v>
      </c>
      <c r="R134">
        <f t="shared" si="129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K135">
        <f>HEX2DEC(_xlfn.CONCAT(H135,G135))</f>
        <v>0</v>
      </c>
      <c r="L135">
        <f>K135/1000</f>
        <v>0</v>
      </c>
      <c r="N135">
        <f t="shared" si="126"/>
        <v>0</v>
      </c>
      <c r="O135">
        <f t="shared" si="127"/>
        <v>0</v>
      </c>
      <c r="Q135">
        <f t="shared" si="128"/>
        <v>0</v>
      </c>
      <c r="R135">
        <f t="shared" si="129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K136">
        <f>HEX2DEC(_xlfn.CONCAT(H136,G136))</f>
        <v>0</v>
      </c>
      <c r="L136">
        <f>K136/1000</f>
        <v>0</v>
      </c>
      <c r="N136">
        <f t="shared" si="126"/>
        <v>0</v>
      </c>
      <c r="O136">
        <f t="shared" si="127"/>
        <v>0</v>
      </c>
      <c r="Q136">
        <f t="shared" si="128"/>
        <v>0</v>
      </c>
      <c r="R136">
        <f t="shared" si="129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K137">
        <f>HEX2DEC(_xlfn.CONCAT(H137,G137))</f>
        <v>0</v>
      </c>
      <c r="L137">
        <f>K137/1000</f>
        <v>0</v>
      </c>
      <c r="N137">
        <f t="shared" si="126"/>
        <v>0</v>
      </c>
      <c r="O137">
        <f t="shared" si="127"/>
        <v>0</v>
      </c>
      <c r="Q137">
        <f t="shared" si="128"/>
        <v>0</v>
      </c>
      <c r="R137">
        <f t="shared" si="129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K138">
        <f>HEX2DEC(_xlfn.CONCAT(H138,G138))</f>
        <v>0</v>
      </c>
      <c r="L138">
        <f>K138/1000</f>
        <v>0</v>
      </c>
      <c r="N138">
        <f t="shared" si="126"/>
        <v>0</v>
      </c>
      <c r="O138">
        <f t="shared" si="127"/>
        <v>0</v>
      </c>
      <c r="Q138">
        <f t="shared" si="128"/>
        <v>0</v>
      </c>
      <c r="R138">
        <f t="shared" si="129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K139">
        <f>HEX2DEC(_xlfn.CONCAT(H139,G139))</f>
        <v>0</v>
      </c>
      <c r="L139">
        <f>K139/1000</f>
        <v>0</v>
      </c>
      <c r="N139">
        <f t="shared" si="126"/>
        <v>0</v>
      </c>
      <c r="O139">
        <f t="shared" si="127"/>
        <v>0</v>
      </c>
      <c r="Q139">
        <f t="shared" si="128"/>
        <v>0</v>
      </c>
      <c r="R139">
        <f t="shared" si="129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K140">
        <f>HEX2DEC(_xlfn.CONCAT(H140,G140))</f>
        <v>0</v>
      </c>
      <c r="L140">
        <f>K140/1000</f>
        <v>0</v>
      </c>
      <c r="N140">
        <f t="shared" si="126"/>
        <v>0</v>
      </c>
      <c r="O140">
        <f t="shared" si="127"/>
        <v>0</v>
      </c>
      <c r="Q140">
        <f t="shared" si="128"/>
        <v>0</v>
      </c>
      <c r="R140">
        <f t="shared" si="129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K141">
        <f>HEX2DEC(_xlfn.CONCAT(H141,G141))</f>
        <v>0</v>
      </c>
      <c r="L141">
        <f>K141/1000</f>
        <v>0</v>
      </c>
      <c r="N141">
        <f t="shared" si="126"/>
        <v>0</v>
      </c>
      <c r="O141">
        <f t="shared" si="127"/>
        <v>0</v>
      </c>
      <c r="Q141">
        <f t="shared" si="128"/>
        <v>0</v>
      </c>
      <c r="R141">
        <f t="shared" si="129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K142">
        <f>HEX2DEC(_xlfn.CONCAT(H142,G142))</f>
        <v>0</v>
      </c>
      <c r="L142">
        <f>K142/1000</f>
        <v>0</v>
      </c>
      <c r="N142">
        <f t="shared" si="126"/>
        <v>0</v>
      </c>
      <c r="O142">
        <f t="shared" si="127"/>
        <v>0</v>
      </c>
      <c r="Q142">
        <f t="shared" si="128"/>
        <v>0</v>
      </c>
      <c r="R142">
        <f t="shared" si="129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K143">
        <f>HEX2DEC(_xlfn.CONCAT(H143,G143))</f>
        <v>0</v>
      </c>
      <c r="L143">
        <f>K143/1000</f>
        <v>0</v>
      </c>
      <c r="N143">
        <f t="shared" si="126"/>
        <v>0</v>
      </c>
      <c r="O143">
        <f t="shared" si="127"/>
        <v>0</v>
      </c>
      <c r="Q143">
        <f t="shared" si="128"/>
        <v>0</v>
      </c>
      <c r="R143">
        <f t="shared" si="129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K144">
        <f>HEX2DEC(_xlfn.CONCAT(H144,G144))</f>
        <v>0</v>
      </c>
      <c r="L144">
        <f>K144/1000</f>
        <v>0</v>
      </c>
      <c r="N144">
        <f t="shared" si="126"/>
        <v>0</v>
      </c>
      <c r="O144">
        <f t="shared" si="127"/>
        <v>0</v>
      </c>
      <c r="Q144">
        <f t="shared" si="128"/>
        <v>0</v>
      </c>
      <c r="R144">
        <f t="shared" si="129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K145">
        <f>HEX2DEC(_xlfn.CONCAT(H145,G145))</f>
        <v>0</v>
      </c>
      <c r="L145">
        <f>K145/1000</f>
        <v>0</v>
      </c>
      <c r="N145">
        <f t="shared" si="126"/>
        <v>0</v>
      </c>
      <c r="O145">
        <f t="shared" si="127"/>
        <v>0</v>
      </c>
      <c r="Q145">
        <f t="shared" si="128"/>
        <v>0</v>
      </c>
      <c r="R145">
        <f t="shared" si="129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K146">
        <f>HEX2DEC(_xlfn.CONCAT(H146,G146))</f>
        <v>0</v>
      </c>
      <c r="L146">
        <f>K146/1000</f>
        <v>0</v>
      </c>
      <c r="N146">
        <f t="shared" si="126"/>
        <v>0</v>
      </c>
      <c r="O146">
        <f t="shared" si="127"/>
        <v>0</v>
      </c>
      <c r="Q146">
        <f t="shared" si="128"/>
        <v>0</v>
      </c>
      <c r="R146">
        <f t="shared" si="129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K147">
        <f>HEX2DEC(_xlfn.CONCAT(H147,G147))</f>
        <v>0</v>
      </c>
      <c r="L147">
        <f>K147/1000</f>
        <v>0</v>
      </c>
      <c r="N147">
        <f t="shared" si="126"/>
        <v>0</v>
      </c>
      <c r="O147">
        <f t="shared" si="127"/>
        <v>0</v>
      </c>
      <c r="Q147">
        <f t="shared" si="128"/>
        <v>0</v>
      </c>
      <c r="R147">
        <f t="shared" si="129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K148">
        <f>HEX2DEC(_xlfn.CONCAT(H148,G148))</f>
        <v>0</v>
      </c>
      <c r="L148">
        <f>K148/1000</f>
        <v>0</v>
      </c>
      <c r="N148">
        <f t="shared" si="126"/>
        <v>0</v>
      </c>
      <c r="O148">
        <f t="shared" si="127"/>
        <v>0</v>
      </c>
      <c r="Q148">
        <f t="shared" si="128"/>
        <v>0</v>
      </c>
      <c r="R148">
        <f t="shared" si="129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K149">
        <f>HEX2DEC(_xlfn.CONCAT(H149,G149))</f>
        <v>0</v>
      </c>
      <c r="L149">
        <f>K149/1000</f>
        <v>0</v>
      </c>
      <c r="N149">
        <f t="shared" si="126"/>
        <v>0</v>
      </c>
      <c r="O149">
        <f t="shared" si="127"/>
        <v>0</v>
      </c>
      <c r="Q149">
        <f t="shared" si="128"/>
        <v>0</v>
      </c>
      <c r="R149">
        <f t="shared" si="129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K150">
        <f>HEX2DEC(_xlfn.CONCAT(H150,G150))</f>
        <v>0</v>
      </c>
      <c r="L150">
        <f>K150/1000</f>
        <v>0</v>
      </c>
      <c r="N150">
        <f t="shared" si="126"/>
        <v>0</v>
      </c>
      <c r="O150">
        <f t="shared" si="127"/>
        <v>0</v>
      </c>
      <c r="Q150">
        <f t="shared" si="128"/>
        <v>0</v>
      </c>
      <c r="R150">
        <f t="shared" si="129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K151">
        <f>HEX2DEC(_xlfn.CONCAT(H151,G151))</f>
        <v>0</v>
      </c>
      <c r="L151">
        <f>K151/1000</f>
        <v>0</v>
      </c>
      <c r="N151">
        <f t="shared" si="126"/>
        <v>0</v>
      </c>
      <c r="O151">
        <f t="shared" si="127"/>
        <v>0</v>
      </c>
      <c r="Q151">
        <f t="shared" si="128"/>
        <v>0</v>
      </c>
      <c r="R151">
        <f t="shared" si="129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K152">
        <f>HEX2DEC(_xlfn.CONCAT(H152,G152))</f>
        <v>0</v>
      </c>
      <c r="L152">
        <f>K152/1000</f>
        <v>0</v>
      </c>
      <c r="N152">
        <f t="shared" si="126"/>
        <v>0</v>
      </c>
      <c r="O152">
        <f t="shared" si="127"/>
        <v>0</v>
      </c>
      <c r="Q152">
        <f t="shared" si="128"/>
        <v>0</v>
      </c>
      <c r="R152">
        <f t="shared" si="129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K153">
        <f>HEX2DEC(_xlfn.CONCAT(H153,G153))</f>
        <v>0</v>
      </c>
      <c r="L153">
        <f>K153/1000</f>
        <v>0</v>
      </c>
      <c r="N153">
        <f t="shared" si="126"/>
        <v>0</v>
      </c>
      <c r="O153">
        <f t="shared" si="127"/>
        <v>0</v>
      </c>
      <c r="Q153">
        <f t="shared" si="128"/>
        <v>0</v>
      </c>
      <c r="R153">
        <f t="shared" si="129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K154">
        <f>HEX2DEC(_xlfn.CONCAT(H154,G154))</f>
        <v>0</v>
      </c>
      <c r="L154">
        <f>K154/1000</f>
        <v>0</v>
      </c>
      <c r="N154">
        <f t="shared" si="126"/>
        <v>0</v>
      </c>
      <c r="O154">
        <f t="shared" si="127"/>
        <v>0</v>
      </c>
      <c r="Q154">
        <f t="shared" si="128"/>
        <v>0</v>
      </c>
      <c r="R154">
        <f t="shared" si="129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K155">
        <f>HEX2DEC(_xlfn.CONCAT(H155,G155))</f>
        <v>0</v>
      </c>
      <c r="L155">
        <f>K155/1000</f>
        <v>0</v>
      </c>
      <c r="N155">
        <f t="shared" si="126"/>
        <v>0</v>
      </c>
      <c r="O155">
        <f t="shared" si="127"/>
        <v>0</v>
      </c>
      <c r="Q155">
        <f t="shared" si="128"/>
        <v>0</v>
      </c>
      <c r="R155">
        <f t="shared" si="129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K156">
        <f>HEX2DEC(_xlfn.CONCAT(H156,G156))</f>
        <v>0</v>
      </c>
      <c r="L156">
        <f>K156/1000</f>
        <v>0</v>
      </c>
      <c r="N156">
        <f t="shared" si="126"/>
        <v>0</v>
      </c>
      <c r="O156">
        <f t="shared" si="127"/>
        <v>0</v>
      </c>
      <c r="Q156">
        <f t="shared" si="128"/>
        <v>0</v>
      </c>
      <c r="R156">
        <f t="shared" si="129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K157">
        <f>HEX2DEC(_xlfn.CONCAT(H157,G157))</f>
        <v>0</v>
      </c>
      <c r="L157">
        <f>K157/1000</f>
        <v>0</v>
      </c>
      <c r="N157">
        <f t="shared" si="126"/>
        <v>0</v>
      </c>
      <c r="O157">
        <f t="shared" si="127"/>
        <v>0</v>
      </c>
      <c r="Q157">
        <f t="shared" si="128"/>
        <v>0</v>
      </c>
      <c r="R157">
        <f t="shared" si="129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K158">
        <f>HEX2DEC(_xlfn.CONCAT(H158,G158))</f>
        <v>0</v>
      </c>
      <c r="L158">
        <f>K158/1000</f>
        <v>0</v>
      </c>
      <c r="N158">
        <f t="shared" si="126"/>
        <v>0</v>
      </c>
      <c r="O158">
        <f t="shared" si="127"/>
        <v>0</v>
      </c>
      <c r="Q158">
        <f t="shared" si="128"/>
        <v>0</v>
      </c>
      <c r="R158">
        <f t="shared" si="129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K159">
        <f>HEX2DEC(_xlfn.CONCAT(H159,G159))</f>
        <v>0</v>
      </c>
      <c r="L159">
        <f>K159/1000</f>
        <v>0</v>
      </c>
      <c r="N159">
        <f t="shared" si="126"/>
        <v>0</v>
      </c>
      <c r="O159">
        <f t="shared" si="127"/>
        <v>0</v>
      </c>
      <c r="Q159">
        <f t="shared" si="128"/>
        <v>0</v>
      </c>
      <c r="R159">
        <f t="shared" si="129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K160">
        <f>HEX2DEC(_xlfn.CONCAT(H160,G160))</f>
        <v>0</v>
      </c>
      <c r="L160">
        <f>K160/1000</f>
        <v>0</v>
      </c>
      <c r="N160">
        <f t="shared" si="126"/>
        <v>0</v>
      </c>
      <c r="O160">
        <f t="shared" si="127"/>
        <v>0</v>
      </c>
      <c r="Q160">
        <f t="shared" si="128"/>
        <v>0</v>
      </c>
      <c r="R160">
        <f t="shared" si="129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K161">
        <f>HEX2DEC(_xlfn.CONCAT(H161,G161))</f>
        <v>0</v>
      </c>
      <c r="L161">
        <f>K161/1000</f>
        <v>0</v>
      </c>
      <c r="N161">
        <f t="shared" si="126"/>
        <v>0</v>
      </c>
      <c r="O161">
        <f t="shared" si="127"/>
        <v>0</v>
      </c>
      <c r="Q161">
        <f t="shared" si="128"/>
        <v>0</v>
      </c>
      <c r="R161">
        <f t="shared" si="129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K162">
        <f>HEX2DEC(_xlfn.CONCAT(H162,G162))</f>
        <v>0</v>
      </c>
      <c r="L162">
        <f>K162/1000</f>
        <v>0</v>
      </c>
      <c r="N162">
        <f t="shared" si="126"/>
        <v>0</v>
      </c>
      <c r="O162">
        <f t="shared" si="127"/>
        <v>0</v>
      </c>
      <c r="Q162">
        <f t="shared" si="128"/>
        <v>0</v>
      </c>
      <c r="R162">
        <f t="shared" si="129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K163">
        <f>HEX2DEC(_xlfn.CONCAT(H163,G163))</f>
        <v>0</v>
      </c>
      <c r="L163">
        <f>K163/1000</f>
        <v>0</v>
      </c>
      <c r="N163">
        <f t="shared" si="126"/>
        <v>0</v>
      </c>
      <c r="O163">
        <f t="shared" si="127"/>
        <v>0</v>
      </c>
      <c r="Q163">
        <f t="shared" si="128"/>
        <v>0</v>
      </c>
      <c r="R163">
        <f t="shared" si="129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K164">
        <f>HEX2DEC(_xlfn.CONCAT(H164,G164))</f>
        <v>0</v>
      </c>
      <c r="L164">
        <f>K164/1000</f>
        <v>0</v>
      </c>
      <c r="N164">
        <f t="shared" ref="N164:N224" si="130">HEX2DEC(G164)</f>
        <v>0</v>
      </c>
      <c r="O164">
        <f t="shared" ref="O164:O224" si="131">N164/1000</f>
        <v>0</v>
      </c>
      <c r="Q164">
        <f t="shared" ref="Q164:Q224" si="132">HEX2DEC(H164)</f>
        <v>0</v>
      </c>
      <c r="R164">
        <f t="shared" ref="R164:R224" si="133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K165">
        <f>HEX2DEC(_xlfn.CONCAT(H165,G165))</f>
        <v>0</v>
      </c>
      <c r="L165">
        <f>K165/1000</f>
        <v>0</v>
      </c>
      <c r="N165">
        <f t="shared" si="130"/>
        <v>0</v>
      </c>
      <c r="O165">
        <f t="shared" si="131"/>
        <v>0</v>
      </c>
      <c r="Q165">
        <f t="shared" si="132"/>
        <v>0</v>
      </c>
      <c r="R165">
        <f t="shared" si="133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K166">
        <f>HEX2DEC(_xlfn.CONCAT(H166,G166))</f>
        <v>0</v>
      </c>
      <c r="L166">
        <f>K166/1000</f>
        <v>0</v>
      </c>
      <c r="N166">
        <f t="shared" si="130"/>
        <v>0</v>
      </c>
      <c r="O166">
        <f t="shared" si="131"/>
        <v>0</v>
      </c>
      <c r="Q166">
        <f t="shared" si="132"/>
        <v>0</v>
      </c>
      <c r="R166">
        <f t="shared" si="133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K167">
        <f>HEX2DEC(_xlfn.CONCAT(H167,G167))</f>
        <v>0</v>
      </c>
      <c r="L167">
        <f>K167/1000</f>
        <v>0</v>
      </c>
      <c r="N167">
        <f t="shared" si="130"/>
        <v>0</v>
      </c>
      <c r="O167">
        <f t="shared" si="131"/>
        <v>0</v>
      </c>
      <c r="Q167">
        <f t="shared" si="132"/>
        <v>0</v>
      </c>
      <c r="R167">
        <f t="shared" si="133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K168">
        <f>HEX2DEC(_xlfn.CONCAT(H168,G168))</f>
        <v>0</v>
      </c>
      <c r="L168">
        <f>K168/1000</f>
        <v>0</v>
      </c>
      <c r="N168">
        <f t="shared" si="130"/>
        <v>0</v>
      </c>
      <c r="O168">
        <f t="shared" si="131"/>
        <v>0</v>
      </c>
      <c r="Q168">
        <f t="shared" si="132"/>
        <v>0</v>
      </c>
      <c r="R168">
        <f t="shared" si="133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K169">
        <f>HEX2DEC(_xlfn.CONCAT(H169,G169))</f>
        <v>0</v>
      </c>
      <c r="L169">
        <f>K169/1000</f>
        <v>0</v>
      </c>
      <c r="N169">
        <f t="shared" si="130"/>
        <v>0</v>
      </c>
      <c r="O169">
        <f t="shared" si="131"/>
        <v>0</v>
      </c>
      <c r="Q169">
        <f t="shared" si="132"/>
        <v>0</v>
      </c>
      <c r="R169">
        <f t="shared" si="133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K170">
        <f>HEX2DEC(_xlfn.CONCAT(H170,G170))</f>
        <v>0</v>
      </c>
      <c r="L170">
        <f>K170/1000</f>
        <v>0</v>
      </c>
      <c r="N170">
        <f t="shared" si="130"/>
        <v>0</v>
      </c>
      <c r="O170">
        <f t="shared" si="131"/>
        <v>0</v>
      </c>
      <c r="Q170">
        <f t="shared" si="132"/>
        <v>0</v>
      </c>
      <c r="R170">
        <f t="shared" si="133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K171">
        <f>HEX2DEC(_xlfn.CONCAT(H171,G171))</f>
        <v>0</v>
      </c>
      <c r="L171">
        <f>K171/1000</f>
        <v>0</v>
      </c>
      <c r="N171">
        <f t="shared" si="130"/>
        <v>0</v>
      </c>
      <c r="O171">
        <f t="shared" si="131"/>
        <v>0</v>
      </c>
      <c r="Q171">
        <f t="shared" si="132"/>
        <v>0</v>
      </c>
      <c r="R171">
        <f t="shared" si="133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K172">
        <f>HEX2DEC(_xlfn.CONCAT(H172,G172))</f>
        <v>0</v>
      </c>
      <c r="L172">
        <f>K172/1000</f>
        <v>0</v>
      </c>
      <c r="N172">
        <f t="shared" si="130"/>
        <v>0</v>
      </c>
      <c r="O172">
        <f t="shared" si="131"/>
        <v>0</v>
      </c>
      <c r="Q172">
        <f t="shared" si="132"/>
        <v>0</v>
      </c>
      <c r="R172">
        <f t="shared" si="133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K173">
        <f>HEX2DEC(_xlfn.CONCAT(H173,G173))</f>
        <v>0</v>
      </c>
      <c r="L173">
        <f>K173/1000</f>
        <v>0</v>
      </c>
      <c r="N173">
        <f t="shared" si="130"/>
        <v>0</v>
      </c>
      <c r="O173">
        <f t="shared" si="131"/>
        <v>0</v>
      </c>
      <c r="Q173">
        <f t="shared" si="132"/>
        <v>0</v>
      </c>
      <c r="R173">
        <f t="shared" si="133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K174">
        <f>HEX2DEC(_xlfn.CONCAT(H174,G174))</f>
        <v>0</v>
      </c>
      <c r="L174">
        <f>K174/1000</f>
        <v>0</v>
      </c>
      <c r="N174">
        <f t="shared" si="130"/>
        <v>0</v>
      </c>
      <c r="O174">
        <f t="shared" si="131"/>
        <v>0</v>
      </c>
      <c r="Q174">
        <f t="shared" si="132"/>
        <v>0</v>
      </c>
      <c r="R174">
        <f t="shared" si="133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K175">
        <f>HEX2DEC(_xlfn.CONCAT(H175,G175))</f>
        <v>0</v>
      </c>
      <c r="L175">
        <f>K175/1000</f>
        <v>0</v>
      </c>
      <c r="N175">
        <f t="shared" si="130"/>
        <v>0</v>
      </c>
      <c r="O175">
        <f t="shared" si="131"/>
        <v>0</v>
      </c>
      <c r="Q175">
        <f t="shared" si="132"/>
        <v>0</v>
      </c>
      <c r="R175">
        <f t="shared" si="133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K176">
        <f>HEX2DEC(_xlfn.CONCAT(H176,G176))</f>
        <v>0</v>
      </c>
      <c r="L176">
        <f>K176/1000</f>
        <v>0</v>
      </c>
      <c r="N176">
        <f t="shared" si="130"/>
        <v>0</v>
      </c>
      <c r="O176">
        <f t="shared" si="131"/>
        <v>0</v>
      </c>
      <c r="Q176">
        <f t="shared" si="132"/>
        <v>0</v>
      </c>
      <c r="R176">
        <f t="shared" si="133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K177">
        <f>HEX2DEC(_xlfn.CONCAT(H177,G177))</f>
        <v>0</v>
      </c>
      <c r="L177">
        <f>K177/1000</f>
        <v>0</v>
      </c>
      <c r="N177">
        <f t="shared" si="130"/>
        <v>0</v>
      </c>
      <c r="O177">
        <f t="shared" si="131"/>
        <v>0</v>
      </c>
      <c r="Q177">
        <f t="shared" si="132"/>
        <v>0</v>
      </c>
      <c r="R177">
        <f t="shared" si="133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K178">
        <f>HEX2DEC(_xlfn.CONCAT(H178,G178))</f>
        <v>0</v>
      </c>
      <c r="L178">
        <f>K178/1000</f>
        <v>0</v>
      </c>
      <c r="N178">
        <f t="shared" si="130"/>
        <v>0</v>
      </c>
      <c r="O178">
        <f t="shared" si="131"/>
        <v>0</v>
      </c>
      <c r="Q178">
        <f t="shared" si="132"/>
        <v>0</v>
      </c>
      <c r="R178">
        <f t="shared" si="133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K179">
        <f>HEX2DEC(_xlfn.CONCAT(H179,G179))</f>
        <v>0</v>
      </c>
      <c r="L179">
        <f>K179/1000</f>
        <v>0</v>
      </c>
      <c r="N179">
        <f t="shared" si="130"/>
        <v>0</v>
      </c>
      <c r="O179">
        <f t="shared" si="131"/>
        <v>0</v>
      </c>
      <c r="Q179">
        <f t="shared" si="132"/>
        <v>0</v>
      </c>
      <c r="R179">
        <f t="shared" si="133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K180">
        <f>HEX2DEC(_xlfn.CONCAT(H180,G180))</f>
        <v>0</v>
      </c>
      <c r="L180">
        <f>K180/1000</f>
        <v>0</v>
      </c>
      <c r="N180">
        <f t="shared" si="130"/>
        <v>0</v>
      </c>
      <c r="O180">
        <f t="shared" si="131"/>
        <v>0</v>
      </c>
      <c r="Q180">
        <f t="shared" si="132"/>
        <v>0</v>
      </c>
      <c r="R180">
        <f t="shared" si="133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K181">
        <f>HEX2DEC(_xlfn.CONCAT(H181,G181))</f>
        <v>0</v>
      </c>
      <c r="L181">
        <f>K181/1000</f>
        <v>0</v>
      </c>
      <c r="N181">
        <f t="shared" si="130"/>
        <v>0</v>
      </c>
      <c r="O181">
        <f t="shared" si="131"/>
        <v>0</v>
      </c>
      <c r="Q181">
        <f t="shared" si="132"/>
        <v>0</v>
      </c>
      <c r="R181">
        <f t="shared" si="133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K182">
        <f>HEX2DEC(_xlfn.CONCAT(H182,G182))</f>
        <v>0</v>
      </c>
      <c r="L182">
        <f>K182/1000</f>
        <v>0</v>
      </c>
      <c r="N182">
        <f t="shared" si="130"/>
        <v>0</v>
      </c>
      <c r="O182">
        <f t="shared" si="131"/>
        <v>0</v>
      </c>
      <c r="Q182">
        <f t="shared" si="132"/>
        <v>0</v>
      </c>
      <c r="R182">
        <f t="shared" si="133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K183">
        <f>HEX2DEC(_xlfn.CONCAT(H183,G183))</f>
        <v>0</v>
      </c>
      <c r="L183">
        <f>K183/1000</f>
        <v>0</v>
      </c>
      <c r="N183">
        <f t="shared" si="130"/>
        <v>0</v>
      </c>
      <c r="O183">
        <f t="shared" si="131"/>
        <v>0</v>
      </c>
      <c r="Q183">
        <f t="shared" si="132"/>
        <v>0</v>
      </c>
      <c r="R183">
        <f t="shared" si="133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K184">
        <f>HEX2DEC(_xlfn.CONCAT(H184,G184))</f>
        <v>0</v>
      </c>
      <c r="L184">
        <f>K184/1000</f>
        <v>0</v>
      </c>
      <c r="N184">
        <f t="shared" si="130"/>
        <v>0</v>
      </c>
      <c r="O184">
        <f t="shared" si="131"/>
        <v>0</v>
      </c>
      <c r="Q184">
        <f t="shared" si="132"/>
        <v>0</v>
      </c>
      <c r="R184">
        <f t="shared" si="133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K185">
        <f>HEX2DEC(_xlfn.CONCAT(H185,G185))</f>
        <v>0</v>
      </c>
      <c r="L185">
        <f>K185/1000</f>
        <v>0</v>
      </c>
      <c r="N185">
        <f t="shared" si="130"/>
        <v>0</v>
      </c>
      <c r="O185">
        <f t="shared" si="131"/>
        <v>0</v>
      </c>
      <c r="Q185">
        <f t="shared" si="132"/>
        <v>0</v>
      </c>
      <c r="R185">
        <f t="shared" si="133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K186">
        <f>HEX2DEC(_xlfn.CONCAT(H186,G186))</f>
        <v>0</v>
      </c>
      <c r="L186">
        <f>K186/1000</f>
        <v>0</v>
      </c>
      <c r="N186">
        <f t="shared" si="130"/>
        <v>0</v>
      </c>
      <c r="O186">
        <f t="shared" si="131"/>
        <v>0</v>
      </c>
      <c r="Q186">
        <f t="shared" si="132"/>
        <v>0</v>
      </c>
      <c r="R186">
        <f t="shared" si="133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K187">
        <f>HEX2DEC(_xlfn.CONCAT(H187,G187))</f>
        <v>0</v>
      </c>
      <c r="L187">
        <f>K187/1000</f>
        <v>0</v>
      </c>
      <c r="N187">
        <f t="shared" si="130"/>
        <v>0</v>
      </c>
      <c r="O187">
        <f t="shared" si="131"/>
        <v>0</v>
      </c>
      <c r="Q187">
        <f t="shared" si="132"/>
        <v>0</v>
      </c>
      <c r="R187">
        <f t="shared" si="133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K188">
        <f>HEX2DEC(_xlfn.CONCAT(H188,G188))</f>
        <v>0</v>
      </c>
      <c r="L188">
        <f>K188/1000</f>
        <v>0</v>
      </c>
      <c r="N188">
        <f t="shared" si="130"/>
        <v>0</v>
      </c>
      <c r="O188">
        <f t="shared" si="131"/>
        <v>0</v>
      </c>
      <c r="Q188">
        <f t="shared" si="132"/>
        <v>0</v>
      </c>
      <c r="R188">
        <f t="shared" si="133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K189">
        <f>HEX2DEC(_xlfn.CONCAT(H189,G189))</f>
        <v>0</v>
      </c>
      <c r="L189">
        <f>K189/1000</f>
        <v>0</v>
      </c>
      <c r="N189">
        <f t="shared" si="130"/>
        <v>0</v>
      </c>
      <c r="O189">
        <f t="shared" si="131"/>
        <v>0</v>
      </c>
      <c r="Q189">
        <f t="shared" si="132"/>
        <v>0</v>
      </c>
      <c r="R189">
        <f t="shared" si="133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K190">
        <f>HEX2DEC(_xlfn.CONCAT(H190,G190))</f>
        <v>0</v>
      </c>
      <c r="L190">
        <f>K190/1000</f>
        <v>0</v>
      </c>
      <c r="N190">
        <f t="shared" si="130"/>
        <v>0</v>
      </c>
      <c r="O190">
        <f t="shared" si="131"/>
        <v>0</v>
      </c>
      <c r="Q190">
        <f t="shared" si="132"/>
        <v>0</v>
      </c>
      <c r="R190">
        <f t="shared" si="133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K191">
        <f>HEX2DEC(_xlfn.CONCAT(H191,G191))</f>
        <v>0</v>
      </c>
      <c r="L191">
        <f>K191/1000</f>
        <v>0</v>
      </c>
      <c r="N191">
        <f t="shared" si="130"/>
        <v>0</v>
      </c>
      <c r="O191">
        <f t="shared" si="131"/>
        <v>0</v>
      </c>
      <c r="Q191">
        <f t="shared" si="132"/>
        <v>0</v>
      </c>
      <c r="R191">
        <f t="shared" si="133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K192">
        <f>HEX2DEC(_xlfn.CONCAT(H192,G192))</f>
        <v>0</v>
      </c>
      <c r="L192">
        <f>K192/1000</f>
        <v>0</v>
      </c>
      <c r="N192">
        <f t="shared" si="130"/>
        <v>0</v>
      </c>
      <c r="O192">
        <f t="shared" si="131"/>
        <v>0</v>
      </c>
      <c r="Q192">
        <f t="shared" si="132"/>
        <v>0</v>
      </c>
      <c r="R192">
        <f t="shared" si="133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K193">
        <f>HEX2DEC(_xlfn.CONCAT(H193,G193))</f>
        <v>0</v>
      </c>
      <c r="L193">
        <f>K193/1000</f>
        <v>0</v>
      </c>
      <c r="N193">
        <f t="shared" si="130"/>
        <v>0</v>
      </c>
      <c r="O193">
        <f t="shared" si="131"/>
        <v>0</v>
      </c>
      <c r="Q193">
        <f t="shared" si="132"/>
        <v>0</v>
      </c>
      <c r="R193">
        <f t="shared" si="133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K194">
        <f>HEX2DEC(_xlfn.CONCAT(H194,G194))</f>
        <v>0</v>
      </c>
      <c r="L194">
        <f>K194/1000</f>
        <v>0</v>
      </c>
      <c r="N194">
        <f t="shared" si="130"/>
        <v>0</v>
      </c>
      <c r="O194">
        <f t="shared" si="131"/>
        <v>0</v>
      </c>
      <c r="Q194">
        <f t="shared" si="132"/>
        <v>0</v>
      </c>
      <c r="R194">
        <f t="shared" si="133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K195">
        <f>HEX2DEC(_xlfn.CONCAT(H195,G195))</f>
        <v>0</v>
      </c>
      <c r="L195">
        <f>K195/1000</f>
        <v>0</v>
      </c>
      <c r="N195">
        <f t="shared" si="130"/>
        <v>0</v>
      </c>
      <c r="O195">
        <f t="shared" si="131"/>
        <v>0</v>
      </c>
      <c r="Q195">
        <f t="shared" si="132"/>
        <v>0</v>
      </c>
      <c r="R195">
        <f t="shared" si="133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K196">
        <f>HEX2DEC(_xlfn.CONCAT(H196,G196))</f>
        <v>0</v>
      </c>
      <c r="L196">
        <f>K196/1000</f>
        <v>0</v>
      </c>
      <c r="N196">
        <f t="shared" si="130"/>
        <v>0</v>
      </c>
      <c r="O196">
        <f t="shared" si="131"/>
        <v>0</v>
      </c>
      <c r="Q196">
        <f t="shared" si="132"/>
        <v>0</v>
      </c>
      <c r="R196">
        <f t="shared" si="133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K197">
        <f>HEX2DEC(_xlfn.CONCAT(H197,G197))</f>
        <v>0</v>
      </c>
      <c r="L197">
        <f>K197/1000</f>
        <v>0</v>
      </c>
      <c r="N197">
        <f t="shared" si="130"/>
        <v>0</v>
      </c>
      <c r="O197">
        <f t="shared" si="131"/>
        <v>0</v>
      </c>
      <c r="Q197">
        <f t="shared" si="132"/>
        <v>0</v>
      </c>
      <c r="R197">
        <f t="shared" si="133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K198">
        <f>HEX2DEC(_xlfn.CONCAT(H198,G198))</f>
        <v>0</v>
      </c>
      <c r="L198">
        <f>K198/1000</f>
        <v>0</v>
      </c>
      <c r="N198">
        <f t="shared" si="130"/>
        <v>0</v>
      </c>
      <c r="O198">
        <f t="shared" si="131"/>
        <v>0</v>
      </c>
      <c r="Q198">
        <f t="shared" si="132"/>
        <v>0</v>
      </c>
      <c r="R198">
        <f t="shared" si="133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K199">
        <f>HEX2DEC(_xlfn.CONCAT(H199,G199))</f>
        <v>0</v>
      </c>
      <c r="L199">
        <f>K199/1000</f>
        <v>0</v>
      </c>
      <c r="N199">
        <f t="shared" si="130"/>
        <v>0</v>
      </c>
      <c r="O199">
        <f t="shared" si="131"/>
        <v>0</v>
      </c>
      <c r="Q199">
        <f t="shared" si="132"/>
        <v>0</v>
      </c>
      <c r="R199">
        <f t="shared" si="133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K200">
        <f>HEX2DEC(_xlfn.CONCAT(H200,G200))</f>
        <v>0</v>
      </c>
      <c r="L200">
        <f>K200/1000</f>
        <v>0</v>
      </c>
      <c r="N200">
        <f t="shared" si="130"/>
        <v>0</v>
      </c>
      <c r="O200">
        <f t="shared" si="131"/>
        <v>0</v>
      </c>
      <c r="Q200">
        <f t="shared" si="132"/>
        <v>0</v>
      </c>
      <c r="R200">
        <f t="shared" si="133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K201">
        <f>HEX2DEC(_xlfn.CONCAT(H201,G201))</f>
        <v>0</v>
      </c>
      <c r="L201">
        <f>K201/1000</f>
        <v>0</v>
      </c>
      <c r="N201">
        <f t="shared" si="130"/>
        <v>0</v>
      </c>
      <c r="O201">
        <f t="shared" si="131"/>
        <v>0</v>
      </c>
      <c r="Q201">
        <f t="shared" si="132"/>
        <v>0</v>
      </c>
      <c r="R201">
        <f t="shared" si="133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K202">
        <f>HEX2DEC(_xlfn.CONCAT(H202,G202))</f>
        <v>0</v>
      </c>
      <c r="L202">
        <f>K202/1000</f>
        <v>0</v>
      </c>
      <c r="N202">
        <f t="shared" si="130"/>
        <v>0</v>
      </c>
      <c r="O202">
        <f t="shared" si="131"/>
        <v>0</v>
      </c>
      <c r="Q202">
        <f t="shared" si="132"/>
        <v>0</v>
      </c>
      <c r="R202">
        <f t="shared" si="133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K203">
        <f>HEX2DEC(_xlfn.CONCAT(H203,G203))</f>
        <v>0</v>
      </c>
      <c r="L203">
        <f>K203/1000</f>
        <v>0</v>
      </c>
      <c r="N203">
        <f t="shared" si="130"/>
        <v>0</v>
      </c>
      <c r="O203">
        <f t="shared" si="131"/>
        <v>0</v>
      </c>
      <c r="Q203">
        <f t="shared" si="132"/>
        <v>0</v>
      </c>
      <c r="R203">
        <f t="shared" si="133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K204">
        <f>HEX2DEC(_xlfn.CONCAT(H204,G204))</f>
        <v>0</v>
      </c>
      <c r="L204">
        <f>K204/1000</f>
        <v>0</v>
      </c>
      <c r="N204">
        <f t="shared" si="130"/>
        <v>0</v>
      </c>
      <c r="O204">
        <f t="shared" si="131"/>
        <v>0</v>
      </c>
      <c r="Q204">
        <f t="shared" si="132"/>
        <v>0</v>
      </c>
      <c r="R204">
        <f t="shared" si="133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K205">
        <f>HEX2DEC(_xlfn.CONCAT(H205,G205))</f>
        <v>0</v>
      </c>
      <c r="L205">
        <f>K205/1000</f>
        <v>0</v>
      </c>
      <c r="N205">
        <f t="shared" si="130"/>
        <v>0</v>
      </c>
      <c r="O205">
        <f t="shared" si="131"/>
        <v>0</v>
      </c>
      <c r="Q205">
        <f t="shared" si="132"/>
        <v>0</v>
      </c>
      <c r="R205">
        <f t="shared" si="133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K206">
        <f>HEX2DEC(_xlfn.CONCAT(H206,G206))</f>
        <v>0</v>
      </c>
      <c r="L206">
        <f>K206/1000</f>
        <v>0</v>
      </c>
      <c r="N206">
        <f t="shared" si="130"/>
        <v>0</v>
      </c>
      <c r="O206">
        <f t="shared" si="131"/>
        <v>0</v>
      </c>
      <c r="Q206">
        <f t="shared" si="132"/>
        <v>0</v>
      </c>
      <c r="R206">
        <f t="shared" si="133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K207">
        <f>HEX2DEC(_xlfn.CONCAT(H207,G207))</f>
        <v>0</v>
      </c>
      <c r="L207">
        <f>K207/1000</f>
        <v>0</v>
      </c>
      <c r="N207">
        <f t="shared" si="130"/>
        <v>0</v>
      </c>
      <c r="O207">
        <f t="shared" si="131"/>
        <v>0</v>
      </c>
      <c r="Q207">
        <f t="shared" si="132"/>
        <v>0</v>
      </c>
      <c r="R207">
        <f t="shared" si="133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K208">
        <f>HEX2DEC(_xlfn.CONCAT(H208,G208))</f>
        <v>0</v>
      </c>
      <c r="L208">
        <f>K208/1000</f>
        <v>0</v>
      </c>
      <c r="N208">
        <f t="shared" si="130"/>
        <v>0</v>
      </c>
      <c r="O208">
        <f t="shared" si="131"/>
        <v>0</v>
      </c>
      <c r="Q208">
        <f t="shared" si="132"/>
        <v>0</v>
      </c>
      <c r="R208">
        <f t="shared" si="133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K209">
        <f>HEX2DEC(_xlfn.CONCAT(H209,G209))</f>
        <v>0</v>
      </c>
      <c r="L209">
        <f>K209/1000</f>
        <v>0</v>
      </c>
      <c r="N209">
        <f t="shared" si="130"/>
        <v>0</v>
      </c>
      <c r="O209">
        <f t="shared" si="131"/>
        <v>0</v>
      </c>
      <c r="Q209">
        <f t="shared" si="132"/>
        <v>0</v>
      </c>
      <c r="R209">
        <f t="shared" si="133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K210">
        <f>HEX2DEC(_xlfn.CONCAT(H210,G210))</f>
        <v>0</v>
      </c>
      <c r="L210">
        <f>K210/1000</f>
        <v>0</v>
      </c>
      <c r="N210">
        <f t="shared" si="130"/>
        <v>0</v>
      </c>
      <c r="O210">
        <f t="shared" si="131"/>
        <v>0</v>
      </c>
      <c r="Q210">
        <f t="shared" si="132"/>
        <v>0</v>
      </c>
      <c r="R210">
        <f t="shared" si="133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K211">
        <f>HEX2DEC(_xlfn.CONCAT(H211,G211))</f>
        <v>0</v>
      </c>
      <c r="L211">
        <f>K211/1000</f>
        <v>0</v>
      </c>
      <c r="N211">
        <f t="shared" si="130"/>
        <v>0</v>
      </c>
      <c r="O211">
        <f t="shared" si="131"/>
        <v>0</v>
      </c>
      <c r="Q211">
        <f t="shared" si="132"/>
        <v>0</v>
      </c>
      <c r="R211">
        <f t="shared" si="133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K212">
        <f>HEX2DEC(_xlfn.CONCAT(H212,G212))</f>
        <v>0</v>
      </c>
      <c r="L212">
        <f>K212/1000</f>
        <v>0</v>
      </c>
      <c r="N212">
        <f t="shared" si="130"/>
        <v>0</v>
      </c>
      <c r="O212">
        <f t="shared" si="131"/>
        <v>0</v>
      </c>
      <c r="Q212">
        <f t="shared" si="132"/>
        <v>0</v>
      </c>
      <c r="R212">
        <f t="shared" si="133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K213">
        <f>HEX2DEC(_xlfn.CONCAT(H213,G213))</f>
        <v>0</v>
      </c>
      <c r="L213">
        <f>K213/1000</f>
        <v>0</v>
      </c>
      <c r="N213">
        <f t="shared" si="130"/>
        <v>0</v>
      </c>
      <c r="O213">
        <f t="shared" si="131"/>
        <v>0</v>
      </c>
      <c r="Q213">
        <f t="shared" si="132"/>
        <v>0</v>
      </c>
      <c r="R213">
        <f t="shared" si="133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K214">
        <f>HEX2DEC(_xlfn.CONCAT(H214,G214))</f>
        <v>0</v>
      </c>
      <c r="L214">
        <f>K214/1000</f>
        <v>0</v>
      </c>
      <c r="N214">
        <f t="shared" si="130"/>
        <v>0</v>
      </c>
      <c r="O214">
        <f t="shared" si="131"/>
        <v>0</v>
      </c>
      <c r="Q214">
        <f t="shared" si="132"/>
        <v>0</v>
      </c>
      <c r="R214">
        <f t="shared" si="133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K215">
        <f>HEX2DEC(_xlfn.CONCAT(H215,G215))</f>
        <v>0</v>
      </c>
      <c r="L215">
        <f>K215/1000</f>
        <v>0</v>
      </c>
      <c r="N215">
        <f t="shared" si="130"/>
        <v>0</v>
      </c>
      <c r="O215">
        <f t="shared" si="131"/>
        <v>0</v>
      </c>
      <c r="Q215">
        <f t="shared" si="132"/>
        <v>0</v>
      </c>
      <c r="R215">
        <f t="shared" si="133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K216">
        <f>HEX2DEC(_xlfn.CONCAT(H216,G216))</f>
        <v>0</v>
      </c>
      <c r="L216">
        <f>K216/1000</f>
        <v>0</v>
      </c>
      <c r="N216">
        <f t="shared" si="130"/>
        <v>0</v>
      </c>
      <c r="O216">
        <f t="shared" si="131"/>
        <v>0</v>
      </c>
      <c r="Q216">
        <f t="shared" si="132"/>
        <v>0</v>
      </c>
      <c r="R216">
        <f t="shared" si="133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K217">
        <f>HEX2DEC(_xlfn.CONCAT(H217,G217))</f>
        <v>0</v>
      </c>
      <c r="L217">
        <f>K217/1000</f>
        <v>0</v>
      </c>
      <c r="N217">
        <f t="shared" si="130"/>
        <v>0</v>
      </c>
      <c r="O217">
        <f t="shared" si="131"/>
        <v>0</v>
      </c>
      <c r="Q217">
        <f t="shared" si="132"/>
        <v>0</v>
      </c>
      <c r="R217">
        <f t="shared" si="133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K218">
        <f>HEX2DEC(_xlfn.CONCAT(H218,G218))</f>
        <v>0</v>
      </c>
      <c r="L218">
        <f>K218/1000</f>
        <v>0</v>
      </c>
      <c r="N218">
        <f t="shared" si="130"/>
        <v>0</v>
      </c>
      <c r="O218">
        <f t="shared" si="131"/>
        <v>0</v>
      </c>
      <c r="Q218">
        <f t="shared" si="132"/>
        <v>0</v>
      </c>
      <c r="R218">
        <f t="shared" si="133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K219">
        <f>HEX2DEC(_xlfn.CONCAT(H219,G219))</f>
        <v>0</v>
      </c>
      <c r="L219">
        <f>K219/1000</f>
        <v>0</v>
      </c>
      <c r="N219">
        <f t="shared" si="130"/>
        <v>0</v>
      </c>
      <c r="O219">
        <f t="shared" si="131"/>
        <v>0</v>
      </c>
      <c r="Q219">
        <f t="shared" si="132"/>
        <v>0</v>
      </c>
      <c r="R219">
        <f t="shared" si="133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K220">
        <f>HEX2DEC(_xlfn.CONCAT(H220,G220))</f>
        <v>0</v>
      </c>
      <c r="L220">
        <f>K220/1000</f>
        <v>0</v>
      </c>
      <c r="N220">
        <f t="shared" si="130"/>
        <v>0</v>
      </c>
      <c r="O220">
        <f t="shared" si="131"/>
        <v>0</v>
      </c>
      <c r="Q220">
        <f t="shared" si="132"/>
        <v>0</v>
      </c>
      <c r="R220">
        <f t="shared" si="133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K221">
        <f>HEX2DEC(_xlfn.CONCAT(H221,G221))</f>
        <v>0</v>
      </c>
      <c r="L221">
        <f>K221/1000</f>
        <v>0</v>
      </c>
      <c r="N221">
        <f t="shared" si="130"/>
        <v>0</v>
      </c>
      <c r="O221">
        <f t="shared" si="131"/>
        <v>0</v>
      </c>
      <c r="Q221">
        <f t="shared" si="132"/>
        <v>0</v>
      </c>
      <c r="R221">
        <f t="shared" si="133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K222">
        <f>HEX2DEC(_xlfn.CONCAT(H222,G222))</f>
        <v>0</v>
      </c>
      <c r="L222">
        <f>K222/1000</f>
        <v>0</v>
      </c>
      <c r="N222">
        <f t="shared" si="130"/>
        <v>0</v>
      </c>
      <c r="O222">
        <f t="shared" si="131"/>
        <v>0</v>
      </c>
      <c r="Q222">
        <f t="shared" si="132"/>
        <v>0</v>
      </c>
      <c r="R222">
        <f t="shared" si="133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K223">
        <f>HEX2DEC(_xlfn.CONCAT(H223,G223))</f>
        <v>0</v>
      </c>
      <c r="L223">
        <f>K223/1000</f>
        <v>0</v>
      </c>
      <c r="N223">
        <f t="shared" si="130"/>
        <v>0</v>
      </c>
      <c r="O223">
        <f t="shared" si="131"/>
        <v>0</v>
      </c>
      <c r="Q223">
        <f t="shared" si="132"/>
        <v>0</v>
      </c>
      <c r="R223">
        <f t="shared" si="133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K224">
        <f>HEX2DEC(_xlfn.CONCAT(H224,G224))</f>
        <v>0</v>
      </c>
      <c r="L224">
        <f>K224/1000</f>
        <v>0</v>
      </c>
      <c r="N224">
        <f t="shared" si="130"/>
        <v>0</v>
      </c>
      <c r="O224">
        <f t="shared" si="131"/>
        <v>0</v>
      </c>
      <c r="Q224">
        <f t="shared" si="132"/>
        <v>0</v>
      </c>
      <c r="R224">
        <f t="shared" si="133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DF0097-0045-431B-90C2-00350011002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P2">
        <f t="shared" ref="P2:P9" si="134">HEX2DEC(_xlfn.CONCAT(H2,G2))/1000</f>
        <v>0</v>
      </c>
      <c r="Q2">
        <f t="shared" ref="Q2:Q9" si="135">HEX2DEC(_xlfn.CONCAT(J2,I2))/1000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34"/>
        <v>0</v>
      </c>
      <c r="Q3">
        <f t="shared" si="13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34"/>
        <v>0</v>
      </c>
      <c r="Q4">
        <f t="shared" si="13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34"/>
        <v>0</v>
      </c>
      <c r="Q5">
        <f t="shared" si="13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34"/>
        <v>0</v>
      </c>
      <c r="Q6">
        <f t="shared" si="13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34"/>
        <v>0</v>
      </c>
      <c r="Q7">
        <f t="shared" si="13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34"/>
        <v>0</v>
      </c>
      <c r="Q8">
        <f t="shared" si="13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34"/>
        <v>0</v>
      </c>
      <c r="Q9">
        <f t="shared" si="13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36">HEX2DEC(_xlfn.CONCAT(H10,G10))/1000</f>
        <v>0</v>
      </c>
      <c r="Q10">
        <f t="shared" ref="Q10:Q73" si="137">HEX2DEC(_xlfn.CONCAT(J10,I10))/1000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36"/>
        <v>0</v>
      </c>
      <c r="Q11">
        <f t="shared" si="13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36"/>
        <v>0</v>
      </c>
      <c r="Q12">
        <f t="shared" si="13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36"/>
        <v>0</v>
      </c>
      <c r="Q13">
        <f t="shared" si="13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36"/>
        <v>0</v>
      </c>
      <c r="Q14">
        <f t="shared" si="13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36"/>
        <v>0</v>
      </c>
      <c r="Q15">
        <f t="shared" si="13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36"/>
        <v>0</v>
      </c>
      <c r="Q16">
        <f t="shared" si="13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36"/>
        <v>0</v>
      </c>
      <c r="Q17">
        <f t="shared" si="13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36"/>
        <v>0</v>
      </c>
      <c r="Q18">
        <f t="shared" si="13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36"/>
        <v>0</v>
      </c>
      <c r="Q19">
        <f t="shared" si="13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36"/>
        <v>0</v>
      </c>
      <c r="Q20">
        <f t="shared" si="13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36"/>
        <v>0</v>
      </c>
      <c r="Q21">
        <f t="shared" si="13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36"/>
        <v>0</v>
      </c>
      <c r="Q22">
        <f t="shared" si="13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36"/>
        <v>0</v>
      </c>
      <c r="Q23">
        <f t="shared" si="13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36"/>
        <v>0</v>
      </c>
      <c r="Q24">
        <f t="shared" si="13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36"/>
        <v>0</v>
      </c>
      <c r="Q25">
        <f t="shared" si="13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36"/>
        <v>0</v>
      </c>
      <c r="Q26">
        <f t="shared" si="13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36"/>
        <v>0</v>
      </c>
      <c r="Q27">
        <f t="shared" si="13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36"/>
        <v>0</v>
      </c>
      <c r="Q28">
        <f t="shared" si="13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36"/>
        <v>0</v>
      </c>
      <c r="Q29">
        <f t="shared" si="13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36"/>
        <v>0</v>
      </c>
      <c r="Q30">
        <f t="shared" si="13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36"/>
        <v>0</v>
      </c>
      <c r="Q31">
        <f t="shared" si="13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36"/>
        <v>0</v>
      </c>
      <c r="Q32">
        <f t="shared" si="13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36"/>
        <v>0</v>
      </c>
      <c r="Q33">
        <f t="shared" si="13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36"/>
        <v>0</v>
      </c>
      <c r="Q34">
        <f t="shared" si="13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36"/>
        <v>0</v>
      </c>
      <c r="Q35">
        <f t="shared" si="13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36"/>
        <v>0</v>
      </c>
      <c r="Q36">
        <f t="shared" si="13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36"/>
        <v>0</v>
      </c>
      <c r="Q37">
        <f t="shared" si="13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36"/>
        <v>0</v>
      </c>
      <c r="Q38">
        <f t="shared" si="13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36"/>
        <v>0</v>
      </c>
      <c r="Q39">
        <f t="shared" si="13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36"/>
        <v>0</v>
      </c>
      <c r="Q40">
        <f t="shared" si="13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36"/>
        <v>0</v>
      </c>
      <c r="Q41">
        <f t="shared" si="13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36"/>
        <v>0</v>
      </c>
      <c r="Q42">
        <f t="shared" si="13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36"/>
        <v>0</v>
      </c>
      <c r="Q43">
        <f t="shared" si="13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36"/>
        <v>0</v>
      </c>
      <c r="Q44">
        <f t="shared" si="13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36"/>
        <v>0</v>
      </c>
      <c r="Q45">
        <f t="shared" si="13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36"/>
        <v>0</v>
      </c>
      <c r="Q46">
        <f t="shared" si="13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36"/>
        <v>0</v>
      </c>
      <c r="Q47">
        <f t="shared" si="13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36"/>
        <v>0</v>
      </c>
      <c r="Q48">
        <f t="shared" si="13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36"/>
        <v>0</v>
      </c>
      <c r="Q49">
        <f t="shared" si="13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36"/>
        <v>0</v>
      </c>
      <c r="Q50">
        <f t="shared" si="13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36"/>
        <v>0</v>
      </c>
      <c r="Q51">
        <f t="shared" si="13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36"/>
        <v>0</v>
      </c>
      <c r="Q52">
        <f t="shared" si="13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36"/>
        <v>0</v>
      </c>
      <c r="Q53">
        <f t="shared" si="13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36"/>
        <v>0</v>
      </c>
      <c r="Q54">
        <f t="shared" si="13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36"/>
        <v>0</v>
      </c>
      <c r="Q55">
        <f t="shared" si="13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36"/>
        <v>0</v>
      </c>
      <c r="Q56">
        <f t="shared" si="13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36"/>
        <v>0</v>
      </c>
      <c r="Q57">
        <f t="shared" si="13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36"/>
        <v>0</v>
      </c>
      <c r="Q58">
        <f t="shared" si="13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36"/>
        <v>0</v>
      </c>
      <c r="Q59">
        <f t="shared" si="13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36"/>
        <v>0</v>
      </c>
      <c r="Q60">
        <f t="shared" si="13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36"/>
        <v>0</v>
      </c>
      <c r="Q61">
        <f t="shared" si="13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36"/>
        <v>0</v>
      </c>
      <c r="Q62">
        <f t="shared" si="13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36"/>
        <v>0</v>
      </c>
      <c r="Q63">
        <f t="shared" si="13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36"/>
        <v>0</v>
      </c>
      <c r="Q64">
        <f t="shared" si="13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36"/>
        <v>0</v>
      </c>
      <c r="Q65">
        <f t="shared" si="13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36"/>
        <v>0</v>
      </c>
      <c r="Q66">
        <f t="shared" si="13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36"/>
        <v>0</v>
      </c>
      <c r="Q67">
        <f t="shared" si="13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36"/>
        <v>0</v>
      </c>
      <c r="Q68">
        <f t="shared" si="13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36"/>
        <v>0</v>
      </c>
      <c r="Q69">
        <f t="shared" si="13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36"/>
        <v>0</v>
      </c>
      <c r="Q70">
        <f t="shared" si="13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36"/>
        <v>0</v>
      </c>
      <c r="Q71">
        <f t="shared" si="13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36"/>
        <v>0</v>
      </c>
      <c r="Q72">
        <f t="shared" si="13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36"/>
        <v>0</v>
      </c>
      <c r="Q73">
        <f t="shared" si="13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38">HEX2DEC(_xlfn.CONCAT(H74,G74))/1000</f>
        <v>0</v>
      </c>
      <c r="Q74">
        <f t="shared" ref="Q74:Q99" si="139">HEX2DEC(_xlfn.CONCAT(J74,I74))/1000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38"/>
        <v>0</v>
      </c>
      <c r="Q75">
        <f t="shared" si="13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38"/>
        <v>0</v>
      </c>
      <c r="Q76">
        <f t="shared" si="13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38"/>
        <v>0</v>
      </c>
      <c r="Q77">
        <f t="shared" si="13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38"/>
        <v>0</v>
      </c>
      <c r="Q78">
        <f t="shared" si="13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38"/>
        <v>0</v>
      </c>
      <c r="Q79">
        <f t="shared" si="13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38"/>
        <v>0</v>
      </c>
      <c r="Q80">
        <f t="shared" si="13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38"/>
        <v>0</v>
      </c>
      <c r="Q81">
        <f t="shared" si="13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38"/>
        <v>0</v>
      </c>
      <c r="Q82">
        <f t="shared" si="13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38"/>
        <v>0</v>
      </c>
      <c r="Q83">
        <f t="shared" si="13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38"/>
        <v>0</v>
      </c>
      <c r="Q84">
        <f t="shared" si="13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38"/>
        <v>0</v>
      </c>
      <c r="Q85">
        <f t="shared" si="13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38"/>
        <v>0</v>
      </c>
      <c r="Q86">
        <f t="shared" si="13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38"/>
        <v>0</v>
      </c>
      <c r="Q87">
        <f t="shared" si="13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38"/>
        <v>0</v>
      </c>
      <c r="Q88">
        <f t="shared" si="13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38"/>
        <v>0</v>
      </c>
      <c r="Q89">
        <f t="shared" si="13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38"/>
        <v>0</v>
      </c>
      <c r="Q90">
        <f t="shared" si="13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38"/>
        <v>0</v>
      </c>
      <c r="Q91">
        <f t="shared" si="13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38"/>
        <v>0</v>
      </c>
      <c r="Q92">
        <f t="shared" si="13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38"/>
        <v>0</v>
      </c>
      <c r="Q93">
        <f t="shared" si="13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38"/>
        <v>0</v>
      </c>
      <c r="Q94">
        <f t="shared" si="13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38"/>
        <v>0</v>
      </c>
      <c r="Q95">
        <f t="shared" si="13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38"/>
        <v>0</v>
      </c>
      <c r="Q96">
        <f t="shared" si="13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38"/>
        <v>0</v>
      </c>
      <c r="Q97">
        <f t="shared" si="13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38"/>
        <v>0</v>
      </c>
      <c r="Q98">
        <f t="shared" si="13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38"/>
        <v>0</v>
      </c>
      <c r="Q99">
        <f t="shared" si="13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40">HEX2DEC(_xlfn.CONCAT(H100,G100))/1000</f>
        <v>0</v>
      </c>
      <c r="Q100">
        <f t="shared" ref="Q100:Q113" si="141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40"/>
        <v>0</v>
      </c>
      <c r="Q101">
        <f t="shared" si="14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40"/>
        <v>0</v>
      </c>
      <c r="Q102">
        <f t="shared" si="14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40"/>
        <v>0</v>
      </c>
      <c r="Q103">
        <f t="shared" si="14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40"/>
        <v>0</v>
      </c>
      <c r="Q104">
        <f t="shared" si="14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40"/>
        <v>0</v>
      </c>
      <c r="Q105">
        <f t="shared" si="14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40"/>
        <v>0</v>
      </c>
      <c r="Q106">
        <f t="shared" si="14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40"/>
        <v>0</v>
      </c>
      <c r="Q107">
        <f t="shared" si="14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40"/>
        <v>0</v>
      </c>
      <c r="Q108">
        <f t="shared" si="14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40"/>
        <v>0</v>
      </c>
      <c r="Q109">
        <f t="shared" si="14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40"/>
        <v>0</v>
      </c>
      <c r="Q110">
        <f t="shared" si="14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40"/>
        <v>0</v>
      </c>
      <c r="Q111">
        <f t="shared" si="14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40"/>
        <v>0</v>
      </c>
      <c r="Q112">
        <f t="shared" si="14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40"/>
        <v>0</v>
      </c>
      <c r="Q113">
        <f t="shared" si="14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50</v>
      </c>
      <c r="R1" t="s">
        <v>51</v>
      </c>
      <c r="T1" t="s">
        <v>52</v>
      </c>
      <c r="U1" s="2" t="s">
        <v>53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42">(HEX2DEC(_xlfn.CONCAT(H2,G2))/1000)</f>
        <v>0</v>
      </c>
      <c r="R2">
        <f t="shared" ref="R2:R9" si="143">HEX2DEC(_xlfn.CONCAT(M2,L2,K2))</f>
        <v>0</v>
      </c>
      <c r="S2">
        <f t="shared" ref="S2:S9" si="144">HEX2DEC(_xlfn.CONCAT(N2,M2,L2,K2))</f>
        <v>0</v>
      </c>
      <c r="T2" s="9">
        <f t="shared" ref="T2:T9" si="145">IF(S2&gt;2147483647,S2-4294967296,S2)</f>
        <v>0</v>
      </c>
      <c r="U2">
        <f t="shared" ref="U2:U9" si="146">T2/1000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42"/>
        <v>0</v>
      </c>
      <c r="R3">
        <f t="shared" si="143"/>
        <v>0</v>
      </c>
      <c r="S3">
        <f t="shared" si="144"/>
        <v>0</v>
      </c>
      <c r="T3" s="9">
        <f t="shared" si="145"/>
        <v>0</v>
      </c>
      <c r="U3">
        <f t="shared" si="146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42"/>
        <v>0</v>
      </c>
      <c r="R4">
        <f t="shared" si="143"/>
        <v>0</v>
      </c>
      <c r="S4">
        <f t="shared" si="144"/>
        <v>0</v>
      </c>
      <c r="T4" s="9">
        <f t="shared" si="145"/>
        <v>0</v>
      </c>
      <c r="U4">
        <f t="shared" si="146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42"/>
        <v>0</v>
      </c>
      <c r="R5">
        <f t="shared" si="143"/>
        <v>0</v>
      </c>
      <c r="S5">
        <f t="shared" si="144"/>
        <v>0</v>
      </c>
      <c r="T5" s="9">
        <f t="shared" si="145"/>
        <v>0</v>
      </c>
      <c r="U5">
        <f t="shared" si="146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42"/>
        <v>0</v>
      </c>
      <c r="R6">
        <f t="shared" si="143"/>
        <v>0</v>
      </c>
      <c r="S6">
        <f t="shared" si="144"/>
        <v>0</v>
      </c>
      <c r="T6" s="9">
        <f t="shared" si="145"/>
        <v>0</v>
      </c>
      <c r="U6">
        <f t="shared" si="146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42"/>
        <v>0</v>
      </c>
      <c r="R7">
        <f t="shared" si="143"/>
        <v>0</v>
      </c>
      <c r="S7">
        <f t="shared" si="144"/>
        <v>0</v>
      </c>
      <c r="T7" s="9">
        <f t="shared" si="145"/>
        <v>0</v>
      </c>
      <c r="U7">
        <f t="shared" si="146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42"/>
        <v>0</v>
      </c>
      <c r="R8">
        <f t="shared" si="143"/>
        <v>0</v>
      </c>
      <c r="S8">
        <f t="shared" si="144"/>
        <v>0</v>
      </c>
      <c r="T8" s="9">
        <f t="shared" si="145"/>
        <v>0</v>
      </c>
      <c r="U8">
        <f t="shared" si="146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42"/>
        <v>0</v>
      </c>
      <c r="R9">
        <f t="shared" si="143"/>
        <v>0</v>
      </c>
      <c r="S9">
        <f t="shared" si="144"/>
        <v>0</v>
      </c>
      <c r="T9" s="9">
        <f t="shared" si="145"/>
        <v>0</v>
      </c>
      <c r="U9">
        <f t="shared" si="146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47">(HEX2DEC(_xlfn.CONCAT(H10,G10))/1000)</f>
        <v>0</v>
      </c>
      <c r="R10">
        <f t="shared" ref="R10:R73" si="148">HEX2DEC(_xlfn.CONCAT(M10,L10,K10))</f>
        <v>0</v>
      </c>
      <c r="S10">
        <f t="shared" ref="S10:S73" si="149">HEX2DEC(_xlfn.CONCAT(N10,M10,L10,K10))</f>
        <v>0</v>
      </c>
      <c r="T10" s="9">
        <f t="shared" ref="T10:T73" si="150">IF(S10&gt;2147483647,S10-4294967296,S10)</f>
        <v>0</v>
      </c>
      <c r="U10">
        <f t="shared" ref="U10:U73" si="151">T10/1000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47"/>
        <v>0</v>
      </c>
      <c r="R11">
        <f t="shared" si="148"/>
        <v>0</v>
      </c>
      <c r="S11">
        <f t="shared" si="149"/>
        <v>0</v>
      </c>
      <c r="T11" s="9">
        <f t="shared" si="150"/>
        <v>0</v>
      </c>
      <c r="U11">
        <f t="shared" si="15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47"/>
        <v>0</v>
      </c>
      <c r="R12">
        <f t="shared" si="148"/>
        <v>0</v>
      </c>
      <c r="S12">
        <f t="shared" si="149"/>
        <v>0</v>
      </c>
      <c r="T12" s="9">
        <f t="shared" si="150"/>
        <v>0</v>
      </c>
      <c r="U12">
        <f t="shared" si="15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47"/>
        <v>0</v>
      </c>
      <c r="R13">
        <f t="shared" si="148"/>
        <v>0</v>
      </c>
      <c r="S13">
        <f t="shared" si="149"/>
        <v>0</v>
      </c>
      <c r="T13" s="9">
        <f t="shared" si="150"/>
        <v>0</v>
      </c>
      <c r="U13">
        <f t="shared" si="15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47"/>
        <v>0</v>
      </c>
      <c r="R14">
        <f t="shared" si="148"/>
        <v>0</v>
      </c>
      <c r="S14">
        <f t="shared" si="149"/>
        <v>0</v>
      </c>
      <c r="T14" s="9">
        <f t="shared" si="150"/>
        <v>0</v>
      </c>
      <c r="U14">
        <f t="shared" si="15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47"/>
        <v>0</v>
      </c>
      <c r="R15">
        <f t="shared" si="148"/>
        <v>0</v>
      </c>
      <c r="S15">
        <f t="shared" si="149"/>
        <v>0</v>
      </c>
      <c r="T15" s="9">
        <f t="shared" si="150"/>
        <v>0</v>
      </c>
      <c r="U15">
        <f t="shared" si="15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47"/>
        <v>0</v>
      </c>
      <c r="R16">
        <f t="shared" si="148"/>
        <v>0</v>
      </c>
      <c r="S16">
        <f t="shared" si="149"/>
        <v>0</v>
      </c>
      <c r="T16" s="9">
        <f t="shared" si="150"/>
        <v>0</v>
      </c>
      <c r="U16">
        <f t="shared" si="15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47"/>
        <v>0</v>
      </c>
      <c r="R17">
        <f t="shared" si="148"/>
        <v>0</v>
      </c>
      <c r="S17">
        <f t="shared" si="149"/>
        <v>0</v>
      </c>
      <c r="T17" s="9">
        <f t="shared" si="150"/>
        <v>0</v>
      </c>
      <c r="U17">
        <f t="shared" si="15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47"/>
        <v>0</v>
      </c>
      <c r="R18">
        <f t="shared" si="148"/>
        <v>0</v>
      </c>
      <c r="S18">
        <f t="shared" si="149"/>
        <v>0</v>
      </c>
      <c r="T18" s="9">
        <f t="shared" si="150"/>
        <v>0</v>
      </c>
      <c r="U18">
        <f t="shared" si="15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47"/>
        <v>0</v>
      </c>
      <c r="R19">
        <f t="shared" si="148"/>
        <v>0</v>
      </c>
      <c r="S19">
        <f t="shared" si="149"/>
        <v>0</v>
      </c>
      <c r="T19" s="9">
        <f t="shared" si="150"/>
        <v>0</v>
      </c>
      <c r="U19">
        <f t="shared" si="15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47"/>
        <v>0</v>
      </c>
      <c r="R20">
        <f t="shared" si="148"/>
        <v>0</v>
      </c>
      <c r="S20">
        <f t="shared" si="149"/>
        <v>0</v>
      </c>
      <c r="T20" s="9">
        <f t="shared" si="150"/>
        <v>0</v>
      </c>
      <c r="U20">
        <f t="shared" si="15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47"/>
        <v>0</v>
      </c>
      <c r="R21">
        <f t="shared" si="148"/>
        <v>0</v>
      </c>
      <c r="S21">
        <f t="shared" si="149"/>
        <v>0</v>
      </c>
      <c r="T21" s="9">
        <f t="shared" si="150"/>
        <v>0</v>
      </c>
      <c r="U21">
        <f t="shared" si="15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47"/>
        <v>0</v>
      </c>
      <c r="R22">
        <f t="shared" si="148"/>
        <v>0</v>
      </c>
      <c r="S22">
        <f t="shared" si="149"/>
        <v>0</v>
      </c>
      <c r="T22" s="9">
        <f t="shared" si="150"/>
        <v>0</v>
      </c>
      <c r="U22">
        <f t="shared" si="15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47"/>
        <v>0</v>
      </c>
      <c r="R23">
        <f t="shared" si="148"/>
        <v>0</v>
      </c>
      <c r="S23">
        <f t="shared" si="149"/>
        <v>0</v>
      </c>
      <c r="T23" s="9">
        <f t="shared" si="150"/>
        <v>0</v>
      </c>
      <c r="U23">
        <f t="shared" si="15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47"/>
        <v>0</v>
      </c>
      <c r="R24">
        <f t="shared" si="148"/>
        <v>0</v>
      </c>
      <c r="S24">
        <f t="shared" si="149"/>
        <v>0</v>
      </c>
      <c r="T24" s="9">
        <f t="shared" si="150"/>
        <v>0</v>
      </c>
      <c r="U24">
        <f t="shared" si="15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47"/>
        <v>0</v>
      </c>
      <c r="R25">
        <f t="shared" si="148"/>
        <v>0</v>
      </c>
      <c r="S25">
        <f t="shared" si="149"/>
        <v>0</v>
      </c>
      <c r="T25" s="9">
        <f t="shared" si="150"/>
        <v>0</v>
      </c>
      <c r="U25">
        <f t="shared" si="15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47"/>
        <v>0</v>
      </c>
      <c r="R26">
        <f t="shared" si="148"/>
        <v>0</v>
      </c>
      <c r="S26">
        <f t="shared" si="149"/>
        <v>0</v>
      </c>
      <c r="T26" s="9">
        <f t="shared" si="150"/>
        <v>0</v>
      </c>
      <c r="U26">
        <f t="shared" si="15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47"/>
        <v>0</v>
      </c>
      <c r="R27">
        <f t="shared" si="148"/>
        <v>0</v>
      </c>
      <c r="S27">
        <f t="shared" si="149"/>
        <v>0</v>
      </c>
      <c r="T27" s="9">
        <f t="shared" si="150"/>
        <v>0</v>
      </c>
      <c r="U27">
        <f t="shared" si="15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47"/>
        <v>0</v>
      </c>
      <c r="R28">
        <f t="shared" si="148"/>
        <v>0</v>
      </c>
      <c r="S28">
        <f t="shared" si="149"/>
        <v>0</v>
      </c>
      <c r="T28" s="9">
        <f t="shared" si="150"/>
        <v>0</v>
      </c>
      <c r="U28">
        <f t="shared" si="15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47"/>
        <v>0</v>
      </c>
      <c r="R29">
        <f t="shared" si="148"/>
        <v>0</v>
      </c>
      <c r="S29">
        <f t="shared" si="149"/>
        <v>0</v>
      </c>
      <c r="T29" s="9">
        <f t="shared" si="150"/>
        <v>0</v>
      </c>
      <c r="U29">
        <f t="shared" si="15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47"/>
        <v>0</v>
      </c>
      <c r="R30">
        <f t="shared" si="148"/>
        <v>0</v>
      </c>
      <c r="S30">
        <f t="shared" si="149"/>
        <v>0</v>
      </c>
      <c r="T30" s="9">
        <f t="shared" si="150"/>
        <v>0</v>
      </c>
      <c r="U30">
        <f t="shared" si="15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47"/>
        <v>0</v>
      </c>
      <c r="R31">
        <f t="shared" si="148"/>
        <v>0</v>
      </c>
      <c r="S31">
        <f t="shared" si="149"/>
        <v>0</v>
      </c>
      <c r="T31" s="9">
        <f t="shared" si="150"/>
        <v>0</v>
      </c>
      <c r="U31">
        <f t="shared" si="15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47"/>
        <v>0</v>
      </c>
      <c r="R32">
        <f t="shared" si="148"/>
        <v>0</v>
      </c>
      <c r="S32">
        <f t="shared" si="149"/>
        <v>0</v>
      </c>
      <c r="T32" s="9">
        <f t="shared" si="150"/>
        <v>0</v>
      </c>
      <c r="U32">
        <f t="shared" si="15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47"/>
        <v>0</v>
      </c>
      <c r="R33">
        <f t="shared" si="148"/>
        <v>0</v>
      </c>
      <c r="S33">
        <f t="shared" si="149"/>
        <v>0</v>
      </c>
      <c r="T33" s="9">
        <f t="shared" si="150"/>
        <v>0</v>
      </c>
      <c r="U33">
        <f t="shared" si="15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47"/>
        <v>0</v>
      </c>
      <c r="R34">
        <f t="shared" si="148"/>
        <v>0</v>
      </c>
      <c r="S34">
        <f t="shared" si="149"/>
        <v>0</v>
      </c>
      <c r="T34" s="9">
        <f t="shared" si="150"/>
        <v>0</v>
      </c>
      <c r="U34">
        <f t="shared" si="15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47"/>
        <v>0</v>
      </c>
      <c r="R35">
        <f t="shared" si="148"/>
        <v>0</v>
      </c>
      <c r="S35">
        <f t="shared" si="149"/>
        <v>0</v>
      </c>
      <c r="T35" s="9">
        <f t="shared" si="150"/>
        <v>0</v>
      </c>
      <c r="U35">
        <f t="shared" si="15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47"/>
        <v>0</v>
      </c>
      <c r="R36">
        <f t="shared" si="148"/>
        <v>0</v>
      </c>
      <c r="S36">
        <f t="shared" si="149"/>
        <v>0</v>
      </c>
      <c r="T36" s="9">
        <f t="shared" si="150"/>
        <v>0</v>
      </c>
      <c r="U36">
        <f t="shared" si="15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47"/>
        <v>0</v>
      </c>
      <c r="R37">
        <f t="shared" si="148"/>
        <v>0</v>
      </c>
      <c r="S37">
        <f t="shared" si="149"/>
        <v>0</v>
      </c>
      <c r="T37" s="9">
        <f t="shared" si="150"/>
        <v>0</v>
      </c>
      <c r="U37">
        <f t="shared" si="15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47"/>
        <v>0</v>
      </c>
      <c r="R38">
        <f t="shared" si="148"/>
        <v>0</v>
      </c>
      <c r="S38">
        <f t="shared" si="149"/>
        <v>0</v>
      </c>
      <c r="T38" s="9">
        <f t="shared" si="150"/>
        <v>0</v>
      </c>
      <c r="U38">
        <f t="shared" si="15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47"/>
        <v>0</v>
      </c>
      <c r="R39">
        <f t="shared" si="148"/>
        <v>0</v>
      </c>
      <c r="S39">
        <f t="shared" si="149"/>
        <v>0</v>
      </c>
      <c r="T39" s="9">
        <f t="shared" si="150"/>
        <v>0</v>
      </c>
      <c r="U39">
        <f t="shared" si="15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47"/>
        <v>0</v>
      </c>
      <c r="R40">
        <f t="shared" si="148"/>
        <v>0</v>
      </c>
      <c r="S40">
        <f t="shared" si="149"/>
        <v>0</v>
      </c>
      <c r="T40" s="9">
        <f t="shared" si="150"/>
        <v>0</v>
      </c>
      <c r="U40">
        <f t="shared" si="15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47"/>
        <v>0</v>
      </c>
      <c r="R41">
        <f t="shared" si="148"/>
        <v>0</v>
      </c>
      <c r="S41">
        <f t="shared" si="149"/>
        <v>0</v>
      </c>
      <c r="T41" s="9">
        <f t="shared" si="150"/>
        <v>0</v>
      </c>
      <c r="U41">
        <f t="shared" si="15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47"/>
        <v>0</v>
      </c>
      <c r="R42">
        <f t="shared" si="148"/>
        <v>0</v>
      </c>
      <c r="S42">
        <f t="shared" si="149"/>
        <v>0</v>
      </c>
      <c r="T42" s="9">
        <f t="shared" si="150"/>
        <v>0</v>
      </c>
      <c r="U42">
        <f t="shared" si="15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47"/>
        <v>0</v>
      </c>
      <c r="R43">
        <f t="shared" si="148"/>
        <v>0</v>
      </c>
      <c r="S43">
        <f t="shared" si="149"/>
        <v>0</v>
      </c>
      <c r="T43" s="9">
        <f t="shared" si="150"/>
        <v>0</v>
      </c>
      <c r="U43">
        <f t="shared" si="15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47"/>
        <v>0</v>
      </c>
      <c r="R44">
        <f t="shared" si="148"/>
        <v>0</v>
      </c>
      <c r="S44">
        <f t="shared" si="149"/>
        <v>0</v>
      </c>
      <c r="T44" s="9">
        <f t="shared" si="150"/>
        <v>0</v>
      </c>
      <c r="U44">
        <f t="shared" si="15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47"/>
        <v>0</v>
      </c>
      <c r="R45">
        <f t="shared" si="148"/>
        <v>0</v>
      </c>
      <c r="S45">
        <f t="shared" si="149"/>
        <v>0</v>
      </c>
      <c r="T45" s="9">
        <f t="shared" si="150"/>
        <v>0</v>
      </c>
      <c r="U45">
        <f t="shared" si="15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47"/>
        <v>0</v>
      </c>
      <c r="R46">
        <f t="shared" si="148"/>
        <v>0</v>
      </c>
      <c r="S46">
        <f t="shared" si="149"/>
        <v>0</v>
      </c>
      <c r="T46" s="9">
        <f t="shared" si="150"/>
        <v>0</v>
      </c>
      <c r="U46">
        <f t="shared" si="15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47"/>
        <v>0</v>
      </c>
      <c r="R47">
        <f t="shared" si="148"/>
        <v>0</v>
      </c>
      <c r="S47">
        <f t="shared" si="149"/>
        <v>0</v>
      </c>
      <c r="T47" s="9">
        <f t="shared" si="150"/>
        <v>0</v>
      </c>
      <c r="U47">
        <f t="shared" si="15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47"/>
        <v>0</v>
      </c>
      <c r="R48">
        <f t="shared" si="148"/>
        <v>0</v>
      </c>
      <c r="S48">
        <f t="shared" si="149"/>
        <v>0</v>
      </c>
      <c r="T48" s="9">
        <f t="shared" si="150"/>
        <v>0</v>
      </c>
      <c r="U48">
        <f t="shared" si="15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47"/>
        <v>0</v>
      </c>
      <c r="R49">
        <f t="shared" si="148"/>
        <v>0</v>
      </c>
      <c r="S49">
        <f t="shared" si="149"/>
        <v>0</v>
      </c>
      <c r="T49" s="9">
        <f t="shared" si="150"/>
        <v>0</v>
      </c>
      <c r="U49">
        <f t="shared" si="15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47"/>
        <v>0</v>
      </c>
      <c r="R50">
        <f t="shared" si="148"/>
        <v>0</v>
      </c>
      <c r="S50">
        <f t="shared" si="149"/>
        <v>0</v>
      </c>
      <c r="T50" s="9">
        <f t="shared" si="150"/>
        <v>0</v>
      </c>
      <c r="U50">
        <f t="shared" si="15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47"/>
        <v>0</v>
      </c>
      <c r="R51">
        <f t="shared" si="148"/>
        <v>0</v>
      </c>
      <c r="S51">
        <f t="shared" si="149"/>
        <v>0</v>
      </c>
      <c r="T51" s="9">
        <f t="shared" si="150"/>
        <v>0</v>
      </c>
      <c r="U51">
        <f t="shared" si="15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47"/>
        <v>0</v>
      </c>
      <c r="R52">
        <f t="shared" si="148"/>
        <v>0</v>
      </c>
      <c r="S52">
        <f t="shared" si="149"/>
        <v>0</v>
      </c>
      <c r="T52" s="9">
        <f t="shared" si="150"/>
        <v>0</v>
      </c>
      <c r="U52">
        <f t="shared" si="15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47"/>
        <v>0</v>
      </c>
      <c r="R53">
        <f t="shared" si="148"/>
        <v>0</v>
      </c>
      <c r="S53">
        <f t="shared" si="149"/>
        <v>0</v>
      </c>
      <c r="T53" s="9">
        <f t="shared" si="150"/>
        <v>0</v>
      </c>
      <c r="U53">
        <f t="shared" si="15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47"/>
        <v>0</v>
      </c>
      <c r="R54">
        <f t="shared" si="148"/>
        <v>0</v>
      </c>
      <c r="S54">
        <f t="shared" si="149"/>
        <v>0</v>
      </c>
      <c r="T54" s="9">
        <f t="shared" si="150"/>
        <v>0</v>
      </c>
      <c r="U54">
        <f t="shared" si="15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47"/>
        <v>0</v>
      </c>
      <c r="R55">
        <f t="shared" si="148"/>
        <v>0</v>
      </c>
      <c r="S55">
        <f t="shared" si="149"/>
        <v>0</v>
      </c>
      <c r="T55" s="9">
        <f t="shared" si="150"/>
        <v>0</v>
      </c>
      <c r="U55">
        <f t="shared" si="15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47"/>
        <v>0</v>
      </c>
      <c r="R56">
        <f t="shared" si="148"/>
        <v>0</v>
      </c>
      <c r="S56">
        <f t="shared" si="149"/>
        <v>0</v>
      </c>
      <c r="T56" s="9">
        <f t="shared" si="150"/>
        <v>0</v>
      </c>
      <c r="U56">
        <f t="shared" si="15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47"/>
        <v>0</v>
      </c>
      <c r="R57">
        <f t="shared" si="148"/>
        <v>0</v>
      </c>
      <c r="S57">
        <f t="shared" si="149"/>
        <v>0</v>
      </c>
      <c r="T57" s="9">
        <f t="shared" si="150"/>
        <v>0</v>
      </c>
      <c r="U57">
        <f t="shared" si="15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47"/>
        <v>0</v>
      </c>
      <c r="R58">
        <f t="shared" si="148"/>
        <v>0</v>
      </c>
      <c r="S58">
        <f t="shared" si="149"/>
        <v>0</v>
      </c>
      <c r="T58" s="9">
        <f t="shared" si="150"/>
        <v>0</v>
      </c>
      <c r="U58">
        <f t="shared" si="15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47"/>
        <v>0</v>
      </c>
      <c r="R59">
        <f t="shared" si="148"/>
        <v>0</v>
      </c>
      <c r="S59">
        <f t="shared" si="149"/>
        <v>0</v>
      </c>
      <c r="T59" s="9">
        <f t="shared" si="150"/>
        <v>0</v>
      </c>
      <c r="U59">
        <f t="shared" si="15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47"/>
        <v>0</v>
      </c>
      <c r="R60">
        <f t="shared" si="148"/>
        <v>0</v>
      </c>
      <c r="S60">
        <f t="shared" si="149"/>
        <v>0</v>
      </c>
      <c r="T60" s="9">
        <f t="shared" si="150"/>
        <v>0</v>
      </c>
      <c r="U60">
        <f t="shared" si="15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47"/>
        <v>0</v>
      </c>
      <c r="R61">
        <f t="shared" si="148"/>
        <v>0</v>
      </c>
      <c r="S61">
        <f t="shared" si="149"/>
        <v>0</v>
      </c>
      <c r="T61" s="9">
        <f t="shared" si="150"/>
        <v>0</v>
      </c>
      <c r="U61">
        <f t="shared" si="15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47"/>
        <v>0</v>
      </c>
      <c r="R62">
        <f t="shared" si="148"/>
        <v>0</v>
      </c>
      <c r="S62">
        <f t="shared" si="149"/>
        <v>0</v>
      </c>
      <c r="T62" s="9">
        <f t="shared" si="150"/>
        <v>0</v>
      </c>
      <c r="U62">
        <f t="shared" si="15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47"/>
        <v>0</v>
      </c>
      <c r="R63">
        <f t="shared" si="148"/>
        <v>0</v>
      </c>
      <c r="S63">
        <f t="shared" si="149"/>
        <v>0</v>
      </c>
      <c r="T63" s="9">
        <f t="shared" si="150"/>
        <v>0</v>
      </c>
      <c r="U63">
        <f t="shared" si="15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47"/>
        <v>0</v>
      </c>
      <c r="R64">
        <f t="shared" si="148"/>
        <v>0</v>
      </c>
      <c r="S64">
        <f t="shared" si="149"/>
        <v>0</v>
      </c>
      <c r="T64" s="9">
        <f t="shared" si="150"/>
        <v>0</v>
      </c>
      <c r="U64">
        <f t="shared" si="15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47"/>
        <v>0</v>
      </c>
      <c r="R65">
        <f t="shared" si="148"/>
        <v>0</v>
      </c>
      <c r="S65">
        <f t="shared" si="149"/>
        <v>0</v>
      </c>
      <c r="T65" s="9">
        <f t="shared" si="150"/>
        <v>0</v>
      </c>
      <c r="U65">
        <f t="shared" si="15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47"/>
        <v>0</v>
      </c>
      <c r="R66">
        <f t="shared" si="148"/>
        <v>0</v>
      </c>
      <c r="S66">
        <f t="shared" si="149"/>
        <v>0</v>
      </c>
      <c r="T66" s="9">
        <f t="shared" si="150"/>
        <v>0</v>
      </c>
      <c r="U66">
        <f t="shared" si="15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47"/>
        <v>0</v>
      </c>
      <c r="R67">
        <f t="shared" si="148"/>
        <v>0</v>
      </c>
      <c r="S67">
        <f t="shared" si="149"/>
        <v>0</v>
      </c>
      <c r="T67" s="9">
        <f t="shared" si="150"/>
        <v>0</v>
      </c>
      <c r="U67">
        <f t="shared" si="15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47"/>
        <v>0</v>
      </c>
      <c r="R68">
        <f t="shared" si="148"/>
        <v>0</v>
      </c>
      <c r="S68">
        <f t="shared" si="149"/>
        <v>0</v>
      </c>
      <c r="T68" s="9">
        <f t="shared" si="150"/>
        <v>0</v>
      </c>
      <c r="U68">
        <f t="shared" si="15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47"/>
        <v>0</v>
      </c>
      <c r="R69">
        <f t="shared" si="148"/>
        <v>0</v>
      </c>
      <c r="S69">
        <f t="shared" si="149"/>
        <v>0</v>
      </c>
      <c r="T69" s="9">
        <f t="shared" si="150"/>
        <v>0</v>
      </c>
      <c r="U69">
        <f t="shared" si="15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47"/>
        <v>0</v>
      </c>
      <c r="R70">
        <f t="shared" si="148"/>
        <v>0</v>
      </c>
      <c r="S70">
        <f t="shared" si="149"/>
        <v>0</v>
      </c>
      <c r="T70" s="9">
        <f t="shared" si="150"/>
        <v>0</v>
      </c>
      <c r="U70">
        <f t="shared" si="15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47"/>
        <v>0</v>
      </c>
      <c r="R71">
        <f t="shared" si="148"/>
        <v>0</v>
      </c>
      <c r="S71">
        <f t="shared" si="149"/>
        <v>0</v>
      </c>
      <c r="T71" s="9">
        <f t="shared" si="150"/>
        <v>0</v>
      </c>
      <c r="U71">
        <f t="shared" si="15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47"/>
        <v>0</v>
      </c>
      <c r="R72">
        <f t="shared" si="148"/>
        <v>0</v>
      </c>
      <c r="S72">
        <f t="shared" si="149"/>
        <v>0</v>
      </c>
      <c r="T72" s="9">
        <f t="shared" si="150"/>
        <v>0</v>
      </c>
      <c r="U72">
        <f t="shared" si="15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47"/>
        <v>0</v>
      </c>
      <c r="R73">
        <f t="shared" si="148"/>
        <v>0</v>
      </c>
      <c r="S73">
        <f t="shared" si="149"/>
        <v>0</v>
      </c>
      <c r="T73" s="9">
        <f t="shared" si="150"/>
        <v>0</v>
      </c>
      <c r="U73">
        <f t="shared" si="15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52">(HEX2DEC(_xlfn.CONCAT(H74,G74))/1000)</f>
        <v>0</v>
      </c>
      <c r="R74">
        <f t="shared" ref="R74:R99" si="153">HEX2DEC(_xlfn.CONCAT(M74,L74,K74))</f>
        <v>0</v>
      </c>
      <c r="S74">
        <f t="shared" ref="S74:S99" si="154">HEX2DEC(_xlfn.CONCAT(N74,M74,L74,K74))</f>
        <v>0</v>
      </c>
      <c r="T74" s="9">
        <f t="shared" ref="T74:T99" si="155">IF(S74&gt;2147483647,S74-4294967296,S74)</f>
        <v>0</v>
      </c>
      <c r="U74">
        <f t="shared" ref="U74:U99" si="156">T74/1000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52"/>
        <v>0</v>
      </c>
      <c r="R75">
        <f t="shared" si="153"/>
        <v>0</v>
      </c>
      <c r="S75">
        <f t="shared" si="154"/>
        <v>0</v>
      </c>
      <c r="T75" s="9">
        <f t="shared" si="155"/>
        <v>0</v>
      </c>
      <c r="U75">
        <f t="shared" si="156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52"/>
        <v>0</v>
      </c>
      <c r="R76">
        <f t="shared" si="153"/>
        <v>0</v>
      </c>
      <c r="S76">
        <f t="shared" si="154"/>
        <v>0</v>
      </c>
      <c r="T76" s="9">
        <f t="shared" si="155"/>
        <v>0</v>
      </c>
      <c r="U76">
        <f t="shared" si="156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52"/>
        <v>0</v>
      </c>
      <c r="R77">
        <f t="shared" si="153"/>
        <v>0</v>
      </c>
      <c r="S77">
        <f t="shared" si="154"/>
        <v>0</v>
      </c>
      <c r="T77" s="9">
        <f t="shared" si="155"/>
        <v>0</v>
      </c>
      <c r="U77">
        <f t="shared" si="156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52"/>
        <v>0</v>
      </c>
      <c r="R78">
        <f t="shared" si="153"/>
        <v>0</v>
      </c>
      <c r="S78">
        <f t="shared" si="154"/>
        <v>0</v>
      </c>
      <c r="T78" s="9">
        <f t="shared" si="155"/>
        <v>0</v>
      </c>
      <c r="U78">
        <f t="shared" si="156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52"/>
        <v>0</v>
      </c>
      <c r="R79">
        <f t="shared" si="153"/>
        <v>0</v>
      </c>
      <c r="S79">
        <f t="shared" si="154"/>
        <v>0</v>
      </c>
      <c r="T79" s="9">
        <f t="shared" si="155"/>
        <v>0</v>
      </c>
      <c r="U79">
        <f t="shared" si="156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52"/>
        <v>0</v>
      </c>
      <c r="R80">
        <f t="shared" si="153"/>
        <v>0</v>
      </c>
      <c r="S80">
        <f t="shared" si="154"/>
        <v>0</v>
      </c>
      <c r="T80" s="9">
        <f t="shared" si="155"/>
        <v>0</v>
      </c>
      <c r="U80">
        <f t="shared" si="156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52"/>
        <v>0</v>
      </c>
      <c r="R81">
        <f t="shared" si="153"/>
        <v>0</v>
      </c>
      <c r="S81">
        <f t="shared" si="154"/>
        <v>0</v>
      </c>
      <c r="T81" s="9">
        <f t="shared" si="155"/>
        <v>0</v>
      </c>
      <c r="U81">
        <f t="shared" si="156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52"/>
        <v>0</v>
      </c>
      <c r="R82">
        <f t="shared" si="153"/>
        <v>0</v>
      </c>
      <c r="S82">
        <f t="shared" si="154"/>
        <v>0</v>
      </c>
      <c r="T82" s="9">
        <f t="shared" si="155"/>
        <v>0</v>
      </c>
      <c r="U82">
        <f t="shared" si="156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52"/>
        <v>0</v>
      </c>
      <c r="R83">
        <f t="shared" si="153"/>
        <v>0</v>
      </c>
      <c r="S83">
        <f t="shared" si="154"/>
        <v>0</v>
      </c>
      <c r="T83" s="9">
        <f t="shared" si="155"/>
        <v>0</v>
      </c>
      <c r="U83">
        <f t="shared" si="156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52"/>
        <v>0</v>
      </c>
      <c r="R84">
        <f t="shared" si="153"/>
        <v>0</v>
      </c>
      <c r="S84">
        <f t="shared" si="154"/>
        <v>0</v>
      </c>
      <c r="T84" s="9">
        <f t="shared" si="155"/>
        <v>0</v>
      </c>
      <c r="U84">
        <f t="shared" si="156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52"/>
        <v>0</v>
      </c>
      <c r="R85">
        <f t="shared" si="153"/>
        <v>0</v>
      </c>
      <c r="S85">
        <f t="shared" si="154"/>
        <v>0</v>
      </c>
      <c r="T85" s="9">
        <f t="shared" si="155"/>
        <v>0</v>
      </c>
      <c r="U85">
        <f t="shared" si="156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52"/>
        <v>0</v>
      </c>
      <c r="R86">
        <f t="shared" si="153"/>
        <v>0</v>
      </c>
      <c r="S86">
        <f t="shared" si="154"/>
        <v>0</v>
      </c>
      <c r="T86" s="9">
        <f t="shared" si="155"/>
        <v>0</v>
      </c>
      <c r="U86">
        <f t="shared" si="156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52"/>
        <v>0</v>
      </c>
      <c r="R87">
        <f t="shared" si="153"/>
        <v>0</v>
      </c>
      <c r="S87">
        <f t="shared" si="154"/>
        <v>0</v>
      </c>
      <c r="T87" s="9">
        <f t="shared" si="155"/>
        <v>0</v>
      </c>
      <c r="U87">
        <f t="shared" si="156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52"/>
        <v>0</v>
      </c>
      <c r="R88">
        <f t="shared" si="153"/>
        <v>0</v>
      </c>
      <c r="S88">
        <f t="shared" si="154"/>
        <v>0</v>
      </c>
      <c r="T88" s="9">
        <f t="shared" si="155"/>
        <v>0</v>
      </c>
      <c r="U88">
        <f t="shared" si="156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52"/>
        <v>0</v>
      </c>
      <c r="R89">
        <f t="shared" si="153"/>
        <v>0</v>
      </c>
      <c r="S89">
        <f t="shared" si="154"/>
        <v>0</v>
      </c>
      <c r="T89" s="9">
        <f t="shared" si="155"/>
        <v>0</v>
      </c>
      <c r="U89">
        <f t="shared" si="156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52"/>
        <v>0</v>
      </c>
      <c r="R90">
        <f t="shared" si="153"/>
        <v>0</v>
      </c>
      <c r="S90">
        <f t="shared" si="154"/>
        <v>0</v>
      </c>
      <c r="T90" s="9">
        <f t="shared" si="155"/>
        <v>0</v>
      </c>
      <c r="U90">
        <f t="shared" si="156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52"/>
        <v>0</v>
      </c>
      <c r="R91">
        <f t="shared" si="153"/>
        <v>0</v>
      </c>
      <c r="S91">
        <f t="shared" si="154"/>
        <v>0</v>
      </c>
      <c r="T91" s="9">
        <f t="shared" si="155"/>
        <v>0</v>
      </c>
      <c r="U91">
        <f t="shared" si="156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52"/>
        <v>0</v>
      </c>
      <c r="R92">
        <f t="shared" si="153"/>
        <v>0</v>
      </c>
      <c r="S92">
        <f t="shared" si="154"/>
        <v>0</v>
      </c>
      <c r="T92" s="9">
        <f t="shared" si="155"/>
        <v>0</v>
      </c>
      <c r="U92">
        <f t="shared" si="156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52"/>
        <v>0</v>
      </c>
      <c r="R93">
        <f t="shared" si="153"/>
        <v>0</v>
      </c>
      <c r="S93">
        <f t="shared" si="154"/>
        <v>0</v>
      </c>
      <c r="T93" s="9">
        <f t="shared" si="155"/>
        <v>0</v>
      </c>
      <c r="U93">
        <f t="shared" si="156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52"/>
        <v>0</v>
      </c>
      <c r="R94">
        <f t="shared" si="153"/>
        <v>0</v>
      </c>
      <c r="S94">
        <f t="shared" si="154"/>
        <v>0</v>
      </c>
      <c r="T94" s="9">
        <f t="shared" si="155"/>
        <v>0</v>
      </c>
      <c r="U94">
        <f t="shared" si="156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52"/>
        <v>0</v>
      </c>
      <c r="R95">
        <f t="shared" si="153"/>
        <v>0</v>
      </c>
      <c r="S95">
        <f t="shared" si="154"/>
        <v>0</v>
      </c>
      <c r="T95" s="9">
        <f t="shared" si="155"/>
        <v>0</v>
      </c>
      <c r="U95">
        <f t="shared" si="156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52"/>
        <v>0</v>
      </c>
      <c r="R96">
        <f t="shared" si="153"/>
        <v>0</v>
      </c>
      <c r="S96">
        <f t="shared" si="154"/>
        <v>0</v>
      </c>
      <c r="T96" s="9">
        <f t="shared" si="155"/>
        <v>0</v>
      </c>
      <c r="U96">
        <f t="shared" si="156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52"/>
        <v>0</v>
      </c>
      <c r="R97">
        <f t="shared" si="153"/>
        <v>0</v>
      </c>
      <c r="S97">
        <f t="shared" si="154"/>
        <v>0</v>
      </c>
      <c r="T97" s="9">
        <f t="shared" si="155"/>
        <v>0</v>
      </c>
      <c r="U97">
        <f t="shared" si="156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52"/>
        <v>0</v>
      </c>
      <c r="R98">
        <f t="shared" si="153"/>
        <v>0</v>
      </c>
      <c r="S98">
        <f t="shared" si="154"/>
        <v>0</v>
      </c>
      <c r="T98" s="9">
        <f t="shared" si="155"/>
        <v>0</v>
      </c>
      <c r="U98">
        <f t="shared" si="156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52"/>
        <v>0</v>
      </c>
      <c r="R99">
        <f t="shared" si="153"/>
        <v>0</v>
      </c>
      <c r="S99">
        <f t="shared" si="154"/>
        <v>0</v>
      </c>
      <c r="T99" s="9">
        <f t="shared" si="155"/>
        <v>0</v>
      </c>
      <c r="U99">
        <f t="shared" si="156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57">(HEX2DEC(_xlfn.CONCAT(H100,G100))/1000)</f>
        <v>0</v>
      </c>
      <c r="R100">
        <f t="shared" ref="R100:R113" si="158">HEX2DEC(_xlfn.CONCAT(M100,L100,K100))</f>
        <v>0</v>
      </c>
      <c r="S100">
        <f t="shared" ref="S100:S113" si="159">HEX2DEC(_xlfn.CONCAT(N100,M100,L100,K100))</f>
        <v>0</v>
      </c>
      <c r="T100" s="9">
        <f t="shared" ref="T100:T113" si="160">IF(S100&gt;2147483647,S100-4294967296,S100)</f>
        <v>0</v>
      </c>
      <c r="U100">
        <f t="shared" ref="U100:U113" si="161">T100/1000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57"/>
        <v>0</v>
      </c>
      <c r="R101">
        <f t="shared" si="158"/>
        <v>0</v>
      </c>
      <c r="S101">
        <f t="shared" si="159"/>
        <v>0</v>
      </c>
      <c r="T101" s="9">
        <f t="shared" si="160"/>
        <v>0</v>
      </c>
      <c r="U101">
        <f t="shared" si="161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57"/>
        <v>0</v>
      </c>
      <c r="R102">
        <f t="shared" si="158"/>
        <v>0</v>
      </c>
      <c r="S102">
        <f t="shared" si="159"/>
        <v>0</v>
      </c>
      <c r="T102" s="9">
        <f t="shared" si="160"/>
        <v>0</v>
      </c>
      <c r="U102">
        <f t="shared" si="161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57"/>
        <v>0</v>
      </c>
      <c r="R103">
        <f t="shared" si="158"/>
        <v>0</v>
      </c>
      <c r="S103">
        <f t="shared" si="159"/>
        <v>0</v>
      </c>
      <c r="T103" s="9">
        <f t="shared" si="160"/>
        <v>0</v>
      </c>
      <c r="U103">
        <f t="shared" si="161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57"/>
        <v>0</v>
      </c>
      <c r="R104">
        <f t="shared" si="158"/>
        <v>0</v>
      </c>
      <c r="S104">
        <f t="shared" si="159"/>
        <v>0</v>
      </c>
      <c r="T104" s="9">
        <f t="shared" si="160"/>
        <v>0</v>
      </c>
      <c r="U104">
        <f t="shared" si="161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57"/>
        <v>0</v>
      </c>
      <c r="R105">
        <f t="shared" si="158"/>
        <v>0</v>
      </c>
      <c r="S105">
        <f t="shared" si="159"/>
        <v>0</v>
      </c>
      <c r="T105" s="9">
        <f t="shared" si="160"/>
        <v>0</v>
      </c>
      <c r="U105">
        <f t="shared" si="161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57"/>
        <v>0</v>
      </c>
      <c r="R106">
        <f t="shared" si="158"/>
        <v>0</v>
      </c>
      <c r="S106">
        <f t="shared" si="159"/>
        <v>0</v>
      </c>
      <c r="T106" s="9">
        <f t="shared" si="160"/>
        <v>0</v>
      </c>
      <c r="U106">
        <f t="shared" si="161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57"/>
        <v>0</v>
      </c>
      <c r="R107">
        <f t="shared" si="158"/>
        <v>0</v>
      </c>
      <c r="S107">
        <f t="shared" si="159"/>
        <v>0</v>
      </c>
      <c r="T107" s="9">
        <f t="shared" si="160"/>
        <v>0</v>
      </c>
      <c r="U107">
        <f t="shared" si="161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57"/>
        <v>0</v>
      </c>
      <c r="R108">
        <f t="shared" si="158"/>
        <v>0</v>
      </c>
      <c r="S108">
        <f t="shared" si="159"/>
        <v>0</v>
      </c>
      <c r="T108" s="9">
        <f t="shared" si="160"/>
        <v>0</v>
      </c>
      <c r="U108">
        <f t="shared" si="161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57"/>
        <v>0</v>
      </c>
      <c r="R109">
        <f t="shared" si="158"/>
        <v>0</v>
      </c>
      <c r="S109">
        <f t="shared" si="159"/>
        <v>0</v>
      </c>
      <c r="T109" s="9">
        <f t="shared" si="160"/>
        <v>0</v>
      </c>
      <c r="U109">
        <f t="shared" si="161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57"/>
        <v>0</v>
      </c>
      <c r="R110">
        <f t="shared" si="158"/>
        <v>0</v>
      </c>
      <c r="S110">
        <f t="shared" si="159"/>
        <v>0</v>
      </c>
      <c r="T110" s="9">
        <f t="shared" si="160"/>
        <v>0</v>
      </c>
      <c r="U110">
        <f t="shared" si="161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57"/>
        <v>0</v>
      </c>
      <c r="R111">
        <f t="shared" si="158"/>
        <v>0</v>
      </c>
      <c r="S111">
        <f t="shared" si="159"/>
        <v>0</v>
      </c>
      <c r="T111" s="9">
        <f t="shared" si="160"/>
        <v>0</v>
      </c>
      <c r="U111">
        <f t="shared" si="161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57"/>
        <v>0</v>
      </c>
      <c r="R112">
        <f t="shared" si="158"/>
        <v>0</v>
      </c>
      <c r="S112">
        <f t="shared" si="159"/>
        <v>0</v>
      </c>
      <c r="T112" s="9">
        <f t="shared" si="160"/>
        <v>0</v>
      </c>
      <c r="U112">
        <f t="shared" si="161"/>
        <v>0</v>
      </c>
    </row>
    <row r="113" ht="14.25">
      <c r="G113" s="10"/>
      <c r="I113" s="4"/>
      <c r="J113" s="4"/>
      <c r="K113" s="4"/>
      <c r="L113" s="4"/>
      <c r="M113" s="4"/>
      <c r="N113" s="4"/>
      <c r="P113">
        <f t="shared" si="157"/>
        <v>0</v>
      </c>
      <c r="R113">
        <f t="shared" si="158"/>
        <v>0</v>
      </c>
      <c r="S113">
        <f t="shared" si="159"/>
        <v>0</v>
      </c>
      <c r="T113" s="9">
        <f t="shared" si="160"/>
        <v>0</v>
      </c>
      <c r="U113">
        <f t="shared" si="16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54</v>
      </c>
      <c r="Q1" s="2" t="s">
        <v>55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2">HEX2DEC(G2)</f>
        <v>0</v>
      </c>
      <c r="Q2">
        <f t="shared" ref="Q2:Q9" si="163">HEX2DEC(_xlfn.CONCAT(N2,M2,L2,K2))/1000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2"/>
        <v>0</v>
      </c>
      <c r="Q3">
        <f t="shared" si="16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2"/>
        <v>0</v>
      </c>
      <c r="Q4">
        <f t="shared" si="16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2"/>
        <v>0</v>
      </c>
      <c r="Q5">
        <f t="shared" si="16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2"/>
        <v>0</v>
      </c>
      <c r="Q6">
        <f t="shared" si="16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2"/>
        <v>0</v>
      </c>
      <c r="Q7">
        <f t="shared" si="16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2"/>
        <v>0</v>
      </c>
      <c r="Q8">
        <f t="shared" si="16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2"/>
        <v>0</v>
      </c>
      <c r="Q9">
        <f t="shared" si="16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3" si="164">HEX2DEC(G10)</f>
        <v>0</v>
      </c>
      <c r="Q10">
        <f t="shared" ref="Q10:Q13" si="165">HEX2DEC(_xlfn.CONCAT(N10,M10,L10,K10))/1000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64"/>
        <v>0</v>
      </c>
      <c r="Q11">
        <f t="shared" si="165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64"/>
        <v>0</v>
      </c>
      <c r="Q12">
        <f t="shared" si="165"/>
        <v>0</v>
      </c>
    </row>
    <row r="13">
      <c r="L13" s="1"/>
      <c r="M13" s="10"/>
      <c r="N13" s="4"/>
      <c r="P13">
        <f t="shared" si="164"/>
        <v>0</v>
      </c>
      <c r="Q13">
        <f t="shared" si="165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6">HEX2DEC(G2)</f>
        <v>0</v>
      </c>
      <c r="Q2">
        <f t="shared" ref="Q2:Q9" si="167">HEX2DEC(G2)/1000</f>
        <v>0</v>
      </c>
      <c r="S2">
        <f t="shared" ref="S2:S9" si="168">HEX2DEC(_xlfn.CONCAT(K2,L2,M2,N2))/1000</f>
        <v>0</v>
      </c>
      <c r="T2">
        <f t="shared" ref="T2:T9" si="169">HEX2DEC(_xlfn.CONCAT(N2,M2,L2,K2))/1000</f>
        <v>0</v>
      </c>
      <c r="U2">
        <f t="shared" ref="U2:U9" si="170">T2-504</f>
        <v>-504</v>
      </c>
      <c r="V2">
        <f t="shared" ref="V2:V9" si="171">504-U2</f>
        <v>1008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6"/>
        <v>0</v>
      </c>
      <c r="Q3">
        <f t="shared" si="167"/>
        <v>0</v>
      </c>
      <c r="S3">
        <f t="shared" si="168"/>
        <v>0</v>
      </c>
      <c r="T3">
        <f t="shared" si="169"/>
        <v>0</v>
      </c>
      <c r="U3">
        <f t="shared" si="170"/>
        <v>-504</v>
      </c>
      <c r="V3">
        <f t="shared" si="171"/>
        <v>1008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6"/>
        <v>0</v>
      </c>
      <c r="Q4">
        <f t="shared" si="167"/>
        <v>0</v>
      </c>
      <c r="S4">
        <f t="shared" si="168"/>
        <v>0</v>
      </c>
      <c r="T4">
        <f t="shared" si="169"/>
        <v>0</v>
      </c>
      <c r="U4">
        <f t="shared" si="170"/>
        <v>-504</v>
      </c>
      <c r="V4">
        <f t="shared" si="171"/>
        <v>1008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6"/>
        <v>0</v>
      </c>
      <c r="Q5">
        <f t="shared" si="167"/>
        <v>0</v>
      </c>
      <c r="S5">
        <f t="shared" si="168"/>
        <v>0</v>
      </c>
      <c r="T5">
        <f t="shared" si="169"/>
        <v>0</v>
      </c>
      <c r="U5">
        <f t="shared" si="170"/>
        <v>-504</v>
      </c>
      <c r="V5">
        <f t="shared" si="171"/>
        <v>1008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6"/>
        <v>0</v>
      </c>
      <c r="Q6">
        <f t="shared" si="167"/>
        <v>0</v>
      </c>
      <c r="S6">
        <f t="shared" si="168"/>
        <v>0</v>
      </c>
      <c r="T6">
        <f t="shared" si="169"/>
        <v>0</v>
      </c>
      <c r="U6">
        <f t="shared" si="170"/>
        <v>-504</v>
      </c>
      <c r="V6">
        <f t="shared" si="171"/>
        <v>1008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6"/>
        <v>0</v>
      </c>
      <c r="Q7">
        <f t="shared" si="167"/>
        <v>0</v>
      </c>
      <c r="S7">
        <f t="shared" si="168"/>
        <v>0</v>
      </c>
      <c r="T7">
        <f t="shared" si="169"/>
        <v>0</v>
      </c>
      <c r="U7">
        <f t="shared" si="170"/>
        <v>-504</v>
      </c>
      <c r="V7">
        <f t="shared" si="171"/>
        <v>1008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6"/>
        <v>0</v>
      </c>
      <c r="Q8">
        <f t="shared" si="167"/>
        <v>0</v>
      </c>
      <c r="S8">
        <f t="shared" si="168"/>
        <v>0</v>
      </c>
      <c r="T8">
        <f t="shared" si="169"/>
        <v>0</v>
      </c>
      <c r="U8">
        <f t="shared" si="170"/>
        <v>-504</v>
      </c>
      <c r="V8">
        <f t="shared" si="171"/>
        <v>1008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6"/>
        <v>0</v>
      </c>
      <c r="Q9">
        <f t="shared" si="167"/>
        <v>0</v>
      </c>
      <c r="S9">
        <f t="shared" si="168"/>
        <v>0</v>
      </c>
      <c r="T9">
        <f t="shared" si="169"/>
        <v>0</v>
      </c>
      <c r="U9">
        <f t="shared" si="170"/>
        <v>-504</v>
      </c>
      <c r="V9">
        <f t="shared" si="171"/>
        <v>1008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4" si="172">HEX2DEC(G10)</f>
        <v>0</v>
      </c>
      <c r="Q10">
        <f t="shared" ref="Q10:Q14" si="173">HEX2DEC(G10)/1000</f>
        <v>0</v>
      </c>
      <c r="S10">
        <f t="shared" ref="S10:S14" si="174">HEX2DEC(_xlfn.CONCAT(K10,L10,M10,N10))/1000</f>
        <v>0</v>
      </c>
      <c r="T10">
        <f t="shared" ref="T10:T14" si="175">HEX2DEC(_xlfn.CONCAT(N10,M10,L10,K10))/1000</f>
        <v>0</v>
      </c>
      <c r="U10">
        <f t="shared" ref="U10:U14" si="176">T10-504</f>
        <v>-504</v>
      </c>
      <c r="V10">
        <f t="shared" ref="V10:V14" si="177">504-U10</f>
        <v>1008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72"/>
        <v>0</v>
      </c>
      <c r="Q11">
        <f t="shared" si="173"/>
        <v>0</v>
      </c>
      <c r="S11">
        <f t="shared" si="174"/>
        <v>0</v>
      </c>
      <c r="T11">
        <f t="shared" si="175"/>
        <v>0</v>
      </c>
      <c r="U11">
        <f t="shared" si="176"/>
        <v>-504</v>
      </c>
      <c r="V11">
        <f t="shared" si="177"/>
        <v>1008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72"/>
        <v>0</v>
      </c>
      <c r="Q12">
        <f t="shared" si="173"/>
        <v>0</v>
      </c>
      <c r="S12">
        <f t="shared" si="174"/>
        <v>0</v>
      </c>
      <c r="T12">
        <f t="shared" si="175"/>
        <v>0</v>
      </c>
      <c r="U12">
        <f t="shared" si="176"/>
        <v>-504</v>
      </c>
      <c r="V12">
        <f t="shared" si="177"/>
        <v>1008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72"/>
        <v>0</v>
      </c>
      <c r="Q13">
        <f t="shared" si="173"/>
        <v>0</v>
      </c>
      <c r="S13">
        <f t="shared" si="174"/>
        <v>0</v>
      </c>
      <c r="T13">
        <f t="shared" si="175"/>
        <v>0</v>
      </c>
      <c r="U13">
        <f t="shared" si="176"/>
        <v>-504</v>
      </c>
      <c r="V13">
        <f t="shared" si="177"/>
        <v>1008</v>
      </c>
    </row>
    <row r="14" ht="14.25">
      <c r="H14" s="4"/>
      <c r="I14" s="4"/>
      <c r="J14" s="4"/>
      <c r="K14" s="1"/>
      <c r="L14" s="1"/>
      <c r="M14" s="11"/>
      <c r="N14" s="11"/>
      <c r="P14">
        <f t="shared" si="172"/>
        <v>0</v>
      </c>
      <c r="Q14">
        <f t="shared" si="173"/>
        <v>0</v>
      </c>
      <c r="S14">
        <f t="shared" si="174"/>
        <v>0</v>
      </c>
      <c r="T14">
        <f t="shared" si="175"/>
        <v>0</v>
      </c>
      <c r="U14">
        <f t="shared" si="176"/>
        <v>-504</v>
      </c>
      <c r="V14">
        <f t="shared" si="177"/>
        <v>1008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6</v>
      </c>
      <c r="Q1" s="2" t="s">
        <v>48</v>
      </c>
      <c r="R1" s="2"/>
      <c r="S1" s="2" t="s">
        <v>41</v>
      </c>
      <c r="T1" s="2" t="s">
        <v>48</v>
      </c>
      <c r="U1" s="2"/>
      <c r="V1" s="2" t="s">
        <v>7</v>
      </c>
      <c r="W1" s="2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78">HEX2DEC(_xlfn.CONCAT(G2))</f>
        <v>0</v>
      </c>
      <c r="Q2" s="9">
        <f t="shared" ref="Q2:Q9" si="179">HEX2DEC(_xlfn.CONCAT(G2))/1000</f>
        <v>0</v>
      </c>
      <c r="S2">
        <f t="shared" ref="S2:S9" si="180">HEX2DEC(_xlfn.CONCAT(H2,G2))</f>
        <v>0</v>
      </c>
      <c r="T2" s="9">
        <f t="shared" ref="T2:T9" si="181">HEX2DEC(_xlfn.CONCAT(H2,G2))/1000</f>
        <v>0</v>
      </c>
      <c r="V2">
        <f t="shared" ref="V2:V9" si="182">HEX2DEC(_xlfn.CONCAT(H2))</f>
        <v>0</v>
      </c>
      <c r="W2">
        <f t="shared" ref="W2:W9" si="183">HEX2DEC(_xlfn.CONCAT(H2))/1000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78"/>
        <v>0</v>
      </c>
      <c r="Q3" s="9">
        <f t="shared" si="179"/>
        <v>0</v>
      </c>
      <c r="S3">
        <f t="shared" si="180"/>
        <v>0</v>
      </c>
      <c r="T3" s="9">
        <f t="shared" si="181"/>
        <v>0</v>
      </c>
      <c r="V3">
        <f t="shared" si="182"/>
        <v>0</v>
      </c>
      <c r="W3">
        <f t="shared" si="18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78"/>
        <v>0</v>
      </c>
      <c r="Q4" s="9">
        <f t="shared" si="179"/>
        <v>0</v>
      </c>
      <c r="S4">
        <f t="shared" si="180"/>
        <v>0</v>
      </c>
      <c r="T4" s="9">
        <f t="shared" si="181"/>
        <v>0</v>
      </c>
      <c r="V4">
        <f t="shared" si="182"/>
        <v>0</v>
      </c>
      <c r="W4">
        <f t="shared" si="18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78"/>
        <v>0</v>
      </c>
      <c r="Q5" s="9">
        <f t="shared" si="179"/>
        <v>0</v>
      </c>
      <c r="S5">
        <f t="shared" si="180"/>
        <v>0</v>
      </c>
      <c r="T5" s="9">
        <f t="shared" si="181"/>
        <v>0</v>
      </c>
      <c r="V5">
        <f t="shared" si="182"/>
        <v>0</v>
      </c>
      <c r="W5">
        <f t="shared" si="18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78"/>
        <v>0</v>
      </c>
      <c r="Q6" s="9">
        <f t="shared" si="179"/>
        <v>0</v>
      </c>
      <c r="S6">
        <f t="shared" si="180"/>
        <v>0</v>
      </c>
      <c r="T6" s="9">
        <f t="shared" si="181"/>
        <v>0</v>
      </c>
      <c r="V6">
        <f t="shared" si="182"/>
        <v>0</v>
      </c>
      <c r="W6">
        <f t="shared" si="18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78"/>
        <v>0</v>
      </c>
      <c r="Q7" s="9">
        <f t="shared" si="179"/>
        <v>0</v>
      </c>
      <c r="S7">
        <f t="shared" si="180"/>
        <v>0</v>
      </c>
      <c r="T7" s="9">
        <f t="shared" si="181"/>
        <v>0</v>
      </c>
      <c r="V7">
        <f t="shared" si="182"/>
        <v>0</v>
      </c>
      <c r="W7">
        <f t="shared" si="18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78"/>
        <v>0</v>
      </c>
      <c r="Q8" s="9">
        <f t="shared" si="179"/>
        <v>0</v>
      </c>
      <c r="S8">
        <f t="shared" si="180"/>
        <v>0</v>
      </c>
      <c r="T8" s="9">
        <f t="shared" si="181"/>
        <v>0</v>
      </c>
      <c r="V8">
        <f t="shared" si="182"/>
        <v>0</v>
      </c>
      <c r="W8">
        <f t="shared" si="18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78"/>
        <v>0</v>
      </c>
      <c r="Q9" s="9">
        <f t="shared" si="179"/>
        <v>0</v>
      </c>
      <c r="S9">
        <f t="shared" si="180"/>
        <v>0</v>
      </c>
      <c r="T9" s="9">
        <f t="shared" si="181"/>
        <v>0</v>
      </c>
      <c r="V9">
        <f t="shared" si="182"/>
        <v>0</v>
      </c>
      <c r="W9">
        <f t="shared" si="18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6" si="184">HEX2DEC(_xlfn.CONCAT(G10))</f>
        <v>0</v>
      </c>
      <c r="Q10" s="9">
        <f t="shared" ref="Q10:Q26" si="185">HEX2DEC(_xlfn.CONCAT(G10))/1000</f>
        <v>0</v>
      </c>
      <c r="S10">
        <f t="shared" ref="S10:S26" si="186">HEX2DEC(_xlfn.CONCAT(H10,G10))</f>
        <v>0</v>
      </c>
      <c r="T10" s="9">
        <f t="shared" ref="T10:T26" si="187">HEX2DEC(_xlfn.CONCAT(H10,G10))/1000</f>
        <v>0</v>
      </c>
      <c r="V10">
        <f t="shared" ref="V10:V26" si="188">HEX2DEC(_xlfn.CONCAT(H10))</f>
        <v>0</v>
      </c>
      <c r="W10">
        <f t="shared" ref="W10:W26" si="189">HEX2DEC(_xlfn.CONCAT(H10))/1000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84"/>
        <v>0</v>
      </c>
      <c r="Q11" s="9">
        <f t="shared" si="185"/>
        <v>0</v>
      </c>
      <c r="S11">
        <f t="shared" si="186"/>
        <v>0</v>
      </c>
      <c r="T11" s="9">
        <f t="shared" si="187"/>
        <v>0</v>
      </c>
      <c r="V11">
        <f t="shared" si="188"/>
        <v>0</v>
      </c>
      <c r="W11">
        <f t="shared" si="189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84"/>
        <v>0</v>
      </c>
      <c r="Q12" s="9">
        <f t="shared" si="185"/>
        <v>0</v>
      </c>
      <c r="S12">
        <f t="shared" si="186"/>
        <v>0</v>
      </c>
      <c r="T12" s="9">
        <f t="shared" si="187"/>
        <v>0</v>
      </c>
      <c r="V12">
        <f t="shared" si="188"/>
        <v>0</v>
      </c>
      <c r="W12">
        <f t="shared" si="189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84"/>
        <v>0</v>
      </c>
      <c r="Q13" s="9">
        <f t="shared" si="185"/>
        <v>0</v>
      </c>
      <c r="S13">
        <f t="shared" si="186"/>
        <v>0</v>
      </c>
      <c r="T13" s="9">
        <f t="shared" si="187"/>
        <v>0</v>
      </c>
      <c r="V13">
        <f t="shared" si="188"/>
        <v>0</v>
      </c>
      <c r="W13">
        <f t="shared" si="189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84"/>
        <v>0</v>
      </c>
      <c r="Q14" s="9">
        <f t="shared" si="185"/>
        <v>0</v>
      </c>
      <c r="S14">
        <f t="shared" si="186"/>
        <v>0</v>
      </c>
      <c r="T14" s="9">
        <f t="shared" si="187"/>
        <v>0</v>
      </c>
      <c r="V14">
        <f t="shared" si="188"/>
        <v>0</v>
      </c>
      <c r="W14">
        <f t="shared" si="189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84"/>
        <v>0</v>
      </c>
      <c r="Q15" s="9">
        <f t="shared" si="185"/>
        <v>0</v>
      </c>
      <c r="S15">
        <f t="shared" si="186"/>
        <v>0</v>
      </c>
      <c r="T15" s="9">
        <f t="shared" si="187"/>
        <v>0</v>
      </c>
      <c r="V15">
        <f t="shared" si="188"/>
        <v>0</v>
      </c>
      <c r="W15">
        <f t="shared" si="189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84"/>
        <v>0</v>
      </c>
      <c r="Q16" s="9">
        <f t="shared" si="185"/>
        <v>0</v>
      </c>
      <c r="S16">
        <f t="shared" si="186"/>
        <v>0</v>
      </c>
      <c r="T16" s="9">
        <f t="shared" si="187"/>
        <v>0</v>
      </c>
      <c r="V16">
        <f t="shared" si="188"/>
        <v>0</v>
      </c>
      <c r="W16">
        <f t="shared" si="189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84"/>
        <v>0</v>
      </c>
      <c r="Q17" s="9">
        <f t="shared" si="185"/>
        <v>0</v>
      </c>
      <c r="S17">
        <f t="shared" si="186"/>
        <v>0</v>
      </c>
      <c r="T17" s="9">
        <f t="shared" si="187"/>
        <v>0</v>
      </c>
      <c r="V17">
        <f t="shared" si="188"/>
        <v>0</v>
      </c>
      <c r="W17">
        <f t="shared" si="189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84"/>
        <v>0</v>
      </c>
      <c r="Q18" s="9">
        <f t="shared" si="185"/>
        <v>0</v>
      </c>
      <c r="S18">
        <f t="shared" si="186"/>
        <v>0</v>
      </c>
      <c r="T18" s="9">
        <f t="shared" si="187"/>
        <v>0</v>
      </c>
      <c r="V18">
        <f t="shared" si="188"/>
        <v>0</v>
      </c>
      <c r="W18">
        <f t="shared" si="189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84"/>
        <v>0</v>
      </c>
      <c r="Q19" s="9">
        <f t="shared" si="185"/>
        <v>0</v>
      </c>
      <c r="S19">
        <f t="shared" si="186"/>
        <v>0</v>
      </c>
      <c r="T19" s="9">
        <f t="shared" si="187"/>
        <v>0</v>
      </c>
      <c r="V19">
        <f t="shared" si="188"/>
        <v>0</v>
      </c>
      <c r="W19">
        <f t="shared" si="189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84"/>
        <v>0</v>
      </c>
      <c r="Q20" s="9">
        <f t="shared" si="185"/>
        <v>0</v>
      </c>
      <c r="S20">
        <f t="shared" si="186"/>
        <v>0</v>
      </c>
      <c r="T20" s="9">
        <f t="shared" si="187"/>
        <v>0</v>
      </c>
      <c r="V20">
        <f t="shared" si="188"/>
        <v>0</v>
      </c>
      <c r="W20">
        <f t="shared" si="189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84"/>
        <v>0</v>
      </c>
      <c r="Q21" s="9">
        <f t="shared" si="185"/>
        <v>0</v>
      </c>
      <c r="S21">
        <f t="shared" si="186"/>
        <v>0</v>
      </c>
      <c r="T21" s="9">
        <f t="shared" si="187"/>
        <v>0</v>
      </c>
      <c r="V21">
        <f t="shared" si="188"/>
        <v>0</v>
      </c>
      <c r="W21">
        <f t="shared" si="189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84"/>
        <v>0</v>
      </c>
      <c r="Q22" s="9">
        <f t="shared" si="185"/>
        <v>0</v>
      </c>
      <c r="S22">
        <f t="shared" si="186"/>
        <v>0</v>
      </c>
      <c r="T22" s="9">
        <f t="shared" si="187"/>
        <v>0</v>
      </c>
      <c r="V22">
        <f t="shared" si="188"/>
        <v>0</v>
      </c>
      <c r="W22">
        <f t="shared" si="189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84"/>
        <v>0</v>
      </c>
      <c r="Q23" s="9">
        <f t="shared" si="185"/>
        <v>0</v>
      </c>
      <c r="S23">
        <f t="shared" si="186"/>
        <v>0</v>
      </c>
      <c r="T23" s="9">
        <f t="shared" si="187"/>
        <v>0</v>
      </c>
      <c r="V23">
        <f t="shared" si="188"/>
        <v>0</v>
      </c>
      <c r="W23">
        <f t="shared" si="189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84"/>
        <v>0</v>
      </c>
      <c r="Q24" s="9">
        <f t="shared" si="185"/>
        <v>0</v>
      </c>
      <c r="S24">
        <f t="shared" si="186"/>
        <v>0</v>
      </c>
      <c r="T24" s="9">
        <f t="shared" si="187"/>
        <v>0</v>
      </c>
      <c r="V24">
        <f t="shared" si="188"/>
        <v>0</v>
      </c>
      <c r="W24">
        <f t="shared" si="189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84"/>
        <v>0</v>
      </c>
      <c r="Q25" s="9">
        <f t="shared" si="185"/>
        <v>0</v>
      </c>
      <c r="S25">
        <f t="shared" si="186"/>
        <v>0</v>
      </c>
      <c r="T25" s="9">
        <f t="shared" si="187"/>
        <v>0</v>
      </c>
      <c r="V25">
        <f t="shared" si="188"/>
        <v>0</v>
      </c>
      <c r="W25">
        <f t="shared" si="189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84"/>
        <v>0</v>
      </c>
      <c r="Q26" s="9">
        <f t="shared" si="185"/>
        <v>0</v>
      </c>
      <c r="S26">
        <f t="shared" si="186"/>
        <v>0</v>
      </c>
      <c r="T26" s="9">
        <f t="shared" si="187"/>
        <v>0</v>
      </c>
      <c r="V26">
        <f t="shared" si="188"/>
        <v>0</v>
      </c>
      <c r="W26">
        <f t="shared" si="18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D00DE-0091-487D-A64E-001500B3003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90">HEX2DEC(_xlfn.CONCAT(H2,G2))</f>
        <v>0</v>
      </c>
      <c r="R2">
        <f t="shared" ref="R2:R9" si="191">HEX2DEC(J2)</f>
        <v>0</v>
      </c>
      <c r="S2">
        <f t="shared" ref="S2:S9" si="192">HEX2DEC(K2)</f>
        <v>0</v>
      </c>
      <c r="T2">
        <f t="shared" ref="T2:T9" si="193">HEX2DEC(L2)</f>
        <v>0</v>
      </c>
      <c r="U2">
        <f t="shared" ref="U2:U9" si="194">HEX2DEC(M2)</f>
        <v>0</v>
      </c>
      <c r="V2">
        <f t="shared" ref="V2:V9" si="195">HEX2DEC(N2)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90"/>
        <v>0</v>
      </c>
      <c r="R3">
        <f t="shared" si="191"/>
        <v>0</v>
      </c>
      <c r="S3">
        <f t="shared" si="192"/>
        <v>0</v>
      </c>
      <c r="T3">
        <f t="shared" si="193"/>
        <v>0</v>
      </c>
      <c r="U3">
        <f t="shared" si="194"/>
        <v>0</v>
      </c>
      <c r="V3">
        <f t="shared" si="19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90"/>
        <v>0</v>
      </c>
      <c r="R4">
        <f t="shared" si="191"/>
        <v>0</v>
      </c>
      <c r="S4">
        <f t="shared" si="192"/>
        <v>0</v>
      </c>
      <c r="T4">
        <f t="shared" si="193"/>
        <v>0</v>
      </c>
      <c r="U4">
        <f t="shared" si="194"/>
        <v>0</v>
      </c>
      <c r="V4">
        <f t="shared" si="19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90"/>
        <v>0</v>
      </c>
      <c r="R5">
        <f t="shared" si="191"/>
        <v>0</v>
      </c>
      <c r="S5">
        <f t="shared" si="192"/>
        <v>0</v>
      </c>
      <c r="T5">
        <f t="shared" si="193"/>
        <v>0</v>
      </c>
      <c r="U5">
        <f t="shared" si="194"/>
        <v>0</v>
      </c>
      <c r="V5">
        <f t="shared" si="19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90"/>
        <v>0</v>
      </c>
      <c r="R6">
        <f t="shared" si="191"/>
        <v>0</v>
      </c>
      <c r="S6">
        <f t="shared" si="192"/>
        <v>0</v>
      </c>
      <c r="T6">
        <f t="shared" si="193"/>
        <v>0</v>
      </c>
      <c r="U6">
        <f t="shared" si="194"/>
        <v>0</v>
      </c>
      <c r="V6">
        <f t="shared" si="19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90"/>
        <v>0</v>
      </c>
      <c r="R7">
        <f t="shared" si="191"/>
        <v>0</v>
      </c>
      <c r="S7">
        <f t="shared" si="192"/>
        <v>0</v>
      </c>
      <c r="T7">
        <f t="shared" si="193"/>
        <v>0</v>
      </c>
      <c r="U7">
        <f t="shared" si="194"/>
        <v>0</v>
      </c>
      <c r="V7">
        <f t="shared" si="19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90"/>
        <v>0</v>
      </c>
      <c r="R8">
        <f t="shared" si="191"/>
        <v>0</v>
      </c>
      <c r="S8">
        <f t="shared" si="192"/>
        <v>0</v>
      </c>
      <c r="T8">
        <f t="shared" si="193"/>
        <v>0</v>
      </c>
      <c r="U8">
        <f t="shared" si="194"/>
        <v>0</v>
      </c>
      <c r="V8">
        <f t="shared" si="19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90"/>
        <v>0</v>
      </c>
      <c r="R9">
        <f t="shared" si="191"/>
        <v>0</v>
      </c>
      <c r="S9">
        <f t="shared" si="192"/>
        <v>0</v>
      </c>
      <c r="T9">
        <f t="shared" si="193"/>
        <v>0</v>
      </c>
      <c r="U9">
        <f t="shared" si="194"/>
        <v>0</v>
      </c>
      <c r="V9">
        <f t="shared" si="19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7" si="196">HEX2DEC(_xlfn.CONCAT(H10,G10))</f>
        <v>0</v>
      </c>
      <c r="R10">
        <f t="shared" ref="R10:R27" si="197">HEX2DEC(J10)</f>
        <v>0</v>
      </c>
      <c r="S10">
        <f t="shared" ref="S10:S27" si="198">HEX2DEC(K10)</f>
        <v>0</v>
      </c>
      <c r="T10">
        <f t="shared" ref="T10:T27" si="199">HEX2DEC(L10)</f>
        <v>0</v>
      </c>
      <c r="U10">
        <f t="shared" ref="U10:U27" si="200">HEX2DEC(M10)</f>
        <v>0</v>
      </c>
      <c r="V10">
        <f t="shared" ref="V10:V27" si="201">HEX2DEC(N10)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96"/>
        <v>0</v>
      </c>
      <c r="R11">
        <f t="shared" si="197"/>
        <v>0</v>
      </c>
      <c r="S11">
        <f t="shared" si="198"/>
        <v>0</v>
      </c>
      <c r="T11">
        <f t="shared" si="199"/>
        <v>0</v>
      </c>
      <c r="U11">
        <f t="shared" si="200"/>
        <v>0</v>
      </c>
      <c r="V11">
        <f t="shared" si="20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96"/>
        <v>0</v>
      </c>
      <c r="R12">
        <f t="shared" si="197"/>
        <v>0</v>
      </c>
      <c r="S12">
        <f t="shared" si="198"/>
        <v>0</v>
      </c>
      <c r="T12">
        <f t="shared" si="199"/>
        <v>0</v>
      </c>
      <c r="U12">
        <f t="shared" si="200"/>
        <v>0</v>
      </c>
      <c r="V12">
        <f t="shared" si="20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96"/>
        <v>0</v>
      </c>
      <c r="R13">
        <f t="shared" si="197"/>
        <v>0</v>
      </c>
      <c r="S13">
        <f t="shared" si="198"/>
        <v>0</v>
      </c>
      <c r="T13">
        <f t="shared" si="199"/>
        <v>0</v>
      </c>
      <c r="U13">
        <f t="shared" si="200"/>
        <v>0</v>
      </c>
      <c r="V13">
        <f t="shared" si="20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96"/>
        <v>0</v>
      </c>
      <c r="R14">
        <f t="shared" si="197"/>
        <v>0</v>
      </c>
      <c r="S14">
        <f t="shared" si="198"/>
        <v>0</v>
      </c>
      <c r="T14">
        <f t="shared" si="199"/>
        <v>0</v>
      </c>
      <c r="U14">
        <f t="shared" si="200"/>
        <v>0</v>
      </c>
      <c r="V14">
        <f t="shared" si="20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96"/>
        <v>0</v>
      </c>
      <c r="R15">
        <f t="shared" si="197"/>
        <v>0</v>
      </c>
      <c r="S15">
        <f t="shared" si="198"/>
        <v>0</v>
      </c>
      <c r="T15">
        <f t="shared" si="199"/>
        <v>0</v>
      </c>
      <c r="U15">
        <f t="shared" si="200"/>
        <v>0</v>
      </c>
      <c r="V15">
        <f t="shared" si="20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96"/>
        <v>0</v>
      </c>
      <c r="R16">
        <f t="shared" si="197"/>
        <v>0</v>
      </c>
      <c r="S16">
        <f t="shared" si="198"/>
        <v>0</v>
      </c>
      <c r="T16">
        <f t="shared" si="199"/>
        <v>0</v>
      </c>
      <c r="U16">
        <f t="shared" si="200"/>
        <v>0</v>
      </c>
      <c r="V16">
        <f t="shared" si="20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96"/>
        <v>0</v>
      </c>
      <c r="R17">
        <f t="shared" si="197"/>
        <v>0</v>
      </c>
      <c r="S17">
        <f t="shared" si="198"/>
        <v>0</v>
      </c>
      <c r="T17">
        <f t="shared" si="199"/>
        <v>0</v>
      </c>
      <c r="U17">
        <f t="shared" si="200"/>
        <v>0</v>
      </c>
      <c r="V17">
        <f t="shared" si="20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96"/>
        <v>0</v>
      </c>
      <c r="R18">
        <f t="shared" si="197"/>
        <v>0</v>
      </c>
      <c r="S18">
        <f t="shared" si="198"/>
        <v>0</v>
      </c>
      <c r="T18">
        <f t="shared" si="199"/>
        <v>0</v>
      </c>
      <c r="U18">
        <f t="shared" si="200"/>
        <v>0</v>
      </c>
      <c r="V18">
        <f t="shared" si="20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96"/>
        <v>0</v>
      </c>
      <c r="R19">
        <f t="shared" si="197"/>
        <v>0</v>
      </c>
      <c r="S19">
        <f t="shared" si="198"/>
        <v>0</v>
      </c>
      <c r="T19">
        <f t="shared" si="199"/>
        <v>0</v>
      </c>
      <c r="U19">
        <f t="shared" si="200"/>
        <v>0</v>
      </c>
      <c r="V19">
        <f t="shared" si="20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96"/>
        <v>0</v>
      </c>
      <c r="R20">
        <f t="shared" si="197"/>
        <v>0</v>
      </c>
      <c r="S20">
        <f t="shared" si="198"/>
        <v>0</v>
      </c>
      <c r="T20">
        <f t="shared" si="199"/>
        <v>0</v>
      </c>
      <c r="U20">
        <f t="shared" si="200"/>
        <v>0</v>
      </c>
      <c r="V20">
        <f t="shared" si="20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96"/>
        <v>0</v>
      </c>
      <c r="R21">
        <f t="shared" si="197"/>
        <v>0</v>
      </c>
      <c r="S21">
        <f t="shared" si="198"/>
        <v>0</v>
      </c>
      <c r="T21">
        <f t="shared" si="199"/>
        <v>0</v>
      </c>
      <c r="U21">
        <f t="shared" si="200"/>
        <v>0</v>
      </c>
      <c r="V21">
        <f t="shared" si="20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96"/>
        <v>0</v>
      </c>
      <c r="R22">
        <f t="shared" si="197"/>
        <v>0</v>
      </c>
      <c r="S22">
        <f t="shared" si="198"/>
        <v>0</v>
      </c>
      <c r="T22">
        <f t="shared" si="199"/>
        <v>0</v>
      </c>
      <c r="U22">
        <f t="shared" si="200"/>
        <v>0</v>
      </c>
      <c r="V22">
        <f t="shared" si="20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96"/>
        <v>0</v>
      </c>
      <c r="R23">
        <f t="shared" si="197"/>
        <v>0</v>
      </c>
      <c r="S23">
        <f t="shared" si="198"/>
        <v>0</v>
      </c>
      <c r="T23">
        <f t="shared" si="199"/>
        <v>0</v>
      </c>
      <c r="U23">
        <f t="shared" si="200"/>
        <v>0</v>
      </c>
      <c r="V23">
        <f t="shared" si="20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96"/>
        <v>0</v>
      </c>
      <c r="R24">
        <f t="shared" si="197"/>
        <v>0</v>
      </c>
      <c r="S24">
        <f t="shared" si="198"/>
        <v>0</v>
      </c>
      <c r="T24">
        <f t="shared" si="199"/>
        <v>0</v>
      </c>
      <c r="U24">
        <f t="shared" si="200"/>
        <v>0</v>
      </c>
      <c r="V24">
        <f t="shared" si="20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96"/>
        <v>0</v>
      </c>
      <c r="R25">
        <f t="shared" si="197"/>
        <v>0</v>
      </c>
      <c r="S25">
        <f t="shared" si="198"/>
        <v>0</v>
      </c>
      <c r="T25">
        <f t="shared" si="199"/>
        <v>0</v>
      </c>
      <c r="U25">
        <f t="shared" si="200"/>
        <v>0</v>
      </c>
      <c r="V25">
        <f t="shared" si="20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96"/>
        <v>0</v>
      </c>
      <c r="R26">
        <f t="shared" si="197"/>
        <v>0</v>
      </c>
      <c r="S26">
        <f t="shared" si="198"/>
        <v>0</v>
      </c>
      <c r="T26">
        <f t="shared" si="199"/>
        <v>0</v>
      </c>
      <c r="U26">
        <f t="shared" si="200"/>
        <v>0</v>
      </c>
      <c r="V26">
        <f t="shared" si="20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96"/>
        <v>0</v>
      </c>
      <c r="R27">
        <f t="shared" si="197"/>
        <v>0</v>
      </c>
      <c r="S27">
        <f t="shared" si="198"/>
        <v>0</v>
      </c>
      <c r="T27">
        <f t="shared" si="199"/>
        <v>0</v>
      </c>
      <c r="U27">
        <f t="shared" si="200"/>
        <v>0</v>
      </c>
      <c r="V27">
        <f t="shared" si="20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900C7-0087-48CD-BBB7-00460007002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202">HEX2DEC(J2)</f>
        <v>0</v>
      </c>
      <c r="Q2">
        <f t="shared" ref="Q2:Q4" si="203">HEX2DEC(K2)</f>
        <v>0</v>
      </c>
      <c r="R2">
        <f t="shared" ref="R2:R4" si="204">HEX2DEC(L2)</f>
        <v>0</v>
      </c>
      <c r="S2">
        <f t="shared" ref="S2:S4" si="205">HEX2DEC(M2)</f>
        <v>0</v>
      </c>
      <c r="U2">
        <f t="shared" ref="U2:U4" si="206">HEX2DEC(_xlfn.CONCAT(M2,L2,K2,J2))/1000</f>
        <v>0</v>
      </c>
      <c r="V2">
        <f t="shared" ref="V2:V4" si="207">HEX2DEC(_xlfn.CONCAT(M2,L2))/1000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202"/>
        <v>0</v>
      </c>
      <c r="Q3">
        <f t="shared" si="203"/>
        <v>0</v>
      </c>
      <c r="R3">
        <f t="shared" si="204"/>
        <v>0</v>
      </c>
      <c r="S3">
        <f t="shared" si="205"/>
        <v>0</v>
      </c>
      <c r="U3">
        <f t="shared" si="206"/>
        <v>0</v>
      </c>
      <c r="V3">
        <f t="shared" si="207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202"/>
        <v>0</v>
      </c>
      <c r="Q4">
        <f t="shared" si="203"/>
        <v>0</v>
      </c>
      <c r="R4">
        <f t="shared" si="204"/>
        <v>0</v>
      </c>
      <c r="S4">
        <f t="shared" si="205"/>
        <v>0</v>
      </c>
      <c r="U4">
        <f t="shared" si="206"/>
        <v>0</v>
      </c>
      <c r="V4">
        <f t="shared" si="207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00098-0092-4367-9E07-00460061005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5008C-001E-4DFD-A82F-004500DD002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</v>
      </c>
      <c r="B3" s="2" t="s">
        <v>56</v>
      </c>
      <c r="C3" s="2" t="s">
        <v>57</v>
      </c>
    </row>
    <row r="4" ht="14.25">
      <c r="A4" s="1" t="str">
        <f t="array" ref="A4:A1004">_xlfn._xlws.SORT(_xlfn.UNIQUE('Filtered Data'!C:C))</f>
        <v/>
      </c>
    </row>
    <row r="5" ht="14.25">
      <c r="A5" s="1" t="str">
        <f/>
        <v/>
      </c>
    </row>
    <row r="6" ht="14.25">
      <c r="A6" s="1" t="str">
        <f/>
        <v/>
      </c>
    </row>
    <row r="7" ht="14.25">
      <c r="A7" s="1" t="str">
        <f/>
        <v/>
      </c>
    </row>
    <row r="8" ht="14.25">
      <c r="A8" s="1" t="str">
        <f/>
        <v/>
      </c>
    </row>
    <row r="9" ht="14.25">
      <c r="A9" s="1" t="str">
        <f/>
        <v/>
      </c>
    </row>
    <row r="10" ht="14.25">
      <c r="A10" s="1" t="str">
        <f/>
        <v/>
      </c>
    </row>
    <row r="11" ht="14.25">
      <c r="A11" s="1" t="str">
        <f/>
        <v/>
      </c>
    </row>
    <row r="12" ht="14.25">
      <c r="A12" s="1" t="str">
        <f/>
        <v/>
      </c>
    </row>
    <row r="13" ht="14.25">
      <c r="A13" s="1" t="str">
        <f/>
        <v/>
      </c>
    </row>
    <row r="14" ht="14.25">
      <c r="A14" s="1" t="str">
        <f/>
        <v/>
      </c>
    </row>
    <row r="15" ht="14.25">
      <c r="A15" s="1" t="str">
        <f/>
        <v/>
      </c>
    </row>
    <row r="16" ht="14.25">
      <c r="A16" s="1" t="str">
        <f/>
        <v/>
      </c>
    </row>
    <row r="17" ht="14.25">
      <c r="A17" s="1" t="str">
        <f/>
        <v/>
      </c>
    </row>
    <row r="18" ht="14.25">
      <c r="A18" s="1" t="str">
        <f/>
        <v/>
      </c>
    </row>
    <row r="19" ht="14.25">
      <c r="A19" s="1" t="str">
        <f/>
        <v/>
      </c>
    </row>
    <row r="20" ht="14.25">
      <c r="A20" s="1" t="str">
        <f/>
        <v/>
      </c>
    </row>
    <row r="21" ht="14.25">
      <c r="A21" s="1" t="str">
        <f/>
        <v/>
      </c>
    </row>
    <row r="22" ht="14.25">
      <c r="A22" s="1" t="str">
        <f/>
        <v/>
      </c>
    </row>
    <row r="23" ht="14.25">
      <c r="A23" s="1" t="str">
        <f/>
        <v/>
      </c>
    </row>
    <row r="24" ht="14.25">
      <c r="A24" s="1" t="str">
        <f/>
        <v/>
      </c>
    </row>
    <row r="25" ht="14.25">
      <c r="A25" s="1" t="str">
        <f/>
        <v/>
      </c>
    </row>
    <row r="26" ht="14.25">
      <c r="A26" s="1" t="str">
        <f/>
        <v/>
      </c>
    </row>
    <row r="27" ht="14.25">
      <c r="A27" s="1" t="str">
        <f/>
        <v/>
      </c>
    </row>
    <row r="28" ht="14.25">
      <c r="A28" s="1" t="str">
        <f/>
        <v/>
      </c>
    </row>
    <row r="29" ht="14.25">
      <c r="A29" s="1" t="str">
        <f/>
        <v/>
      </c>
    </row>
    <row r="30" ht="14.25">
      <c r="A30" s="1" t="str">
        <f/>
        <v/>
      </c>
    </row>
    <row r="31" ht="14.25">
      <c r="A31" s="1" t="str">
        <f/>
        <v/>
      </c>
    </row>
    <row r="32" ht="14.25">
      <c r="A32" s="1" t="str">
        <f/>
        <v/>
      </c>
    </row>
    <row r="33" ht="14.25">
      <c r="A33" s="1" t="str">
        <f/>
        <v/>
      </c>
    </row>
    <row r="34" ht="14.25">
      <c r="A34" s="1" t="str">
        <f/>
        <v/>
      </c>
    </row>
    <row r="35" ht="14.25">
      <c r="A35" s="1" t="str">
        <f/>
        <v/>
      </c>
    </row>
    <row r="36" ht="14.25">
      <c r="A36" s="1" t="str">
        <f/>
        <v/>
      </c>
    </row>
    <row r="37" ht="14.25">
      <c r="A37" s="1" t="str">
        <f/>
        <v/>
      </c>
    </row>
    <row r="38" ht="14.25">
      <c r="A38" s="1" t="str">
        <f/>
        <v/>
      </c>
    </row>
    <row r="39" ht="14.25">
      <c r="A39" s="1" t="str">
        <f/>
        <v/>
      </c>
    </row>
    <row r="40" ht="14.25">
      <c r="A40" s="1" t="str">
        <f/>
        <v/>
      </c>
    </row>
    <row r="41" ht="14.25">
      <c r="A41" s="1" t="str">
        <f/>
        <v/>
      </c>
    </row>
    <row r="42" ht="14.25">
      <c r="A42" s="1" t="str">
        <f/>
        <v/>
      </c>
    </row>
    <row r="43" ht="14.25">
      <c r="A43" s="1" t="str">
        <f/>
        <v/>
      </c>
    </row>
    <row r="44" ht="14.25">
      <c r="A44" s="1" t="str">
        <f/>
        <v/>
      </c>
    </row>
    <row r="45" ht="14.25">
      <c r="A45" s="1" t="str">
        <f/>
        <v/>
      </c>
    </row>
    <row r="46" ht="14.25">
      <c r="A46" s="1" t="str">
        <f/>
        <v/>
      </c>
    </row>
    <row r="47" ht="14.25">
      <c r="A47" s="1" t="str">
        <f/>
        <v/>
      </c>
    </row>
    <row r="48" ht="14.25">
      <c r="A48" s="1" t="str">
        <f/>
        <v/>
      </c>
    </row>
    <row r="49" ht="14.25">
      <c r="A49" s="1" t="str">
        <f/>
        <v/>
      </c>
    </row>
    <row r="50" ht="14.25">
      <c r="A50" s="1" t="str">
        <f/>
        <v/>
      </c>
    </row>
    <row r="51" ht="14.25">
      <c r="A51" s="1" t="str">
        <f/>
        <v/>
      </c>
    </row>
    <row r="52" ht="14.25">
      <c r="A52" s="1" t="str">
        <f/>
        <v/>
      </c>
    </row>
    <row r="53" ht="14.25">
      <c r="A53" s="1" t="str">
        <f/>
        <v/>
      </c>
    </row>
    <row r="54" ht="14.25">
      <c r="A54" s="1" t="str">
        <f/>
        <v/>
      </c>
    </row>
    <row r="55" ht="14.25">
      <c r="A55" s="1" t="str">
        <f/>
        <v/>
      </c>
    </row>
    <row r="56" ht="14.25">
      <c r="A56" s="1" t="str">
        <f/>
        <v/>
      </c>
    </row>
    <row r="57" ht="14.25">
      <c r="A57" s="1" t="str">
        <f/>
        <v/>
      </c>
    </row>
    <row r="58" ht="14.25">
      <c r="A58" s="1" t="str">
        <f/>
        <v/>
      </c>
    </row>
    <row r="59" ht="14.25">
      <c r="A59" s="1" t="str">
        <f/>
        <v/>
      </c>
    </row>
    <row r="60" ht="14.25">
      <c r="A60" s="1" t="str">
        <f/>
        <v/>
      </c>
    </row>
    <row r="61" ht="14.25">
      <c r="A61" s="1" t="str">
        <f/>
        <v/>
      </c>
    </row>
    <row r="62" ht="14.25">
      <c r="A62" s="1" t="str">
        <f/>
        <v/>
      </c>
    </row>
    <row r="63" ht="14.25">
      <c r="A63" s="1" t="str">
        <f/>
        <v/>
      </c>
    </row>
    <row r="64" ht="14.25">
      <c r="A64" s="1" t="str">
        <f/>
        <v/>
      </c>
    </row>
    <row r="65" ht="14.25">
      <c r="A65" s="1" t="str">
        <f/>
        <v/>
      </c>
    </row>
    <row r="66" ht="14.25">
      <c r="A66" s="1" t="str">
        <f/>
        <v/>
      </c>
    </row>
    <row r="67" ht="14.25">
      <c r="A67" s="1" t="str">
        <f/>
        <v/>
      </c>
    </row>
    <row r="68" ht="14.25">
      <c r="A68" s="1" t="str">
        <f/>
        <v/>
      </c>
    </row>
    <row r="69" ht="14.25">
      <c r="A69" s="1" t="str">
        <f/>
        <v/>
      </c>
    </row>
    <row r="70" ht="14.25">
      <c r="A70" s="1" t="str">
        <f/>
        <v/>
      </c>
    </row>
    <row r="71" ht="14.25">
      <c r="A71" s="1" t="str">
        <f/>
        <v/>
      </c>
    </row>
    <row r="72" ht="14.25">
      <c r="A72" s="1" t="str">
        <f/>
        <v/>
      </c>
    </row>
    <row r="73" ht="14.25">
      <c r="A73" s="1" t="str">
        <f/>
        <v/>
      </c>
    </row>
    <row r="74" ht="14.25">
      <c r="A74" s="1" t="str">
        <f/>
        <v/>
      </c>
    </row>
    <row r="75" ht="14.25">
      <c r="A75" s="1" t="str">
        <f/>
        <v/>
      </c>
    </row>
    <row r="76" ht="14.25">
      <c r="A76" s="1" t="str">
        <f/>
        <v/>
      </c>
    </row>
    <row r="77" ht="14.25">
      <c r="A77" s="1" t="str">
        <f/>
        <v/>
      </c>
    </row>
    <row r="78" ht="14.25">
      <c r="A78" s="1" t="str">
        <f/>
        <v/>
      </c>
    </row>
    <row r="79" ht="14.25">
      <c r="A79" s="1" t="str">
        <f/>
        <v/>
      </c>
    </row>
    <row r="80" ht="14.25">
      <c r="A80" s="1" t="str">
        <f/>
        <v/>
      </c>
    </row>
    <row r="81" ht="14.25">
      <c r="A81" s="1" t="str">
        <f/>
        <v/>
      </c>
    </row>
    <row r="82" ht="14.25">
      <c r="A82" s="1" t="str">
        <f/>
        <v/>
      </c>
    </row>
    <row r="83" ht="14.25">
      <c r="A83" s="1" t="str">
        <f/>
        <v/>
      </c>
    </row>
    <row r="84" ht="14.25">
      <c r="A84" s="1" t="str">
        <f/>
        <v/>
      </c>
    </row>
    <row r="85" ht="14.25">
      <c r="A85" s="1" t="str">
        <f/>
        <v/>
      </c>
    </row>
    <row r="86" ht="14.25">
      <c r="A86" s="1" t="str">
        <f/>
        <v/>
      </c>
    </row>
    <row r="87" ht="14.25">
      <c r="A87" s="1" t="str">
        <f/>
        <v/>
      </c>
    </row>
    <row r="88" ht="14.25">
      <c r="A88" s="1" t="str">
        <f/>
        <v/>
      </c>
    </row>
    <row r="89" ht="14.25">
      <c r="A89" s="1" t="str">
        <f/>
        <v/>
      </c>
    </row>
    <row r="90" ht="14.25">
      <c r="A90" s="1" t="str">
        <f/>
        <v/>
      </c>
    </row>
    <row r="91" ht="14.25">
      <c r="A91" s="1" t="str">
        <f/>
        <v/>
      </c>
    </row>
    <row r="92" ht="14.25">
      <c r="A92" s="1" t="str">
        <f/>
        <v/>
      </c>
    </row>
    <row r="93" ht="14.25">
      <c r="A93" s="1" t="str">
        <f/>
        <v/>
      </c>
    </row>
    <row r="94" ht="14.25">
      <c r="A94" s="1" t="str">
        <f/>
        <v/>
      </c>
    </row>
    <row r="95" ht="14.25">
      <c r="A95" s="1" t="str">
        <f/>
        <v/>
      </c>
    </row>
    <row r="96" ht="14.25">
      <c r="A96" s="1" t="str">
        <f/>
        <v/>
      </c>
    </row>
    <row r="97" ht="14.25">
      <c r="A97" s="1" t="str">
        <f/>
        <v/>
      </c>
    </row>
    <row r="98" ht="14.25">
      <c r="A98" s="1" t="str">
        <f/>
        <v/>
      </c>
    </row>
    <row r="99" ht="14.25">
      <c r="A99" s="1" t="str">
        <f/>
        <v/>
      </c>
    </row>
    <row r="100" ht="14.25">
      <c r="A100" s="1" t="str">
        <f/>
        <v/>
      </c>
    </row>
    <row r="101" ht="14.25">
      <c r="A101" s="1" t="str">
        <f/>
        <v/>
      </c>
    </row>
    <row r="102" ht="14.25">
      <c r="A102" s="1" t="str">
        <f/>
        <v/>
      </c>
    </row>
    <row r="103" ht="14.25">
      <c r="A103" s="1" t="str">
        <f/>
        <v/>
      </c>
    </row>
    <row r="104" ht="14.25">
      <c r="A104" s="1" t="str">
        <f/>
        <v/>
      </c>
    </row>
    <row r="105" ht="14.25">
      <c r="A105" s="1" t="str">
        <f/>
        <v/>
      </c>
    </row>
    <row r="106" ht="14.25">
      <c r="A106" s="1" t="str">
        <f/>
        <v/>
      </c>
    </row>
    <row r="107" ht="14.25">
      <c r="A107" s="1" t="str">
        <f/>
        <v/>
      </c>
    </row>
    <row r="108" ht="14.25">
      <c r="A108" s="1" t="str">
        <f/>
        <v/>
      </c>
    </row>
    <row r="109" ht="14.25">
      <c r="A109" s="1" t="str">
        <f/>
        <v/>
      </c>
    </row>
    <row r="110" ht="14.25">
      <c r="A110" s="1" t="str">
        <f/>
        <v/>
      </c>
    </row>
    <row r="111" ht="14.25">
      <c r="A111" s="1" t="str">
        <f/>
        <v/>
      </c>
    </row>
    <row r="112" ht="14.25">
      <c r="A112" s="1" t="str">
        <f/>
        <v/>
      </c>
    </row>
    <row r="113" ht="14.25">
      <c r="A113" s="1" t="str">
        <f/>
        <v/>
      </c>
    </row>
    <row r="114" ht="14.25">
      <c r="A114" s="1" t="str">
        <f/>
        <v/>
      </c>
    </row>
    <row r="115" ht="14.25">
      <c r="A115" s="1" t="str">
        <f/>
        <v/>
      </c>
    </row>
    <row r="116" ht="14.25">
      <c r="A116" s="1" t="str">
        <f/>
        <v/>
      </c>
    </row>
    <row r="117" ht="14.25">
      <c r="A117" s="1" t="str">
        <f/>
        <v/>
      </c>
    </row>
    <row r="118" ht="14.25">
      <c r="A118" s="1" t="str">
        <f/>
        <v/>
      </c>
    </row>
    <row r="119" ht="14.25">
      <c r="A119" s="1" t="str">
        <f/>
        <v/>
      </c>
    </row>
    <row r="120" ht="14.25">
      <c r="A120" s="1" t="str">
        <f/>
        <v/>
      </c>
    </row>
    <row r="121" ht="14.25">
      <c r="A121" s="1" t="str">
        <f/>
        <v/>
      </c>
    </row>
    <row r="122" ht="14.25">
      <c r="A122" s="1" t="str">
        <f/>
        <v/>
      </c>
    </row>
    <row r="123" ht="14.25">
      <c r="A123" s="1" t="str">
        <f/>
        <v/>
      </c>
    </row>
    <row r="124" ht="14.25">
      <c r="A124" s="1" t="str">
        <f/>
        <v/>
      </c>
    </row>
    <row r="125" ht="14.25">
      <c r="A125" s="1" t="str">
        <f/>
        <v/>
      </c>
    </row>
    <row r="126" ht="14.25">
      <c r="A126" s="1" t="str">
        <f/>
        <v/>
      </c>
    </row>
    <row r="127" ht="14.25">
      <c r="A127" s="1" t="str">
        <f/>
        <v/>
      </c>
    </row>
    <row r="128" ht="14.25">
      <c r="A128" s="1" t="str">
        <f/>
        <v/>
      </c>
    </row>
    <row r="129" ht="14.25">
      <c r="A129" s="1" t="str">
        <f/>
        <v/>
      </c>
    </row>
    <row r="130" ht="14.25">
      <c r="A130" s="1" t="str">
        <f/>
        <v/>
      </c>
    </row>
    <row r="131" ht="14.25">
      <c r="A131" s="1" t="str">
        <f/>
        <v/>
      </c>
    </row>
    <row r="132" ht="14.25">
      <c r="A132" s="1" t="str">
        <f/>
        <v/>
      </c>
    </row>
    <row r="133" ht="14.25">
      <c r="A133" s="1" t="str">
        <f/>
        <v/>
      </c>
    </row>
    <row r="134" ht="14.25">
      <c r="A134" s="1" t="str">
        <f/>
        <v/>
      </c>
    </row>
    <row r="135" ht="14.25">
      <c r="A135" s="1" t="str">
        <f/>
        <v/>
      </c>
    </row>
    <row r="136" ht="14.25">
      <c r="A136" s="1" t="str">
        <f/>
        <v/>
      </c>
    </row>
    <row r="137" ht="14.25">
      <c r="A137" s="1" t="str">
        <f/>
        <v/>
      </c>
    </row>
    <row r="138" ht="14.25">
      <c r="A138" s="1" t="str">
        <f/>
        <v/>
      </c>
    </row>
    <row r="139" ht="14.25">
      <c r="A139" s="1" t="str">
        <f/>
        <v/>
      </c>
    </row>
    <row r="140" ht="14.25">
      <c r="A140" s="1" t="str">
        <f/>
        <v/>
      </c>
    </row>
    <row r="141" ht="14.25">
      <c r="A141" s="1" t="str">
        <f/>
        <v/>
      </c>
    </row>
    <row r="142" ht="14.25">
      <c r="A142" s="1" t="str">
        <f/>
        <v/>
      </c>
    </row>
    <row r="143" ht="14.25">
      <c r="A143" s="1" t="str">
        <f/>
        <v/>
      </c>
    </row>
    <row r="144" ht="14.25">
      <c r="A144" s="1" t="str">
        <f/>
        <v/>
      </c>
    </row>
    <row r="145" ht="14.25">
      <c r="A145" s="1" t="str">
        <f/>
        <v/>
      </c>
    </row>
    <row r="146" ht="14.25">
      <c r="A146" s="1" t="str">
        <f/>
        <v/>
      </c>
    </row>
    <row r="147" ht="14.25">
      <c r="A147" s="1" t="str">
        <f/>
        <v/>
      </c>
    </row>
    <row r="148" ht="14.25">
      <c r="A148" s="1" t="str">
        <f/>
        <v/>
      </c>
    </row>
    <row r="149" ht="14.25">
      <c r="A149" s="1" t="str">
        <f/>
        <v/>
      </c>
    </row>
    <row r="150" ht="14.25">
      <c r="A150" s="1" t="str">
        <f/>
        <v/>
      </c>
    </row>
    <row r="151" ht="14.25">
      <c r="A151" s="1" t="str">
        <f/>
        <v/>
      </c>
    </row>
    <row r="152" ht="14.25">
      <c r="A152" s="1" t="str">
        <f/>
        <v/>
      </c>
    </row>
    <row r="153" ht="14.25">
      <c r="A153" s="1" t="str">
        <f/>
        <v/>
      </c>
    </row>
    <row r="154" ht="14.25">
      <c r="A154" s="1" t="str">
        <f/>
        <v/>
      </c>
    </row>
    <row r="155" ht="14.25">
      <c r="A155" s="1" t="str">
        <f/>
        <v/>
      </c>
    </row>
    <row r="156" ht="14.25">
      <c r="A156" s="1" t="str">
        <f/>
        <v/>
      </c>
    </row>
    <row r="157" ht="14.25">
      <c r="A157" s="1" t="str">
        <f/>
        <v/>
      </c>
    </row>
    <row r="158" ht="14.25">
      <c r="A158" s="1" t="str">
        <f/>
        <v/>
      </c>
    </row>
    <row r="159" ht="14.25">
      <c r="A159" s="1" t="str">
        <f/>
        <v/>
      </c>
    </row>
    <row r="160" ht="14.25">
      <c r="A160" s="1" t="str">
        <f/>
        <v/>
      </c>
    </row>
    <row r="161" ht="14.25">
      <c r="A161" s="1" t="str">
        <f/>
        <v/>
      </c>
    </row>
    <row r="162" ht="14.25">
      <c r="A162" s="1" t="str">
        <f/>
        <v/>
      </c>
    </row>
    <row r="163" ht="14.25">
      <c r="A163" s="1" t="str">
        <f/>
        <v/>
      </c>
    </row>
    <row r="164" ht="14.25">
      <c r="A164" s="1" t="str">
        <f/>
        <v/>
      </c>
    </row>
    <row r="165" ht="14.25">
      <c r="A165" s="1" t="str">
        <f/>
        <v/>
      </c>
    </row>
    <row r="166" ht="14.25">
      <c r="A166" s="1" t="str">
        <f/>
        <v/>
      </c>
    </row>
    <row r="167" ht="14.25">
      <c r="A167" s="1" t="str">
        <f/>
        <v/>
      </c>
    </row>
    <row r="168" ht="14.25">
      <c r="A168" s="1" t="str">
        <f/>
        <v/>
      </c>
    </row>
    <row r="169" ht="14.25">
      <c r="A169" s="1" t="str">
        <f/>
        <v/>
      </c>
    </row>
    <row r="170" ht="14.25">
      <c r="A170" s="1" t="str">
        <f/>
        <v/>
      </c>
    </row>
    <row r="171" ht="14.25">
      <c r="A171" s="1" t="str">
        <f/>
        <v/>
      </c>
    </row>
    <row r="172" ht="14.25">
      <c r="A172" s="1" t="str">
        <f/>
        <v/>
      </c>
    </row>
    <row r="173" ht="14.25">
      <c r="A173" s="1" t="str">
        <f/>
        <v/>
      </c>
    </row>
    <row r="174" ht="14.25">
      <c r="A174" s="1" t="str">
        <f/>
        <v/>
      </c>
    </row>
    <row r="175" ht="14.25">
      <c r="A175" s="1" t="str">
        <f/>
        <v/>
      </c>
    </row>
    <row r="176" ht="14.25">
      <c r="A176" s="1" t="str">
        <f/>
        <v/>
      </c>
    </row>
    <row r="177" ht="14.25">
      <c r="A177" s="1" t="str">
        <f/>
        <v/>
      </c>
    </row>
    <row r="178" ht="14.25">
      <c r="A178" s="1" t="str">
        <f/>
        <v/>
      </c>
    </row>
    <row r="179" ht="14.25">
      <c r="A179" s="1" t="str">
        <f/>
        <v/>
      </c>
    </row>
    <row r="180" ht="14.25">
      <c r="A180" s="1" t="str">
        <f/>
        <v/>
      </c>
    </row>
    <row r="181" ht="14.25">
      <c r="A181" s="1" t="str">
        <f/>
        <v/>
      </c>
    </row>
    <row r="182" ht="14.25">
      <c r="A182" s="1" t="str">
        <f/>
        <v/>
      </c>
    </row>
    <row r="183" ht="14.25">
      <c r="A183" s="1" t="str">
        <f/>
        <v/>
      </c>
    </row>
    <row r="184" ht="14.25">
      <c r="A184" s="1" t="str">
        <f/>
        <v/>
      </c>
    </row>
    <row r="185" ht="14.25">
      <c r="A185" s="1" t="str">
        <f/>
        <v/>
      </c>
    </row>
    <row r="186" ht="14.25">
      <c r="A186" s="1" t="str">
        <f/>
        <v/>
      </c>
    </row>
    <row r="187" ht="14.25">
      <c r="A187" s="1" t="str">
        <f/>
        <v/>
      </c>
    </row>
    <row r="188" ht="14.25">
      <c r="A188" s="1" t="str">
        <f/>
        <v/>
      </c>
    </row>
    <row r="189" ht="14.25">
      <c r="A189" s="1" t="str">
        <f/>
        <v/>
      </c>
    </row>
    <row r="190" ht="14.25">
      <c r="A190" s="1" t="str">
        <f/>
        <v/>
      </c>
    </row>
    <row r="191" ht="14.25">
      <c r="A191" s="1" t="str">
        <f/>
        <v/>
      </c>
    </row>
    <row r="192" ht="14.25">
      <c r="A192" s="1" t="str">
        <f/>
        <v/>
      </c>
    </row>
    <row r="193" ht="14.25">
      <c r="A193" s="1" t="str">
        <f/>
        <v/>
      </c>
    </row>
    <row r="194" ht="14.25">
      <c r="A194" s="1" t="str">
        <f/>
        <v/>
      </c>
    </row>
    <row r="195" ht="14.25">
      <c r="A195" s="1" t="str">
        <f/>
        <v/>
      </c>
    </row>
    <row r="196" ht="14.25">
      <c r="A196" s="1" t="str">
        <f/>
        <v/>
      </c>
    </row>
    <row r="197" ht="14.25">
      <c r="A197" s="1" t="str">
        <f/>
        <v/>
      </c>
    </row>
    <row r="198" ht="14.25">
      <c r="A198" s="1" t="str">
        <f/>
        <v/>
      </c>
    </row>
    <row r="199" ht="14.25">
      <c r="A199" s="1" t="str">
        <f/>
        <v/>
      </c>
    </row>
    <row r="200" ht="14.25">
      <c r="A200" s="1" t="str">
        <f/>
        <v/>
      </c>
    </row>
    <row r="201" ht="14.25">
      <c r="A201" s="1" t="str">
        <f/>
        <v/>
      </c>
    </row>
    <row r="202" ht="14.25">
      <c r="A202" s="1" t="str">
        <f/>
        <v/>
      </c>
    </row>
    <row r="203" ht="14.25">
      <c r="A203" s="1" t="str">
        <f/>
        <v/>
      </c>
    </row>
    <row r="204" ht="14.25">
      <c r="A204" s="1" t="str">
        <f/>
        <v/>
      </c>
    </row>
    <row r="205" ht="14.25">
      <c r="A205" s="1" t="str">
        <f/>
        <v/>
      </c>
    </row>
    <row r="206" ht="14.25">
      <c r="A206" s="1" t="str">
        <f/>
        <v/>
      </c>
    </row>
    <row r="207" ht="14.25">
      <c r="A207" s="1" t="str">
        <f/>
        <v/>
      </c>
    </row>
    <row r="208" ht="14.25">
      <c r="A208" s="1" t="str">
        <f/>
        <v/>
      </c>
    </row>
    <row r="209" ht="14.25">
      <c r="A209" s="1" t="str">
        <f/>
        <v/>
      </c>
    </row>
    <row r="210" ht="14.25">
      <c r="A210" s="1" t="str">
        <f/>
        <v/>
      </c>
    </row>
    <row r="211" ht="14.25">
      <c r="A211" s="1" t="str">
        <f/>
        <v/>
      </c>
    </row>
    <row r="212" ht="14.25">
      <c r="A212" s="1" t="str">
        <f/>
        <v/>
      </c>
    </row>
    <row r="213" ht="14.25">
      <c r="A213" s="1" t="str">
        <f/>
        <v/>
      </c>
    </row>
    <row r="214" ht="14.25">
      <c r="A214" s="1" t="str">
        <f/>
        <v/>
      </c>
    </row>
    <row r="215" ht="14.25">
      <c r="A215" s="1" t="str">
        <f/>
        <v/>
      </c>
    </row>
    <row r="216" ht="14.25">
      <c r="A216" s="1" t="str">
        <f/>
        <v/>
      </c>
    </row>
    <row r="217" ht="14.25">
      <c r="A217" s="1" t="str">
        <f/>
        <v/>
      </c>
    </row>
    <row r="218" ht="14.25">
      <c r="A218" s="1" t="str">
        <f/>
        <v/>
      </c>
    </row>
    <row r="219" ht="14.25">
      <c r="A219" s="1" t="str">
        <f/>
        <v/>
      </c>
    </row>
    <row r="220" ht="14.25">
      <c r="A220" s="1" t="str">
        <f/>
        <v/>
      </c>
    </row>
    <row r="221" ht="14.25">
      <c r="A221" s="1" t="str">
        <f/>
        <v/>
      </c>
    </row>
    <row r="222" ht="14.25">
      <c r="A222" s="1" t="str">
        <f/>
        <v/>
      </c>
    </row>
    <row r="223" ht="14.25">
      <c r="A223" s="1" t="str">
        <f/>
        <v/>
      </c>
    </row>
    <row r="224" ht="14.25">
      <c r="A224" s="1" t="str">
        <f/>
        <v/>
      </c>
    </row>
    <row r="225" ht="14.25">
      <c r="A225" s="1" t="str">
        <f/>
        <v/>
      </c>
    </row>
    <row r="226" ht="14.25">
      <c r="A226" s="1" t="str">
        <f/>
        <v/>
      </c>
    </row>
    <row r="227" ht="14.25">
      <c r="A227" s="1" t="str">
        <f/>
        <v/>
      </c>
    </row>
    <row r="228" ht="14.25">
      <c r="A228" s="1" t="str">
        <f/>
        <v/>
      </c>
    </row>
    <row r="229" ht="14.25">
      <c r="A229" s="1" t="str">
        <f/>
        <v/>
      </c>
    </row>
    <row r="230" ht="14.25">
      <c r="A230" s="1" t="str">
        <f/>
        <v/>
      </c>
    </row>
    <row r="231" ht="14.25">
      <c r="A231" s="1" t="str">
        <f/>
        <v/>
      </c>
    </row>
    <row r="232" ht="14.25">
      <c r="A232" s="1" t="str">
        <f/>
        <v/>
      </c>
    </row>
    <row r="233" ht="14.25">
      <c r="A233" s="1" t="str">
        <f/>
        <v/>
      </c>
    </row>
    <row r="234" ht="14.25">
      <c r="A234" s="1" t="str">
        <f/>
        <v/>
      </c>
    </row>
    <row r="235" ht="14.25">
      <c r="A235" s="1" t="str">
        <f/>
        <v/>
      </c>
    </row>
    <row r="236" ht="14.25">
      <c r="A236" s="1" t="str">
        <f/>
        <v/>
      </c>
    </row>
    <row r="237" ht="14.25">
      <c r="A237" s="1" t="str">
        <f/>
        <v/>
      </c>
    </row>
    <row r="238" ht="14.25">
      <c r="A238" s="1" t="str">
        <f/>
        <v/>
      </c>
    </row>
    <row r="239" ht="14.25">
      <c r="A239" s="1" t="str">
        <f/>
        <v/>
      </c>
    </row>
    <row r="240" ht="14.25">
      <c r="A240" s="1" t="str">
        <f/>
        <v/>
      </c>
    </row>
    <row r="241" ht="14.25">
      <c r="A241" s="1" t="str">
        <f/>
        <v/>
      </c>
    </row>
    <row r="242" ht="14.25">
      <c r="A242" s="1" t="str">
        <f/>
        <v/>
      </c>
    </row>
    <row r="243" ht="14.25">
      <c r="A243" s="1" t="str">
        <f/>
        <v/>
      </c>
    </row>
    <row r="244" ht="14.25">
      <c r="A244" s="1" t="str">
        <f/>
        <v/>
      </c>
    </row>
    <row r="245" ht="14.25">
      <c r="A245" s="1" t="str">
        <f/>
        <v/>
      </c>
    </row>
    <row r="246" ht="14.25">
      <c r="A246" s="1" t="str">
        <f/>
        <v/>
      </c>
    </row>
    <row r="247" ht="14.25">
      <c r="A247" s="1" t="str">
        <f/>
        <v/>
      </c>
    </row>
    <row r="248" ht="14.25">
      <c r="A248" s="1" t="str">
        <f/>
        <v/>
      </c>
    </row>
    <row r="249" ht="14.25">
      <c r="A249" s="1" t="str">
        <f/>
        <v/>
      </c>
    </row>
    <row r="250" ht="14.25">
      <c r="A250" s="1" t="str">
        <f/>
        <v/>
      </c>
    </row>
    <row r="251" ht="14.25">
      <c r="A251" s="1" t="str">
        <f/>
        <v/>
      </c>
    </row>
    <row r="252" ht="14.25">
      <c r="A252" s="1" t="str">
        <f/>
        <v/>
      </c>
    </row>
    <row r="253" ht="14.25">
      <c r="A253" s="1" t="str">
        <f/>
        <v/>
      </c>
    </row>
    <row r="254" ht="14.25">
      <c r="A254" s="1" t="str">
        <f/>
        <v/>
      </c>
    </row>
    <row r="255" ht="14.25">
      <c r="A255" s="1" t="str">
        <f/>
        <v/>
      </c>
    </row>
    <row r="256" ht="14.25">
      <c r="A256" s="1" t="str">
        <f/>
        <v/>
      </c>
    </row>
    <row r="257" ht="14.25">
      <c r="A257" s="1" t="str">
        <f/>
        <v/>
      </c>
    </row>
    <row r="258" ht="14.25">
      <c r="A258" s="1" t="str">
        <f/>
        <v/>
      </c>
    </row>
    <row r="259" ht="14.25">
      <c r="A259" s="1" t="str">
        <f/>
        <v/>
      </c>
    </row>
    <row r="260" ht="14.25">
      <c r="A260" s="1" t="str">
        <f/>
        <v/>
      </c>
    </row>
    <row r="261" ht="14.25">
      <c r="A261" s="1" t="str">
        <f/>
        <v/>
      </c>
    </row>
    <row r="262" ht="14.25">
      <c r="A262" s="1" t="str">
        <f/>
        <v/>
      </c>
    </row>
    <row r="263" ht="14.25">
      <c r="A263" s="1" t="str">
        <f/>
        <v/>
      </c>
    </row>
    <row r="264" ht="14.25">
      <c r="A264" s="1" t="str">
        <f/>
        <v/>
      </c>
    </row>
    <row r="265" ht="14.25">
      <c r="A265" s="1" t="str">
        <f/>
        <v/>
      </c>
    </row>
    <row r="266" ht="14.25">
      <c r="A266" s="1" t="str">
        <f/>
        <v/>
      </c>
    </row>
    <row r="267" ht="14.25">
      <c r="A267" s="1" t="str">
        <f/>
        <v/>
      </c>
    </row>
    <row r="268" ht="14.25">
      <c r="A268" s="1" t="str">
        <f/>
        <v/>
      </c>
    </row>
    <row r="269" ht="14.25">
      <c r="A269" s="1" t="str">
        <f/>
        <v/>
      </c>
    </row>
    <row r="270" ht="14.25">
      <c r="A270" s="1" t="str">
        <f/>
        <v/>
      </c>
    </row>
    <row r="271" ht="14.25">
      <c r="A271" s="1" t="str">
        <f/>
        <v/>
      </c>
    </row>
    <row r="272" ht="14.25">
      <c r="A272" s="1" t="str">
        <f/>
        <v/>
      </c>
    </row>
    <row r="273" ht="14.25">
      <c r="A273" s="1" t="str">
        <f/>
        <v/>
      </c>
    </row>
    <row r="274" ht="14.25">
      <c r="A274" s="1" t="str">
        <f/>
        <v/>
      </c>
    </row>
    <row r="275" ht="14.25">
      <c r="A275" s="1" t="str">
        <f/>
        <v/>
      </c>
    </row>
    <row r="276" ht="14.25">
      <c r="A276" s="1" t="str">
        <f/>
        <v/>
      </c>
    </row>
    <row r="277" ht="14.25">
      <c r="A277" s="1" t="str">
        <f/>
        <v/>
      </c>
    </row>
    <row r="278" ht="14.25">
      <c r="A278" s="1" t="str">
        <f/>
        <v/>
      </c>
    </row>
    <row r="279" ht="14.25">
      <c r="A279" s="1" t="str">
        <f/>
        <v/>
      </c>
    </row>
    <row r="280" ht="14.25">
      <c r="A280" s="1" t="str">
        <f/>
        <v/>
      </c>
    </row>
    <row r="281" ht="14.25">
      <c r="A281" s="1" t="str">
        <f/>
        <v/>
      </c>
    </row>
    <row r="282" ht="14.25">
      <c r="A282" s="1" t="str">
        <f/>
        <v/>
      </c>
    </row>
    <row r="283" ht="14.25">
      <c r="A283" s="1" t="str">
        <f/>
        <v/>
      </c>
    </row>
    <row r="284" ht="14.25">
      <c r="A284" s="1" t="str">
        <f/>
        <v/>
      </c>
    </row>
    <row r="285" ht="14.25">
      <c r="A285" s="1" t="str">
        <f/>
        <v/>
      </c>
    </row>
    <row r="286" ht="14.25">
      <c r="A286" s="1" t="str">
        <f/>
        <v/>
      </c>
    </row>
    <row r="287" ht="14.25">
      <c r="A287" s="1" t="str">
        <f/>
        <v/>
      </c>
    </row>
    <row r="288" ht="14.25">
      <c r="A288" s="1" t="str">
        <f/>
        <v/>
      </c>
    </row>
    <row r="289" ht="14.25">
      <c r="A289" s="1" t="str">
        <f/>
        <v/>
      </c>
    </row>
    <row r="290" ht="14.25">
      <c r="A290" s="1" t="str">
        <f/>
        <v/>
      </c>
    </row>
    <row r="291" ht="14.25">
      <c r="A291" s="1" t="str">
        <f/>
        <v/>
      </c>
    </row>
    <row r="292" ht="14.25">
      <c r="A292" s="1" t="str">
        <f/>
        <v/>
      </c>
    </row>
    <row r="293" ht="14.25">
      <c r="A293" s="1" t="str">
        <f/>
        <v/>
      </c>
    </row>
    <row r="294" ht="14.25">
      <c r="A294" s="1" t="str">
        <f/>
        <v/>
      </c>
    </row>
    <row r="295" ht="14.25">
      <c r="A295" s="1" t="str">
        <f/>
        <v/>
      </c>
    </row>
    <row r="296" ht="14.25">
      <c r="A296" s="1" t="str">
        <f/>
        <v/>
      </c>
    </row>
    <row r="297" ht="14.25">
      <c r="A297" s="1" t="str">
        <f/>
        <v/>
      </c>
    </row>
    <row r="298" ht="14.25">
      <c r="A298" s="1" t="str">
        <f/>
        <v/>
      </c>
    </row>
    <row r="299" ht="14.25">
      <c r="A299" s="1" t="str">
        <f/>
        <v/>
      </c>
    </row>
    <row r="300" ht="14.25">
      <c r="A300" s="1" t="str">
        <f/>
        <v/>
      </c>
    </row>
    <row r="301" ht="14.25">
      <c r="A301" s="1" t="str">
        <f/>
        <v/>
      </c>
    </row>
    <row r="302" ht="14.25">
      <c r="A302" s="1" t="str">
        <f/>
        <v/>
      </c>
    </row>
    <row r="303" ht="14.25">
      <c r="A303" s="1" t="str">
        <f/>
        <v/>
      </c>
    </row>
    <row r="304" ht="14.25">
      <c r="A304" s="1" t="str">
        <f/>
        <v/>
      </c>
    </row>
    <row r="305" ht="14.25">
      <c r="A305" s="1" t="str">
        <f/>
        <v/>
      </c>
    </row>
    <row r="306" ht="14.25">
      <c r="A306" s="1" t="str">
        <f/>
        <v/>
      </c>
    </row>
    <row r="307" ht="14.25">
      <c r="A307" s="1" t="str">
        <f/>
        <v/>
      </c>
    </row>
    <row r="308" ht="14.25">
      <c r="A308" s="1" t="str">
        <f/>
        <v/>
      </c>
    </row>
    <row r="309" ht="14.25">
      <c r="A309" s="1" t="str">
        <f/>
        <v/>
      </c>
    </row>
    <row r="310" ht="14.25">
      <c r="A310" s="1" t="str">
        <f/>
        <v/>
      </c>
    </row>
    <row r="311" ht="14.25">
      <c r="A311" s="1" t="str">
        <f/>
        <v/>
      </c>
    </row>
    <row r="312" ht="14.25">
      <c r="A312" s="1" t="str">
        <f/>
        <v/>
      </c>
    </row>
    <row r="313" ht="14.25">
      <c r="A313" s="1" t="str">
        <f/>
        <v/>
      </c>
    </row>
    <row r="314" ht="14.25">
      <c r="A314" s="1" t="str">
        <f/>
        <v/>
      </c>
    </row>
    <row r="315" ht="14.25">
      <c r="A315" s="1" t="str">
        <f/>
        <v/>
      </c>
    </row>
    <row r="316" ht="14.25">
      <c r="A316" s="1" t="str">
        <f/>
        <v/>
      </c>
    </row>
    <row r="317" ht="14.25">
      <c r="A317" s="1" t="str">
        <f/>
        <v/>
      </c>
    </row>
    <row r="318" ht="14.25">
      <c r="A318" s="1" t="str">
        <f/>
        <v/>
      </c>
    </row>
    <row r="319" ht="14.25">
      <c r="A319" s="1" t="str">
        <f/>
        <v/>
      </c>
    </row>
    <row r="320" ht="14.25">
      <c r="A320" s="1" t="str">
        <f/>
        <v/>
      </c>
    </row>
    <row r="321" ht="14.25">
      <c r="A321" s="1" t="str">
        <f/>
        <v/>
      </c>
    </row>
    <row r="322" ht="14.25">
      <c r="A322" s="1" t="str">
        <f/>
        <v/>
      </c>
    </row>
    <row r="323" ht="14.25">
      <c r="A323" s="1" t="str">
        <f/>
        <v/>
      </c>
    </row>
    <row r="324" ht="14.25">
      <c r="A324" s="1" t="str">
        <f/>
        <v/>
      </c>
    </row>
    <row r="325" ht="14.25">
      <c r="A325" s="1" t="str">
        <f/>
        <v/>
      </c>
    </row>
    <row r="326" ht="14.25">
      <c r="A326" s="1" t="str">
        <f/>
        <v/>
      </c>
    </row>
    <row r="327" ht="14.25">
      <c r="A327" s="1" t="str">
        <f/>
        <v/>
      </c>
    </row>
    <row r="328" ht="14.25">
      <c r="A328" s="1" t="str">
        <f/>
        <v/>
      </c>
    </row>
    <row r="329" ht="14.25">
      <c r="A329" s="1" t="str">
        <f/>
        <v/>
      </c>
    </row>
    <row r="330" ht="14.25">
      <c r="A330" s="1" t="str">
        <f/>
        <v/>
      </c>
    </row>
    <row r="331" ht="14.25">
      <c r="A331" s="1" t="str">
        <f/>
        <v/>
      </c>
    </row>
    <row r="332" ht="14.25">
      <c r="A332" s="1" t="str">
        <f/>
        <v/>
      </c>
    </row>
    <row r="333" ht="14.25">
      <c r="A333" s="1" t="str">
        <f/>
        <v/>
      </c>
    </row>
    <row r="334" ht="14.25">
      <c r="A334" s="1" t="str">
        <f/>
        <v/>
      </c>
    </row>
    <row r="335" ht="14.25">
      <c r="A335" s="1" t="str">
        <f/>
        <v/>
      </c>
    </row>
    <row r="336" ht="14.25">
      <c r="A336" s="1" t="str">
        <f/>
        <v/>
      </c>
    </row>
    <row r="337" ht="14.25">
      <c r="A337" s="1" t="str">
        <f/>
        <v/>
      </c>
    </row>
    <row r="338" ht="14.25">
      <c r="A338" s="1" t="str">
        <f/>
        <v/>
      </c>
    </row>
    <row r="339" ht="14.25">
      <c r="A339" s="1" t="str">
        <f/>
        <v/>
      </c>
    </row>
    <row r="340" ht="14.25">
      <c r="A340" s="1" t="str">
        <f/>
        <v/>
      </c>
    </row>
    <row r="341" ht="14.25">
      <c r="A341" s="1" t="str">
        <f/>
        <v/>
      </c>
    </row>
    <row r="342" ht="14.25">
      <c r="A342" s="1" t="str">
        <f/>
        <v/>
      </c>
    </row>
    <row r="343" ht="14.25">
      <c r="A343" s="1" t="str">
        <f/>
        <v/>
      </c>
    </row>
    <row r="344" ht="14.25">
      <c r="A344" s="1" t="str">
        <f/>
        <v/>
      </c>
    </row>
    <row r="345" ht="14.25">
      <c r="A345" s="1" t="str">
        <f/>
        <v/>
      </c>
    </row>
    <row r="346" ht="14.25">
      <c r="A346" s="1" t="str">
        <f/>
        <v/>
      </c>
    </row>
    <row r="347" ht="14.25">
      <c r="A347" s="1" t="str">
        <f/>
        <v/>
      </c>
    </row>
    <row r="348" ht="14.25">
      <c r="A348" s="1" t="str">
        <f/>
        <v/>
      </c>
    </row>
    <row r="349" ht="14.25">
      <c r="A349" s="1" t="str">
        <f/>
        <v/>
      </c>
    </row>
    <row r="350" ht="14.25">
      <c r="A350" s="1" t="str">
        <f/>
        <v/>
      </c>
    </row>
    <row r="351" ht="14.25">
      <c r="A351" s="1" t="str">
        <f/>
        <v/>
      </c>
    </row>
    <row r="352" ht="14.25">
      <c r="A352" s="1" t="str">
        <f/>
        <v/>
      </c>
    </row>
    <row r="353" ht="14.25">
      <c r="A353" s="1" t="str">
        <f/>
        <v/>
      </c>
    </row>
    <row r="354" ht="14.25">
      <c r="A354" s="1" t="str">
        <f/>
        <v/>
      </c>
    </row>
    <row r="355" ht="14.25">
      <c r="A355" s="1" t="str">
        <f/>
        <v/>
      </c>
    </row>
    <row r="356" ht="14.25">
      <c r="A356" s="1" t="str">
        <f/>
        <v/>
      </c>
    </row>
    <row r="357" ht="14.25">
      <c r="A357" s="1" t="str">
        <f/>
        <v/>
      </c>
    </row>
    <row r="358" ht="14.25">
      <c r="A358" s="1" t="str">
        <f/>
        <v/>
      </c>
    </row>
    <row r="359" ht="14.25">
      <c r="A359" s="1" t="str">
        <f/>
        <v/>
      </c>
    </row>
    <row r="360" ht="14.25">
      <c r="A360" s="1" t="str">
        <f/>
        <v/>
      </c>
    </row>
    <row r="361" ht="14.25">
      <c r="A361" s="1" t="str">
        <f/>
        <v/>
      </c>
    </row>
    <row r="362" ht="14.25">
      <c r="A362" s="1" t="str">
        <f/>
        <v/>
      </c>
    </row>
    <row r="363" ht="14.25">
      <c r="A363" s="1" t="str">
        <f/>
        <v/>
      </c>
    </row>
    <row r="364" ht="14.25">
      <c r="A364" s="1" t="str">
        <f/>
        <v/>
      </c>
    </row>
    <row r="365" ht="14.25">
      <c r="A365" s="1" t="str">
        <f/>
        <v/>
      </c>
    </row>
    <row r="366" ht="14.25">
      <c r="A366" s="1" t="str">
        <f/>
        <v/>
      </c>
    </row>
    <row r="367" ht="14.25">
      <c r="A367" s="1" t="str">
        <f/>
        <v/>
      </c>
    </row>
    <row r="368" ht="14.25">
      <c r="A368" s="1" t="str">
        <f/>
        <v/>
      </c>
    </row>
    <row r="369" ht="14.25">
      <c r="A369" s="1" t="str">
        <f/>
        <v/>
      </c>
    </row>
    <row r="370" ht="14.25">
      <c r="A370" s="1" t="str">
        <f/>
        <v/>
      </c>
    </row>
    <row r="371" ht="14.25">
      <c r="A371" s="1" t="str">
        <f/>
        <v/>
      </c>
    </row>
    <row r="372" ht="14.25">
      <c r="A372" s="1" t="str">
        <f/>
        <v/>
      </c>
    </row>
    <row r="373" ht="14.25">
      <c r="A373" s="1" t="str">
        <f/>
        <v/>
      </c>
    </row>
    <row r="374" ht="14.25">
      <c r="A374" s="1" t="str">
        <f/>
        <v/>
      </c>
    </row>
    <row r="375" ht="14.25">
      <c r="A375" s="1" t="str">
        <f/>
        <v/>
      </c>
    </row>
    <row r="376" ht="14.25">
      <c r="A376" s="1" t="str">
        <f/>
        <v/>
      </c>
    </row>
    <row r="377" ht="14.25">
      <c r="A377" s="1" t="str">
        <f/>
        <v/>
      </c>
    </row>
    <row r="378" ht="14.25">
      <c r="A378" s="1" t="str">
        <f/>
        <v/>
      </c>
    </row>
    <row r="379" ht="14.25">
      <c r="A379" s="1" t="str">
        <f/>
        <v/>
      </c>
    </row>
    <row r="380" ht="14.25">
      <c r="A380" s="1" t="str">
        <f/>
        <v/>
      </c>
    </row>
    <row r="381" ht="14.25">
      <c r="A381" s="1" t="str">
        <f/>
        <v/>
      </c>
    </row>
    <row r="382" ht="14.25">
      <c r="A382" s="1" t="str">
        <f/>
        <v/>
      </c>
    </row>
    <row r="383" ht="14.25">
      <c r="A383" s="1" t="str">
        <f/>
        <v/>
      </c>
    </row>
    <row r="384" ht="14.25">
      <c r="A384" s="1" t="str">
        <f/>
        <v/>
      </c>
    </row>
    <row r="385" ht="14.25">
      <c r="A385" s="1" t="str">
        <f/>
        <v/>
      </c>
    </row>
    <row r="386" ht="14.25">
      <c r="A386" s="1" t="str">
        <f/>
        <v/>
      </c>
    </row>
    <row r="387" ht="14.25">
      <c r="A387" s="1" t="str">
        <f/>
        <v/>
      </c>
    </row>
    <row r="388" ht="14.25">
      <c r="A388" s="1" t="str">
        <f/>
        <v/>
      </c>
    </row>
    <row r="389" ht="14.25">
      <c r="A389" s="1" t="str">
        <f/>
        <v/>
      </c>
    </row>
    <row r="390" ht="14.25">
      <c r="A390" s="1" t="str">
        <f/>
        <v/>
      </c>
    </row>
    <row r="391" ht="14.25">
      <c r="A391" s="1" t="str">
        <f/>
        <v/>
      </c>
    </row>
    <row r="392" ht="14.25">
      <c r="A392" s="1" t="str">
        <f/>
        <v/>
      </c>
    </row>
    <row r="393" ht="14.25">
      <c r="A393" s="1" t="str">
        <f/>
        <v/>
      </c>
    </row>
    <row r="394" ht="14.25">
      <c r="A394" s="1" t="str">
        <f/>
        <v/>
      </c>
    </row>
    <row r="395" ht="14.25">
      <c r="A395" s="1" t="str">
        <f/>
        <v/>
      </c>
    </row>
    <row r="396" ht="14.25">
      <c r="A396" s="1" t="str">
        <f/>
        <v/>
      </c>
    </row>
    <row r="397" ht="14.25">
      <c r="A397" s="1" t="str">
        <f/>
        <v/>
      </c>
    </row>
    <row r="398" ht="14.25">
      <c r="A398" s="1" t="str">
        <f/>
        <v/>
      </c>
    </row>
    <row r="399" ht="14.25">
      <c r="A399" s="1" t="str">
        <f/>
        <v/>
      </c>
    </row>
    <row r="400" ht="14.25">
      <c r="A400" s="1" t="str">
        <f/>
        <v/>
      </c>
    </row>
    <row r="401" ht="14.25">
      <c r="A401" s="1" t="str">
        <f/>
        <v/>
      </c>
    </row>
    <row r="402" ht="14.25">
      <c r="A402" s="1" t="str">
        <f/>
        <v/>
      </c>
    </row>
    <row r="403" ht="14.25">
      <c r="A403" s="1" t="str">
        <f/>
        <v/>
      </c>
    </row>
    <row r="404" ht="14.25">
      <c r="A404" s="1" t="str">
        <f/>
        <v/>
      </c>
    </row>
    <row r="405" ht="14.25">
      <c r="A405" s="1" t="str">
        <f/>
        <v/>
      </c>
    </row>
    <row r="406" ht="14.25">
      <c r="A406" s="1" t="str">
        <f/>
        <v/>
      </c>
    </row>
    <row r="407" ht="14.25">
      <c r="A407" s="1" t="str">
        <f/>
        <v/>
      </c>
    </row>
    <row r="408" ht="14.25">
      <c r="A408" s="1" t="str">
        <f/>
        <v/>
      </c>
    </row>
    <row r="409" ht="14.25">
      <c r="A409" s="1" t="str">
        <f/>
        <v/>
      </c>
    </row>
    <row r="410" ht="14.25">
      <c r="A410" s="1" t="str">
        <f/>
        <v/>
      </c>
    </row>
    <row r="411" ht="14.25">
      <c r="A411" s="1" t="str">
        <f/>
        <v/>
      </c>
    </row>
    <row r="412" ht="14.25">
      <c r="A412" s="1" t="str">
        <f/>
        <v/>
      </c>
    </row>
    <row r="413" ht="14.25">
      <c r="A413" s="1" t="str">
        <f/>
        <v/>
      </c>
    </row>
    <row r="414" ht="14.25">
      <c r="A414" s="1" t="str">
        <f/>
        <v/>
      </c>
    </row>
    <row r="415" ht="14.25">
      <c r="A415" s="1" t="str">
        <f/>
        <v/>
      </c>
    </row>
    <row r="416" ht="14.25">
      <c r="A416" s="1" t="str">
        <f/>
        <v/>
      </c>
    </row>
    <row r="417" ht="14.25">
      <c r="A417" s="1" t="str">
        <f/>
        <v/>
      </c>
    </row>
    <row r="418" ht="14.25">
      <c r="A418" s="1" t="str">
        <f/>
        <v/>
      </c>
    </row>
    <row r="419" ht="14.25">
      <c r="A419" s="1" t="str">
        <f/>
        <v/>
      </c>
    </row>
    <row r="420" ht="14.25">
      <c r="A420" s="1" t="str">
        <f/>
        <v/>
      </c>
    </row>
    <row r="421" ht="14.25">
      <c r="A421" s="1" t="str">
        <f/>
        <v/>
      </c>
    </row>
    <row r="422" ht="14.25">
      <c r="A422" s="1" t="str">
        <f/>
        <v/>
      </c>
    </row>
    <row r="423" ht="14.25">
      <c r="A423" s="1" t="str">
        <f/>
        <v/>
      </c>
    </row>
    <row r="424" ht="14.25">
      <c r="A424" s="1" t="str">
        <f/>
        <v/>
      </c>
    </row>
    <row r="425" ht="14.25">
      <c r="A425" s="1" t="str">
        <f/>
        <v/>
      </c>
    </row>
    <row r="426" ht="14.25">
      <c r="A426" s="1" t="str">
        <f/>
        <v/>
      </c>
    </row>
    <row r="427" ht="14.25">
      <c r="A427" s="1" t="str">
        <f/>
        <v/>
      </c>
    </row>
    <row r="428" ht="14.25">
      <c r="A428" s="1" t="str">
        <f/>
        <v/>
      </c>
    </row>
    <row r="429" ht="14.25">
      <c r="A429" s="1" t="str">
        <f/>
        <v/>
      </c>
    </row>
    <row r="430" ht="14.25">
      <c r="A430" s="1" t="str">
        <f/>
        <v/>
      </c>
    </row>
    <row r="431" ht="14.25">
      <c r="A431" s="1" t="str">
        <f/>
        <v/>
      </c>
    </row>
    <row r="432" ht="14.25">
      <c r="A432" s="1" t="str">
        <f/>
        <v/>
      </c>
    </row>
    <row r="433" ht="14.25">
      <c r="A433" s="1" t="str">
        <f/>
        <v/>
      </c>
    </row>
    <row r="434" ht="14.25">
      <c r="A434" s="1" t="str">
        <f/>
        <v/>
      </c>
    </row>
    <row r="435" ht="14.25">
      <c r="A435" s="1" t="str">
        <f/>
        <v/>
      </c>
    </row>
    <row r="436" ht="14.25">
      <c r="A436" s="1" t="str">
        <f/>
        <v/>
      </c>
    </row>
    <row r="437" ht="14.25">
      <c r="A437" s="1" t="str">
        <f/>
        <v/>
      </c>
    </row>
    <row r="438" ht="14.25">
      <c r="A438" s="1" t="str">
        <f/>
        <v/>
      </c>
    </row>
    <row r="439" ht="14.25">
      <c r="A439" s="1" t="str">
        <f/>
        <v/>
      </c>
    </row>
    <row r="440" ht="14.25">
      <c r="A440" s="1" t="str">
        <f/>
        <v/>
      </c>
    </row>
    <row r="441" ht="14.25">
      <c r="A441" s="1" t="str">
        <f/>
        <v/>
      </c>
    </row>
    <row r="442" ht="14.25">
      <c r="A442" s="1" t="str">
        <f/>
        <v/>
      </c>
    </row>
    <row r="443" ht="14.25">
      <c r="A443" s="1" t="str">
        <f/>
        <v/>
      </c>
    </row>
    <row r="444" ht="14.25">
      <c r="A444" s="1" t="str">
        <f/>
        <v/>
      </c>
    </row>
    <row r="445" ht="14.25">
      <c r="A445" s="1" t="str">
        <f/>
        <v/>
      </c>
    </row>
    <row r="446" ht="14.25">
      <c r="A446" s="1" t="str">
        <f/>
        <v/>
      </c>
    </row>
    <row r="447" ht="14.25">
      <c r="A447" s="1" t="str">
        <f/>
        <v/>
      </c>
    </row>
    <row r="448" ht="14.25">
      <c r="A448" s="1" t="str">
        <f/>
        <v/>
      </c>
    </row>
    <row r="449" ht="14.25">
      <c r="A449" s="1" t="str">
        <f/>
        <v/>
      </c>
    </row>
    <row r="450" ht="14.25">
      <c r="A450" s="1" t="str">
        <f/>
        <v/>
      </c>
    </row>
    <row r="451" ht="14.25">
      <c r="A451" s="1" t="str">
        <f/>
        <v/>
      </c>
    </row>
    <row r="452" ht="14.25">
      <c r="A452" s="1" t="str">
        <f/>
        <v/>
      </c>
    </row>
    <row r="453" ht="14.25">
      <c r="A453" s="1" t="str">
        <f/>
        <v/>
      </c>
    </row>
    <row r="454" ht="14.25">
      <c r="A454" s="1" t="str">
        <f/>
        <v/>
      </c>
    </row>
    <row r="455" ht="14.25">
      <c r="A455" s="1" t="str">
        <f/>
        <v/>
      </c>
    </row>
    <row r="456" ht="14.25">
      <c r="A456" s="1" t="str">
        <f/>
        <v/>
      </c>
    </row>
    <row r="457" ht="14.25">
      <c r="A457" s="1" t="str">
        <f/>
        <v/>
      </c>
    </row>
    <row r="458" ht="14.25">
      <c r="A458" s="1" t="str">
        <f/>
        <v/>
      </c>
    </row>
    <row r="459" ht="14.25">
      <c r="A459" s="1" t="str">
        <f/>
        <v/>
      </c>
    </row>
    <row r="460" ht="14.25">
      <c r="A460" s="1" t="str">
        <f/>
        <v/>
      </c>
    </row>
    <row r="461" ht="14.25">
      <c r="A461" s="1" t="str">
        <f/>
        <v/>
      </c>
    </row>
    <row r="462" ht="14.25">
      <c r="A462" s="1" t="str">
        <f/>
        <v/>
      </c>
    </row>
    <row r="463" ht="14.25">
      <c r="A463" s="1" t="str">
        <f/>
        <v/>
      </c>
    </row>
    <row r="464" ht="14.25">
      <c r="A464" s="1" t="str">
        <f/>
        <v/>
      </c>
    </row>
    <row r="465" ht="14.25">
      <c r="A465" s="1" t="str">
        <f/>
        <v/>
      </c>
    </row>
    <row r="466" ht="14.25">
      <c r="A466" s="1" t="str">
        <f/>
        <v/>
      </c>
    </row>
    <row r="467" ht="14.25">
      <c r="A467" s="1" t="str">
        <f/>
        <v/>
      </c>
    </row>
    <row r="468" ht="14.25">
      <c r="A468" s="1" t="str">
        <f/>
        <v/>
      </c>
    </row>
    <row r="469" ht="14.25">
      <c r="A469" s="1" t="str">
        <f/>
        <v/>
      </c>
    </row>
    <row r="470" ht="14.25">
      <c r="A470" s="1" t="str">
        <f/>
        <v/>
      </c>
    </row>
    <row r="471" ht="14.25">
      <c r="A471" s="1" t="str">
        <f/>
        <v/>
      </c>
    </row>
    <row r="472" ht="14.25">
      <c r="A472" s="1" t="str">
        <f/>
        <v/>
      </c>
    </row>
    <row r="473" ht="14.25">
      <c r="A473" s="1" t="str">
        <f/>
        <v/>
      </c>
    </row>
    <row r="474" ht="14.25">
      <c r="A474" s="1" t="str">
        <f/>
        <v/>
      </c>
    </row>
    <row r="475" ht="14.25">
      <c r="A475" s="1" t="str">
        <f/>
        <v/>
      </c>
    </row>
    <row r="476" ht="14.25">
      <c r="A476" s="1" t="str">
        <f/>
        <v/>
      </c>
    </row>
    <row r="477" ht="14.25">
      <c r="A477" s="1" t="str">
        <f/>
        <v/>
      </c>
    </row>
    <row r="478" ht="14.25">
      <c r="A478" s="1" t="str">
        <f/>
        <v/>
      </c>
    </row>
    <row r="479" ht="14.25">
      <c r="A479" s="1" t="str">
        <f/>
        <v/>
      </c>
    </row>
    <row r="480" ht="14.25">
      <c r="A480" s="1" t="str">
        <f/>
        <v/>
      </c>
    </row>
    <row r="481" ht="14.25">
      <c r="A481" s="1" t="str">
        <f/>
        <v/>
      </c>
    </row>
    <row r="482" ht="14.25">
      <c r="A482" s="1" t="str">
        <f/>
        <v/>
      </c>
    </row>
    <row r="483" ht="14.25">
      <c r="A483" s="1" t="str">
        <f/>
        <v/>
      </c>
    </row>
    <row r="484" ht="14.25">
      <c r="A484" s="1" t="str">
        <f/>
        <v/>
      </c>
    </row>
    <row r="485" ht="14.25">
      <c r="A485" s="1" t="str">
        <f/>
        <v/>
      </c>
    </row>
    <row r="486" ht="14.25">
      <c r="A486" s="1" t="str">
        <f/>
        <v/>
      </c>
    </row>
    <row r="487" ht="14.25">
      <c r="A487" s="1" t="str">
        <f/>
        <v/>
      </c>
    </row>
    <row r="488" ht="14.25">
      <c r="A488" s="1" t="str">
        <f/>
        <v/>
      </c>
    </row>
    <row r="489" ht="14.25">
      <c r="A489" s="1" t="str">
        <f/>
        <v/>
      </c>
    </row>
    <row r="490" ht="14.25">
      <c r="A490" s="1" t="str">
        <f/>
        <v/>
      </c>
    </row>
    <row r="491" ht="14.25">
      <c r="A491" s="1" t="str">
        <f/>
        <v/>
      </c>
    </row>
    <row r="492" ht="14.25">
      <c r="A492" s="1" t="str">
        <f/>
        <v/>
      </c>
    </row>
    <row r="493" ht="14.25">
      <c r="A493" s="1" t="str">
        <f/>
        <v/>
      </c>
    </row>
    <row r="494" ht="14.25">
      <c r="A494" s="1" t="str">
        <f/>
        <v/>
      </c>
    </row>
    <row r="495" ht="14.25">
      <c r="A495" s="1" t="str">
        <f/>
        <v/>
      </c>
    </row>
    <row r="496" ht="14.25">
      <c r="A496" s="1" t="str">
        <f/>
        <v/>
      </c>
    </row>
    <row r="497" ht="14.25">
      <c r="A497" s="1" t="str">
        <f/>
        <v/>
      </c>
    </row>
    <row r="498" ht="14.25">
      <c r="A498" s="1" t="str">
        <f/>
        <v/>
      </c>
    </row>
    <row r="499" ht="14.25">
      <c r="A499" s="1" t="str">
        <f/>
        <v/>
      </c>
    </row>
    <row r="500" ht="14.25">
      <c r="A500" s="1" t="str">
        <f/>
        <v/>
      </c>
    </row>
    <row r="501" ht="14.25">
      <c r="A501" s="1" t="str">
        <f/>
        <v/>
      </c>
    </row>
    <row r="502" ht="14.25">
      <c r="A502" s="1" t="str">
        <f/>
        <v/>
      </c>
    </row>
    <row r="503" ht="14.25">
      <c r="A503" s="1" t="str">
        <f/>
        <v/>
      </c>
    </row>
    <row r="504" ht="14.25">
      <c r="A504" s="1" t="str">
        <f/>
        <v/>
      </c>
    </row>
    <row r="505" ht="14.25">
      <c r="A505" s="1" t="str">
        <f/>
        <v/>
      </c>
    </row>
    <row r="506" ht="14.25">
      <c r="A506" s="1" t="str">
        <f/>
        <v/>
      </c>
    </row>
    <row r="507" ht="14.25">
      <c r="A507" s="1" t="str">
        <f/>
        <v/>
      </c>
    </row>
    <row r="508" ht="14.25">
      <c r="A508" s="1" t="str">
        <f/>
        <v/>
      </c>
    </row>
    <row r="509" ht="14.25">
      <c r="A509" s="1" t="str">
        <f/>
        <v/>
      </c>
    </row>
    <row r="510" ht="14.25">
      <c r="A510" s="1" t="str">
        <f/>
        <v/>
      </c>
    </row>
    <row r="511" ht="14.25">
      <c r="A511" s="1" t="str">
        <f/>
        <v/>
      </c>
    </row>
    <row r="512" ht="14.25">
      <c r="A512" s="1" t="str">
        <f/>
        <v/>
      </c>
    </row>
    <row r="513" ht="14.25">
      <c r="A513" s="1" t="str">
        <f/>
        <v/>
      </c>
    </row>
    <row r="514" ht="14.25">
      <c r="A514" s="1" t="str">
        <f/>
        <v/>
      </c>
    </row>
    <row r="515" ht="14.25">
      <c r="A515" s="1" t="str">
        <f/>
        <v/>
      </c>
    </row>
    <row r="516" ht="14.25">
      <c r="A516" s="1" t="str">
        <f/>
        <v/>
      </c>
    </row>
    <row r="517" ht="14.25">
      <c r="A517" s="1" t="str">
        <f/>
        <v/>
      </c>
    </row>
    <row r="518" ht="14.25">
      <c r="A518" s="1" t="str">
        <f/>
        <v/>
      </c>
    </row>
    <row r="519" ht="14.25">
      <c r="A519" s="1" t="str">
        <f/>
        <v/>
      </c>
    </row>
    <row r="520" ht="14.25">
      <c r="A520" s="1" t="str">
        <f/>
        <v/>
      </c>
    </row>
    <row r="521" ht="14.25">
      <c r="A521" s="1" t="str">
        <f/>
        <v/>
      </c>
    </row>
    <row r="522" ht="14.25">
      <c r="A522" s="1" t="str">
        <f/>
        <v/>
      </c>
    </row>
    <row r="523" ht="14.25">
      <c r="A523" s="1" t="str">
        <f/>
        <v/>
      </c>
    </row>
    <row r="524" ht="14.25">
      <c r="A524" s="1" t="str">
        <f/>
        <v/>
      </c>
    </row>
    <row r="525" ht="14.25">
      <c r="A525" s="1" t="str">
        <f/>
        <v/>
      </c>
    </row>
    <row r="526" ht="14.25">
      <c r="A526" s="1" t="str">
        <f/>
        <v/>
      </c>
    </row>
    <row r="527" ht="14.25">
      <c r="A527" s="1" t="str">
        <f/>
        <v/>
      </c>
    </row>
    <row r="528" ht="14.25">
      <c r="A528" s="1" t="str">
        <f/>
        <v/>
      </c>
    </row>
    <row r="529" ht="14.25">
      <c r="A529" s="1" t="str">
        <f/>
        <v/>
      </c>
    </row>
    <row r="530" ht="14.25">
      <c r="A530" s="1" t="str">
        <f/>
        <v/>
      </c>
    </row>
    <row r="531" ht="14.25">
      <c r="A531" s="1" t="str">
        <f/>
        <v/>
      </c>
    </row>
    <row r="532" ht="14.25">
      <c r="A532" s="1" t="str">
        <f/>
        <v/>
      </c>
    </row>
    <row r="533" ht="14.25">
      <c r="A533" s="1" t="str">
        <f/>
        <v/>
      </c>
    </row>
    <row r="534" ht="14.25">
      <c r="A534" s="1" t="str">
        <f/>
        <v/>
      </c>
    </row>
    <row r="535" ht="14.25">
      <c r="A535" s="1" t="str">
        <f/>
        <v/>
      </c>
    </row>
    <row r="536" ht="14.25">
      <c r="A536" s="1" t="str">
        <f/>
        <v/>
      </c>
    </row>
    <row r="537" ht="14.25">
      <c r="A537" s="1" t="str">
        <f/>
        <v/>
      </c>
    </row>
    <row r="538" ht="14.25">
      <c r="A538" s="1" t="str">
        <f/>
        <v/>
      </c>
    </row>
    <row r="539" ht="14.25">
      <c r="A539" s="1" t="str">
        <f/>
        <v/>
      </c>
    </row>
    <row r="540" ht="14.25">
      <c r="A540" s="1" t="str">
        <f/>
        <v/>
      </c>
    </row>
    <row r="541" ht="14.25">
      <c r="A541" s="1" t="str">
        <f/>
        <v/>
      </c>
    </row>
    <row r="542" ht="14.25">
      <c r="A542" s="1" t="str">
        <f/>
        <v/>
      </c>
    </row>
    <row r="543" ht="14.25">
      <c r="A543" s="1" t="str">
        <f/>
        <v/>
      </c>
    </row>
    <row r="544" ht="14.25">
      <c r="A544" s="1" t="str">
        <f/>
        <v/>
      </c>
    </row>
    <row r="545" ht="14.25">
      <c r="A545" s="1" t="str">
        <f/>
        <v/>
      </c>
    </row>
    <row r="546" ht="14.25">
      <c r="A546" s="1" t="str">
        <f/>
        <v/>
      </c>
    </row>
    <row r="547" ht="14.25">
      <c r="A547" s="1" t="str">
        <f/>
        <v/>
      </c>
    </row>
    <row r="548" ht="14.25">
      <c r="A548" s="1" t="str">
        <f/>
        <v/>
      </c>
    </row>
    <row r="549" ht="14.25">
      <c r="A549" s="1" t="str">
        <f/>
        <v/>
      </c>
    </row>
    <row r="550" ht="14.25">
      <c r="A550" s="1" t="str">
        <f/>
        <v/>
      </c>
    </row>
    <row r="551" ht="14.25">
      <c r="A551" s="1" t="str">
        <f/>
        <v/>
      </c>
    </row>
    <row r="552" ht="14.25">
      <c r="A552" s="1" t="str">
        <f/>
        <v/>
      </c>
    </row>
    <row r="553" ht="14.25">
      <c r="A553" s="1" t="str">
        <f/>
        <v/>
      </c>
    </row>
    <row r="554" ht="14.25">
      <c r="A554" s="1" t="str">
        <f/>
        <v/>
      </c>
    </row>
    <row r="555" ht="14.25">
      <c r="A555" s="1" t="str">
        <f/>
        <v/>
      </c>
    </row>
    <row r="556" ht="14.25">
      <c r="A556" s="1" t="str">
        <f/>
        <v/>
      </c>
    </row>
    <row r="557" ht="14.25">
      <c r="A557" s="1" t="str">
        <f/>
        <v/>
      </c>
    </row>
    <row r="558" ht="14.25">
      <c r="A558" s="1" t="str">
        <f/>
        <v/>
      </c>
    </row>
    <row r="559" ht="14.25">
      <c r="A559" s="1" t="str">
        <f/>
        <v/>
      </c>
    </row>
    <row r="560" ht="14.25">
      <c r="A560" s="1" t="str">
        <f/>
        <v/>
      </c>
    </row>
    <row r="561" ht="14.25">
      <c r="A561" s="1" t="str">
        <f/>
        <v/>
      </c>
    </row>
    <row r="562" ht="14.25">
      <c r="A562" s="1" t="str">
        <f/>
        <v/>
      </c>
    </row>
    <row r="563" ht="14.25">
      <c r="A563" s="1" t="str">
        <f/>
        <v/>
      </c>
    </row>
    <row r="564" ht="14.25">
      <c r="A564" s="1" t="str">
        <f/>
        <v/>
      </c>
    </row>
    <row r="565" ht="14.25">
      <c r="A565" s="1" t="str">
        <f/>
        <v/>
      </c>
    </row>
    <row r="566" ht="14.25">
      <c r="A566" s="1" t="str">
        <f/>
        <v/>
      </c>
    </row>
    <row r="567" ht="14.25">
      <c r="A567" s="1" t="str">
        <f/>
        <v/>
      </c>
    </row>
    <row r="568" ht="14.25">
      <c r="A568" s="1" t="str">
        <f/>
        <v/>
      </c>
    </row>
    <row r="569" ht="14.25">
      <c r="A569" s="1" t="str">
        <f/>
        <v/>
      </c>
    </row>
    <row r="570" ht="14.25">
      <c r="A570" s="1" t="str">
        <f/>
        <v/>
      </c>
    </row>
    <row r="571" ht="14.25">
      <c r="A571" s="1" t="str">
        <f/>
        <v/>
      </c>
    </row>
    <row r="572" ht="14.25">
      <c r="A572" s="1" t="str">
        <f/>
        <v/>
      </c>
    </row>
    <row r="573" ht="14.25">
      <c r="A573" s="1" t="str">
        <f/>
        <v/>
      </c>
    </row>
    <row r="574" ht="14.25">
      <c r="A574" s="1" t="str">
        <f/>
        <v/>
      </c>
    </row>
    <row r="575" ht="14.25">
      <c r="A575" s="1" t="str">
        <f/>
        <v/>
      </c>
    </row>
    <row r="576" ht="14.25">
      <c r="A576" s="1" t="str">
        <f/>
        <v/>
      </c>
    </row>
    <row r="577" ht="14.25">
      <c r="A577" s="1" t="str">
        <f/>
        <v/>
      </c>
    </row>
    <row r="578" ht="14.25">
      <c r="A578" s="1" t="str">
        <f/>
        <v/>
      </c>
    </row>
    <row r="579" ht="14.25">
      <c r="A579" s="1" t="str">
        <f/>
        <v/>
      </c>
    </row>
    <row r="580" ht="14.25">
      <c r="A580" s="1" t="str">
        <f/>
        <v/>
      </c>
    </row>
    <row r="581" ht="14.25">
      <c r="A581" s="1" t="str">
        <f/>
        <v/>
      </c>
    </row>
    <row r="582" ht="14.25">
      <c r="A582" s="1" t="str">
        <f/>
        <v/>
      </c>
    </row>
    <row r="583" ht="14.25">
      <c r="A583" s="1" t="str">
        <f/>
        <v/>
      </c>
    </row>
    <row r="584" ht="14.25">
      <c r="A584" s="1" t="str">
        <f/>
        <v/>
      </c>
    </row>
    <row r="585" ht="14.25">
      <c r="A585" s="1" t="str">
        <f/>
        <v/>
      </c>
    </row>
    <row r="586" ht="14.25">
      <c r="A586" s="1" t="str">
        <f/>
        <v/>
      </c>
    </row>
    <row r="587" ht="14.25">
      <c r="A587" s="1" t="str">
        <f/>
        <v/>
      </c>
    </row>
    <row r="588" ht="14.25">
      <c r="A588" s="1" t="str">
        <f/>
        <v/>
      </c>
    </row>
    <row r="589" ht="14.25">
      <c r="A589" s="1" t="str">
        <f/>
        <v/>
      </c>
    </row>
    <row r="590" ht="14.25">
      <c r="A590" s="1" t="str">
        <f/>
        <v/>
      </c>
    </row>
    <row r="591" ht="14.25">
      <c r="A591" s="1" t="str">
        <f/>
        <v/>
      </c>
    </row>
    <row r="592" ht="14.25">
      <c r="A592" s="1" t="str">
        <f/>
        <v/>
      </c>
    </row>
    <row r="593" ht="14.25">
      <c r="A593" s="1" t="str">
        <f/>
        <v/>
      </c>
    </row>
    <row r="594" ht="14.25">
      <c r="A594" s="1" t="str">
        <f/>
        <v/>
      </c>
    </row>
    <row r="595" ht="14.25">
      <c r="A595" s="1" t="str">
        <f/>
        <v/>
      </c>
    </row>
    <row r="596" ht="14.25">
      <c r="A596" s="1" t="str">
        <f/>
        <v/>
      </c>
    </row>
    <row r="597" ht="14.25">
      <c r="A597" s="1" t="str">
        <f/>
        <v/>
      </c>
    </row>
    <row r="598" ht="14.25">
      <c r="A598" s="1" t="str">
        <f/>
        <v/>
      </c>
    </row>
    <row r="599" ht="14.25">
      <c r="A599" s="1" t="str">
        <f/>
        <v/>
      </c>
    </row>
    <row r="600" ht="14.25">
      <c r="A600" s="1" t="str">
        <f/>
        <v/>
      </c>
    </row>
    <row r="601" ht="14.25">
      <c r="A601" s="1" t="str">
        <f/>
        <v/>
      </c>
    </row>
    <row r="602" ht="14.25">
      <c r="A602" s="1" t="str">
        <f/>
        <v/>
      </c>
    </row>
    <row r="603" ht="14.25">
      <c r="A603" s="1" t="str">
        <f/>
        <v/>
      </c>
    </row>
    <row r="604" ht="14.25">
      <c r="A604" s="1" t="str">
        <f/>
        <v/>
      </c>
    </row>
    <row r="605" ht="14.25">
      <c r="A605" s="1" t="str">
        <f/>
        <v/>
      </c>
    </row>
    <row r="606" ht="14.25">
      <c r="A606" s="1" t="str">
        <f/>
        <v/>
      </c>
    </row>
    <row r="607" ht="14.25">
      <c r="A607" s="1" t="str">
        <f/>
        <v/>
      </c>
    </row>
    <row r="608" ht="14.25">
      <c r="A608" s="1" t="str">
        <f/>
        <v/>
      </c>
    </row>
    <row r="609" ht="14.25">
      <c r="A609" s="1" t="str">
        <f/>
        <v/>
      </c>
    </row>
    <row r="610" ht="14.25">
      <c r="A610" s="1" t="str">
        <f/>
        <v/>
      </c>
    </row>
    <row r="611" ht="14.25">
      <c r="A611" s="1" t="str">
        <f/>
        <v/>
      </c>
    </row>
    <row r="612" ht="14.25">
      <c r="A612" s="1" t="str">
        <f/>
        <v/>
      </c>
    </row>
    <row r="613" ht="14.25">
      <c r="A613" s="1" t="str">
        <f/>
        <v/>
      </c>
    </row>
    <row r="614" ht="14.25">
      <c r="A614" s="1" t="str">
        <f/>
        <v/>
      </c>
    </row>
    <row r="615" ht="14.25">
      <c r="A615" s="1" t="str">
        <f/>
        <v/>
      </c>
    </row>
    <row r="616" ht="14.25">
      <c r="A616" s="1" t="str">
        <f/>
        <v/>
      </c>
    </row>
    <row r="617" ht="14.25">
      <c r="A617" s="1" t="str">
        <f/>
        <v/>
      </c>
    </row>
    <row r="618" ht="14.25">
      <c r="A618" s="1" t="str">
        <f/>
        <v/>
      </c>
    </row>
    <row r="619" ht="14.25">
      <c r="A619" s="1" t="str">
        <f/>
        <v/>
      </c>
    </row>
    <row r="620" ht="14.25">
      <c r="A620" s="1" t="str">
        <f/>
        <v/>
      </c>
    </row>
    <row r="621" ht="14.25">
      <c r="A621" s="1" t="str">
        <f/>
        <v/>
      </c>
    </row>
    <row r="622" ht="14.25">
      <c r="A622" s="1" t="str">
        <f/>
        <v/>
      </c>
    </row>
    <row r="623" ht="14.25">
      <c r="A623" s="1" t="str">
        <f/>
        <v/>
      </c>
    </row>
    <row r="624" ht="14.25">
      <c r="A624" s="1" t="str">
        <f/>
        <v/>
      </c>
    </row>
    <row r="625" ht="14.25">
      <c r="A625" s="1" t="str">
        <f/>
        <v/>
      </c>
    </row>
    <row r="626" ht="14.25">
      <c r="A626" s="1" t="str">
        <f/>
        <v/>
      </c>
    </row>
    <row r="627" ht="14.25">
      <c r="A627" s="1" t="str">
        <f/>
        <v/>
      </c>
    </row>
    <row r="628" ht="14.25">
      <c r="A628" s="1" t="str">
        <f/>
        <v/>
      </c>
    </row>
    <row r="629" ht="14.25">
      <c r="A629" s="1" t="str">
        <f/>
        <v/>
      </c>
    </row>
    <row r="630" ht="14.25">
      <c r="A630" s="1" t="str">
        <f/>
        <v/>
      </c>
    </row>
    <row r="631" ht="14.25">
      <c r="A631" s="1" t="str">
        <f/>
        <v/>
      </c>
    </row>
    <row r="632" ht="14.25">
      <c r="A632" s="1" t="str">
        <f/>
        <v/>
      </c>
    </row>
    <row r="633" ht="14.25">
      <c r="A633" s="1" t="str">
        <f/>
        <v/>
      </c>
    </row>
    <row r="634" ht="14.25">
      <c r="A634" s="1" t="str">
        <f/>
        <v/>
      </c>
    </row>
    <row r="635" ht="14.25">
      <c r="A635" s="1" t="str">
        <f/>
        <v/>
      </c>
    </row>
    <row r="636" ht="14.25">
      <c r="A636" s="1" t="str">
        <f/>
        <v/>
      </c>
    </row>
    <row r="637" ht="14.25">
      <c r="A637" s="1" t="str">
        <f/>
        <v/>
      </c>
    </row>
    <row r="638" ht="14.25">
      <c r="A638" s="1" t="str">
        <f/>
        <v/>
      </c>
    </row>
    <row r="639" ht="14.25">
      <c r="A639" s="1" t="str">
        <f/>
        <v/>
      </c>
    </row>
    <row r="640" ht="14.25">
      <c r="A640" s="1" t="str">
        <f/>
        <v/>
      </c>
    </row>
    <row r="641" ht="14.25">
      <c r="A641" s="1" t="str">
        <f/>
        <v/>
      </c>
    </row>
    <row r="642" ht="14.25">
      <c r="A642" s="1" t="str">
        <f/>
        <v/>
      </c>
    </row>
    <row r="643" ht="14.25">
      <c r="A643" s="1" t="str">
        <f/>
        <v/>
      </c>
    </row>
    <row r="644" ht="14.25">
      <c r="A644" s="1" t="str">
        <f/>
        <v/>
      </c>
    </row>
    <row r="645" ht="14.25">
      <c r="A645" s="1" t="str">
        <f/>
        <v/>
      </c>
    </row>
    <row r="646" ht="14.25">
      <c r="A646" s="1" t="str">
        <f/>
        <v/>
      </c>
    </row>
    <row r="647" ht="14.25">
      <c r="A647" s="1" t="str">
        <f/>
        <v/>
      </c>
    </row>
    <row r="648" ht="14.25">
      <c r="A648" s="1" t="str">
        <f/>
        <v/>
      </c>
    </row>
    <row r="649" ht="14.25">
      <c r="A649" s="1" t="str">
        <f/>
        <v/>
      </c>
    </row>
    <row r="650" ht="14.25">
      <c r="A650" s="1" t="str">
        <f/>
        <v/>
      </c>
    </row>
    <row r="651" ht="14.25">
      <c r="A651" s="1" t="str">
        <f/>
        <v/>
      </c>
    </row>
    <row r="652" ht="14.25">
      <c r="A652" s="1" t="str">
        <f/>
        <v/>
      </c>
    </row>
    <row r="653" ht="14.25">
      <c r="A653" s="1" t="str">
        <f/>
        <v/>
      </c>
    </row>
    <row r="654" ht="14.25">
      <c r="A654" s="1" t="str">
        <f/>
        <v/>
      </c>
    </row>
    <row r="655" ht="14.25">
      <c r="A655" s="1" t="str">
        <f/>
        <v/>
      </c>
    </row>
    <row r="656" ht="14.25">
      <c r="A656" s="1" t="str">
        <f/>
        <v/>
      </c>
    </row>
    <row r="657" ht="14.25">
      <c r="A657" s="1" t="str">
        <f/>
        <v/>
      </c>
    </row>
    <row r="658" ht="14.25">
      <c r="A658" s="1" t="str">
        <f/>
        <v/>
      </c>
    </row>
    <row r="659" ht="14.25">
      <c r="A659" s="1" t="str">
        <f/>
        <v/>
      </c>
    </row>
    <row r="660" ht="14.25">
      <c r="A660" s="1" t="str">
        <f/>
        <v/>
      </c>
    </row>
    <row r="661" ht="14.25">
      <c r="A661" s="1" t="str">
        <f/>
        <v/>
      </c>
    </row>
    <row r="662" ht="14.25">
      <c r="A662" s="1" t="str">
        <f/>
        <v/>
      </c>
    </row>
    <row r="663" ht="14.25">
      <c r="A663" s="1" t="str">
        <f/>
        <v/>
      </c>
    </row>
    <row r="664" ht="14.25">
      <c r="A664" s="1" t="str">
        <f/>
        <v/>
      </c>
    </row>
    <row r="665" ht="14.25">
      <c r="A665" s="1" t="str">
        <f/>
        <v/>
      </c>
    </row>
    <row r="666" ht="14.25">
      <c r="A666" s="1" t="str">
        <f/>
        <v/>
      </c>
    </row>
    <row r="667" ht="14.25">
      <c r="A667" s="1" t="str">
        <f/>
        <v/>
      </c>
    </row>
    <row r="668" ht="14.25">
      <c r="A668" s="1" t="str">
        <f/>
        <v/>
      </c>
    </row>
    <row r="669" ht="14.25">
      <c r="A669" s="1" t="str">
        <f/>
        <v/>
      </c>
    </row>
    <row r="670" ht="14.25">
      <c r="A670" s="1" t="str">
        <f/>
        <v/>
      </c>
    </row>
    <row r="671" ht="14.25">
      <c r="A671" s="1" t="str">
        <f/>
        <v/>
      </c>
    </row>
    <row r="672" ht="14.25">
      <c r="A672" s="1" t="str">
        <f/>
        <v/>
      </c>
    </row>
    <row r="673" ht="14.25">
      <c r="A673" s="1" t="str">
        <f/>
        <v/>
      </c>
    </row>
    <row r="674" ht="14.25">
      <c r="A674" s="1" t="str">
        <f/>
        <v/>
      </c>
    </row>
    <row r="675" ht="14.25">
      <c r="A675" s="1" t="str">
        <f/>
        <v/>
      </c>
    </row>
    <row r="676" ht="14.25">
      <c r="A676" s="1" t="str">
        <f/>
        <v/>
      </c>
    </row>
    <row r="677" ht="14.25">
      <c r="A677" s="1" t="str">
        <f/>
        <v/>
      </c>
    </row>
    <row r="678" ht="14.25">
      <c r="A678" s="1" t="str">
        <f/>
        <v/>
      </c>
    </row>
    <row r="679" ht="14.25">
      <c r="A679" s="1" t="str">
        <f/>
        <v/>
      </c>
    </row>
    <row r="680" ht="14.25">
      <c r="A680" s="1" t="str">
        <f/>
        <v/>
      </c>
    </row>
    <row r="681" ht="14.25">
      <c r="A681" s="1" t="str">
        <f/>
        <v/>
      </c>
    </row>
    <row r="682" ht="14.25">
      <c r="A682" s="1" t="str">
        <f/>
        <v/>
      </c>
    </row>
    <row r="683" ht="14.25">
      <c r="A683" s="1" t="str">
        <f/>
        <v/>
      </c>
    </row>
    <row r="684" ht="14.25">
      <c r="A684" s="1" t="str">
        <f/>
        <v/>
      </c>
    </row>
    <row r="685" ht="14.25">
      <c r="A685" s="1" t="str">
        <f/>
        <v/>
      </c>
    </row>
    <row r="686" ht="14.25">
      <c r="A686" s="1" t="str">
        <f/>
        <v/>
      </c>
    </row>
    <row r="687" ht="14.25">
      <c r="A687" s="1" t="str">
        <f/>
        <v/>
      </c>
    </row>
    <row r="688" ht="14.25">
      <c r="A688" s="1" t="str">
        <f/>
        <v/>
      </c>
    </row>
    <row r="689" ht="14.25">
      <c r="A689" s="1" t="str">
        <f/>
        <v/>
      </c>
    </row>
    <row r="690" ht="14.25">
      <c r="A690" s="1" t="str">
        <f/>
        <v/>
      </c>
    </row>
    <row r="691" ht="14.25">
      <c r="A691" s="1" t="str">
        <f/>
        <v/>
      </c>
    </row>
    <row r="692" ht="14.25">
      <c r="A692" s="1" t="str">
        <f/>
        <v/>
      </c>
    </row>
    <row r="693" ht="14.25">
      <c r="A693" s="1" t="str">
        <f/>
        <v/>
      </c>
    </row>
    <row r="694" ht="14.25">
      <c r="A694" s="1" t="str">
        <f/>
        <v/>
      </c>
    </row>
    <row r="695" ht="14.25">
      <c r="A695" s="1" t="str">
        <f/>
        <v/>
      </c>
    </row>
    <row r="696" ht="14.25">
      <c r="A696" s="1" t="str">
        <f/>
        <v/>
      </c>
    </row>
    <row r="697" ht="14.25">
      <c r="A697" s="1" t="str">
        <f/>
        <v/>
      </c>
    </row>
    <row r="698" ht="14.25">
      <c r="A698" s="1" t="str">
        <f/>
        <v/>
      </c>
    </row>
    <row r="699" ht="14.25">
      <c r="A699" s="1" t="str">
        <f/>
        <v/>
      </c>
    </row>
    <row r="700" ht="14.25">
      <c r="A700" s="1" t="str">
        <f/>
        <v/>
      </c>
    </row>
    <row r="701" ht="14.25">
      <c r="A701" s="1" t="str">
        <f/>
        <v/>
      </c>
    </row>
    <row r="702" ht="14.25">
      <c r="A702" s="1" t="str">
        <f/>
        <v/>
      </c>
    </row>
    <row r="703" ht="14.25">
      <c r="A703" s="1" t="str">
        <f/>
        <v/>
      </c>
    </row>
    <row r="704" ht="14.25">
      <c r="A704" s="1" t="str">
        <f/>
        <v/>
      </c>
    </row>
    <row r="705" ht="14.25">
      <c r="A705" s="1" t="str">
        <f/>
        <v/>
      </c>
    </row>
    <row r="706" ht="14.25">
      <c r="A706" s="1" t="str">
        <f/>
        <v/>
      </c>
    </row>
    <row r="707" ht="14.25">
      <c r="A707" s="1" t="str">
        <f/>
        <v/>
      </c>
    </row>
    <row r="708" ht="14.25">
      <c r="A708" s="1" t="str">
        <f/>
        <v/>
      </c>
    </row>
    <row r="709" ht="14.25">
      <c r="A709" s="1" t="str">
        <f/>
        <v/>
      </c>
    </row>
    <row r="710" ht="14.25">
      <c r="A710" s="1" t="str">
        <f/>
        <v/>
      </c>
    </row>
    <row r="711" ht="14.25">
      <c r="A711" s="1" t="str">
        <f/>
        <v/>
      </c>
    </row>
    <row r="712" ht="14.25">
      <c r="A712" s="1" t="str">
        <f/>
        <v/>
      </c>
    </row>
    <row r="713" ht="14.25">
      <c r="A713" s="1" t="str">
        <f/>
        <v/>
      </c>
    </row>
    <row r="714" ht="14.25">
      <c r="A714" s="1" t="str">
        <f/>
        <v/>
      </c>
    </row>
    <row r="715" ht="14.25">
      <c r="A715" s="1" t="str">
        <f/>
        <v/>
      </c>
    </row>
    <row r="716" ht="14.25">
      <c r="A716" s="1" t="str">
        <f/>
        <v/>
      </c>
    </row>
    <row r="717" ht="14.25">
      <c r="A717" s="1" t="str">
        <f/>
        <v/>
      </c>
    </row>
    <row r="718" ht="14.25">
      <c r="A718" s="1" t="str">
        <f/>
        <v/>
      </c>
    </row>
    <row r="719" ht="14.25">
      <c r="A719" s="1" t="str">
        <f/>
        <v/>
      </c>
    </row>
    <row r="720" ht="14.25">
      <c r="A720" s="1" t="str">
        <f/>
        <v/>
      </c>
    </row>
    <row r="721" ht="14.25">
      <c r="A721" s="1" t="str">
        <f/>
        <v/>
      </c>
    </row>
    <row r="722" ht="14.25">
      <c r="A722" s="1" t="str">
        <f/>
        <v/>
      </c>
    </row>
    <row r="723" ht="14.25">
      <c r="A723" s="1" t="str">
        <f/>
        <v/>
      </c>
    </row>
    <row r="724" ht="14.25">
      <c r="A724" s="1" t="str">
        <f/>
        <v/>
      </c>
    </row>
    <row r="725" ht="14.25">
      <c r="A725" s="1" t="str">
        <f/>
        <v/>
      </c>
    </row>
    <row r="726" ht="14.25">
      <c r="A726" s="1" t="str">
        <f/>
        <v/>
      </c>
    </row>
    <row r="727" ht="14.25">
      <c r="A727" s="1" t="str">
        <f/>
        <v/>
      </c>
    </row>
    <row r="728" ht="14.25">
      <c r="A728" s="1" t="str">
        <f/>
        <v/>
      </c>
    </row>
    <row r="729" ht="14.25">
      <c r="A729" s="1" t="str">
        <f/>
        <v/>
      </c>
    </row>
    <row r="730" ht="14.25">
      <c r="A730" s="1" t="str">
        <f/>
        <v/>
      </c>
    </row>
    <row r="731" ht="14.25">
      <c r="A731" s="1" t="str">
        <f/>
        <v/>
      </c>
    </row>
    <row r="732" ht="14.25">
      <c r="A732" s="1" t="str">
        <f/>
        <v/>
      </c>
    </row>
    <row r="733" ht="14.25">
      <c r="A733" s="1" t="str">
        <f/>
        <v/>
      </c>
    </row>
    <row r="734" ht="14.25">
      <c r="A734" s="1" t="str">
        <f/>
        <v/>
      </c>
    </row>
    <row r="735" ht="14.25">
      <c r="A735" s="1" t="str">
        <f/>
        <v/>
      </c>
    </row>
    <row r="736" ht="14.25">
      <c r="A736" s="1" t="str">
        <f/>
        <v/>
      </c>
    </row>
    <row r="737" ht="14.25">
      <c r="A737" s="1" t="str">
        <f/>
        <v/>
      </c>
    </row>
    <row r="738" ht="14.25">
      <c r="A738" s="1" t="str">
        <f/>
        <v/>
      </c>
    </row>
    <row r="739" ht="14.25">
      <c r="A739" s="1" t="str">
        <f/>
        <v/>
      </c>
    </row>
    <row r="740" ht="14.25">
      <c r="A740" s="1" t="str">
        <f/>
        <v/>
      </c>
    </row>
    <row r="741" ht="14.25">
      <c r="A741" s="1" t="str">
        <f/>
        <v/>
      </c>
    </row>
    <row r="742" ht="14.25">
      <c r="A742" s="1" t="str">
        <f/>
        <v/>
      </c>
    </row>
    <row r="743" ht="14.25">
      <c r="A743" s="1" t="str">
        <f/>
        <v/>
      </c>
    </row>
    <row r="744" ht="14.25">
      <c r="A744" s="1" t="str">
        <f/>
        <v/>
      </c>
    </row>
    <row r="745" ht="14.25">
      <c r="A745" s="1" t="str">
        <f/>
        <v/>
      </c>
    </row>
    <row r="746" ht="14.25">
      <c r="A746" s="1" t="str">
        <f/>
        <v/>
      </c>
    </row>
    <row r="747" ht="14.25">
      <c r="A747" s="1" t="str">
        <f/>
        <v/>
      </c>
    </row>
    <row r="748" ht="14.25">
      <c r="A748" s="1" t="str">
        <f/>
        <v/>
      </c>
    </row>
    <row r="749" ht="14.25">
      <c r="A749" s="1" t="str">
        <f/>
        <v/>
      </c>
    </row>
    <row r="750" ht="14.25">
      <c r="A750" s="1" t="str">
        <f/>
        <v/>
      </c>
    </row>
    <row r="751" ht="14.25">
      <c r="A751" s="1" t="str">
        <f/>
        <v/>
      </c>
    </row>
    <row r="752" ht="14.25">
      <c r="A752" s="1" t="str">
        <f/>
        <v/>
      </c>
    </row>
    <row r="753" ht="14.25">
      <c r="A753" s="1" t="str">
        <f/>
        <v/>
      </c>
    </row>
    <row r="754" ht="14.25">
      <c r="A754" s="1" t="str">
        <f/>
        <v/>
      </c>
    </row>
    <row r="755" ht="14.25">
      <c r="A755" s="1" t="str">
        <f/>
        <v/>
      </c>
    </row>
    <row r="756" ht="14.25">
      <c r="A756" s="1" t="str">
        <f/>
        <v/>
      </c>
    </row>
    <row r="757" ht="14.25">
      <c r="A757" s="1" t="str">
        <f/>
        <v/>
      </c>
    </row>
    <row r="758" ht="14.25">
      <c r="A758" s="1" t="str">
        <f/>
        <v/>
      </c>
    </row>
    <row r="759" ht="14.25">
      <c r="A759" s="1" t="str">
        <f/>
        <v/>
      </c>
    </row>
    <row r="760" ht="14.25">
      <c r="A760" s="1" t="str">
        <f/>
        <v/>
      </c>
    </row>
    <row r="761" ht="14.25">
      <c r="A761" s="1" t="str">
        <f/>
        <v/>
      </c>
    </row>
    <row r="762" ht="14.25">
      <c r="A762" s="1" t="str">
        <f/>
        <v/>
      </c>
    </row>
    <row r="763" ht="14.25">
      <c r="A763" s="1" t="str">
        <f/>
        <v/>
      </c>
    </row>
    <row r="764" ht="14.25">
      <c r="A764" s="1" t="str">
        <f/>
        <v/>
      </c>
    </row>
    <row r="765" ht="14.25">
      <c r="A765" s="1" t="str">
        <f/>
        <v/>
      </c>
    </row>
    <row r="766" ht="14.25">
      <c r="A766" s="1" t="str">
        <f/>
        <v/>
      </c>
    </row>
    <row r="767" ht="14.25">
      <c r="A767" s="1" t="str">
        <f/>
        <v/>
      </c>
    </row>
    <row r="768" ht="14.25">
      <c r="A768" s="1" t="str">
        <f/>
        <v/>
      </c>
    </row>
    <row r="769" ht="14.25">
      <c r="A769" s="1" t="str">
        <f/>
        <v/>
      </c>
    </row>
    <row r="770" ht="14.25">
      <c r="A770" s="1" t="str">
        <f/>
        <v/>
      </c>
    </row>
    <row r="771" ht="14.25">
      <c r="A771" s="1" t="str">
        <f/>
        <v/>
      </c>
    </row>
    <row r="772" ht="14.25">
      <c r="A772" s="1" t="str">
        <f/>
        <v/>
      </c>
    </row>
    <row r="773" ht="14.25">
      <c r="A773" s="1" t="str">
        <f/>
        <v/>
      </c>
    </row>
    <row r="774" ht="14.25">
      <c r="A774" s="1" t="str">
        <f/>
        <v/>
      </c>
    </row>
    <row r="775" ht="14.25">
      <c r="A775" s="1" t="str">
        <f/>
        <v/>
      </c>
    </row>
    <row r="776" ht="14.25">
      <c r="A776" s="1" t="str">
        <f/>
        <v/>
      </c>
    </row>
    <row r="777" ht="14.25">
      <c r="A777" s="1" t="str">
        <f/>
        <v/>
      </c>
    </row>
    <row r="778" ht="14.25">
      <c r="A778" s="1" t="str">
        <f/>
        <v/>
      </c>
    </row>
    <row r="779" ht="14.25">
      <c r="A779" s="1" t="str">
        <f/>
        <v/>
      </c>
    </row>
    <row r="780" ht="14.25">
      <c r="A780" s="1" t="str">
        <f/>
        <v/>
      </c>
    </row>
    <row r="781" ht="14.25">
      <c r="A781" s="1" t="str">
        <f/>
        <v/>
      </c>
    </row>
    <row r="782" ht="14.25">
      <c r="A782" s="1" t="str">
        <f/>
        <v/>
      </c>
    </row>
    <row r="783" ht="14.25">
      <c r="A783" s="1" t="str">
        <f/>
        <v/>
      </c>
    </row>
    <row r="784" ht="14.25">
      <c r="A784" s="1" t="str">
        <f/>
        <v/>
      </c>
    </row>
    <row r="785" ht="14.25">
      <c r="A785" s="1" t="str">
        <f/>
        <v/>
      </c>
    </row>
    <row r="786" ht="14.25">
      <c r="A786" s="1" t="str">
        <f/>
        <v/>
      </c>
    </row>
    <row r="787" ht="14.25">
      <c r="A787" s="1" t="str">
        <f/>
        <v/>
      </c>
    </row>
    <row r="788" ht="14.25">
      <c r="A788" s="1" t="str">
        <f/>
        <v/>
      </c>
    </row>
    <row r="789" ht="14.25">
      <c r="A789" s="1" t="str">
        <f/>
        <v/>
      </c>
    </row>
    <row r="790" ht="14.25">
      <c r="A790" s="1" t="str">
        <f/>
        <v/>
      </c>
    </row>
    <row r="791" ht="14.25">
      <c r="A791" s="1" t="str">
        <f/>
        <v/>
      </c>
    </row>
    <row r="792" ht="14.25">
      <c r="A792" s="1" t="str">
        <f/>
        <v/>
      </c>
    </row>
    <row r="793" ht="14.25">
      <c r="A793" s="1" t="str">
        <f/>
        <v/>
      </c>
    </row>
    <row r="794" ht="14.25">
      <c r="A794" s="1" t="str">
        <f/>
        <v/>
      </c>
    </row>
    <row r="795" ht="14.25">
      <c r="A795" s="1" t="str">
        <f/>
        <v/>
      </c>
    </row>
    <row r="796" ht="14.25">
      <c r="A796" s="1" t="str">
        <f/>
        <v/>
      </c>
    </row>
    <row r="797" ht="14.25">
      <c r="A797" s="1" t="str">
        <f/>
        <v/>
      </c>
    </row>
    <row r="798" ht="14.25">
      <c r="A798" s="1" t="str">
        <f/>
        <v/>
      </c>
    </row>
    <row r="799" ht="14.25">
      <c r="A799" s="1" t="str">
        <f/>
        <v/>
      </c>
    </row>
    <row r="800" ht="14.25">
      <c r="A800" s="1" t="str">
        <f/>
        <v/>
      </c>
    </row>
    <row r="801" ht="14.25">
      <c r="A801" s="1" t="str">
        <f/>
        <v/>
      </c>
    </row>
    <row r="802" ht="14.25">
      <c r="A802" s="1" t="str">
        <f/>
        <v/>
      </c>
    </row>
    <row r="803" ht="14.25">
      <c r="A803" s="1" t="str">
        <f/>
        <v/>
      </c>
    </row>
    <row r="804" ht="14.25">
      <c r="A804" s="1" t="str">
        <f/>
        <v/>
      </c>
    </row>
    <row r="805" ht="14.25">
      <c r="A805" s="1" t="str">
        <f/>
        <v/>
      </c>
    </row>
    <row r="806" ht="14.25">
      <c r="A806" s="1" t="str">
        <f/>
        <v/>
      </c>
    </row>
    <row r="807" ht="14.25">
      <c r="A807" s="1" t="str">
        <f/>
        <v/>
      </c>
    </row>
    <row r="808" ht="14.25">
      <c r="A808" s="1" t="str">
        <f/>
        <v/>
      </c>
    </row>
    <row r="809" ht="14.25">
      <c r="A809" s="1" t="str">
        <f/>
        <v/>
      </c>
    </row>
    <row r="810" ht="14.25">
      <c r="A810" s="1" t="str">
        <f/>
        <v/>
      </c>
    </row>
    <row r="811" ht="14.25">
      <c r="A811" s="1" t="str">
        <f/>
        <v/>
      </c>
    </row>
    <row r="812" ht="14.25">
      <c r="A812" s="1" t="str">
        <f/>
        <v/>
      </c>
    </row>
    <row r="813" ht="14.25">
      <c r="A813" s="1" t="str">
        <f/>
        <v/>
      </c>
    </row>
    <row r="814" ht="14.25">
      <c r="A814" s="1" t="str">
        <f/>
        <v/>
      </c>
    </row>
    <row r="815" ht="14.25">
      <c r="A815" s="1" t="str">
        <f/>
        <v/>
      </c>
    </row>
    <row r="816" ht="14.25">
      <c r="A816" s="1" t="str">
        <f/>
        <v/>
      </c>
    </row>
    <row r="817" ht="14.25">
      <c r="A817" s="1" t="str">
        <f/>
        <v/>
      </c>
    </row>
    <row r="818" ht="14.25">
      <c r="A818" s="1" t="str">
        <f/>
        <v/>
      </c>
    </row>
    <row r="819" ht="14.25">
      <c r="A819" s="1" t="str">
        <f/>
        <v/>
      </c>
    </row>
    <row r="820" ht="14.25">
      <c r="A820" s="1" t="str">
        <f/>
        <v/>
      </c>
    </row>
    <row r="821" ht="14.25">
      <c r="A821" s="1" t="str">
        <f/>
        <v/>
      </c>
    </row>
    <row r="822" ht="14.25">
      <c r="A822" s="1" t="str">
        <f/>
        <v/>
      </c>
    </row>
    <row r="823" ht="14.25">
      <c r="A823" s="1" t="str">
        <f/>
        <v/>
      </c>
    </row>
    <row r="824" ht="14.25">
      <c r="A824" s="1" t="str">
        <f/>
        <v/>
      </c>
    </row>
    <row r="825" ht="14.25">
      <c r="A825" s="1" t="str">
        <f/>
        <v/>
      </c>
    </row>
    <row r="826" ht="14.25">
      <c r="A826" s="1" t="str">
        <f/>
        <v/>
      </c>
    </row>
    <row r="827" ht="14.25">
      <c r="A827" s="1" t="str">
        <f/>
        <v/>
      </c>
    </row>
    <row r="828" ht="14.25">
      <c r="A828" s="1" t="str">
        <f/>
        <v/>
      </c>
    </row>
    <row r="829" ht="14.25">
      <c r="A829" s="1" t="str">
        <f/>
        <v/>
      </c>
    </row>
    <row r="830" ht="14.25">
      <c r="A830" s="1" t="str">
        <f/>
        <v/>
      </c>
    </row>
    <row r="831" ht="14.25">
      <c r="A831" s="1" t="str">
        <f/>
        <v/>
      </c>
    </row>
    <row r="832" ht="14.25">
      <c r="A832" s="1" t="str">
        <f/>
        <v/>
      </c>
    </row>
    <row r="833" ht="14.25">
      <c r="A833" s="1" t="str">
        <f/>
        <v/>
      </c>
    </row>
    <row r="834" ht="14.25">
      <c r="A834" s="1" t="str">
        <f/>
        <v/>
      </c>
    </row>
    <row r="835" ht="14.25">
      <c r="A835" s="1" t="str">
        <f/>
        <v/>
      </c>
    </row>
    <row r="836" ht="14.25">
      <c r="A836" s="1" t="str">
        <f/>
        <v/>
      </c>
    </row>
    <row r="837" ht="14.25">
      <c r="A837" s="1" t="str">
        <f/>
        <v/>
      </c>
    </row>
    <row r="838" ht="14.25">
      <c r="A838" s="1" t="str">
        <f/>
        <v/>
      </c>
    </row>
    <row r="839" ht="14.25">
      <c r="A839" s="1" t="str">
        <f/>
        <v/>
      </c>
    </row>
    <row r="840" ht="14.25">
      <c r="A840" s="1" t="str">
        <f/>
        <v/>
      </c>
    </row>
    <row r="841" ht="14.25">
      <c r="A841" s="1" t="str">
        <f/>
        <v/>
      </c>
    </row>
    <row r="842" ht="14.25">
      <c r="A842" s="1" t="str">
        <f/>
        <v/>
      </c>
    </row>
    <row r="843" ht="14.25">
      <c r="A843" s="1" t="str">
        <f/>
        <v/>
      </c>
    </row>
    <row r="844" ht="14.25">
      <c r="A844" s="1" t="str">
        <f/>
        <v/>
      </c>
    </row>
    <row r="845" ht="14.25">
      <c r="A845" s="1" t="str">
        <f/>
        <v/>
      </c>
    </row>
    <row r="846" ht="14.25">
      <c r="A846" s="1" t="str">
        <f/>
        <v/>
      </c>
    </row>
    <row r="847" ht="14.25">
      <c r="A847" s="1" t="str">
        <f/>
        <v/>
      </c>
    </row>
    <row r="848" ht="14.25">
      <c r="A848" s="1" t="str">
        <f/>
        <v/>
      </c>
    </row>
    <row r="849" ht="14.25">
      <c r="A849" s="1" t="str">
        <f/>
        <v/>
      </c>
    </row>
    <row r="850" ht="14.25">
      <c r="A850" s="1" t="str">
        <f/>
        <v/>
      </c>
    </row>
    <row r="851" ht="14.25">
      <c r="A851" s="1" t="str">
        <f/>
        <v/>
      </c>
    </row>
    <row r="852" ht="14.25">
      <c r="A852" s="1" t="str">
        <f/>
        <v/>
      </c>
    </row>
    <row r="853" ht="14.25">
      <c r="A853" s="1" t="str">
        <f/>
        <v/>
      </c>
    </row>
    <row r="854" ht="14.25">
      <c r="A854" s="1" t="str">
        <f/>
        <v/>
      </c>
    </row>
    <row r="855" ht="14.25">
      <c r="A855" s="1" t="str">
        <f/>
        <v/>
      </c>
    </row>
    <row r="856" ht="14.25">
      <c r="A856" s="1" t="str">
        <f/>
        <v/>
      </c>
    </row>
    <row r="857" ht="14.25">
      <c r="A857" s="1" t="str">
        <f/>
        <v/>
      </c>
    </row>
    <row r="858" ht="14.25">
      <c r="A858" s="1" t="str">
        <f/>
        <v/>
      </c>
    </row>
    <row r="859" ht="14.25">
      <c r="A859" s="1" t="str">
        <f/>
        <v/>
      </c>
    </row>
    <row r="860" ht="14.25">
      <c r="A860" s="1" t="str">
        <f/>
        <v/>
      </c>
    </row>
    <row r="861" ht="14.25">
      <c r="A861" s="1" t="str">
        <f/>
        <v/>
      </c>
    </row>
    <row r="862" ht="14.25">
      <c r="A862" s="1" t="str">
        <f/>
        <v/>
      </c>
    </row>
    <row r="863" ht="14.25">
      <c r="A863" s="1" t="str">
        <f/>
        <v/>
      </c>
    </row>
    <row r="864" ht="14.25">
      <c r="A864" s="1" t="str">
        <f/>
        <v/>
      </c>
    </row>
    <row r="865" ht="14.25">
      <c r="A865" s="1" t="str">
        <f/>
        <v/>
      </c>
    </row>
    <row r="866" ht="14.25">
      <c r="A866" s="1" t="str">
        <f/>
        <v/>
      </c>
    </row>
    <row r="867" ht="14.25">
      <c r="A867" s="1" t="str">
        <f/>
        <v/>
      </c>
    </row>
    <row r="868" ht="14.25">
      <c r="A868" s="1" t="str">
        <f/>
        <v/>
      </c>
    </row>
    <row r="869" ht="14.25">
      <c r="A869" s="1" t="str">
        <f/>
        <v/>
      </c>
    </row>
    <row r="870" ht="14.25">
      <c r="A870" s="1" t="str">
        <f/>
        <v/>
      </c>
    </row>
    <row r="871" ht="14.25">
      <c r="A871" s="1" t="str">
        <f/>
        <v/>
      </c>
    </row>
    <row r="872" ht="14.25">
      <c r="A872" s="1" t="str">
        <f/>
        <v/>
      </c>
    </row>
    <row r="873" ht="14.25">
      <c r="A873" s="1" t="str">
        <f/>
        <v/>
      </c>
    </row>
    <row r="874" ht="14.25">
      <c r="A874" s="1" t="str">
        <f/>
        <v/>
      </c>
    </row>
    <row r="875" ht="14.25">
      <c r="A875" s="1" t="str">
        <f/>
        <v/>
      </c>
    </row>
    <row r="876" ht="14.25">
      <c r="A876" s="1" t="str">
        <f/>
        <v/>
      </c>
    </row>
    <row r="877" ht="14.25">
      <c r="A877" s="1" t="str">
        <f/>
        <v/>
      </c>
    </row>
    <row r="878" ht="14.25">
      <c r="A878" s="1" t="str">
        <f/>
        <v/>
      </c>
    </row>
    <row r="879" ht="14.25">
      <c r="A879" s="1" t="str">
        <f/>
        <v/>
      </c>
    </row>
    <row r="880" ht="14.25">
      <c r="A880" s="1" t="str">
        <f/>
        <v/>
      </c>
    </row>
    <row r="881" ht="14.25">
      <c r="A881" s="1" t="str">
        <f/>
        <v/>
      </c>
    </row>
    <row r="882" ht="14.25">
      <c r="A882" s="1" t="str">
        <f/>
        <v/>
      </c>
    </row>
    <row r="883" ht="14.25">
      <c r="A883" s="1" t="str">
        <f/>
        <v/>
      </c>
    </row>
    <row r="884" ht="14.25">
      <c r="A884" s="1" t="str">
        <f/>
        <v/>
      </c>
    </row>
    <row r="885" ht="14.25">
      <c r="A885" s="1" t="str">
        <f/>
        <v/>
      </c>
    </row>
    <row r="886" ht="14.25">
      <c r="A886" s="1" t="str">
        <f/>
        <v/>
      </c>
    </row>
    <row r="887" ht="14.25">
      <c r="A887" s="1" t="str">
        <f/>
        <v/>
      </c>
    </row>
    <row r="888" ht="14.25">
      <c r="A888" s="1" t="str">
        <f/>
        <v/>
      </c>
    </row>
    <row r="889" ht="14.25">
      <c r="A889" s="1" t="str">
        <f/>
        <v/>
      </c>
    </row>
    <row r="890" ht="14.25">
      <c r="A890" s="1" t="str">
        <f/>
        <v/>
      </c>
    </row>
    <row r="891" ht="14.25">
      <c r="A891" s="1" t="str">
        <f/>
        <v/>
      </c>
    </row>
    <row r="892" ht="14.25">
      <c r="A892" s="1" t="str">
        <f/>
        <v/>
      </c>
    </row>
    <row r="893" ht="14.25">
      <c r="A893" s="1" t="str">
        <f/>
        <v/>
      </c>
    </row>
    <row r="894" ht="14.25">
      <c r="A894" s="1" t="str">
        <f/>
        <v/>
      </c>
    </row>
    <row r="895" ht="14.25">
      <c r="A895" s="1" t="str">
        <f/>
        <v/>
      </c>
    </row>
    <row r="896" ht="14.25">
      <c r="A896" s="1" t="str">
        <f/>
        <v/>
      </c>
    </row>
    <row r="897" ht="14.25">
      <c r="A897" s="1" t="str">
        <f/>
        <v/>
      </c>
    </row>
    <row r="898" ht="14.25">
      <c r="A898" s="1" t="str">
        <f/>
        <v/>
      </c>
    </row>
    <row r="899" ht="14.25">
      <c r="A899" s="1" t="str">
        <f/>
        <v/>
      </c>
    </row>
    <row r="900" ht="14.25">
      <c r="A900" s="1" t="str">
        <f/>
        <v/>
      </c>
    </row>
    <row r="901" ht="14.25">
      <c r="A901" s="1" t="str">
        <f/>
        <v/>
      </c>
    </row>
    <row r="902" ht="14.25">
      <c r="A902" s="1" t="str">
        <f/>
        <v/>
      </c>
    </row>
    <row r="903" ht="14.25">
      <c r="A903" s="1" t="str">
        <f/>
        <v/>
      </c>
    </row>
    <row r="904" ht="14.25">
      <c r="A904" s="1" t="str">
        <f/>
        <v/>
      </c>
    </row>
    <row r="905" ht="14.25">
      <c r="A905" s="1" t="str">
        <f/>
        <v/>
      </c>
    </row>
    <row r="906" ht="14.25">
      <c r="A906" s="1" t="str">
        <f/>
        <v/>
      </c>
    </row>
    <row r="907" ht="14.25">
      <c r="A907" s="1" t="str">
        <f/>
        <v/>
      </c>
    </row>
    <row r="908" ht="14.25">
      <c r="A908" s="1" t="str">
        <f/>
        <v/>
      </c>
    </row>
    <row r="909" ht="14.25">
      <c r="A909" s="1" t="str">
        <f/>
        <v/>
      </c>
    </row>
    <row r="910" ht="14.25">
      <c r="A910" s="1" t="str">
        <f/>
        <v/>
      </c>
    </row>
    <row r="911" ht="14.25">
      <c r="A911" s="1" t="str">
        <f/>
        <v/>
      </c>
    </row>
    <row r="912" ht="14.25">
      <c r="A912" s="1" t="str">
        <f/>
        <v/>
      </c>
    </row>
    <row r="913" ht="14.25">
      <c r="A913" s="1" t="str">
        <f/>
        <v/>
      </c>
    </row>
    <row r="914" ht="14.25">
      <c r="A914" s="1" t="str">
        <f/>
        <v/>
      </c>
    </row>
    <row r="915" ht="14.25">
      <c r="A915" s="1" t="str">
        <f/>
        <v/>
      </c>
    </row>
    <row r="916" ht="14.25">
      <c r="A916" s="1" t="str">
        <f/>
        <v/>
      </c>
    </row>
    <row r="917" ht="14.25">
      <c r="A917" s="1" t="str">
        <f/>
        <v/>
      </c>
    </row>
    <row r="918" ht="14.25">
      <c r="A918" s="1" t="str">
        <f/>
        <v/>
      </c>
    </row>
    <row r="919" ht="14.25">
      <c r="A919" s="1" t="str">
        <f/>
        <v/>
      </c>
    </row>
    <row r="920" ht="14.25">
      <c r="A920" s="1" t="str">
        <f/>
        <v/>
      </c>
    </row>
    <row r="921" ht="14.25">
      <c r="A921" s="1" t="str">
        <f/>
        <v/>
      </c>
    </row>
    <row r="922" ht="14.25">
      <c r="A922" s="1" t="str">
        <f/>
        <v/>
      </c>
    </row>
    <row r="923" ht="14.25">
      <c r="A923" s="1" t="str">
        <f/>
        <v/>
      </c>
    </row>
    <row r="924" ht="14.25">
      <c r="A924" s="1" t="str">
        <f/>
        <v/>
      </c>
    </row>
    <row r="925" ht="14.25">
      <c r="A925" s="1" t="str">
        <f/>
        <v/>
      </c>
    </row>
    <row r="926" ht="14.25">
      <c r="A926" s="1" t="str">
        <f/>
        <v/>
      </c>
    </row>
    <row r="927" ht="14.25">
      <c r="A927" s="1" t="str">
        <f/>
        <v/>
      </c>
    </row>
    <row r="928" ht="14.25">
      <c r="A928" s="1" t="str">
        <f/>
        <v/>
      </c>
    </row>
    <row r="929" ht="14.25">
      <c r="A929" s="1" t="str">
        <f/>
        <v/>
      </c>
    </row>
    <row r="930" ht="14.25">
      <c r="A930" s="1" t="str">
        <f/>
        <v/>
      </c>
    </row>
    <row r="931" ht="14.25">
      <c r="A931" s="1" t="str">
        <f/>
        <v/>
      </c>
    </row>
    <row r="932" ht="14.25">
      <c r="A932" s="1" t="str">
        <f/>
        <v/>
      </c>
    </row>
    <row r="933" ht="14.25">
      <c r="A933" s="1" t="str">
        <f/>
        <v/>
      </c>
    </row>
    <row r="934" ht="14.25">
      <c r="A934" s="1" t="str">
        <f/>
        <v/>
      </c>
    </row>
    <row r="935" ht="14.25">
      <c r="A935" s="1" t="str">
        <f/>
        <v/>
      </c>
    </row>
    <row r="936" ht="14.25">
      <c r="A936" s="1" t="str">
        <f/>
        <v/>
      </c>
    </row>
    <row r="937" ht="14.25">
      <c r="A937" s="1" t="str">
        <f/>
        <v/>
      </c>
    </row>
    <row r="938" ht="14.25">
      <c r="A938" s="1" t="str">
        <f/>
        <v/>
      </c>
    </row>
    <row r="939" ht="14.25">
      <c r="A939" s="1" t="str">
        <f/>
        <v/>
      </c>
    </row>
    <row r="940" ht="14.25">
      <c r="A940" s="1" t="str">
        <f/>
        <v/>
      </c>
    </row>
    <row r="941" ht="14.25">
      <c r="A941" s="1" t="str">
        <f/>
        <v/>
      </c>
    </row>
    <row r="942" ht="14.25">
      <c r="A942" s="1" t="str">
        <f/>
        <v/>
      </c>
    </row>
    <row r="943" ht="14.25">
      <c r="A943" s="1" t="str">
        <f/>
        <v/>
      </c>
    </row>
    <row r="944" ht="14.25">
      <c r="A944" s="1" t="str">
        <f/>
        <v/>
      </c>
    </row>
    <row r="945" ht="14.25">
      <c r="A945" s="1" t="str">
        <f/>
        <v/>
      </c>
    </row>
    <row r="946" ht="14.25">
      <c r="A946" s="1" t="str">
        <f/>
        <v/>
      </c>
    </row>
    <row r="947" ht="14.25">
      <c r="A947" s="1" t="str">
        <f/>
        <v/>
      </c>
    </row>
    <row r="948" ht="14.25">
      <c r="A948" s="1" t="str">
        <f/>
        <v/>
      </c>
    </row>
    <row r="949" ht="14.25">
      <c r="A949" s="1" t="str">
        <f/>
        <v/>
      </c>
    </row>
    <row r="950" ht="14.25">
      <c r="A950" s="1" t="str">
        <f/>
        <v/>
      </c>
    </row>
    <row r="951" ht="14.25">
      <c r="A951" s="1" t="str">
        <f/>
        <v/>
      </c>
    </row>
    <row r="952" ht="14.25">
      <c r="A952" s="1" t="str">
        <f/>
        <v/>
      </c>
    </row>
    <row r="953" ht="14.25">
      <c r="A953" s="1" t="str">
        <f/>
        <v/>
      </c>
    </row>
    <row r="954" ht="14.25">
      <c r="A954" s="1" t="str">
        <f/>
        <v/>
      </c>
    </row>
    <row r="955" ht="14.25">
      <c r="A955" s="1" t="str">
        <f/>
        <v/>
      </c>
    </row>
    <row r="956" ht="14.25">
      <c r="A956" s="1" t="str">
        <f/>
        <v/>
      </c>
    </row>
    <row r="957" ht="14.25">
      <c r="A957" s="1" t="str">
        <f/>
        <v/>
      </c>
    </row>
    <row r="958" ht="14.25">
      <c r="A958" s="1" t="str">
        <f/>
        <v/>
      </c>
    </row>
    <row r="959" ht="14.25">
      <c r="A959" s="1" t="str">
        <f/>
        <v/>
      </c>
    </row>
    <row r="960" ht="14.25">
      <c r="A960" s="1" t="str">
        <f/>
        <v/>
      </c>
    </row>
    <row r="961" ht="14.25">
      <c r="A961" s="1" t="str">
        <f/>
        <v/>
      </c>
    </row>
    <row r="962" ht="14.25">
      <c r="A962" s="1" t="str">
        <f/>
        <v/>
      </c>
    </row>
    <row r="963" ht="14.25">
      <c r="A963" s="1" t="str">
        <f/>
        <v/>
      </c>
    </row>
    <row r="964" ht="14.25">
      <c r="A964" s="1" t="str">
        <f/>
        <v/>
      </c>
    </row>
    <row r="965" ht="14.25">
      <c r="A965" s="1" t="str">
        <f/>
        <v/>
      </c>
    </row>
    <row r="966" ht="14.25">
      <c r="A966" s="1" t="str">
        <f/>
        <v/>
      </c>
    </row>
    <row r="967" ht="14.25">
      <c r="A967" s="1" t="str">
        <f/>
        <v/>
      </c>
    </row>
    <row r="968" ht="14.25">
      <c r="A968" s="1" t="str">
        <f/>
        <v/>
      </c>
    </row>
    <row r="969" ht="14.25">
      <c r="A969" s="1" t="str">
        <f/>
        <v/>
      </c>
    </row>
    <row r="970" ht="14.25">
      <c r="A970" s="1" t="str">
        <f/>
        <v/>
      </c>
    </row>
    <row r="971" ht="14.25">
      <c r="A971" s="1" t="str">
        <f/>
        <v/>
      </c>
    </row>
    <row r="972" ht="14.25">
      <c r="A972" s="1" t="str">
        <f/>
        <v/>
      </c>
    </row>
    <row r="973" ht="14.25">
      <c r="A973" s="1" t="str">
        <f/>
        <v/>
      </c>
    </row>
    <row r="974" ht="14.25">
      <c r="A974" s="1" t="str">
        <f/>
        <v/>
      </c>
    </row>
    <row r="975" ht="14.25">
      <c r="A975" s="1" t="str">
        <f/>
        <v/>
      </c>
    </row>
    <row r="976" ht="14.25">
      <c r="A976" s="1" t="str">
        <f/>
        <v/>
      </c>
    </row>
    <row r="977" ht="14.25">
      <c r="A977" s="1" t="str">
        <f/>
        <v/>
      </c>
    </row>
    <row r="978" ht="14.25">
      <c r="A978" s="1" t="str">
        <f/>
        <v/>
      </c>
    </row>
    <row r="979" ht="14.25">
      <c r="A979" s="1" t="str">
        <f/>
        <v/>
      </c>
    </row>
    <row r="980" ht="14.25">
      <c r="A980" s="1" t="str">
        <f/>
        <v/>
      </c>
    </row>
    <row r="981" ht="14.25">
      <c r="A981" s="1" t="str">
        <f/>
        <v/>
      </c>
    </row>
    <row r="982" ht="14.25">
      <c r="A982" s="1" t="str">
        <f/>
        <v/>
      </c>
    </row>
    <row r="983" ht="14.25">
      <c r="A983" s="1" t="str">
        <f/>
        <v/>
      </c>
    </row>
    <row r="984" ht="14.25">
      <c r="A984" s="1" t="str">
        <f/>
        <v/>
      </c>
    </row>
    <row r="985" ht="14.25">
      <c r="A985" s="1" t="str">
        <f/>
        <v/>
      </c>
    </row>
    <row r="986" ht="14.25">
      <c r="A986" s="1" t="str">
        <f/>
        <v/>
      </c>
    </row>
    <row r="987" ht="14.25">
      <c r="A987" s="1" t="str">
        <f/>
        <v/>
      </c>
    </row>
    <row r="988" ht="14.25">
      <c r="A988" s="1" t="str">
        <f/>
        <v/>
      </c>
    </row>
    <row r="989" ht="14.25">
      <c r="A989" s="1" t="str">
        <f/>
        <v/>
      </c>
    </row>
    <row r="990" ht="14.25">
      <c r="A990" s="1" t="str">
        <f/>
        <v/>
      </c>
    </row>
    <row r="991" ht="14.25">
      <c r="A991" s="1" t="str">
        <f/>
        <v/>
      </c>
    </row>
    <row r="992" ht="14.25">
      <c r="A992" s="1" t="str">
        <f/>
        <v/>
      </c>
    </row>
    <row r="993" ht="14.25">
      <c r="A993" s="1" t="str">
        <f/>
        <v/>
      </c>
    </row>
    <row r="994" ht="14.25">
      <c r="A994" s="1" t="str">
        <f/>
        <v/>
      </c>
    </row>
    <row r="995" ht="14.25">
      <c r="A995" s="1" t="str">
        <f/>
        <v/>
      </c>
    </row>
    <row r="996" ht="14.25">
      <c r="A996" s="1" t="str">
        <f/>
        <v/>
      </c>
    </row>
    <row r="997" ht="14.25">
      <c r="A997" s="1" t="str">
        <f/>
        <v/>
      </c>
    </row>
    <row r="998" ht="14.25">
      <c r="A998" s="1" t="str">
        <f/>
        <v/>
      </c>
    </row>
    <row r="999" ht="14.25">
      <c r="A999" s="1" t="str">
        <f/>
        <v/>
      </c>
    </row>
    <row r="1000" ht="14.25">
      <c r="A1000" s="1" t="str">
        <f/>
        <v/>
      </c>
    </row>
    <row r="1001" ht="14.25">
      <c r="A1001" s="1" t="str">
        <f/>
        <v/>
      </c>
    </row>
    <row r="1002" ht="14.25">
      <c r="A1002" s="1" t="str">
        <f/>
        <v/>
      </c>
    </row>
    <row r="1003" ht="14.25">
      <c r="A1003" s="1" t="str">
        <f/>
        <v/>
      </c>
    </row>
    <row r="1004" ht="14.25">
      <c r="A1004" t="str">
        <f/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2024-09-25T13:49:50Z</dcterms:modified>
</cp:coreProperties>
</file>