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<sst xmlns="http://schemas.openxmlformats.org/spreadsheetml/2006/main" count="58" uniqueCount="58">
  <si>
    <t>2a</t>
  </si>
  <si>
    <t>5a</t>
  </si>
  <si>
    <t>bc</t>
  </si>
  <si>
    <t>b5</t>
  </si>
  <si>
    <t>c</t>
  </si>
  <si>
    <t>a0</t>
  </si>
  <si>
    <t>4c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</si>
  <si>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</si>
  <si>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</si>
  <si>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</si>
  <si>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</si>
  <si>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</si>
  <si>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</si>
  <si>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</si>
  <si>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</si>
  <si>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</si>
  <si>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e2</t>
  </si>
  <si>
    <t>b3</t>
  </si>
  <si>
    <t>6b</t>
  </si>
  <si>
    <t>f5</t>
  </si>
  <si>
    <t>b8</t>
  </si>
  <si>
    <t>9e</t>
  </si>
  <si>
    <t>a9</t>
  </si>
  <si>
    <t>ba</t>
  </si>
  <si>
    <t>c6</t>
  </si>
  <si>
    <t>a</t>
  </si>
  <si>
    <t>fc</t>
  </si>
  <si>
    <t>1a</t>
  </si>
  <si>
    <t>ab</t>
  </si>
  <si>
    <t>b</t>
  </si>
  <si>
    <t>4a</t>
  </si>
  <si>
    <t>1c</t>
  </si>
  <si>
    <t>a3</t>
  </si>
  <si>
    <t>4d</t>
  </si>
  <si>
    <t>a2</t>
  </si>
  <si>
    <t>b2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</si>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</sst>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42288</v>
      </c>
      <c r="B1">
        <v>1</v>
      </c>
      <c r="C1">
        <v>201</v>
      </c>
      <c r="D1">
        <v>0</v>
      </c>
      <c r="E1">
        <v>0</v>
      </c>
      <c r="F1">
        <v>6</v>
      </c>
      <c r="G1" t="s">
        <v>0</v>
      </c>
      <c r="H1">
        <v>3</v>
      </c>
      <c r="I1">
        <v>0</v>
      </c>
      <c r="J1">
        <v>0</v>
      </c>
      <c r="K1">
        <v>62</v>
      </c>
      <c r="L1">
        <v>0</v>
      </c>
    </row>
    <row r="2" ht="14.25">
      <c r="A2">
        <v>42294</v>
      </c>
      <c r="B2">
        <v>0</v>
      </c>
      <c r="C2">
        <v>300</v>
      </c>
      <c r="D2">
        <v>0</v>
      </c>
      <c r="E2">
        <v>0</v>
      </c>
      <c r="F2">
        <v>8</v>
      </c>
      <c r="G2">
        <v>3</v>
      </c>
      <c r="H2" t="s">
        <v>1</v>
      </c>
      <c r="I2">
        <v>64</v>
      </c>
      <c r="J2" t="s">
        <v>1</v>
      </c>
      <c r="K2">
        <v>64</v>
      </c>
      <c r="L2">
        <v>0</v>
      </c>
      <c r="M2">
        <v>64</v>
      </c>
      <c r="N2" t="s">
        <v>2</v>
      </c>
    </row>
    <row r="3" ht="14.25">
      <c r="A3">
        <v>42295</v>
      </c>
      <c r="B3">
        <v>0</v>
      </c>
      <c r="C3">
        <v>301</v>
      </c>
      <c r="D3">
        <v>0</v>
      </c>
      <c r="E3">
        <v>0</v>
      </c>
      <c r="F3">
        <v>3</v>
      </c>
      <c r="G3" t="s">
        <v>3</v>
      </c>
      <c r="H3" t="s">
        <v>4</v>
      </c>
      <c r="I3">
        <v>0</v>
      </c>
    </row>
    <row r="4" ht="14.25">
      <c r="A4">
        <v>42300</v>
      </c>
      <c r="B4">
        <v>1</v>
      </c>
      <c r="C4">
        <v>203</v>
      </c>
      <c r="D4">
        <v>0</v>
      </c>
      <c r="E4">
        <v>0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ht="14.25">
      <c r="A5">
        <v>42305</v>
      </c>
      <c r="B5">
        <v>1</v>
      </c>
      <c r="C5">
        <v>401</v>
      </c>
      <c r="D5">
        <v>0</v>
      </c>
      <c r="E5">
        <v>0</v>
      </c>
      <c r="F5">
        <v>8</v>
      </c>
      <c r="G5">
        <v>95</v>
      </c>
      <c r="H5" t="s">
        <v>5</v>
      </c>
      <c r="I5">
        <v>0</v>
      </c>
      <c r="J5">
        <v>0</v>
      </c>
      <c r="K5">
        <v>56</v>
      </c>
      <c r="L5">
        <v>0</v>
      </c>
      <c r="M5">
        <v>0</v>
      </c>
      <c r="N5">
        <v>0</v>
      </c>
    </row>
    <row r="6" ht="14.25">
      <c r="A6">
        <v>42325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6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42344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1</v>
      </c>
      <c r="I7">
        <v>64</v>
      </c>
      <c r="J7" t="s">
        <v>1</v>
      </c>
      <c r="K7">
        <v>64</v>
      </c>
      <c r="L7">
        <v>0</v>
      </c>
      <c r="M7">
        <v>64</v>
      </c>
      <c r="N7" t="s">
        <v>7</v>
      </c>
    </row>
    <row r="8" ht="14.25">
      <c r="A8">
        <v>42345</v>
      </c>
      <c r="B8">
        <v>0</v>
      </c>
      <c r="C8">
        <v>301</v>
      </c>
      <c r="D8">
        <v>0</v>
      </c>
      <c r="E8">
        <v>0</v>
      </c>
      <c r="F8">
        <v>3</v>
      </c>
      <c r="G8" t="s">
        <v>8</v>
      </c>
      <c r="H8" t="s">
        <v>9</v>
      </c>
      <c r="I8">
        <v>0</v>
      </c>
    </row>
    <row r="9" ht="14.25">
      <c r="A9">
        <v>42388</v>
      </c>
      <c r="B9">
        <v>1</v>
      </c>
      <c r="C9">
        <v>201</v>
      </c>
      <c r="D9">
        <v>0</v>
      </c>
      <c r="E9">
        <v>0</v>
      </c>
      <c r="F9">
        <v>6</v>
      </c>
      <c r="G9" t="s">
        <v>0</v>
      </c>
      <c r="H9">
        <v>3</v>
      </c>
      <c r="I9">
        <v>0</v>
      </c>
      <c r="J9">
        <v>0</v>
      </c>
      <c r="K9">
        <v>62</v>
      </c>
      <c r="L9">
        <v>0</v>
      </c>
    </row>
    <row r="10" ht="14.25">
      <c r="A10">
        <v>42394</v>
      </c>
      <c r="B10">
        <v>0</v>
      </c>
      <c r="C10">
        <v>300</v>
      </c>
      <c r="D10">
        <v>0</v>
      </c>
      <c r="E10">
        <v>0</v>
      </c>
      <c r="F10">
        <v>8</v>
      </c>
      <c r="G10">
        <v>3</v>
      </c>
      <c r="H10" t="s">
        <v>1</v>
      </c>
      <c r="I10">
        <v>64</v>
      </c>
      <c r="J10" t="s">
        <v>1</v>
      </c>
      <c r="K10">
        <v>64</v>
      </c>
      <c r="L10">
        <v>0</v>
      </c>
      <c r="M10">
        <v>64</v>
      </c>
      <c r="N10" t="s">
        <v>10</v>
      </c>
    </row>
    <row r="11" ht="14.25">
      <c r="A11">
        <v>42395</v>
      </c>
      <c r="B11">
        <v>0</v>
      </c>
      <c r="C11">
        <v>301</v>
      </c>
      <c r="D11">
        <v>0</v>
      </c>
      <c r="E11">
        <v>0</v>
      </c>
      <c r="F11">
        <v>3</v>
      </c>
      <c r="G11" t="s">
        <v>11</v>
      </c>
      <c r="H11" t="s">
        <v>12</v>
      </c>
      <c r="I11">
        <v>0</v>
      </c>
    </row>
    <row r="12" ht="14.25">
      <c r="A12">
        <v>42400</v>
      </c>
      <c r="B12">
        <v>1</v>
      </c>
      <c r="C12">
        <v>203</v>
      </c>
      <c r="D12">
        <v>0</v>
      </c>
      <c r="E12">
        <v>0</v>
      </c>
      <c r="F12">
        <v>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ht="14.25">
      <c r="A13">
        <v>42405</v>
      </c>
      <c r="B13">
        <v>1</v>
      </c>
      <c r="C13">
        <v>401</v>
      </c>
      <c r="D13">
        <v>0</v>
      </c>
      <c r="E13">
        <v>0</v>
      </c>
      <c r="F13">
        <v>8</v>
      </c>
      <c r="G13">
        <v>93</v>
      </c>
      <c r="H13" t="s">
        <v>5</v>
      </c>
      <c r="I13">
        <v>0</v>
      </c>
      <c r="J13">
        <v>0</v>
      </c>
      <c r="K13">
        <v>56</v>
      </c>
      <c r="L13">
        <v>0</v>
      </c>
      <c r="M13">
        <v>0</v>
      </c>
      <c r="N13">
        <v>0</v>
      </c>
    </row>
    <row r="14" ht="14.25">
      <c r="A14">
        <v>42425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6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42444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1</v>
      </c>
      <c r="I15">
        <v>64</v>
      </c>
      <c r="J15" t="s">
        <v>1</v>
      </c>
      <c r="K15">
        <v>64</v>
      </c>
      <c r="L15">
        <v>0</v>
      </c>
      <c r="M15">
        <v>64</v>
      </c>
      <c r="N15" t="s">
        <v>13</v>
      </c>
    </row>
    <row r="16" ht="14.25">
      <c r="A16">
        <v>42445</v>
      </c>
      <c r="B16">
        <v>0</v>
      </c>
      <c r="C16">
        <v>301</v>
      </c>
      <c r="D16">
        <v>0</v>
      </c>
      <c r="E16">
        <v>0</v>
      </c>
      <c r="F16">
        <v>3</v>
      </c>
      <c r="G16" t="s">
        <v>14</v>
      </c>
      <c r="H16" t="s">
        <v>15</v>
      </c>
      <c r="I16">
        <v>0</v>
      </c>
    </row>
    <row r="17" ht="14.25">
      <c r="A17">
        <v>42485</v>
      </c>
      <c r="B17">
        <v>1</v>
      </c>
      <c r="C17">
        <v>403</v>
      </c>
      <c r="D17">
        <v>0</v>
      </c>
      <c r="E17">
        <v>0</v>
      </c>
      <c r="F17">
        <v>8</v>
      </c>
      <c r="G17">
        <v>63</v>
      </c>
      <c r="H17">
        <v>0</v>
      </c>
      <c r="I17">
        <v>0</v>
      </c>
      <c r="J17">
        <v>0</v>
      </c>
      <c r="K17">
        <v>20</v>
      </c>
      <c r="L17" t="s">
        <v>16</v>
      </c>
      <c r="M17">
        <v>9</v>
      </c>
      <c r="N17">
        <v>0</v>
      </c>
    </row>
    <row r="18" ht="14.25">
      <c r="A18">
        <v>42488</v>
      </c>
      <c r="B18">
        <v>1</v>
      </c>
      <c r="C18">
        <v>201</v>
      </c>
      <c r="D18">
        <v>0</v>
      </c>
      <c r="E18">
        <v>0</v>
      </c>
      <c r="F18">
        <v>6</v>
      </c>
      <c r="G18" t="s">
        <v>0</v>
      </c>
      <c r="H18">
        <v>3</v>
      </c>
      <c r="I18">
        <v>0</v>
      </c>
      <c r="J18">
        <v>0</v>
      </c>
      <c r="K18">
        <v>62</v>
      </c>
      <c r="L18">
        <v>0</v>
      </c>
    </row>
    <row r="19" ht="14.25">
      <c r="A19">
        <v>42494</v>
      </c>
      <c r="B19">
        <v>0</v>
      </c>
      <c r="C19">
        <v>300</v>
      </c>
      <c r="D19">
        <v>0</v>
      </c>
      <c r="E19">
        <v>0</v>
      </c>
      <c r="F19">
        <v>8</v>
      </c>
      <c r="G19">
        <v>3</v>
      </c>
      <c r="H19" t="s">
        <v>1</v>
      </c>
      <c r="I19">
        <v>64</v>
      </c>
      <c r="J19" t="s">
        <v>1</v>
      </c>
      <c r="K19">
        <v>64</v>
      </c>
      <c r="L19">
        <v>0</v>
      </c>
      <c r="M19">
        <v>64</v>
      </c>
      <c r="N19">
        <v>30</v>
      </c>
    </row>
    <row r="20" ht="14.25">
      <c r="A20">
        <v>42495</v>
      </c>
      <c r="B20">
        <v>0</v>
      </c>
      <c r="C20">
        <v>301</v>
      </c>
      <c r="D20">
        <v>0</v>
      </c>
      <c r="E20">
        <v>0</v>
      </c>
      <c r="F20">
        <v>3</v>
      </c>
      <c r="G20" t="s">
        <v>16</v>
      </c>
      <c r="H20">
        <v>0</v>
      </c>
      <c r="I20">
        <v>0</v>
      </c>
    </row>
    <row r="21" ht="14.25">
      <c r="A21">
        <v>42500</v>
      </c>
      <c r="B21">
        <v>1</v>
      </c>
      <c r="C21">
        <v>203</v>
      </c>
      <c r="D21">
        <v>0</v>
      </c>
      <c r="E21">
        <v>0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ht="14.25">
      <c r="A22">
        <v>42505</v>
      </c>
      <c r="B22">
        <v>1</v>
      </c>
      <c r="C22">
        <v>401</v>
      </c>
      <c r="D22">
        <v>0</v>
      </c>
      <c r="E22">
        <v>0</v>
      </c>
      <c r="F22">
        <v>8</v>
      </c>
      <c r="G22">
        <v>93</v>
      </c>
      <c r="H22" t="s">
        <v>5</v>
      </c>
      <c r="I22">
        <v>0</v>
      </c>
      <c r="J22">
        <v>0</v>
      </c>
      <c r="K22">
        <v>56</v>
      </c>
      <c r="L22">
        <v>0</v>
      </c>
      <c r="M22">
        <v>0</v>
      </c>
      <c r="N22">
        <v>0</v>
      </c>
    </row>
    <row r="23" ht="14.25">
      <c r="A23">
        <v>42525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6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42544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1</v>
      </c>
      <c r="I24">
        <v>64</v>
      </c>
      <c r="J24" t="s">
        <v>1</v>
      </c>
      <c r="K24">
        <v>64</v>
      </c>
      <c r="L24">
        <v>0</v>
      </c>
      <c r="M24">
        <v>64</v>
      </c>
      <c r="N24">
        <v>21</v>
      </c>
    </row>
    <row r="25" ht="14.25">
      <c r="A25">
        <v>42545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>
        <v>1</v>
      </c>
      <c r="I25">
        <v>0</v>
      </c>
    </row>
    <row r="26" ht="14.25">
      <c r="A26">
        <v>42588</v>
      </c>
      <c r="B26">
        <v>1</v>
      </c>
      <c r="C26">
        <v>201</v>
      </c>
      <c r="D26">
        <v>0</v>
      </c>
      <c r="E26">
        <v>0</v>
      </c>
      <c r="F26">
        <v>6</v>
      </c>
      <c r="G26" t="s">
        <v>0</v>
      </c>
      <c r="H26">
        <v>3</v>
      </c>
      <c r="I26">
        <v>0</v>
      </c>
      <c r="J26">
        <v>0</v>
      </c>
      <c r="K26">
        <v>62</v>
      </c>
      <c r="L26">
        <v>0</v>
      </c>
    </row>
    <row r="27" ht="14.25">
      <c r="A27">
        <v>42594</v>
      </c>
      <c r="B27">
        <v>0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64</v>
      </c>
      <c r="L27">
        <v>0</v>
      </c>
      <c r="M27">
        <v>64</v>
      </c>
      <c r="N27">
        <v>32</v>
      </c>
    </row>
    <row r="28" ht="14.25">
      <c r="A28">
        <v>42595</v>
      </c>
      <c r="B28">
        <v>0</v>
      </c>
      <c r="C28">
        <v>301</v>
      </c>
      <c r="D28">
        <v>0</v>
      </c>
      <c r="E28">
        <v>0</v>
      </c>
      <c r="F28">
        <v>3</v>
      </c>
      <c r="G28" t="s">
        <v>18</v>
      </c>
      <c r="H28">
        <v>2</v>
      </c>
      <c r="I28">
        <v>0</v>
      </c>
    </row>
    <row r="29" ht="14.25">
      <c r="A29">
        <v>42600</v>
      </c>
      <c r="B29">
        <v>1</v>
      </c>
      <c r="C29">
        <v>203</v>
      </c>
      <c r="D29">
        <v>0</v>
      </c>
      <c r="E29">
        <v>0</v>
      </c>
      <c r="F29">
        <v>8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ht="14.25">
      <c r="A30">
        <v>42605</v>
      </c>
      <c r="B30">
        <v>1</v>
      </c>
      <c r="C30">
        <v>401</v>
      </c>
      <c r="D30">
        <v>0</v>
      </c>
      <c r="E30">
        <v>0</v>
      </c>
      <c r="F30">
        <v>8</v>
      </c>
      <c r="G30">
        <v>93</v>
      </c>
      <c r="H30" t="s">
        <v>5</v>
      </c>
      <c r="I30">
        <v>0</v>
      </c>
      <c r="J30">
        <v>0</v>
      </c>
      <c r="K30">
        <v>55</v>
      </c>
      <c r="L30">
        <v>0</v>
      </c>
      <c r="M30">
        <v>0</v>
      </c>
      <c r="N30">
        <v>0</v>
      </c>
    </row>
    <row r="31" ht="14.25">
      <c r="A31">
        <v>42625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6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42644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1</v>
      </c>
      <c r="I32">
        <v>64</v>
      </c>
      <c r="J32" t="s">
        <v>1</v>
      </c>
      <c r="K32">
        <v>64</v>
      </c>
      <c r="L32">
        <v>0</v>
      </c>
      <c r="M32">
        <v>64</v>
      </c>
      <c r="N32">
        <v>23</v>
      </c>
    </row>
    <row r="33" ht="14.25">
      <c r="A33">
        <v>42645</v>
      </c>
      <c r="B33">
        <v>0</v>
      </c>
      <c r="C33">
        <v>301</v>
      </c>
      <c r="D33">
        <v>0</v>
      </c>
      <c r="E33">
        <v>0</v>
      </c>
      <c r="F33">
        <v>3</v>
      </c>
      <c r="G33">
        <v>96</v>
      </c>
      <c r="H33">
        <v>3</v>
      </c>
      <c r="I33">
        <v>0</v>
      </c>
    </row>
    <row r="34" ht="14.25">
      <c r="A34">
        <v>42688</v>
      </c>
      <c r="B34">
        <v>1</v>
      </c>
      <c r="C34">
        <v>201</v>
      </c>
      <c r="D34">
        <v>0</v>
      </c>
      <c r="E34">
        <v>0</v>
      </c>
      <c r="F34">
        <v>6</v>
      </c>
      <c r="G34" t="s">
        <v>0</v>
      </c>
      <c r="H34">
        <v>3</v>
      </c>
      <c r="I34">
        <v>0</v>
      </c>
      <c r="J34">
        <v>0</v>
      </c>
      <c r="K34">
        <v>62</v>
      </c>
      <c r="L34">
        <v>0</v>
      </c>
    </row>
    <row r="35" ht="14.25">
      <c r="A35">
        <v>42694</v>
      </c>
      <c r="B35">
        <v>0</v>
      </c>
      <c r="C35">
        <v>300</v>
      </c>
      <c r="D35">
        <v>0</v>
      </c>
      <c r="E35">
        <v>0</v>
      </c>
      <c r="F35">
        <v>8</v>
      </c>
      <c r="G35">
        <v>3</v>
      </c>
      <c r="H35" t="s">
        <v>1</v>
      </c>
      <c r="I35">
        <v>64</v>
      </c>
      <c r="J35" t="s">
        <v>1</v>
      </c>
      <c r="K35">
        <v>64</v>
      </c>
      <c r="L35">
        <v>0</v>
      </c>
      <c r="M35">
        <v>64</v>
      </c>
      <c r="N35">
        <v>34</v>
      </c>
    </row>
    <row r="36" ht="14.25">
      <c r="A36">
        <v>42695</v>
      </c>
      <c r="B36">
        <v>0</v>
      </c>
      <c r="C36">
        <v>301</v>
      </c>
      <c r="D36">
        <v>0</v>
      </c>
      <c r="E36">
        <v>0</v>
      </c>
      <c r="F36">
        <v>3</v>
      </c>
      <c r="G36">
        <v>3</v>
      </c>
      <c r="H36">
        <v>4</v>
      </c>
      <c r="I36">
        <v>0</v>
      </c>
    </row>
    <row r="37" ht="14.25">
      <c r="A37">
        <v>42700</v>
      </c>
      <c r="B37">
        <v>1</v>
      </c>
      <c r="C37">
        <v>203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ht="14.25">
      <c r="A38">
        <v>42705</v>
      </c>
      <c r="B38">
        <v>1</v>
      </c>
      <c r="C38">
        <v>401</v>
      </c>
      <c r="D38">
        <v>0</v>
      </c>
      <c r="E38">
        <v>0</v>
      </c>
      <c r="F38">
        <v>8</v>
      </c>
      <c r="G38">
        <v>93</v>
      </c>
      <c r="H38" t="s">
        <v>5</v>
      </c>
      <c r="I38">
        <v>0</v>
      </c>
      <c r="J38">
        <v>0</v>
      </c>
      <c r="K38">
        <v>55</v>
      </c>
      <c r="L38">
        <v>0</v>
      </c>
      <c r="M38">
        <v>0</v>
      </c>
      <c r="N38">
        <v>0</v>
      </c>
    </row>
    <row r="39" ht="14.25">
      <c r="A39">
        <v>42725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6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42744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1</v>
      </c>
      <c r="I40">
        <v>64</v>
      </c>
      <c r="J40" t="s">
        <v>1</v>
      </c>
      <c r="K40">
        <v>64</v>
      </c>
      <c r="L40">
        <v>0</v>
      </c>
      <c r="M40">
        <v>64</v>
      </c>
      <c r="N40">
        <v>25</v>
      </c>
    </row>
    <row r="41" ht="14.25">
      <c r="A41">
        <v>42745</v>
      </c>
      <c r="B41">
        <v>0</v>
      </c>
      <c r="C41">
        <v>301</v>
      </c>
      <c r="D41">
        <v>0</v>
      </c>
      <c r="E41">
        <v>0</v>
      </c>
      <c r="F41">
        <v>3</v>
      </c>
      <c r="G41">
        <v>54</v>
      </c>
      <c r="H41">
        <v>5</v>
      </c>
      <c r="I41">
        <v>0</v>
      </c>
    </row>
    <row r="42" ht="14.25">
      <c r="A42">
        <v>42788</v>
      </c>
      <c r="B42">
        <v>1</v>
      </c>
      <c r="C42">
        <v>201</v>
      </c>
      <c r="D42">
        <v>0</v>
      </c>
      <c r="E42">
        <v>0</v>
      </c>
      <c r="F42">
        <v>6</v>
      </c>
      <c r="G42" t="s">
        <v>0</v>
      </c>
      <c r="H42">
        <v>3</v>
      </c>
      <c r="I42">
        <v>0</v>
      </c>
      <c r="J42">
        <v>0</v>
      </c>
      <c r="K42">
        <v>62</v>
      </c>
      <c r="L42">
        <v>0</v>
      </c>
    </row>
    <row r="43" ht="14.25">
      <c r="A43">
        <v>42794</v>
      </c>
      <c r="B43">
        <v>0</v>
      </c>
      <c r="C43">
        <v>300</v>
      </c>
      <c r="D43">
        <v>0</v>
      </c>
      <c r="E43">
        <v>0</v>
      </c>
      <c r="F43">
        <v>8</v>
      </c>
      <c r="G43">
        <v>3</v>
      </c>
      <c r="H43" t="s">
        <v>1</v>
      </c>
      <c r="I43">
        <v>64</v>
      </c>
      <c r="J43" t="s">
        <v>1</v>
      </c>
      <c r="K43">
        <v>64</v>
      </c>
      <c r="L43">
        <v>0</v>
      </c>
      <c r="M43">
        <v>64</v>
      </c>
      <c r="N43">
        <v>36</v>
      </c>
    </row>
    <row r="44" ht="14.25">
      <c r="A44">
        <v>42795</v>
      </c>
      <c r="B44">
        <v>0</v>
      </c>
      <c r="C44">
        <v>301</v>
      </c>
      <c r="D44">
        <v>0</v>
      </c>
      <c r="E44">
        <v>0</v>
      </c>
      <c r="F44">
        <v>3</v>
      </c>
      <c r="G44" t="s">
        <v>19</v>
      </c>
      <c r="H44">
        <v>6</v>
      </c>
      <c r="I44">
        <v>0</v>
      </c>
    </row>
    <row r="45" ht="14.25">
      <c r="A45">
        <v>42800</v>
      </c>
      <c r="B45">
        <v>1</v>
      </c>
      <c r="C45">
        <v>203</v>
      </c>
      <c r="D45">
        <v>0</v>
      </c>
      <c r="E45">
        <v>0</v>
      </c>
      <c r="F45">
        <v>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ht="14.25">
      <c r="A46">
        <v>42805</v>
      </c>
      <c r="B46">
        <v>1</v>
      </c>
      <c r="C46">
        <v>401</v>
      </c>
      <c r="D46">
        <v>0</v>
      </c>
      <c r="E46">
        <v>0</v>
      </c>
      <c r="F46">
        <v>8</v>
      </c>
      <c r="G46">
        <v>93</v>
      </c>
      <c r="H46" t="s">
        <v>5</v>
      </c>
      <c r="I46">
        <v>0</v>
      </c>
      <c r="J46">
        <v>0</v>
      </c>
      <c r="K46">
        <v>56</v>
      </c>
      <c r="L46">
        <v>0</v>
      </c>
      <c r="M46">
        <v>0</v>
      </c>
      <c r="N46">
        <v>0</v>
      </c>
    </row>
    <row r="47" ht="14.25">
      <c r="A47">
        <v>42825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6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42844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1</v>
      </c>
      <c r="I48">
        <v>64</v>
      </c>
      <c r="J48" t="s">
        <v>1</v>
      </c>
      <c r="K48">
        <v>64</v>
      </c>
      <c r="L48">
        <v>0</v>
      </c>
      <c r="M48">
        <v>64</v>
      </c>
      <c r="N48">
        <v>27</v>
      </c>
    </row>
    <row r="49" ht="14.25">
      <c r="A49">
        <v>42845</v>
      </c>
      <c r="B49">
        <v>0</v>
      </c>
      <c r="C49">
        <v>301</v>
      </c>
      <c r="D49">
        <v>0</v>
      </c>
      <c r="E49">
        <v>0</v>
      </c>
      <c r="F49">
        <v>3</v>
      </c>
      <c r="G49" t="s">
        <v>20</v>
      </c>
      <c r="H49">
        <v>7</v>
      </c>
      <c r="I49">
        <v>0</v>
      </c>
    </row>
    <row r="50" ht="14.25">
      <c r="A50">
        <v>42888</v>
      </c>
      <c r="B50">
        <v>1</v>
      </c>
      <c r="C50">
        <v>201</v>
      </c>
      <c r="D50">
        <v>0</v>
      </c>
      <c r="E50">
        <v>0</v>
      </c>
      <c r="F50">
        <v>6</v>
      </c>
      <c r="G50" t="s">
        <v>21</v>
      </c>
      <c r="H50">
        <v>2</v>
      </c>
      <c r="I50">
        <v>0</v>
      </c>
      <c r="J50">
        <v>0</v>
      </c>
      <c r="K50">
        <v>62</v>
      </c>
      <c r="L50">
        <v>0</v>
      </c>
    </row>
    <row r="51" ht="14.25">
      <c r="A51">
        <v>42894</v>
      </c>
      <c r="B51">
        <v>0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64</v>
      </c>
      <c r="L51">
        <v>0</v>
      </c>
      <c r="M51">
        <v>64</v>
      </c>
      <c r="N51" t="s">
        <v>20</v>
      </c>
    </row>
    <row r="52" ht="14.25">
      <c r="A52">
        <v>42895</v>
      </c>
      <c r="B52">
        <v>0</v>
      </c>
      <c r="C52">
        <v>301</v>
      </c>
      <c r="D52">
        <v>0</v>
      </c>
      <c r="E52">
        <v>0</v>
      </c>
      <c r="F52">
        <v>3</v>
      </c>
      <c r="G52">
        <v>80</v>
      </c>
      <c r="H52">
        <v>8</v>
      </c>
      <c r="I52">
        <v>0</v>
      </c>
    </row>
    <row r="53" ht="14.25">
      <c r="A53">
        <v>42900</v>
      </c>
      <c r="B53">
        <v>1</v>
      </c>
      <c r="C53">
        <v>203</v>
      </c>
      <c r="D53">
        <v>0</v>
      </c>
      <c r="E53">
        <v>0</v>
      </c>
      <c r="F53">
        <v>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ht="14.25">
      <c r="A54">
        <v>42905</v>
      </c>
      <c r="B54">
        <v>1</v>
      </c>
      <c r="C54">
        <v>401</v>
      </c>
      <c r="D54">
        <v>0</v>
      </c>
      <c r="E54">
        <v>0</v>
      </c>
      <c r="F54">
        <v>8</v>
      </c>
      <c r="G54">
        <v>95</v>
      </c>
      <c r="H54" t="s">
        <v>5</v>
      </c>
      <c r="I54">
        <v>0</v>
      </c>
      <c r="J54">
        <v>0</v>
      </c>
      <c r="K54">
        <v>56</v>
      </c>
      <c r="L54">
        <v>0</v>
      </c>
      <c r="M54">
        <v>0</v>
      </c>
      <c r="N54">
        <v>0</v>
      </c>
    </row>
    <row r="55" ht="14.25">
      <c r="A55">
        <v>42925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6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42944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1</v>
      </c>
      <c r="I56">
        <v>64</v>
      </c>
      <c r="J56" t="s">
        <v>1</v>
      </c>
      <c r="K56">
        <v>64</v>
      </c>
      <c r="L56">
        <v>0</v>
      </c>
      <c r="M56">
        <v>64</v>
      </c>
      <c r="N56" t="s">
        <v>22</v>
      </c>
    </row>
    <row r="57" ht="14.25">
      <c r="A57">
        <v>42945</v>
      </c>
      <c r="B57">
        <v>0</v>
      </c>
      <c r="C57">
        <v>301</v>
      </c>
      <c r="D57">
        <v>0</v>
      </c>
      <c r="E57">
        <v>0</v>
      </c>
      <c r="F57">
        <v>3</v>
      </c>
      <c r="G57">
        <v>88</v>
      </c>
      <c r="H57">
        <v>9</v>
      </c>
      <c r="I57">
        <v>0</v>
      </c>
    </row>
    <row r="58" ht="14.25">
      <c r="A58">
        <v>42985</v>
      </c>
      <c r="B58">
        <v>1</v>
      </c>
      <c r="C58">
        <v>402</v>
      </c>
      <c r="D58">
        <v>0</v>
      </c>
      <c r="E58">
        <v>0</v>
      </c>
      <c r="F58">
        <v>8</v>
      </c>
      <c r="G58">
        <v>64</v>
      </c>
      <c r="H58">
        <v>0</v>
      </c>
      <c r="I58">
        <v>0</v>
      </c>
      <c r="J58">
        <v>0</v>
      </c>
      <c r="K58">
        <v>20</v>
      </c>
      <c r="L58" t="s">
        <v>16</v>
      </c>
      <c r="M58">
        <v>9</v>
      </c>
      <c r="N58">
        <v>0</v>
      </c>
    </row>
    <row r="59" ht="14.25">
      <c r="A59">
        <v>42988</v>
      </c>
      <c r="B59">
        <v>1</v>
      </c>
      <c r="C59">
        <v>201</v>
      </c>
      <c r="D59">
        <v>0</v>
      </c>
      <c r="E59">
        <v>0</v>
      </c>
      <c r="F59">
        <v>6</v>
      </c>
      <c r="G59" t="s">
        <v>21</v>
      </c>
      <c r="H59">
        <v>2</v>
      </c>
      <c r="I59">
        <v>0</v>
      </c>
      <c r="J59">
        <v>0</v>
      </c>
      <c r="K59">
        <v>62</v>
      </c>
      <c r="L59">
        <v>0</v>
      </c>
    </row>
    <row r="60" ht="14.25">
      <c r="A60">
        <v>42994</v>
      </c>
      <c r="B60">
        <v>0</v>
      </c>
      <c r="C60">
        <v>300</v>
      </c>
      <c r="D60">
        <v>0</v>
      </c>
      <c r="E60">
        <v>0</v>
      </c>
      <c r="F60">
        <v>8</v>
      </c>
      <c r="G60">
        <v>3</v>
      </c>
      <c r="H60" t="s">
        <v>1</v>
      </c>
      <c r="I60">
        <v>64</v>
      </c>
      <c r="J60" t="s">
        <v>1</v>
      </c>
      <c r="K60">
        <v>64</v>
      </c>
      <c r="L60">
        <v>0</v>
      </c>
      <c r="M60">
        <v>64</v>
      </c>
      <c r="N60" t="s">
        <v>23</v>
      </c>
    </row>
    <row r="61" ht="14.25">
      <c r="A61">
        <v>42995</v>
      </c>
      <c r="B61">
        <v>0</v>
      </c>
      <c r="C61">
        <v>301</v>
      </c>
      <c r="D61">
        <v>0</v>
      </c>
      <c r="E61">
        <v>0</v>
      </c>
      <c r="F61">
        <v>3</v>
      </c>
      <c r="G61" t="s">
        <v>24</v>
      </c>
      <c r="H61" t="s">
        <v>25</v>
      </c>
      <c r="I61">
        <v>0</v>
      </c>
    </row>
    <row r="62" ht="14.25">
      <c r="A62">
        <v>43000</v>
      </c>
      <c r="B62">
        <v>1</v>
      </c>
      <c r="C62">
        <v>203</v>
      </c>
      <c r="D62">
        <v>0</v>
      </c>
      <c r="E62">
        <v>0</v>
      </c>
      <c r="F62">
        <v>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ht="14.25">
      <c r="A63">
        <v>43005</v>
      </c>
      <c r="B63">
        <v>1</v>
      </c>
      <c r="C63">
        <v>401</v>
      </c>
      <c r="D63">
        <v>0</v>
      </c>
      <c r="E63">
        <v>0</v>
      </c>
      <c r="F63">
        <v>8</v>
      </c>
      <c r="G63">
        <v>95</v>
      </c>
      <c r="H63" t="s">
        <v>5</v>
      </c>
      <c r="I63">
        <v>0</v>
      </c>
      <c r="J63">
        <v>0</v>
      </c>
      <c r="K63">
        <v>56</v>
      </c>
      <c r="L63">
        <v>0</v>
      </c>
      <c r="M63">
        <v>0</v>
      </c>
      <c r="N63">
        <v>0</v>
      </c>
    </row>
    <row r="64" ht="14.25">
      <c r="A64">
        <v>43012</v>
      </c>
      <c r="B64">
        <v>1</v>
      </c>
      <c r="C64">
        <v>204</v>
      </c>
      <c r="D64">
        <v>0</v>
      </c>
      <c r="E64">
        <v>0</v>
      </c>
      <c r="F64">
        <v>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43024</v>
      </c>
      <c r="B65">
        <v>1</v>
      </c>
      <c r="C65">
        <v>202</v>
      </c>
      <c r="D65">
        <v>0</v>
      </c>
      <c r="E65">
        <v>0</v>
      </c>
      <c r="F65">
        <v>8</v>
      </c>
      <c r="G65" t="s">
        <v>16</v>
      </c>
      <c r="H65">
        <v>14</v>
      </c>
      <c r="I65">
        <v>0</v>
      </c>
      <c r="J65">
        <v>0</v>
      </c>
      <c r="K65">
        <v>42</v>
      </c>
      <c r="L65" t="s">
        <v>26</v>
      </c>
      <c r="M65" t="s">
        <v>27</v>
      </c>
      <c r="N65">
        <v>0</v>
      </c>
    </row>
    <row r="66" ht="14.25">
      <c r="A66">
        <v>43025</v>
      </c>
      <c r="B66">
        <v>1</v>
      </c>
      <c r="C66">
        <v>400</v>
      </c>
      <c r="D66">
        <v>0</v>
      </c>
      <c r="E66">
        <v>0</v>
      </c>
      <c r="F66">
        <v>8</v>
      </c>
      <c r="G66">
        <v>1</v>
      </c>
      <c r="H66">
        <v>0</v>
      </c>
      <c r="I66" t="s">
        <v>6</v>
      </c>
      <c r="J66">
        <v>0</v>
      </c>
      <c r="K66">
        <v>0</v>
      </c>
      <c r="L66">
        <v>0</v>
      </c>
      <c r="M66">
        <v>0</v>
      </c>
      <c r="N66">
        <v>0</v>
      </c>
    </row>
    <row r="67" ht="14.25">
      <c r="A67">
        <v>43044</v>
      </c>
      <c r="B67">
        <v>0</v>
      </c>
      <c r="C67">
        <v>300</v>
      </c>
      <c r="D67">
        <v>0</v>
      </c>
      <c r="E67">
        <v>0</v>
      </c>
      <c r="F67">
        <v>8</v>
      </c>
      <c r="G67">
        <v>3</v>
      </c>
      <c r="H67" t="s">
        <v>1</v>
      </c>
      <c r="I67">
        <v>64</v>
      </c>
      <c r="J67" t="s">
        <v>1</v>
      </c>
      <c r="K67">
        <v>64</v>
      </c>
      <c r="L67">
        <v>0</v>
      </c>
      <c r="M67">
        <v>64</v>
      </c>
      <c r="N67" t="s">
        <v>28</v>
      </c>
    </row>
    <row r="68" ht="14.25">
      <c r="A68">
        <v>43045</v>
      </c>
      <c r="B68">
        <v>0</v>
      </c>
      <c r="C68">
        <v>301</v>
      </c>
      <c r="D68">
        <v>0</v>
      </c>
      <c r="E68">
        <v>0</v>
      </c>
      <c r="F68">
        <v>3</v>
      </c>
      <c r="G68">
        <v>43</v>
      </c>
      <c r="H68" t="s">
        <v>29</v>
      </c>
      <c r="I68">
        <v>0</v>
      </c>
    </row>
    <row r="69" ht="14.25">
      <c r="A69">
        <v>43088</v>
      </c>
      <c r="B69">
        <v>1</v>
      </c>
      <c r="C69">
        <v>201</v>
      </c>
      <c r="D69">
        <v>0</v>
      </c>
      <c r="E69">
        <v>0</v>
      </c>
      <c r="F69">
        <v>6</v>
      </c>
      <c r="G69" t="s">
        <v>8</v>
      </c>
      <c r="H69">
        <v>2</v>
      </c>
      <c r="I69">
        <v>0</v>
      </c>
      <c r="J69">
        <v>0</v>
      </c>
      <c r="K69">
        <v>62</v>
      </c>
      <c r="L69">
        <v>0</v>
      </c>
    </row>
    <row r="70" ht="14.25">
      <c r="A70">
        <v>43094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1</v>
      </c>
      <c r="I70">
        <v>64</v>
      </c>
      <c r="J70" t="s">
        <v>1</v>
      </c>
      <c r="K70">
        <v>64</v>
      </c>
      <c r="L70">
        <v>0</v>
      </c>
      <c r="M70">
        <v>64</v>
      </c>
      <c r="N70" t="s">
        <v>2</v>
      </c>
    </row>
    <row r="71" ht="14.25">
      <c r="A71">
        <v>43095</v>
      </c>
      <c r="B71">
        <v>0</v>
      </c>
      <c r="C71">
        <v>301</v>
      </c>
      <c r="D71">
        <v>0</v>
      </c>
      <c r="E71">
        <v>0</v>
      </c>
      <c r="F71">
        <v>3</v>
      </c>
      <c r="G71" t="s">
        <v>3</v>
      </c>
      <c r="H71" t="s">
        <v>4</v>
      </c>
      <c r="I71">
        <v>0</v>
      </c>
    </row>
    <row r="72" ht="14.25">
      <c r="A72">
        <v>43100</v>
      </c>
      <c r="B72">
        <v>1</v>
      </c>
      <c r="C72">
        <v>203</v>
      </c>
      <c r="D72">
        <v>0</v>
      </c>
      <c r="E72">
        <v>0</v>
      </c>
      <c r="F72">
        <v>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43106</v>
      </c>
      <c r="B73">
        <v>1</v>
      </c>
      <c r="C73">
        <v>401</v>
      </c>
      <c r="D73">
        <v>0</v>
      </c>
      <c r="E73">
        <v>0</v>
      </c>
      <c r="F73">
        <v>8</v>
      </c>
      <c r="G73">
        <v>95</v>
      </c>
      <c r="H73" t="s">
        <v>5</v>
      </c>
      <c r="I73">
        <v>0</v>
      </c>
      <c r="J73">
        <v>0</v>
      </c>
      <c r="K73">
        <v>56</v>
      </c>
      <c r="L73">
        <v>0</v>
      </c>
      <c r="M73">
        <v>0</v>
      </c>
      <c r="N73">
        <v>0</v>
      </c>
    </row>
    <row r="74" ht="14.25">
      <c r="A74">
        <v>43126</v>
      </c>
      <c r="B74">
        <v>1</v>
      </c>
      <c r="C74">
        <v>400</v>
      </c>
      <c r="D74">
        <v>0</v>
      </c>
      <c r="E74">
        <v>0</v>
      </c>
      <c r="F74">
        <v>8</v>
      </c>
      <c r="G74">
        <v>1</v>
      </c>
      <c r="H74">
        <v>0</v>
      </c>
      <c r="I74" t="s">
        <v>6</v>
      </c>
      <c r="J74">
        <v>0</v>
      </c>
      <c r="K74">
        <v>0</v>
      </c>
      <c r="L74">
        <v>0</v>
      </c>
      <c r="M74">
        <v>0</v>
      </c>
      <c r="N74">
        <v>0</v>
      </c>
    </row>
    <row r="75" ht="14.25">
      <c r="A75">
        <v>43144</v>
      </c>
      <c r="B75">
        <v>0</v>
      </c>
      <c r="C75">
        <v>300</v>
      </c>
      <c r="D75">
        <v>0</v>
      </c>
      <c r="E75">
        <v>0</v>
      </c>
      <c r="F75">
        <v>8</v>
      </c>
      <c r="G75">
        <v>3</v>
      </c>
      <c r="H75" t="s">
        <v>1</v>
      </c>
      <c r="I75">
        <v>64</v>
      </c>
      <c r="J75" t="s">
        <v>1</v>
      </c>
      <c r="K75">
        <v>64</v>
      </c>
      <c r="L75">
        <v>0</v>
      </c>
      <c r="M75">
        <v>64</v>
      </c>
      <c r="N75" t="s">
        <v>7</v>
      </c>
    </row>
    <row r="76" ht="14.25">
      <c r="A76">
        <v>43145</v>
      </c>
      <c r="B76">
        <v>0</v>
      </c>
      <c r="C76">
        <v>301</v>
      </c>
      <c r="D76">
        <v>0</v>
      </c>
      <c r="E76">
        <v>0</v>
      </c>
      <c r="F76">
        <v>3</v>
      </c>
      <c r="G76" t="s">
        <v>8</v>
      </c>
      <c r="H76" t="s">
        <v>9</v>
      </c>
      <c r="I76">
        <v>0</v>
      </c>
    </row>
    <row r="77" ht="14.25">
      <c r="A77">
        <v>43188</v>
      </c>
      <c r="B77">
        <v>1</v>
      </c>
      <c r="C77">
        <v>201</v>
      </c>
      <c r="D77">
        <v>0</v>
      </c>
      <c r="E77">
        <v>0</v>
      </c>
      <c r="F77">
        <v>6</v>
      </c>
      <c r="G77" t="s">
        <v>8</v>
      </c>
      <c r="H77">
        <v>2</v>
      </c>
      <c r="I77">
        <v>0</v>
      </c>
      <c r="J77">
        <v>0</v>
      </c>
      <c r="K77">
        <v>62</v>
      </c>
      <c r="L77">
        <v>0</v>
      </c>
    </row>
    <row r="78" ht="14.25">
      <c r="A78">
        <v>43194</v>
      </c>
      <c r="B78">
        <v>0</v>
      </c>
      <c r="C78">
        <v>300</v>
      </c>
      <c r="D78">
        <v>0</v>
      </c>
      <c r="E78">
        <v>0</v>
      </c>
      <c r="F78">
        <v>8</v>
      </c>
      <c r="G78">
        <v>3</v>
      </c>
      <c r="H78" t="s">
        <v>1</v>
      </c>
      <c r="I78">
        <v>64</v>
      </c>
      <c r="J78" t="s">
        <v>1</v>
      </c>
      <c r="K78">
        <v>64</v>
      </c>
      <c r="L78">
        <v>0</v>
      </c>
      <c r="M78">
        <v>64</v>
      </c>
      <c r="N78" t="s">
        <v>10</v>
      </c>
    </row>
    <row r="79" ht="14.25">
      <c r="A79">
        <v>43195</v>
      </c>
      <c r="B79">
        <v>0</v>
      </c>
      <c r="C79">
        <v>301</v>
      </c>
      <c r="D79">
        <v>0</v>
      </c>
      <c r="E79">
        <v>0</v>
      </c>
      <c r="F79">
        <v>3</v>
      </c>
      <c r="G79" t="s">
        <v>11</v>
      </c>
      <c r="H79" t="s">
        <v>12</v>
      </c>
      <c r="I79">
        <v>0</v>
      </c>
    </row>
    <row r="80" ht="14.25">
      <c r="A80">
        <v>43200</v>
      </c>
      <c r="B80">
        <v>1</v>
      </c>
      <c r="C80">
        <v>203</v>
      </c>
      <c r="D80">
        <v>0</v>
      </c>
      <c r="E80">
        <v>0</v>
      </c>
      <c r="F80">
        <v>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ht="14.25">
      <c r="A81">
        <v>43206</v>
      </c>
      <c r="B81">
        <v>1</v>
      </c>
      <c r="C81">
        <v>401</v>
      </c>
      <c r="D81">
        <v>0</v>
      </c>
      <c r="E81">
        <v>0</v>
      </c>
      <c r="F81">
        <v>8</v>
      </c>
      <c r="G81">
        <v>93</v>
      </c>
      <c r="H81" t="s">
        <v>5</v>
      </c>
      <c r="I81">
        <v>0</v>
      </c>
      <c r="J81">
        <v>0</v>
      </c>
      <c r="K81">
        <v>56</v>
      </c>
      <c r="L81">
        <v>0</v>
      </c>
      <c r="M81">
        <v>0</v>
      </c>
      <c r="N81">
        <v>0</v>
      </c>
    </row>
    <row r="82" ht="14.25">
      <c r="A82">
        <v>43226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6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43244</v>
      </c>
      <c r="B83">
        <v>0</v>
      </c>
      <c r="C83">
        <v>300</v>
      </c>
      <c r="D83">
        <v>0</v>
      </c>
      <c r="E83">
        <v>0</v>
      </c>
      <c r="F83">
        <v>8</v>
      </c>
      <c r="G83">
        <v>3</v>
      </c>
      <c r="H83" t="s">
        <v>1</v>
      </c>
      <c r="I83">
        <v>64</v>
      </c>
      <c r="J83" t="s">
        <v>1</v>
      </c>
      <c r="K83">
        <v>64</v>
      </c>
      <c r="L83">
        <v>0</v>
      </c>
      <c r="M83">
        <v>64</v>
      </c>
      <c r="N83" t="s">
        <v>13</v>
      </c>
    </row>
    <row r="84" ht="14.25">
      <c r="A84">
        <v>43245</v>
      </c>
      <c r="B84">
        <v>0</v>
      </c>
      <c r="C84">
        <v>301</v>
      </c>
      <c r="D84">
        <v>0</v>
      </c>
      <c r="E84">
        <v>0</v>
      </c>
      <c r="F84">
        <v>3</v>
      </c>
      <c r="G84" t="s">
        <v>14</v>
      </c>
      <c r="H84" t="s">
        <v>15</v>
      </c>
      <c r="I84">
        <v>0</v>
      </c>
    </row>
    <row r="85" ht="14.25">
      <c r="A85">
        <v>43288</v>
      </c>
      <c r="B85">
        <v>1</v>
      </c>
      <c r="C85">
        <v>201</v>
      </c>
      <c r="D85">
        <v>0</v>
      </c>
      <c r="E85">
        <v>0</v>
      </c>
      <c r="F85">
        <v>6</v>
      </c>
      <c r="G85" t="s">
        <v>8</v>
      </c>
      <c r="H85">
        <v>2</v>
      </c>
      <c r="I85">
        <v>0</v>
      </c>
      <c r="J85">
        <v>0</v>
      </c>
      <c r="K85">
        <v>62</v>
      </c>
      <c r="L85">
        <v>0</v>
      </c>
    </row>
    <row r="86" ht="14.25">
      <c r="A86">
        <v>43294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1</v>
      </c>
      <c r="I86">
        <v>64</v>
      </c>
      <c r="J86" t="s">
        <v>1</v>
      </c>
      <c r="K86">
        <v>64</v>
      </c>
      <c r="L86">
        <v>0</v>
      </c>
      <c r="M86">
        <v>64</v>
      </c>
      <c r="N86">
        <v>30</v>
      </c>
    </row>
    <row r="87" ht="14.25">
      <c r="A87">
        <v>43295</v>
      </c>
      <c r="B87">
        <v>0</v>
      </c>
      <c r="C87">
        <v>301</v>
      </c>
      <c r="D87">
        <v>0</v>
      </c>
      <c r="E87">
        <v>0</v>
      </c>
      <c r="F87">
        <v>3</v>
      </c>
      <c r="G87" t="s">
        <v>16</v>
      </c>
      <c r="H87">
        <v>0</v>
      </c>
      <c r="I87">
        <v>0</v>
      </c>
    </row>
    <row r="88" ht="14.25">
      <c r="A88">
        <v>43300</v>
      </c>
      <c r="B88">
        <v>1</v>
      </c>
      <c r="C88">
        <v>203</v>
      </c>
      <c r="D88">
        <v>0</v>
      </c>
      <c r="E88">
        <v>0</v>
      </c>
      <c r="F88">
        <v>8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ht="14.25">
      <c r="A89">
        <v>43306</v>
      </c>
      <c r="B89">
        <v>1</v>
      </c>
      <c r="C89">
        <v>401</v>
      </c>
      <c r="D89">
        <v>0</v>
      </c>
      <c r="E89">
        <v>0</v>
      </c>
      <c r="F89">
        <v>8</v>
      </c>
      <c r="G89">
        <v>93</v>
      </c>
      <c r="H89" t="s">
        <v>5</v>
      </c>
      <c r="I89">
        <v>0</v>
      </c>
      <c r="J89">
        <v>0</v>
      </c>
      <c r="K89">
        <v>56</v>
      </c>
      <c r="L89">
        <v>0</v>
      </c>
      <c r="M89">
        <v>0</v>
      </c>
      <c r="N89">
        <v>0</v>
      </c>
    </row>
    <row r="90" ht="14.25">
      <c r="A90">
        <v>43326</v>
      </c>
      <c r="B90">
        <v>1</v>
      </c>
      <c r="C90">
        <v>400</v>
      </c>
      <c r="D90">
        <v>0</v>
      </c>
      <c r="E90">
        <v>0</v>
      </c>
      <c r="F90">
        <v>8</v>
      </c>
      <c r="G90">
        <v>1</v>
      </c>
      <c r="H90">
        <v>0</v>
      </c>
      <c r="I90" t="s">
        <v>6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43344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1</v>
      </c>
      <c r="I91">
        <v>64</v>
      </c>
      <c r="J91" t="s">
        <v>1</v>
      </c>
      <c r="K91">
        <v>64</v>
      </c>
      <c r="L91">
        <v>0</v>
      </c>
      <c r="M91">
        <v>64</v>
      </c>
      <c r="N91">
        <v>21</v>
      </c>
    </row>
    <row r="92" ht="14.25">
      <c r="A92">
        <v>43345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17</v>
      </c>
      <c r="H92">
        <v>1</v>
      </c>
      <c r="I92">
        <v>0</v>
      </c>
    </row>
    <row r="93" ht="14.25">
      <c r="A93">
        <v>43388</v>
      </c>
      <c r="B93">
        <v>1</v>
      </c>
      <c r="C93">
        <v>201</v>
      </c>
      <c r="D93">
        <v>0</v>
      </c>
      <c r="E93">
        <v>0</v>
      </c>
      <c r="F93">
        <v>6</v>
      </c>
      <c r="G93" t="s">
        <v>8</v>
      </c>
      <c r="H93">
        <v>2</v>
      </c>
      <c r="I93">
        <v>0</v>
      </c>
      <c r="J93">
        <v>0</v>
      </c>
      <c r="K93">
        <v>62</v>
      </c>
      <c r="L93">
        <v>0</v>
      </c>
    </row>
    <row r="94" ht="14.25">
      <c r="A94">
        <v>43394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1</v>
      </c>
      <c r="I94">
        <v>64</v>
      </c>
      <c r="J94" t="s">
        <v>1</v>
      </c>
      <c r="K94">
        <v>64</v>
      </c>
      <c r="L94">
        <v>0</v>
      </c>
      <c r="M94">
        <v>64</v>
      </c>
      <c r="N94">
        <v>32</v>
      </c>
    </row>
    <row r="95" ht="14.25">
      <c r="A95">
        <v>43395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18</v>
      </c>
      <c r="H95">
        <v>2</v>
      </c>
      <c r="I95">
        <v>0</v>
      </c>
    </row>
    <row r="96" ht="14.25">
      <c r="A96">
        <v>43400</v>
      </c>
      <c r="B96">
        <v>1</v>
      </c>
      <c r="C96">
        <v>203</v>
      </c>
      <c r="D96">
        <v>0</v>
      </c>
      <c r="E96">
        <v>0</v>
      </c>
      <c r="F96">
        <v>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ht="14.25">
      <c r="A97">
        <v>43406</v>
      </c>
      <c r="B97">
        <v>1</v>
      </c>
      <c r="C97">
        <v>401</v>
      </c>
      <c r="D97">
        <v>0</v>
      </c>
      <c r="E97">
        <v>0</v>
      </c>
      <c r="F97">
        <v>8</v>
      </c>
      <c r="G97">
        <v>95</v>
      </c>
      <c r="H97" t="s">
        <v>5</v>
      </c>
      <c r="I97">
        <v>0</v>
      </c>
      <c r="J97">
        <v>0</v>
      </c>
      <c r="K97">
        <v>56</v>
      </c>
      <c r="L97">
        <v>0</v>
      </c>
      <c r="M97">
        <v>0</v>
      </c>
      <c r="N97">
        <v>0</v>
      </c>
    </row>
    <row r="98" ht="14.25">
      <c r="A98">
        <v>43426</v>
      </c>
      <c r="B98">
        <v>1</v>
      </c>
      <c r="C98">
        <v>400</v>
      </c>
      <c r="D98">
        <v>0</v>
      </c>
      <c r="E98">
        <v>0</v>
      </c>
      <c r="F98">
        <v>8</v>
      </c>
      <c r="G98">
        <v>1</v>
      </c>
      <c r="H98">
        <v>0</v>
      </c>
      <c r="I98" t="s">
        <v>6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43444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1</v>
      </c>
      <c r="I99">
        <v>64</v>
      </c>
      <c r="J99" t="s">
        <v>1</v>
      </c>
      <c r="K99">
        <v>64</v>
      </c>
      <c r="L99">
        <v>0</v>
      </c>
      <c r="M99">
        <v>64</v>
      </c>
      <c r="N99">
        <v>23</v>
      </c>
    </row>
    <row r="100" ht="14.25">
      <c r="A100">
        <v>43445</v>
      </c>
      <c r="B100">
        <v>0</v>
      </c>
      <c r="C100">
        <v>301</v>
      </c>
      <c r="D100">
        <v>0</v>
      </c>
      <c r="E100">
        <v>0</v>
      </c>
      <c r="F100">
        <v>3</v>
      </c>
      <c r="G100">
        <v>96</v>
      </c>
      <c r="H100">
        <v>3</v>
      </c>
      <c r="I100">
        <v>0</v>
      </c>
    </row>
    <row r="101" ht="14.25">
      <c r="A101">
        <v>43486</v>
      </c>
      <c r="B101">
        <v>1</v>
      </c>
      <c r="C101">
        <v>403</v>
      </c>
      <c r="D101">
        <v>0</v>
      </c>
      <c r="E101">
        <v>0</v>
      </c>
      <c r="F101">
        <v>8</v>
      </c>
      <c r="G101">
        <v>63</v>
      </c>
      <c r="H101">
        <v>0</v>
      </c>
      <c r="I101">
        <v>0</v>
      </c>
      <c r="J101">
        <v>0</v>
      </c>
      <c r="K101">
        <v>20</v>
      </c>
      <c r="L101" t="s">
        <v>16</v>
      </c>
      <c r="M101">
        <v>9</v>
      </c>
      <c r="N101">
        <v>0</v>
      </c>
    </row>
    <row r="102" ht="14.25">
      <c r="A102">
        <v>43488</v>
      </c>
      <c r="B102">
        <v>1</v>
      </c>
      <c r="C102">
        <v>201</v>
      </c>
      <c r="D102">
        <v>0</v>
      </c>
      <c r="E102">
        <v>0</v>
      </c>
      <c r="F102">
        <v>6</v>
      </c>
      <c r="G102" t="s">
        <v>8</v>
      </c>
      <c r="H102">
        <v>2</v>
      </c>
      <c r="I102">
        <v>0</v>
      </c>
      <c r="J102">
        <v>0</v>
      </c>
      <c r="K102">
        <v>62</v>
      </c>
      <c r="L102">
        <v>0</v>
      </c>
    </row>
    <row r="103" ht="14.25">
      <c r="A103">
        <v>43494</v>
      </c>
      <c r="B103">
        <v>0</v>
      </c>
      <c r="C103">
        <v>300</v>
      </c>
      <c r="D103">
        <v>0</v>
      </c>
      <c r="E103">
        <v>0</v>
      </c>
      <c r="F103">
        <v>8</v>
      </c>
      <c r="G103">
        <v>3</v>
      </c>
      <c r="H103" t="s">
        <v>1</v>
      </c>
      <c r="I103">
        <v>64</v>
      </c>
      <c r="J103" t="s">
        <v>1</v>
      </c>
      <c r="K103">
        <v>64</v>
      </c>
      <c r="L103">
        <v>0</v>
      </c>
      <c r="M103">
        <v>64</v>
      </c>
      <c r="N103">
        <v>34</v>
      </c>
    </row>
    <row r="104" ht="14.25">
      <c r="A104">
        <v>43495</v>
      </c>
      <c r="B104">
        <v>0</v>
      </c>
      <c r="C104">
        <v>301</v>
      </c>
      <c r="D104">
        <v>0</v>
      </c>
      <c r="E104">
        <v>0</v>
      </c>
      <c r="F104">
        <v>3</v>
      </c>
      <c r="G104">
        <v>3</v>
      </c>
      <c r="H104">
        <v>4</v>
      </c>
      <c r="I104">
        <v>0</v>
      </c>
    </row>
    <row r="105" ht="14.25">
      <c r="A105">
        <v>43500</v>
      </c>
      <c r="B105">
        <v>1</v>
      </c>
      <c r="C105">
        <v>203</v>
      </c>
      <c r="D105">
        <v>0</v>
      </c>
      <c r="E105">
        <v>0</v>
      </c>
      <c r="F105">
        <v>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ht="14.25">
      <c r="A106">
        <v>43506</v>
      </c>
      <c r="B106">
        <v>1</v>
      </c>
      <c r="C106">
        <v>401</v>
      </c>
      <c r="D106">
        <v>0</v>
      </c>
      <c r="E106">
        <v>0</v>
      </c>
      <c r="F106">
        <v>8</v>
      </c>
      <c r="G106">
        <v>95</v>
      </c>
      <c r="H106" t="s">
        <v>5</v>
      </c>
      <c r="I106">
        <v>0</v>
      </c>
      <c r="J106">
        <v>0</v>
      </c>
      <c r="K106">
        <v>56</v>
      </c>
      <c r="L106">
        <v>0</v>
      </c>
      <c r="M106">
        <v>0</v>
      </c>
      <c r="N106">
        <v>0</v>
      </c>
    </row>
    <row r="107" ht="14.25">
      <c r="A107">
        <v>43526</v>
      </c>
      <c r="B107">
        <v>1</v>
      </c>
      <c r="C107">
        <v>400</v>
      </c>
      <c r="D107">
        <v>0</v>
      </c>
      <c r="E107">
        <v>0</v>
      </c>
      <c r="F107">
        <v>8</v>
      </c>
      <c r="G107">
        <v>1</v>
      </c>
      <c r="H107">
        <v>0</v>
      </c>
      <c r="I107" t="s">
        <v>6</v>
      </c>
      <c r="J107">
        <v>0</v>
      </c>
      <c r="K107">
        <v>0</v>
      </c>
      <c r="L107">
        <v>0</v>
      </c>
      <c r="M107">
        <v>0</v>
      </c>
      <c r="N107">
        <v>0</v>
      </c>
    </row>
    <row r="108" ht="14.25">
      <c r="A108">
        <v>43544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1</v>
      </c>
      <c r="I108">
        <v>64</v>
      </c>
      <c r="J108" t="s">
        <v>1</v>
      </c>
      <c r="K108">
        <v>64</v>
      </c>
      <c r="L108">
        <v>0</v>
      </c>
      <c r="M108">
        <v>64</v>
      </c>
      <c r="N108">
        <v>25</v>
      </c>
    </row>
    <row r="109" ht="14.25">
      <c r="A109">
        <v>43545</v>
      </c>
      <c r="B109">
        <v>0</v>
      </c>
      <c r="C109">
        <v>301</v>
      </c>
      <c r="D109">
        <v>0</v>
      </c>
      <c r="E109">
        <v>0</v>
      </c>
      <c r="F109">
        <v>3</v>
      </c>
      <c r="G109">
        <v>54</v>
      </c>
      <c r="H109">
        <v>5</v>
      </c>
      <c r="I109">
        <v>0</v>
      </c>
    </row>
    <row r="110" ht="14.25">
      <c r="A110">
        <v>43588</v>
      </c>
      <c r="B110">
        <v>1</v>
      </c>
      <c r="C110">
        <v>201</v>
      </c>
      <c r="D110">
        <v>0</v>
      </c>
      <c r="E110">
        <v>0</v>
      </c>
      <c r="F110">
        <v>6</v>
      </c>
      <c r="G110" t="s">
        <v>8</v>
      </c>
      <c r="H110">
        <v>2</v>
      </c>
      <c r="I110">
        <v>0</v>
      </c>
      <c r="J110">
        <v>0</v>
      </c>
      <c r="K110">
        <v>62</v>
      </c>
      <c r="L110">
        <v>0</v>
      </c>
    </row>
    <row r="111" ht="14.25">
      <c r="A111">
        <v>43594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64</v>
      </c>
      <c r="L111">
        <v>0</v>
      </c>
      <c r="M111">
        <v>64</v>
      </c>
      <c r="N111">
        <v>36</v>
      </c>
    </row>
    <row r="112" ht="14.25">
      <c r="A112">
        <v>43595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19</v>
      </c>
      <c r="H112">
        <v>6</v>
      </c>
      <c r="I112">
        <v>0</v>
      </c>
    </row>
    <row r="113" ht="14.25">
      <c r="A113">
        <v>43600</v>
      </c>
      <c r="B113">
        <v>1</v>
      </c>
      <c r="C113">
        <v>203</v>
      </c>
      <c r="D113">
        <v>0</v>
      </c>
      <c r="E113">
        <v>0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ht="14.25">
      <c r="A114">
        <v>43606</v>
      </c>
      <c r="B114">
        <v>1</v>
      </c>
      <c r="C114">
        <v>401</v>
      </c>
      <c r="D114">
        <v>0</v>
      </c>
      <c r="E114">
        <v>0</v>
      </c>
      <c r="F114">
        <v>8</v>
      </c>
      <c r="G114">
        <v>95</v>
      </c>
      <c r="H114" t="s">
        <v>5</v>
      </c>
      <c r="I114">
        <v>0</v>
      </c>
      <c r="J114">
        <v>0</v>
      </c>
      <c r="K114">
        <v>56</v>
      </c>
      <c r="L114">
        <v>0</v>
      </c>
      <c r="M114">
        <v>0</v>
      </c>
      <c r="N114">
        <v>0</v>
      </c>
    </row>
    <row r="115" ht="14.25">
      <c r="A115">
        <v>43626</v>
      </c>
      <c r="B115">
        <v>1</v>
      </c>
      <c r="C115">
        <v>400</v>
      </c>
      <c r="D115">
        <v>0</v>
      </c>
      <c r="E115">
        <v>0</v>
      </c>
      <c r="F115">
        <v>8</v>
      </c>
      <c r="G115">
        <v>1</v>
      </c>
      <c r="H115">
        <v>0</v>
      </c>
      <c r="I115" t="s">
        <v>6</v>
      </c>
      <c r="J115">
        <v>0</v>
      </c>
      <c r="K115">
        <v>0</v>
      </c>
      <c r="L115">
        <v>0</v>
      </c>
      <c r="M115">
        <v>0</v>
      </c>
      <c r="N115">
        <v>0</v>
      </c>
    </row>
    <row r="116" ht="14.25">
      <c r="A116">
        <v>43644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1</v>
      </c>
      <c r="I116">
        <v>64</v>
      </c>
      <c r="J116" t="s">
        <v>1</v>
      </c>
      <c r="K116">
        <v>64</v>
      </c>
      <c r="L116">
        <v>0</v>
      </c>
      <c r="M116">
        <v>64</v>
      </c>
      <c r="N116">
        <v>27</v>
      </c>
    </row>
    <row r="117" ht="14.25">
      <c r="A117">
        <v>43645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20</v>
      </c>
      <c r="H117">
        <v>7</v>
      </c>
      <c r="I117">
        <v>0</v>
      </c>
    </row>
    <row r="118" ht="14.25">
      <c r="A118">
        <v>43688</v>
      </c>
      <c r="B118">
        <v>1</v>
      </c>
      <c r="C118">
        <v>201</v>
      </c>
      <c r="D118">
        <v>0</v>
      </c>
      <c r="E118">
        <v>0</v>
      </c>
      <c r="F118">
        <v>6</v>
      </c>
      <c r="G118" t="s">
        <v>8</v>
      </c>
      <c r="H118">
        <v>2</v>
      </c>
      <c r="I118">
        <v>0</v>
      </c>
      <c r="J118">
        <v>0</v>
      </c>
      <c r="K118">
        <v>62</v>
      </c>
      <c r="L118">
        <v>0</v>
      </c>
    </row>
    <row r="119" ht="14.25">
      <c r="A119">
        <v>43694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64</v>
      </c>
      <c r="L119">
        <v>0</v>
      </c>
      <c r="M119">
        <v>64</v>
      </c>
      <c r="N119" t="s">
        <v>20</v>
      </c>
    </row>
    <row r="120" ht="14.25">
      <c r="A120">
        <v>43695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80</v>
      </c>
      <c r="H120">
        <v>8</v>
      </c>
      <c r="I120">
        <v>0</v>
      </c>
    </row>
    <row r="121" ht="14.25">
      <c r="A121">
        <v>43700</v>
      </c>
      <c r="B121">
        <v>1</v>
      </c>
      <c r="C121">
        <v>203</v>
      </c>
      <c r="D121">
        <v>0</v>
      </c>
      <c r="E121">
        <v>0</v>
      </c>
      <c r="F121">
        <v>8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43706</v>
      </c>
      <c r="B122">
        <v>1</v>
      </c>
      <c r="C122">
        <v>401</v>
      </c>
      <c r="D122">
        <v>0</v>
      </c>
      <c r="E122">
        <v>0</v>
      </c>
      <c r="F122">
        <v>8</v>
      </c>
      <c r="G122">
        <v>97</v>
      </c>
      <c r="H122" t="s">
        <v>5</v>
      </c>
      <c r="I122">
        <v>0</v>
      </c>
      <c r="J122">
        <v>0</v>
      </c>
      <c r="K122">
        <v>56</v>
      </c>
      <c r="L122">
        <v>0</v>
      </c>
      <c r="M122">
        <v>0</v>
      </c>
      <c r="N122">
        <v>0</v>
      </c>
    </row>
    <row r="123" ht="14.25">
      <c r="A123">
        <v>43726</v>
      </c>
      <c r="B123">
        <v>1</v>
      </c>
      <c r="C123">
        <v>400</v>
      </c>
      <c r="D123">
        <v>0</v>
      </c>
      <c r="E123">
        <v>0</v>
      </c>
      <c r="F123">
        <v>8</v>
      </c>
      <c r="G123">
        <v>1</v>
      </c>
      <c r="H123">
        <v>0</v>
      </c>
      <c r="I123" t="s">
        <v>6</v>
      </c>
      <c r="J123">
        <v>0</v>
      </c>
      <c r="K123">
        <v>0</v>
      </c>
      <c r="L123">
        <v>0</v>
      </c>
      <c r="M123">
        <v>0</v>
      </c>
      <c r="N123">
        <v>0</v>
      </c>
    </row>
    <row r="124" ht="14.25">
      <c r="A124">
        <v>43744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1</v>
      </c>
      <c r="I124">
        <v>64</v>
      </c>
      <c r="J124" t="s">
        <v>1</v>
      </c>
      <c r="K124">
        <v>64</v>
      </c>
      <c r="L124">
        <v>0</v>
      </c>
      <c r="M124">
        <v>64</v>
      </c>
      <c r="N124" t="s">
        <v>22</v>
      </c>
    </row>
    <row r="125" ht="14.25">
      <c r="A125">
        <v>43745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88</v>
      </c>
      <c r="H125">
        <v>9</v>
      </c>
      <c r="I125">
        <v>0</v>
      </c>
    </row>
    <row r="126" ht="14.25">
      <c r="A126">
        <v>43788</v>
      </c>
      <c r="B126">
        <v>1</v>
      </c>
      <c r="C126">
        <v>201</v>
      </c>
      <c r="D126">
        <v>0</v>
      </c>
      <c r="E126">
        <v>0</v>
      </c>
      <c r="F126">
        <v>6</v>
      </c>
      <c r="G126" t="s">
        <v>8</v>
      </c>
      <c r="H126">
        <v>2</v>
      </c>
      <c r="I126">
        <v>0</v>
      </c>
      <c r="J126">
        <v>0</v>
      </c>
      <c r="K126">
        <v>62</v>
      </c>
      <c r="L126">
        <v>0</v>
      </c>
    </row>
    <row r="127" ht="14.25">
      <c r="A127">
        <v>43794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64</v>
      </c>
      <c r="L127">
        <v>0</v>
      </c>
      <c r="M127">
        <v>64</v>
      </c>
      <c r="N127" t="s">
        <v>23</v>
      </c>
    </row>
    <row r="128" ht="14.25">
      <c r="A128">
        <v>43795</v>
      </c>
      <c r="B128">
        <v>0</v>
      </c>
      <c r="C128">
        <v>301</v>
      </c>
      <c r="D128">
        <v>0</v>
      </c>
      <c r="E128">
        <v>0</v>
      </c>
      <c r="F128">
        <v>3</v>
      </c>
      <c r="G128" t="s">
        <v>24</v>
      </c>
      <c r="H128" t="s">
        <v>25</v>
      </c>
      <c r="I128">
        <v>0</v>
      </c>
    </row>
    <row r="129" ht="14.25">
      <c r="A129">
        <v>43800</v>
      </c>
      <c r="B129">
        <v>1</v>
      </c>
      <c r="C129">
        <v>203</v>
      </c>
      <c r="D129">
        <v>0</v>
      </c>
      <c r="E129">
        <v>0</v>
      </c>
      <c r="F129">
        <v>8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43806</v>
      </c>
      <c r="B130">
        <v>1</v>
      </c>
      <c r="C130">
        <v>401</v>
      </c>
      <c r="D130">
        <v>0</v>
      </c>
      <c r="E130">
        <v>0</v>
      </c>
      <c r="F130">
        <v>8</v>
      </c>
      <c r="G130">
        <v>97</v>
      </c>
      <c r="H130" t="s">
        <v>5</v>
      </c>
      <c r="I130">
        <v>0</v>
      </c>
      <c r="J130">
        <v>0</v>
      </c>
      <c r="K130">
        <v>55</v>
      </c>
      <c r="L130">
        <v>0</v>
      </c>
      <c r="M130">
        <v>0</v>
      </c>
      <c r="N130">
        <v>0</v>
      </c>
    </row>
    <row r="131" ht="14.25">
      <c r="A131">
        <v>43826</v>
      </c>
      <c r="B131">
        <v>1</v>
      </c>
      <c r="C131">
        <v>400</v>
      </c>
      <c r="D131">
        <v>0</v>
      </c>
      <c r="E131">
        <v>0</v>
      </c>
      <c r="F131">
        <v>8</v>
      </c>
      <c r="G131">
        <v>1</v>
      </c>
      <c r="H131">
        <v>0</v>
      </c>
      <c r="I131" t="s">
        <v>6</v>
      </c>
      <c r="J131">
        <v>0</v>
      </c>
      <c r="K131">
        <v>0</v>
      </c>
      <c r="L131">
        <v>0</v>
      </c>
      <c r="M131">
        <v>0</v>
      </c>
      <c r="N131">
        <v>0</v>
      </c>
    </row>
    <row r="132" ht="14.25">
      <c r="A132">
        <v>43844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1</v>
      </c>
      <c r="I132">
        <v>64</v>
      </c>
      <c r="J132" t="s">
        <v>1</v>
      </c>
      <c r="K132">
        <v>64</v>
      </c>
      <c r="L132">
        <v>0</v>
      </c>
      <c r="M132">
        <v>64</v>
      </c>
      <c r="N132" t="s">
        <v>28</v>
      </c>
    </row>
    <row r="133" ht="14.25">
      <c r="A133">
        <v>43845</v>
      </c>
      <c r="B133">
        <v>0</v>
      </c>
      <c r="C133">
        <v>301</v>
      </c>
      <c r="D133">
        <v>0</v>
      </c>
      <c r="E133">
        <v>0</v>
      </c>
      <c r="F133">
        <v>3</v>
      </c>
      <c r="G133">
        <v>43</v>
      </c>
      <c r="H133" t="s">
        <v>29</v>
      </c>
      <c r="I133">
        <v>0</v>
      </c>
    </row>
    <row r="134" ht="14.25">
      <c r="A134">
        <v>43888</v>
      </c>
      <c r="B134">
        <v>1</v>
      </c>
      <c r="C134">
        <v>201</v>
      </c>
      <c r="D134">
        <v>0</v>
      </c>
      <c r="E134">
        <v>0</v>
      </c>
      <c r="F134">
        <v>6</v>
      </c>
      <c r="G134" t="s">
        <v>8</v>
      </c>
      <c r="H134">
        <v>2</v>
      </c>
      <c r="I134">
        <v>0</v>
      </c>
      <c r="J134">
        <v>0</v>
      </c>
      <c r="K134">
        <v>62</v>
      </c>
      <c r="L134">
        <v>0</v>
      </c>
    </row>
    <row r="135" ht="14.25">
      <c r="A135">
        <v>43894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64</v>
      </c>
      <c r="L135">
        <v>0</v>
      </c>
      <c r="M135">
        <v>64</v>
      </c>
      <c r="N135" t="s">
        <v>2</v>
      </c>
    </row>
    <row r="136" ht="14.25">
      <c r="A136">
        <v>43895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 t="s">
        <v>4</v>
      </c>
      <c r="I136">
        <v>0</v>
      </c>
    </row>
    <row r="137" ht="14.25">
      <c r="A137">
        <v>43900</v>
      </c>
      <c r="B137">
        <v>1</v>
      </c>
      <c r="C137">
        <v>203</v>
      </c>
      <c r="D137">
        <v>0</v>
      </c>
      <c r="E137">
        <v>0</v>
      </c>
      <c r="F137">
        <v>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43906</v>
      </c>
      <c r="B138">
        <v>1</v>
      </c>
      <c r="C138">
        <v>401</v>
      </c>
      <c r="D138">
        <v>0</v>
      </c>
      <c r="E138">
        <v>0</v>
      </c>
      <c r="F138">
        <v>8</v>
      </c>
      <c r="G138">
        <v>93</v>
      </c>
      <c r="H138" t="s">
        <v>5</v>
      </c>
      <c r="I138">
        <v>0</v>
      </c>
      <c r="J138">
        <v>0</v>
      </c>
      <c r="K138">
        <v>55</v>
      </c>
      <c r="L138">
        <v>0</v>
      </c>
      <c r="M138">
        <v>0</v>
      </c>
      <c r="N138">
        <v>0</v>
      </c>
    </row>
    <row r="139" ht="14.25">
      <c r="A139">
        <v>43926</v>
      </c>
      <c r="B139">
        <v>1</v>
      </c>
      <c r="C139">
        <v>400</v>
      </c>
      <c r="D139">
        <v>0</v>
      </c>
      <c r="E139">
        <v>0</v>
      </c>
      <c r="F139">
        <v>8</v>
      </c>
      <c r="G139">
        <v>1</v>
      </c>
      <c r="H139">
        <v>0</v>
      </c>
      <c r="I139" t="s">
        <v>6</v>
      </c>
      <c r="J139">
        <v>0</v>
      </c>
      <c r="K139">
        <v>0</v>
      </c>
      <c r="L139">
        <v>0</v>
      </c>
      <c r="M139">
        <v>0</v>
      </c>
      <c r="N139">
        <v>0</v>
      </c>
    </row>
    <row r="140" ht="14.25">
      <c r="A140">
        <v>43944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1</v>
      </c>
      <c r="I140">
        <v>64</v>
      </c>
      <c r="J140" t="s">
        <v>1</v>
      </c>
      <c r="K140">
        <v>64</v>
      </c>
      <c r="L140">
        <v>0</v>
      </c>
      <c r="M140">
        <v>64</v>
      </c>
      <c r="N140" t="s">
        <v>7</v>
      </c>
    </row>
    <row r="141" ht="14.25">
      <c r="A141">
        <v>43945</v>
      </c>
      <c r="B141">
        <v>0</v>
      </c>
      <c r="C141">
        <v>301</v>
      </c>
      <c r="D141">
        <v>0</v>
      </c>
      <c r="E141">
        <v>0</v>
      </c>
      <c r="F141">
        <v>3</v>
      </c>
      <c r="G141" t="s">
        <v>8</v>
      </c>
      <c r="H141" t="s">
        <v>9</v>
      </c>
      <c r="I141">
        <v>0</v>
      </c>
    </row>
    <row r="142" ht="14.25">
      <c r="A142">
        <v>43986</v>
      </c>
      <c r="B142">
        <v>1</v>
      </c>
      <c r="C142">
        <v>402</v>
      </c>
      <c r="D142">
        <v>0</v>
      </c>
      <c r="E142">
        <v>0</v>
      </c>
      <c r="F142">
        <v>8</v>
      </c>
      <c r="G142">
        <v>64</v>
      </c>
      <c r="H142">
        <v>0</v>
      </c>
      <c r="I142">
        <v>0</v>
      </c>
      <c r="J142">
        <v>0</v>
      </c>
      <c r="K142">
        <v>20</v>
      </c>
      <c r="L142" t="s">
        <v>16</v>
      </c>
      <c r="M142">
        <v>9</v>
      </c>
      <c r="N142">
        <v>0</v>
      </c>
    </row>
    <row r="143" ht="14.25">
      <c r="A143">
        <v>43988</v>
      </c>
      <c r="B143">
        <v>1</v>
      </c>
      <c r="C143">
        <v>201</v>
      </c>
      <c r="D143">
        <v>0</v>
      </c>
      <c r="E143">
        <v>0</v>
      </c>
      <c r="F143">
        <v>6</v>
      </c>
      <c r="G143" t="s">
        <v>8</v>
      </c>
      <c r="H143">
        <v>2</v>
      </c>
      <c r="I143">
        <v>0</v>
      </c>
      <c r="J143">
        <v>0</v>
      </c>
      <c r="K143">
        <v>62</v>
      </c>
      <c r="L143">
        <v>0</v>
      </c>
    </row>
    <row r="144" ht="14.25">
      <c r="A144">
        <v>43994</v>
      </c>
      <c r="B144">
        <v>0</v>
      </c>
      <c r="C144">
        <v>300</v>
      </c>
      <c r="D144">
        <v>0</v>
      </c>
      <c r="E144">
        <v>0</v>
      </c>
      <c r="F144">
        <v>8</v>
      </c>
      <c r="G144">
        <v>3</v>
      </c>
      <c r="H144" t="s">
        <v>1</v>
      </c>
      <c r="I144">
        <v>64</v>
      </c>
      <c r="J144" t="s">
        <v>1</v>
      </c>
      <c r="K144">
        <v>64</v>
      </c>
      <c r="L144">
        <v>0</v>
      </c>
      <c r="M144">
        <v>64</v>
      </c>
      <c r="N144" t="s">
        <v>10</v>
      </c>
    </row>
    <row r="145" ht="14.25">
      <c r="A145">
        <v>43995</v>
      </c>
      <c r="B145">
        <v>0</v>
      </c>
      <c r="C145">
        <v>301</v>
      </c>
      <c r="D145">
        <v>0</v>
      </c>
      <c r="E145">
        <v>0</v>
      </c>
      <c r="F145">
        <v>3</v>
      </c>
      <c r="G145" t="s">
        <v>11</v>
      </c>
      <c r="H145" t="s">
        <v>12</v>
      </c>
      <c r="I145">
        <v>0</v>
      </c>
    </row>
    <row r="146" ht="14.25">
      <c r="A146">
        <v>44000</v>
      </c>
      <c r="B146">
        <v>1</v>
      </c>
      <c r="C146">
        <v>203</v>
      </c>
      <c r="D146">
        <v>0</v>
      </c>
      <c r="E146">
        <v>0</v>
      </c>
      <c r="F146">
        <v>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ht="14.25">
      <c r="A147">
        <v>44006</v>
      </c>
      <c r="B147">
        <v>1</v>
      </c>
      <c r="C147">
        <v>401</v>
      </c>
      <c r="D147">
        <v>0</v>
      </c>
      <c r="E147">
        <v>0</v>
      </c>
      <c r="F147">
        <v>8</v>
      </c>
      <c r="G147">
        <v>93</v>
      </c>
      <c r="H147" t="s">
        <v>5</v>
      </c>
      <c r="I147">
        <v>0</v>
      </c>
      <c r="J147">
        <v>0</v>
      </c>
      <c r="K147">
        <v>55</v>
      </c>
      <c r="L147">
        <v>0</v>
      </c>
      <c r="M147">
        <v>0</v>
      </c>
      <c r="N147">
        <v>0</v>
      </c>
    </row>
    <row r="148" ht="14.25">
      <c r="A148">
        <v>44012</v>
      </c>
      <c r="B148">
        <v>1</v>
      </c>
      <c r="C148">
        <v>204</v>
      </c>
      <c r="D148">
        <v>0</v>
      </c>
      <c r="E148">
        <v>0</v>
      </c>
      <c r="F148">
        <v>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ht="14.25">
      <c r="A149">
        <v>44024</v>
      </c>
      <c r="B149">
        <v>1</v>
      </c>
      <c r="C149">
        <v>202</v>
      </c>
      <c r="D149">
        <v>0</v>
      </c>
      <c r="E149">
        <v>0</v>
      </c>
      <c r="F149">
        <v>8</v>
      </c>
      <c r="G149" t="s">
        <v>16</v>
      </c>
      <c r="H149">
        <v>16</v>
      </c>
      <c r="I149">
        <v>0</v>
      </c>
      <c r="J149">
        <v>0</v>
      </c>
      <c r="K149">
        <v>44</v>
      </c>
      <c r="L149" t="s">
        <v>26</v>
      </c>
      <c r="M149" t="s">
        <v>27</v>
      </c>
      <c r="N149">
        <v>0</v>
      </c>
    </row>
    <row r="150" ht="14.25">
      <c r="A150">
        <v>44026</v>
      </c>
      <c r="B150">
        <v>1</v>
      </c>
      <c r="C150">
        <v>400</v>
      </c>
      <c r="D150">
        <v>0</v>
      </c>
      <c r="E150">
        <v>0</v>
      </c>
      <c r="F150">
        <v>8</v>
      </c>
      <c r="G150">
        <v>1</v>
      </c>
      <c r="H150">
        <v>0</v>
      </c>
      <c r="I150" t="s">
        <v>6</v>
      </c>
      <c r="J150">
        <v>0</v>
      </c>
      <c r="K150">
        <v>0</v>
      </c>
      <c r="L150">
        <v>0</v>
      </c>
      <c r="M150">
        <v>0</v>
      </c>
      <c r="N150">
        <v>0</v>
      </c>
    </row>
    <row r="151" ht="14.25">
      <c r="A151">
        <v>44036</v>
      </c>
      <c r="B151">
        <v>1</v>
      </c>
      <c r="C151">
        <v>666</v>
      </c>
      <c r="D151">
        <v>0</v>
      </c>
      <c r="E151">
        <v>0</v>
      </c>
      <c r="F151">
        <v>8</v>
      </c>
      <c r="G151">
        <v>52</v>
      </c>
      <c r="H151">
        <v>8</v>
      </c>
      <c r="I151">
        <v>1</v>
      </c>
      <c r="J151">
        <v>5</v>
      </c>
      <c r="K151">
        <v>52</v>
      </c>
      <c r="L151">
        <v>57</v>
      </c>
      <c r="M151">
        <v>12</v>
      </c>
      <c r="N151">
        <v>44</v>
      </c>
    </row>
    <row r="152" ht="14.25">
      <c r="A152">
        <v>44044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64</v>
      </c>
      <c r="L152">
        <v>0</v>
      </c>
      <c r="M152">
        <v>64</v>
      </c>
      <c r="N152" t="s">
        <v>13</v>
      </c>
    </row>
    <row r="153" ht="14.25">
      <c r="A153">
        <v>44045</v>
      </c>
      <c r="B153">
        <v>0</v>
      </c>
      <c r="C153">
        <v>301</v>
      </c>
      <c r="D153">
        <v>0</v>
      </c>
      <c r="E153">
        <v>0</v>
      </c>
      <c r="F153">
        <v>3</v>
      </c>
      <c r="G153" t="s">
        <v>14</v>
      </c>
      <c r="H153" t="s">
        <v>15</v>
      </c>
      <c r="I153">
        <v>0</v>
      </c>
    </row>
    <row r="154" ht="14.25">
      <c r="A154">
        <v>44048</v>
      </c>
      <c r="B154">
        <v>1</v>
      </c>
      <c r="C154">
        <v>665</v>
      </c>
      <c r="D154">
        <v>0</v>
      </c>
      <c r="E154">
        <v>0</v>
      </c>
      <c r="F154">
        <v>8</v>
      </c>
      <c r="G154">
        <v>0</v>
      </c>
      <c r="H154">
        <v>0</v>
      </c>
      <c r="I154">
        <v>0</v>
      </c>
      <c r="J154">
        <v>53</v>
      </c>
      <c r="K154" t="s">
        <v>6</v>
      </c>
      <c r="L154">
        <v>18</v>
      </c>
      <c r="M154">
        <v>53</v>
      </c>
      <c r="N154">
        <v>0</v>
      </c>
    </row>
    <row r="155" ht="14.25">
      <c r="A155">
        <v>44060</v>
      </c>
      <c r="B155">
        <v>1</v>
      </c>
      <c r="C155">
        <v>200</v>
      </c>
      <c r="D155">
        <v>0</v>
      </c>
      <c r="E155">
        <v>0</v>
      </c>
      <c r="F155">
        <v>8</v>
      </c>
      <c r="G155">
        <v>64</v>
      </c>
      <c r="H155">
        <v>0</v>
      </c>
      <c r="I155">
        <v>20</v>
      </c>
      <c r="J155" t="s">
        <v>16</v>
      </c>
      <c r="K155">
        <v>9</v>
      </c>
      <c r="L155">
        <v>0</v>
      </c>
      <c r="M155">
        <v>2</v>
      </c>
      <c r="N155">
        <v>0</v>
      </c>
    </row>
    <row r="156" ht="14.25">
      <c r="A156">
        <v>44088</v>
      </c>
      <c r="B156">
        <v>1</v>
      </c>
      <c r="C156">
        <v>201</v>
      </c>
      <c r="D156">
        <v>0</v>
      </c>
      <c r="E156">
        <v>0</v>
      </c>
      <c r="F156">
        <v>6</v>
      </c>
      <c r="G156" t="s">
        <v>8</v>
      </c>
      <c r="H156">
        <v>2</v>
      </c>
      <c r="I156">
        <v>0</v>
      </c>
      <c r="J156">
        <v>0</v>
      </c>
      <c r="K156">
        <v>62</v>
      </c>
      <c r="L156">
        <v>0</v>
      </c>
    </row>
    <row r="157" ht="14.25">
      <c r="A157">
        <v>44094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1</v>
      </c>
      <c r="I157">
        <v>64</v>
      </c>
      <c r="J157" t="s">
        <v>1</v>
      </c>
      <c r="K157">
        <v>64</v>
      </c>
      <c r="L157">
        <v>0</v>
      </c>
      <c r="M157">
        <v>64</v>
      </c>
      <c r="N157">
        <v>30</v>
      </c>
    </row>
    <row r="158" ht="14.25">
      <c r="A158">
        <v>44095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16</v>
      </c>
      <c r="H158">
        <v>0</v>
      </c>
      <c r="I158">
        <v>0</v>
      </c>
    </row>
    <row r="159" ht="14.25">
      <c r="A159">
        <v>44100</v>
      </c>
      <c r="B159">
        <v>1</v>
      </c>
      <c r="C159">
        <v>203</v>
      </c>
      <c r="D159">
        <v>0</v>
      </c>
      <c r="E159">
        <v>0</v>
      </c>
      <c r="F159">
        <v>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44107</v>
      </c>
      <c r="B160">
        <v>1</v>
      </c>
      <c r="C160">
        <v>401</v>
      </c>
      <c r="D160">
        <v>0</v>
      </c>
      <c r="E160">
        <v>0</v>
      </c>
      <c r="F160">
        <v>8</v>
      </c>
      <c r="G160">
        <v>93</v>
      </c>
      <c r="H160" t="s">
        <v>5</v>
      </c>
      <c r="I160">
        <v>0</v>
      </c>
      <c r="J160">
        <v>0</v>
      </c>
      <c r="K160">
        <v>55</v>
      </c>
      <c r="L160">
        <v>0</v>
      </c>
      <c r="M160">
        <v>0</v>
      </c>
      <c r="N160">
        <v>0</v>
      </c>
    </row>
    <row r="161" ht="14.25">
      <c r="A161">
        <v>44127</v>
      </c>
      <c r="B161">
        <v>1</v>
      </c>
      <c r="C161">
        <v>400</v>
      </c>
      <c r="D161">
        <v>0</v>
      </c>
      <c r="E161">
        <v>0</v>
      </c>
      <c r="F161">
        <v>8</v>
      </c>
      <c r="G161">
        <v>1</v>
      </c>
      <c r="H161">
        <v>0</v>
      </c>
      <c r="I161" t="s">
        <v>6</v>
      </c>
      <c r="J161">
        <v>0</v>
      </c>
      <c r="K161">
        <v>0</v>
      </c>
      <c r="L161">
        <v>0</v>
      </c>
      <c r="M161">
        <v>0</v>
      </c>
      <c r="N161">
        <v>0</v>
      </c>
    </row>
    <row r="162" ht="14.25">
      <c r="A162">
        <v>44144</v>
      </c>
      <c r="B162">
        <v>0</v>
      </c>
      <c r="C162">
        <v>300</v>
      </c>
      <c r="D162">
        <v>0</v>
      </c>
      <c r="E162">
        <v>0</v>
      </c>
      <c r="F162">
        <v>8</v>
      </c>
      <c r="G162">
        <v>3</v>
      </c>
      <c r="H162" t="s">
        <v>1</v>
      </c>
      <c r="I162">
        <v>64</v>
      </c>
      <c r="J162" t="s">
        <v>1</v>
      </c>
      <c r="K162">
        <v>64</v>
      </c>
      <c r="L162">
        <v>0</v>
      </c>
      <c r="M162">
        <v>64</v>
      </c>
      <c r="N162">
        <v>21</v>
      </c>
    </row>
    <row r="163" ht="14.25">
      <c r="A163">
        <v>44145</v>
      </c>
      <c r="B163">
        <v>0</v>
      </c>
      <c r="C163">
        <v>301</v>
      </c>
      <c r="D163">
        <v>0</v>
      </c>
      <c r="E163">
        <v>0</v>
      </c>
      <c r="F163">
        <v>3</v>
      </c>
      <c r="G163" t="s">
        <v>17</v>
      </c>
      <c r="H163">
        <v>1</v>
      </c>
      <c r="I163">
        <v>0</v>
      </c>
    </row>
    <row r="164" ht="14.25">
      <c r="A164">
        <v>44188</v>
      </c>
      <c r="B164">
        <v>1</v>
      </c>
      <c r="C164">
        <v>201</v>
      </c>
      <c r="D164">
        <v>0</v>
      </c>
      <c r="E164">
        <v>0</v>
      </c>
      <c r="F164">
        <v>6</v>
      </c>
      <c r="G164" t="s">
        <v>8</v>
      </c>
      <c r="H164">
        <v>2</v>
      </c>
      <c r="I164">
        <v>0</v>
      </c>
      <c r="J164">
        <v>0</v>
      </c>
      <c r="K164">
        <v>62</v>
      </c>
      <c r="L164">
        <v>0</v>
      </c>
    </row>
    <row r="165" ht="14.25">
      <c r="A165">
        <v>44194</v>
      </c>
      <c r="B165">
        <v>0</v>
      </c>
      <c r="C165">
        <v>300</v>
      </c>
      <c r="D165">
        <v>0</v>
      </c>
      <c r="E165">
        <v>0</v>
      </c>
      <c r="F165">
        <v>8</v>
      </c>
      <c r="G165">
        <v>3</v>
      </c>
      <c r="H165" t="s">
        <v>1</v>
      </c>
      <c r="I165">
        <v>64</v>
      </c>
      <c r="J165" t="s">
        <v>1</v>
      </c>
      <c r="K165">
        <v>64</v>
      </c>
      <c r="L165">
        <v>0</v>
      </c>
      <c r="M165">
        <v>64</v>
      </c>
      <c r="N165">
        <v>32</v>
      </c>
    </row>
    <row r="166" ht="14.25">
      <c r="A166">
        <v>44195</v>
      </c>
      <c r="B166">
        <v>0</v>
      </c>
      <c r="C166">
        <v>301</v>
      </c>
      <c r="D166">
        <v>0</v>
      </c>
      <c r="E166">
        <v>0</v>
      </c>
      <c r="F166">
        <v>3</v>
      </c>
      <c r="G166" t="s">
        <v>18</v>
      </c>
      <c r="H166">
        <v>2</v>
      </c>
      <c r="I166">
        <v>0</v>
      </c>
    </row>
    <row r="167" ht="14.25">
      <c r="A167">
        <v>44200</v>
      </c>
      <c r="B167">
        <v>1</v>
      </c>
      <c r="C167">
        <v>203</v>
      </c>
      <c r="D167">
        <v>0</v>
      </c>
      <c r="E167">
        <v>0</v>
      </c>
      <c r="F167">
        <v>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ht="14.25">
      <c r="A168">
        <v>44207</v>
      </c>
      <c r="B168">
        <v>1</v>
      </c>
      <c r="C168">
        <v>401</v>
      </c>
      <c r="D168">
        <v>0</v>
      </c>
      <c r="E168">
        <v>0</v>
      </c>
      <c r="F168">
        <v>8</v>
      </c>
      <c r="G168">
        <v>93</v>
      </c>
      <c r="H168" t="s">
        <v>5</v>
      </c>
      <c r="I168">
        <v>0</v>
      </c>
      <c r="J168">
        <v>0</v>
      </c>
      <c r="K168">
        <v>55</v>
      </c>
      <c r="L168">
        <v>0</v>
      </c>
      <c r="M168">
        <v>0</v>
      </c>
      <c r="N168">
        <v>0</v>
      </c>
    </row>
    <row r="169" ht="14.25">
      <c r="A169">
        <v>44227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6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44244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1</v>
      </c>
      <c r="I170">
        <v>64</v>
      </c>
      <c r="J170" t="s">
        <v>1</v>
      </c>
      <c r="K170">
        <v>64</v>
      </c>
      <c r="L170">
        <v>0</v>
      </c>
      <c r="M170">
        <v>64</v>
      </c>
      <c r="N170">
        <v>23</v>
      </c>
    </row>
    <row r="171" ht="14.25">
      <c r="A171">
        <v>44245</v>
      </c>
      <c r="B171">
        <v>0</v>
      </c>
      <c r="C171">
        <v>301</v>
      </c>
      <c r="D171">
        <v>0</v>
      </c>
      <c r="E171">
        <v>0</v>
      </c>
      <c r="F171">
        <v>3</v>
      </c>
      <c r="G171">
        <v>96</v>
      </c>
      <c r="H171">
        <v>3</v>
      </c>
      <c r="I171">
        <v>0</v>
      </c>
    </row>
    <row r="172" ht="14.25">
      <c r="A172">
        <v>44288</v>
      </c>
      <c r="B172">
        <v>1</v>
      </c>
      <c r="C172">
        <v>201</v>
      </c>
      <c r="D172">
        <v>0</v>
      </c>
      <c r="E172">
        <v>0</v>
      </c>
      <c r="F172">
        <v>6</v>
      </c>
      <c r="G172" t="s">
        <v>8</v>
      </c>
      <c r="H172">
        <v>2</v>
      </c>
      <c r="I172">
        <v>0</v>
      </c>
      <c r="J172">
        <v>0</v>
      </c>
      <c r="K172">
        <v>62</v>
      </c>
      <c r="L172">
        <v>0</v>
      </c>
    </row>
    <row r="173" ht="14.25">
      <c r="A173">
        <v>44294</v>
      </c>
      <c r="B173">
        <v>0</v>
      </c>
      <c r="C173">
        <v>300</v>
      </c>
      <c r="D173">
        <v>0</v>
      </c>
      <c r="E173">
        <v>0</v>
      </c>
      <c r="F173">
        <v>8</v>
      </c>
      <c r="G173">
        <v>3</v>
      </c>
      <c r="H173" t="s">
        <v>1</v>
      </c>
      <c r="I173">
        <v>64</v>
      </c>
      <c r="J173" t="s">
        <v>1</v>
      </c>
      <c r="K173">
        <v>64</v>
      </c>
      <c r="L173">
        <v>0</v>
      </c>
      <c r="M173">
        <v>64</v>
      </c>
      <c r="N173">
        <v>34</v>
      </c>
    </row>
    <row r="174" ht="14.25">
      <c r="A174">
        <v>44295</v>
      </c>
      <c r="B174">
        <v>0</v>
      </c>
      <c r="C174">
        <v>301</v>
      </c>
      <c r="D174">
        <v>0</v>
      </c>
      <c r="E174">
        <v>0</v>
      </c>
      <c r="F174">
        <v>3</v>
      </c>
      <c r="G174">
        <v>3</v>
      </c>
      <c r="H174">
        <v>4</v>
      </c>
      <c r="I174">
        <v>0</v>
      </c>
    </row>
    <row r="175" ht="14.25">
      <c r="A175">
        <v>44300</v>
      </c>
      <c r="B175">
        <v>1</v>
      </c>
      <c r="C175">
        <v>203</v>
      </c>
      <c r="D175">
        <v>0</v>
      </c>
      <c r="E175">
        <v>0</v>
      </c>
      <c r="F175">
        <v>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ht="14.25">
      <c r="A176">
        <v>44307</v>
      </c>
      <c r="B176">
        <v>1</v>
      </c>
      <c r="C176">
        <v>401</v>
      </c>
      <c r="D176">
        <v>0</v>
      </c>
      <c r="E176">
        <v>0</v>
      </c>
      <c r="F176">
        <v>8</v>
      </c>
      <c r="G176">
        <v>93</v>
      </c>
      <c r="H176" t="s">
        <v>5</v>
      </c>
      <c r="I176">
        <v>0</v>
      </c>
      <c r="J176">
        <v>0</v>
      </c>
      <c r="K176">
        <v>55</v>
      </c>
      <c r="L176">
        <v>0</v>
      </c>
      <c r="M176">
        <v>0</v>
      </c>
      <c r="N176">
        <v>0</v>
      </c>
    </row>
    <row r="177" ht="14.25">
      <c r="A177">
        <v>44327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6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44344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1</v>
      </c>
      <c r="I178">
        <v>64</v>
      </c>
      <c r="J178" t="s">
        <v>1</v>
      </c>
      <c r="K178">
        <v>64</v>
      </c>
      <c r="L178">
        <v>0</v>
      </c>
      <c r="M178">
        <v>64</v>
      </c>
      <c r="N178">
        <v>25</v>
      </c>
    </row>
    <row r="179" ht="14.25">
      <c r="A179">
        <v>44345</v>
      </c>
      <c r="B179">
        <v>0</v>
      </c>
      <c r="C179">
        <v>301</v>
      </c>
      <c r="D179">
        <v>0</v>
      </c>
      <c r="E179">
        <v>0</v>
      </c>
      <c r="F179">
        <v>3</v>
      </c>
      <c r="G179">
        <v>54</v>
      </c>
      <c r="H179">
        <v>5</v>
      </c>
      <c r="I179">
        <v>0</v>
      </c>
    </row>
    <row r="180" ht="14.25">
      <c r="A180">
        <v>44388</v>
      </c>
      <c r="B180">
        <v>1</v>
      </c>
      <c r="C180">
        <v>201</v>
      </c>
      <c r="D180">
        <v>0</v>
      </c>
      <c r="E180">
        <v>0</v>
      </c>
      <c r="F180">
        <v>6</v>
      </c>
      <c r="G180" t="s">
        <v>8</v>
      </c>
      <c r="H180">
        <v>2</v>
      </c>
      <c r="I180">
        <v>0</v>
      </c>
      <c r="J180">
        <v>0</v>
      </c>
      <c r="K180">
        <v>62</v>
      </c>
      <c r="L180">
        <v>0</v>
      </c>
    </row>
    <row r="181" ht="14.25">
      <c r="A181">
        <v>44394</v>
      </c>
      <c r="B181">
        <v>0</v>
      </c>
      <c r="C181">
        <v>300</v>
      </c>
      <c r="D181">
        <v>0</v>
      </c>
      <c r="E181">
        <v>0</v>
      </c>
      <c r="F181">
        <v>8</v>
      </c>
      <c r="G181">
        <v>3</v>
      </c>
      <c r="H181" t="s">
        <v>1</v>
      </c>
      <c r="I181">
        <v>64</v>
      </c>
      <c r="J181" t="s">
        <v>1</v>
      </c>
      <c r="K181">
        <v>64</v>
      </c>
      <c r="L181">
        <v>0</v>
      </c>
      <c r="M181">
        <v>64</v>
      </c>
      <c r="N181">
        <v>36</v>
      </c>
    </row>
    <row r="182" ht="14.25">
      <c r="A182">
        <v>44395</v>
      </c>
      <c r="B182">
        <v>0</v>
      </c>
      <c r="C182">
        <v>301</v>
      </c>
      <c r="D182">
        <v>0</v>
      </c>
      <c r="E182">
        <v>0</v>
      </c>
      <c r="F182">
        <v>3</v>
      </c>
      <c r="G182" t="s">
        <v>19</v>
      </c>
      <c r="H182">
        <v>6</v>
      </c>
      <c r="I182">
        <v>0</v>
      </c>
    </row>
    <row r="183" ht="14.25">
      <c r="A183">
        <v>44400</v>
      </c>
      <c r="B183">
        <v>1</v>
      </c>
      <c r="C183">
        <v>203</v>
      </c>
      <c r="D183">
        <v>0</v>
      </c>
      <c r="E183">
        <v>0</v>
      </c>
      <c r="F183">
        <v>8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ht="14.25">
      <c r="A184">
        <v>44407</v>
      </c>
      <c r="B184">
        <v>1</v>
      </c>
      <c r="C184">
        <v>401</v>
      </c>
      <c r="D184">
        <v>0</v>
      </c>
      <c r="E184">
        <v>0</v>
      </c>
      <c r="F184">
        <v>8</v>
      </c>
      <c r="G184">
        <v>95</v>
      </c>
      <c r="H184" t="s">
        <v>5</v>
      </c>
      <c r="I184">
        <v>0</v>
      </c>
      <c r="J184">
        <v>0</v>
      </c>
      <c r="K184">
        <v>55</v>
      </c>
      <c r="L184">
        <v>0</v>
      </c>
      <c r="M184">
        <v>0</v>
      </c>
      <c r="N184">
        <v>0</v>
      </c>
    </row>
    <row r="185" ht="14.25">
      <c r="A185">
        <v>44427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6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44444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1</v>
      </c>
      <c r="I186">
        <v>64</v>
      </c>
      <c r="J186" t="s">
        <v>1</v>
      </c>
      <c r="K186">
        <v>64</v>
      </c>
      <c r="L186">
        <v>0</v>
      </c>
      <c r="M186">
        <v>64</v>
      </c>
      <c r="N186">
        <v>27</v>
      </c>
    </row>
    <row r="187" ht="14.25">
      <c r="A187">
        <v>44445</v>
      </c>
      <c r="B187">
        <v>0</v>
      </c>
      <c r="C187">
        <v>301</v>
      </c>
      <c r="D187">
        <v>0</v>
      </c>
      <c r="E187">
        <v>0</v>
      </c>
      <c r="F187">
        <v>3</v>
      </c>
      <c r="G187" t="s">
        <v>20</v>
      </c>
      <c r="H187">
        <v>7</v>
      </c>
      <c r="I187">
        <v>0</v>
      </c>
    </row>
    <row r="188" ht="14.25">
      <c r="A188">
        <v>44487</v>
      </c>
      <c r="B188">
        <v>1</v>
      </c>
      <c r="C188">
        <v>403</v>
      </c>
      <c r="D188">
        <v>0</v>
      </c>
      <c r="E188">
        <v>0</v>
      </c>
      <c r="F188">
        <v>8</v>
      </c>
      <c r="G188">
        <v>63</v>
      </c>
      <c r="H188">
        <v>0</v>
      </c>
      <c r="I188">
        <v>0</v>
      </c>
      <c r="J188">
        <v>0</v>
      </c>
      <c r="K188">
        <v>20</v>
      </c>
      <c r="L188" t="s">
        <v>16</v>
      </c>
      <c r="M188">
        <v>9</v>
      </c>
      <c r="N188">
        <v>0</v>
      </c>
    </row>
    <row r="189" ht="14.25">
      <c r="A189">
        <v>44488</v>
      </c>
      <c r="B189">
        <v>1</v>
      </c>
      <c r="C189">
        <v>201</v>
      </c>
      <c r="D189">
        <v>0</v>
      </c>
      <c r="E189">
        <v>0</v>
      </c>
      <c r="F189">
        <v>6</v>
      </c>
      <c r="G189" t="s">
        <v>8</v>
      </c>
      <c r="H189">
        <v>2</v>
      </c>
      <c r="I189">
        <v>0</v>
      </c>
      <c r="J189">
        <v>0</v>
      </c>
      <c r="K189">
        <v>62</v>
      </c>
      <c r="L189">
        <v>0</v>
      </c>
    </row>
    <row r="190" ht="14.25">
      <c r="A190">
        <v>44494</v>
      </c>
      <c r="B190">
        <v>0</v>
      </c>
      <c r="C190">
        <v>300</v>
      </c>
      <c r="D190">
        <v>0</v>
      </c>
      <c r="E190">
        <v>0</v>
      </c>
      <c r="F190">
        <v>8</v>
      </c>
      <c r="G190">
        <v>3</v>
      </c>
      <c r="H190" t="s">
        <v>1</v>
      </c>
      <c r="I190">
        <v>64</v>
      </c>
      <c r="J190" t="s">
        <v>1</v>
      </c>
      <c r="K190">
        <v>64</v>
      </c>
      <c r="L190">
        <v>0</v>
      </c>
      <c r="M190">
        <v>64</v>
      </c>
      <c r="N190" t="s">
        <v>20</v>
      </c>
    </row>
    <row r="191" ht="14.25">
      <c r="A191">
        <v>44495</v>
      </c>
      <c r="B191">
        <v>0</v>
      </c>
      <c r="C191">
        <v>301</v>
      </c>
      <c r="D191">
        <v>0</v>
      </c>
      <c r="E191">
        <v>0</v>
      </c>
      <c r="F191">
        <v>3</v>
      </c>
      <c r="G191">
        <v>80</v>
      </c>
      <c r="H191">
        <v>8</v>
      </c>
      <c r="I191">
        <v>0</v>
      </c>
    </row>
    <row r="192" ht="14.25">
      <c r="A192">
        <v>44500</v>
      </c>
      <c r="B192">
        <v>1</v>
      </c>
      <c r="C192">
        <v>203</v>
      </c>
      <c r="D192">
        <v>0</v>
      </c>
      <c r="E192">
        <v>0</v>
      </c>
      <c r="F192">
        <v>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44507</v>
      </c>
      <c r="B193">
        <v>1</v>
      </c>
      <c r="C193">
        <v>401</v>
      </c>
      <c r="D193">
        <v>0</v>
      </c>
      <c r="E193">
        <v>0</v>
      </c>
      <c r="F193">
        <v>8</v>
      </c>
      <c r="G193">
        <v>95</v>
      </c>
      <c r="H193" t="s">
        <v>5</v>
      </c>
      <c r="I193">
        <v>0</v>
      </c>
      <c r="J193">
        <v>0</v>
      </c>
      <c r="K193">
        <v>55</v>
      </c>
      <c r="L193">
        <v>0</v>
      </c>
      <c r="M193">
        <v>0</v>
      </c>
      <c r="N193">
        <v>0</v>
      </c>
    </row>
    <row r="194" ht="14.25">
      <c r="A194">
        <v>44527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6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44544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1</v>
      </c>
      <c r="I195">
        <v>64</v>
      </c>
      <c r="J195" t="s">
        <v>1</v>
      </c>
      <c r="K195">
        <v>64</v>
      </c>
      <c r="L195">
        <v>0</v>
      </c>
      <c r="M195">
        <v>64</v>
      </c>
      <c r="N195" t="s">
        <v>22</v>
      </c>
    </row>
    <row r="196" ht="14.25">
      <c r="A196">
        <v>44545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88</v>
      </c>
      <c r="H196">
        <v>9</v>
      </c>
      <c r="I196">
        <v>0</v>
      </c>
    </row>
    <row r="197" ht="14.25">
      <c r="A197">
        <v>44588</v>
      </c>
      <c r="B197">
        <v>1</v>
      </c>
      <c r="C197">
        <v>201</v>
      </c>
      <c r="D197">
        <v>0</v>
      </c>
      <c r="E197">
        <v>0</v>
      </c>
      <c r="F197">
        <v>6</v>
      </c>
      <c r="G197" t="s">
        <v>8</v>
      </c>
      <c r="H197">
        <v>2</v>
      </c>
      <c r="I197">
        <v>0</v>
      </c>
      <c r="J197">
        <v>0</v>
      </c>
      <c r="K197">
        <v>62</v>
      </c>
      <c r="L197">
        <v>0</v>
      </c>
    </row>
    <row r="198" ht="14.25">
      <c r="A198">
        <v>44594</v>
      </c>
      <c r="B198">
        <v>0</v>
      </c>
      <c r="C198">
        <v>300</v>
      </c>
      <c r="D198">
        <v>0</v>
      </c>
      <c r="E198">
        <v>0</v>
      </c>
      <c r="F198">
        <v>8</v>
      </c>
      <c r="G198">
        <v>3</v>
      </c>
      <c r="H198" t="s">
        <v>1</v>
      </c>
      <c r="I198">
        <v>64</v>
      </c>
      <c r="J198" t="s">
        <v>1</v>
      </c>
      <c r="K198">
        <v>64</v>
      </c>
      <c r="L198">
        <v>0</v>
      </c>
      <c r="M198">
        <v>64</v>
      </c>
      <c r="N198" t="s">
        <v>23</v>
      </c>
    </row>
    <row r="199" ht="14.25">
      <c r="A199">
        <v>44595</v>
      </c>
      <c r="B199">
        <v>0</v>
      </c>
      <c r="C199">
        <v>301</v>
      </c>
      <c r="D199">
        <v>0</v>
      </c>
      <c r="E199">
        <v>0</v>
      </c>
      <c r="F199">
        <v>3</v>
      </c>
      <c r="G199" t="s">
        <v>24</v>
      </c>
      <c r="H199" t="s">
        <v>25</v>
      </c>
      <c r="I199">
        <v>0</v>
      </c>
    </row>
    <row r="200" ht="14.25">
      <c r="A200">
        <v>44600</v>
      </c>
      <c r="B200">
        <v>1</v>
      </c>
      <c r="C200">
        <v>203</v>
      </c>
      <c r="D200">
        <v>0</v>
      </c>
      <c r="E200">
        <v>0</v>
      </c>
      <c r="F200">
        <v>8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ht="14.25">
      <c r="A201">
        <v>44607</v>
      </c>
      <c r="B201">
        <v>1</v>
      </c>
      <c r="C201">
        <v>401</v>
      </c>
      <c r="D201">
        <v>0</v>
      </c>
      <c r="E201">
        <v>0</v>
      </c>
      <c r="F201">
        <v>8</v>
      </c>
      <c r="G201">
        <v>95</v>
      </c>
      <c r="H201" t="s">
        <v>5</v>
      </c>
      <c r="I201">
        <v>0</v>
      </c>
      <c r="J201">
        <v>0</v>
      </c>
      <c r="K201">
        <v>55</v>
      </c>
      <c r="L201">
        <v>0</v>
      </c>
      <c r="M201">
        <v>0</v>
      </c>
      <c r="N201">
        <v>0</v>
      </c>
    </row>
    <row r="202" ht="14.25">
      <c r="A202">
        <v>44627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6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44645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1</v>
      </c>
      <c r="I203">
        <v>64</v>
      </c>
      <c r="J203" t="s">
        <v>1</v>
      </c>
      <c r="K203">
        <v>64</v>
      </c>
      <c r="L203">
        <v>0</v>
      </c>
      <c r="M203">
        <v>64</v>
      </c>
      <c r="N203" t="s">
        <v>28</v>
      </c>
    </row>
    <row r="204" ht="14.25">
      <c r="A204">
        <v>44645</v>
      </c>
      <c r="B204">
        <v>0</v>
      </c>
      <c r="C204">
        <v>301</v>
      </c>
      <c r="D204">
        <v>0</v>
      </c>
      <c r="E204">
        <v>0</v>
      </c>
      <c r="F204">
        <v>3</v>
      </c>
      <c r="G204">
        <v>43</v>
      </c>
      <c r="H204" t="s">
        <v>29</v>
      </c>
      <c r="I204">
        <v>0</v>
      </c>
    </row>
    <row r="205" ht="14.25">
      <c r="A205">
        <v>44688</v>
      </c>
      <c r="B205">
        <v>1</v>
      </c>
      <c r="C205">
        <v>201</v>
      </c>
      <c r="D205">
        <v>0</v>
      </c>
      <c r="E205">
        <v>0</v>
      </c>
      <c r="F205">
        <v>6</v>
      </c>
      <c r="G205" t="s">
        <v>8</v>
      </c>
      <c r="H205">
        <v>2</v>
      </c>
      <c r="I205">
        <v>0</v>
      </c>
      <c r="J205">
        <v>0</v>
      </c>
      <c r="K205">
        <v>62</v>
      </c>
      <c r="L205">
        <v>0</v>
      </c>
    </row>
    <row r="206" ht="14.25">
      <c r="A206">
        <v>44694</v>
      </c>
      <c r="B206">
        <v>0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64</v>
      </c>
      <c r="L206">
        <v>0</v>
      </c>
      <c r="M206">
        <v>64</v>
      </c>
      <c r="N206" t="s">
        <v>2</v>
      </c>
    </row>
    <row r="207" ht="14.25">
      <c r="A207">
        <v>44695</v>
      </c>
      <c r="B207">
        <v>0</v>
      </c>
      <c r="C207">
        <v>301</v>
      </c>
      <c r="D207">
        <v>0</v>
      </c>
      <c r="E207">
        <v>0</v>
      </c>
      <c r="F207">
        <v>3</v>
      </c>
      <c r="G207" t="s">
        <v>3</v>
      </c>
      <c r="H207" t="s">
        <v>4</v>
      </c>
      <c r="I207">
        <v>0</v>
      </c>
    </row>
    <row r="208" ht="14.25">
      <c r="A208">
        <v>44700</v>
      </c>
      <c r="B208">
        <v>1</v>
      </c>
      <c r="C208">
        <v>203</v>
      </c>
      <c r="D208">
        <v>0</v>
      </c>
      <c r="E208">
        <v>0</v>
      </c>
      <c r="F208">
        <v>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</row>
    <row r="209" ht="14.25">
      <c r="A209">
        <v>44707</v>
      </c>
      <c r="B209">
        <v>1</v>
      </c>
      <c r="C209">
        <v>401</v>
      </c>
      <c r="D209">
        <v>0</v>
      </c>
      <c r="E209">
        <v>0</v>
      </c>
      <c r="F209">
        <v>8</v>
      </c>
      <c r="G209">
        <v>93</v>
      </c>
      <c r="H209" t="s">
        <v>5</v>
      </c>
      <c r="I209">
        <v>0</v>
      </c>
      <c r="J209">
        <v>0</v>
      </c>
      <c r="K209">
        <v>55</v>
      </c>
      <c r="L209">
        <v>0</v>
      </c>
      <c r="M209">
        <v>0</v>
      </c>
      <c r="N209">
        <v>0</v>
      </c>
    </row>
    <row r="210" ht="14.25">
      <c r="A210">
        <v>44727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6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44744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1</v>
      </c>
      <c r="I211">
        <v>64</v>
      </c>
      <c r="J211" t="s">
        <v>1</v>
      </c>
      <c r="K211">
        <v>64</v>
      </c>
      <c r="L211">
        <v>0</v>
      </c>
      <c r="M211">
        <v>64</v>
      </c>
      <c r="N211" t="s">
        <v>7</v>
      </c>
    </row>
    <row r="212" ht="14.25">
      <c r="A212">
        <v>44745</v>
      </c>
      <c r="B212">
        <v>0</v>
      </c>
      <c r="C212">
        <v>301</v>
      </c>
      <c r="D212">
        <v>0</v>
      </c>
      <c r="E212">
        <v>0</v>
      </c>
      <c r="F212">
        <v>3</v>
      </c>
      <c r="G212" t="s">
        <v>8</v>
      </c>
      <c r="H212" t="s">
        <v>9</v>
      </c>
      <c r="I212">
        <v>0</v>
      </c>
    </row>
    <row r="213" ht="14.25">
      <c r="A213">
        <v>44788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20</v>
      </c>
      <c r="H213">
        <v>8</v>
      </c>
      <c r="I213">
        <v>0</v>
      </c>
      <c r="J213">
        <v>0</v>
      </c>
      <c r="K213">
        <v>62</v>
      </c>
      <c r="L213">
        <v>0</v>
      </c>
    </row>
    <row r="214" ht="14.25">
      <c r="A214">
        <v>44794</v>
      </c>
      <c r="B214">
        <v>0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64</v>
      </c>
      <c r="L214">
        <v>0</v>
      </c>
      <c r="M214">
        <v>64</v>
      </c>
      <c r="N214" t="s">
        <v>10</v>
      </c>
    </row>
    <row r="215" ht="14.25">
      <c r="A215">
        <v>44795</v>
      </c>
      <c r="B215">
        <v>0</v>
      </c>
      <c r="C215">
        <v>301</v>
      </c>
      <c r="D215">
        <v>0</v>
      </c>
      <c r="E215">
        <v>0</v>
      </c>
      <c r="F215">
        <v>3</v>
      </c>
      <c r="G215" t="s">
        <v>11</v>
      </c>
      <c r="H215" t="s">
        <v>12</v>
      </c>
      <c r="I215">
        <v>0</v>
      </c>
    </row>
    <row r="216" ht="14.25">
      <c r="A216">
        <v>44800</v>
      </c>
      <c r="B216">
        <v>1</v>
      </c>
      <c r="C216">
        <v>203</v>
      </c>
      <c r="D216">
        <v>0</v>
      </c>
      <c r="E216">
        <v>0</v>
      </c>
      <c r="F216">
        <v>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44807</v>
      </c>
      <c r="B217">
        <v>1</v>
      </c>
      <c r="C217">
        <v>401</v>
      </c>
      <c r="D217">
        <v>0</v>
      </c>
      <c r="E217">
        <v>0</v>
      </c>
      <c r="F217">
        <v>8</v>
      </c>
      <c r="G217">
        <v>93</v>
      </c>
      <c r="H217" t="s">
        <v>5</v>
      </c>
      <c r="I217">
        <v>0</v>
      </c>
      <c r="J217">
        <v>0</v>
      </c>
      <c r="K217">
        <v>56</v>
      </c>
      <c r="L217">
        <v>0</v>
      </c>
      <c r="M217">
        <v>0</v>
      </c>
      <c r="N217">
        <v>0</v>
      </c>
    </row>
    <row r="218" ht="14.25">
      <c r="A218">
        <v>44827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6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44844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1</v>
      </c>
      <c r="I219">
        <v>64</v>
      </c>
      <c r="J219" t="s">
        <v>1</v>
      </c>
      <c r="K219">
        <v>64</v>
      </c>
      <c r="L219">
        <v>0</v>
      </c>
      <c r="M219">
        <v>64</v>
      </c>
      <c r="N219" t="s">
        <v>13</v>
      </c>
    </row>
    <row r="220" ht="14.25">
      <c r="A220">
        <v>44845</v>
      </c>
      <c r="B220">
        <v>0</v>
      </c>
      <c r="C220">
        <v>301</v>
      </c>
      <c r="D220">
        <v>0</v>
      </c>
      <c r="E220">
        <v>0</v>
      </c>
      <c r="F220">
        <v>3</v>
      </c>
      <c r="G220" t="s">
        <v>14</v>
      </c>
      <c r="H220" t="s">
        <v>15</v>
      </c>
      <c r="I220">
        <v>0</v>
      </c>
    </row>
    <row r="221" ht="14.25">
      <c r="A221">
        <v>44888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20</v>
      </c>
      <c r="H221">
        <v>8</v>
      </c>
      <c r="I221">
        <v>0</v>
      </c>
      <c r="J221">
        <v>0</v>
      </c>
      <c r="K221">
        <v>62</v>
      </c>
      <c r="L221">
        <v>0</v>
      </c>
    </row>
    <row r="222" ht="14.25">
      <c r="A222">
        <v>44894</v>
      </c>
      <c r="B222">
        <v>0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64</v>
      </c>
      <c r="L222">
        <v>0</v>
      </c>
      <c r="M222">
        <v>64</v>
      </c>
      <c r="N222">
        <v>30</v>
      </c>
    </row>
    <row r="223" ht="14.25">
      <c r="A223">
        <v>44895</v>
      </c>
      <c r="B223">
        <v>0</v>
      </c>
      <c r="C223">
        <v>301</v>
      </c>
      <c r="D223">
        <v>0</v>
      </c>
      <c r="E223">
        <v>0</v>
      </c>
      <c r="F223">
        <v>3</v>
      </c>
      <c r="G223" t="s">
        <v>16</v>
      </c>
      <c r="H223">
        <v>0</v>
      </c>
      <c r="I223">
        <v>0</v>
      </c>
    </row>
    <row r="224" ht="14.25">
      <c r="A224">
        <v>44900</v>
      </c>
      <c r="B224">
        <v>1</v>
      </c>
      <c r="C224">
        <v>203</v>
      </c>
      <c r="D224">
        <v>0</v>
      </c>
      <c r="E224">
        <v>0</v>
      </c>
      <c r="F224">
        <v>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44907</v>
      </c>
      <c r="B225">
        <v>1</v>
      </c>
      <c r="C225">
        <v>401</v>
      </c>
      <c r="D225">
        <v>0</v>
      </c>
      <c r="E225">
        <v>0</v>
      </c>
      <c r="F225">
        <v>8</v>
      </c>
      <c r="G225">
        <v>93</v>
      </c>
      <c r="H225" t="s">
        <v>5</v>
      </c>
      <c r="I225">
        <v>0</v>
      </c>
      <c r="J225">
        <v>0</v>
      </c>
      <c r="K225">
        <v>56</v>
      </c>
      <c r="L225">
        <v>0</v>
      </c>
      <c r="M225">
        <v>0</v>
      </c>
      <c r="N225">
        <v>0</v>
      </c>
    </row>
    <row r="226" ht="14.25">
      <c r="A226">
        <v>44927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6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44944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1</v>
      </c>
      <c r="I227">
        <v>64</v>
      </c>
      <c r="J227" t="s">
        <v>1</v>
      </c>
      <c r="K227">
        <v>64</v>
      </c>
      <c r="L227">
        <v>0</v>
      </c>
      <c r="M227">
        <v>64</v>
      </c>
      <c r="N227">
        <v>21</v>
      </c>
    </row>
    <row r="228" ht="14.25">
      <c r="A228">
        <v>44945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>
        <v>1</v>
      </c>
      <c r="I228">
        <v>0</v>
      </c>
    </row>
    <row r="229" ht="14.25">
      <c r="A229">
        <v>44987</v>
      </c>
      <c r="B229">
        <v>1</v>
      </c>
      <c r="C229">
        <v>402</v>
      </c>
      <c r="D229">
        <v>0</v>
      </c>
      <c r="E229">
        <v>0</v>
      </c>
      <c r="F229">
        <v>8</v>
      </c>
      <c r="G229">
        <v>64</v>
      </c>
      <c r="H229">
        <v>0</v>
      </c>
      <c r="I229">
        <v>0</v>
      </c>
      <c r="J229">
        <v>0</v>
      </c>
      <c r="K229">
        <v>20</v>
      </c>
      <c r="L229" t="s">
        <v>16</v>
      </c>
      <c r="M229">
        <v>9</v>
      </c>
      <c r="N229">
        <v>0</v>
      </c>
    </row>
    <row r="230" ht="14.25">
      <c r="A230">
        <v>44988</v>
      </c>
      <c r="B230">
        <v>1</v>
      </c>
      <c r="C230">
        <v>201</v>
      </c>
      <c r="D230">
        <v>0</v>
      </c>
      <c r="E230">
        <v>0</v>
      </c>
      <c r="F230">
        <v>6</v>
      </c>
      <c r="G230">
        <v>20</v>
      </c>
      <c r="H230">
        <v>8</v>
      </c>
      <c r="I230">
        <v>0</v>
      </c>
      <c r="J230">
        <v>0</v>
      </c>
      <c r="K230">
        <v>62</v>
      </c>
      <c r="L230">
        <v>0</v>
      </c>
    </row>
    <row r="231" ht="14.25">
      <c r="A231">
        <v>44994</v>
      </c>
      <c r="B231">
        <v>0</v>
      </c>
      <c r="C231">
        <v>300</v>
      </c>
      <c r="D231">
        <v>0</v>
      </c>
      <c r="E231">
        <v>0</v>
      </c>
      <c r="F231">
        <v>8</v>
      </c>
      <c r="G231">
        <v>3</v>
      </c>
      <c r="H231" t="s">
        <v>1</v>
      </c>
      <c r="I231">
        <v>64</v>
      </c>
      <c r="J231" t="s">
        <v>1</v>
      </c>
      <c r="K231">
        <v>64</v>
      </c>
      <c r="L231">
        <v>0</v>
      </c>
      <c r="M231">
        <v>64</v>
      </c>
      <c r="N231">
        <v>32</v>
      </c>
    </row>
    <row r="232" ht="14.25">
      <c r="A232">
        <v>44995</v>
      </c>
      <c r="B232">
        <v>0</v>
      </c>
      <c r="C232">
        <v>301</v>
      </c>
      <c r="D232">
        <v>0</v>
      </c>
      <c r="E232">
        <v>0</v>
      </c>
      <c r="F232">
        <v>3</v>
      </c>
      <c r="G232" t="s">
        <v>18</v>
      </c>
      <c r="H232">
        <v>2</v>
      </c>
      <c r="I232">
        <v>0</v>
      </c>
    </row>
    <row r="233" ht="14.25">
      <c r="A233">
        <v>45000</v>
      </c>
      <c r="B233">
        <v>1</v>
      </c>
      <c r="C233">
        <v>203</v>
      </c>
      <c r="D233">
        <v>0</v>
      </c>
      <c r="E233">
        <v>0</v>
      </c>
      <c r="F233">
        <v>8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ht="14.25">
      <c r="A234">
        <v>45007</v>
      </c>
      <c r="B234">
        <v>1</v>
      </c>
      <c r="C234">
        <v>401</v>
      </c>
      <c r="D234">
        <v>0</v>
      </c>
      <c r="E234">
        <v>0</v>
      </c>
      <c r="F234">
        <v>8</v>
      </c>
      <c r="G234">
        <v>93</v>
      </c>
      <c r="H234" t="s">
        <v>5</v>
      </c>
      <c r="I234">
        <v>0</v>
      </c>
      <c r="J234">
        <v>0</v>
      </c>
      <c r="K234">
        <v>56</v>
      </c>
      <c r="L234">
        <v>0</v>
      </c>
      <c r="M234">
        <v>0</v>
      </c>
      <c r="N234">
        <v>0</v>
      </c>
    </row>
    <row r="235" ht="14.25">
      <c r="A235">
        <v>45012</v>
      </c>
      <c r="B235">
        <v>1</v>
      </c>
      <c r="C235">
        <v>204</v>
      </c>
      <c r="D235">
        <v>0</v>
      </c>
      <c r="E235">
        <v>0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45024</v>
      </c>
      <c r="B236">
        <v>1</v>
      </c>
      <c r="C236">
        <v>202</v>
      </c>
      <c r="D236">
        <v>0</v>
      </c>
      <c r="E236">
        <v>0</v>
      </c>
      <c r="F236">
        <v>8</v>
      </c>
      <c r="G236" t="s">
        <v>16</v>
      </c>
      <c r="H236">
        <v>14</v>
      </c>
      <c r="I236">
        <v>0</v>
      </c>
      <c r="J236">
        <v>0</v>
      </c>
      <c r="K236">
        <v>48</v>
      </c>
      <c r="L236" t="s">
        <v>26</v>
      </c>
      <c r="M236" t="s">
        <v>27</v>
      </c>
      <c r="N236">
        <v>0</v>
      </c>
    </row>
    <row r="237" ht="14.25">
      <c r="A237">
        <v>45028</v>
      </c>
      <c r="B237">
        <v>1</v>
      </c>
      <c r="C237">
        <v>400</v>
      </c>
      <c r="D237">
        <v>0</v>
      </c>
      <c r="E237">
        <v>0</v>
      </c>
      <c r="F237">
        <v>8</v>
      </c>
      <c r="G237">
        <v>1</v>
      </c>
      <c r="H237">
        <v>0</v>
      </c>
      <c r="I237" t="s">
        <v>6</v>
      </c>
      <c r="J237">
        <v>0</v>
      </c>
      <c r="K237">
        <v>0</v>
      </c>
      <c r="L237">
        <v>0</v>
      </c>
      <c r="M237">
        <v>0</v>
      </c>
      <c r="N237">
        <v>0</v>
      </c>
    </row>
    <row r="238" ht="14.25">
      <c r="A238">
        <v>45044</v>
      </c>
      <c r="B238">
        <v>0</v>
      </c>
      <c r="C238">
        <v>300</v>
      </c>
      <c r="D238">
        <v>0</v>
      </c>
      <c r="E238">
        <v>0</v>
      </c>
      <c r="F238">
        <v>8</v>
      </c>
      <c r="G238">
        <v>3</v>
      </c>
      <c r="H238" t="s">
        <v>1</v>
      </c>
      <c r="I238">
        <v>64</v>
      </c>
      <c r="J238" t="s">
        <v>1</v>
      </c>
      <c r="K238">
        <v>64</v>
      </c>
      <c r="L238">
        <v>0</v>
      </c>
      <c r="M238">
        <v>64</v>
      </c>
      <c r="N238">
        <v>23</v>
      </c>
    </row>
    <row r="239" ht="14.25">
      <c r="A239">
        <v>45045</v>
      </c>
      <c r="B239">
        <v>0</v>
      </c>
      <c r="C239">
        <v>301</v>
      </c>
      <c r="D239">
        <v>0</v>
      </c>
      <c r="E239">
        <v>0</v>
      </c>
      <c r="F239">
        <v>3</v>
      </c>
      <c r="G239">
        <v>96</v>
      </c>
      <c r="H239">
        <v>3</v>
      </c>
      <c r="I239">
        <v>0</v>
      </c>
    </row>
    <row r="240" ht="14.25">
      <c r="A240">
        <v>45088</v>
      </c>
      <c r="B240">
        <v>1</v>
      </c>
      <c r="C240">
        <v>201</v>
      </c>
      <c r="D240">
        <v>0</v>
      </c>
      <c r="E240">
        <v>0</v>
      </c>
      <c r="F240">
        <v>6</v>
      </c>
      <c r="G240">
        <v>20</v>
      </c>
      <c r="H240">
        <v>8</v>
      </c>
      <c r="I240">
        <v>0</v>
      </c>
      <c r="J240">
        <v>0</v>
      </c>
      <c r="K240">
        <v>62</v>
      </c>
      <c r="L240">
        <v>0</v>
      </c>
    </row>
    <row r="241" ht="14.25">
      <c r="A241">
        <v>45094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1</v>
      </c>
      <c r="I241">
        <v>64</v>
      </c>
      <c r="J241" t="s">
        <v>1</v>
      </c>
      <c r="K241">
        <v>64</v>
      </c>
      <c r="L241">
        <v>0</v>
      </c>
      <c r="M241">
        <v>64</v>
      </c>
      <c r="N241">
        <v>34</v>
      </c>
    </row>
    <row r="242" ht="14.25">
      <c r="A242">
        <v>45095</v>
      </c>
      <c r="B242">
        <v>0</v>
      </c>
      <c r="C242">
        <v>301</v>
      </c>
      <c r="D242">
        <v>0</v>
      </c>
      <c r="E242">
        <v>0</v>
      </c>
      <c r="F242">
        <v>3</v>
      </c>
      <c r="G242">
        <v>3</v>
      </c>
      <c r="H242">
        <v>4</v>
      </c>
      <c r="I242">
        <v>0</v>
      </c>
    </row>
    <row r="243" ht="14.25">
      <c r="A243">
        <v>45100</v>
      </c>
      <c r="B243">
        <v>1</v>
      </c>
      <c r="C243">
        <v>203</v>
      </c>
      <c r="D243">
        <v>0</v>
      </c>
      <c r="E243">
        <v>0</v>
      </c>
      <c r="F243">
        <v>8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45108</v>
      </c>
      <c r="B244">
        <v>1</v>
      </c>
      <c r="C244">
        <v>401</v>
      </c>
      <c r="D244">
        <v>0</v>
      </c>
      <c r="E244">
        <v>0</v>
      </c>
      <c r="F244">
        <v>8</v>
      </c>
      <c r="G244">
        <v>93</v>
      </c>
      <c r="H244" t="s">
        <v>5</v>
      </c>
      <c r="I244">
        <v>0</v>
      </c>
      <c r="J244">
        <v>0</v>
      </c>
      <c r="K244">
        <v>56</v>
      </c>
      <c r="L244">
        <v>0</v>
      </c>
      <c r="M244">
        <v>0</v>
      </c>
      <c r="N244">
        <v>0</v>
      </c>
    </row>
    <row r="245" ht="14.25">
      <c r="A245">
        <v>45115</v>
      </c>
      <c r="B245">
        <v>0</v>
      </c>
      <c r="C245">
        <v>404</v>
      </c>
      <c r="D245">
        <v>0</v>
      </c>
      <c r="E245">
        <v>0</v>
      </c>
      <c r="F245">
        <v>2</v>
      </c>
      <c r="G245" t="s">
        <v>30</v>
      </c>
      <c r="H245">
        <v>0</v>
      </c>
    </row>
    <row r="246" ht="14.25">
      <c r="A246">
        <v>45116</v>
      </c>
      <c r="B246">
        <v>1</v>
      </c>
      <c r="C246">
        <v>405</v>
      </c>
      <c r="D246">
        <v>0</v>
      </c>
      <c r="E246">
        <v>0</v>
      </c>
      <c r="F246">
        <v>8</v>
      </c>
      <c r="G246" t="s">
        <v>30</v>
      </c>
      <c r="H246">
        <v>0</v>
      </c>
      <c r="I246">
        <v>0</v>
      </c>
      <c r="J246">
        <v>0</v>
      </c>
      <c r="K246" t="s">
        <v>31</v>
      </c>
      <c r="L246">
        <v>0</v>
      </c>
      <c r="M246">
        <v>0</v>
      </c>
      <c r="N246">
        <v>0</v>
      </c>
    </row>
    <row r="247" ht="14.25">
      <c r="A247">
        <v>45128</v>
      </c>
      <c r="B247">
        <v>1</v>
      </c>
      <c r="C247">
        <v>400</v>
      </c>
      <c r="D247">
        <v>0</v>
      </c>
      <c r="E247">
        <v>0</v>
      </c>
      <c r="F247">
        <v>8</v>
      </c>
      <c r="G247">
        <v>1</v>
      </c>
      <c r="H247">
        <v>0</v>
      </c>
      <c r="I247" t="s">
        <v>6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45144</v>
      </c>
      <c r="B248">
        <v>0</v>
      </c>
      <c r="C248">
        <v>300</v>
      </c>
      <c r="D248">
        <v>0</v>
      </c>
      <c r="E248">
        <v>0</v>
      </c>
      <c r="F248">
        <v>8</v>
      </c>
      <c r="G248">
        <v>3</v>
      </c>
      <c r="H248" t="s">
        <v>1</v>
      </c>
      <c r="I248">
        <v>64</v>
      </c>
      <c r="J248" t="s">
        <v>1</v>
      </c>
      <c r="K248">
        <v>64</v>
      </c>
      <c r="L248">
        <v>0</v>
      </c>
      <c r="M248">
        <v>64</v>
      </c>
      <c r="N248">
        <v>25</v>
      </c>
    </row>
    <row r="249" ht="14.25">
      <c r="A249">
        <v>45145</v>
      </c>
      <c r="B249">
        <v>0</v>
      </c>
      <c r="C249">
        <v>301</v>
      </c>
      <c r="D249">
        <v>0</v>
      </c>
      <c r="E249">
        <v>0</v>
      </c>
      <c r="F249">
        <v>3</v>
      </c>
      <c r="G249">
        <v>54</v>
      </c>
      <c r="H249">
        <v>5</v>
      </c>
      <c r="I249">
        <v>0</v>
      </c>
    </row>
    <row r="250" ht="14.25">
      <c r="A250">
        <v>45175</v>
      </c>
      <c r="B250">
        <v>0</v>
      </c>
      <c r="C250">
        <v>404</v>
      </c>
      <c r="D250">
        <v>0</v>
      </c>
      <c r="E250">
        <v>0</v>
      </c>
      <c r="F250">
        <v>2</v>
      </c>
      <c r="G250">
        <v>2</v>
      </c>
      <c r="H250">
        <v>30</v>
      </c>
    </row>
    <row r="251" ht="14.25">
      <c r="A251">
        <v>45176</v>
      </c>
      <c r="B251">
        <v>1</v>
      </c>
      <c r="C251">
        <v>405</v>
      </c>
      <c r="D251">
        <v>0</v>
      </c>
      <c r="E251">
        <v>0</v>
      </c>
      <c r="F251">
        <v>7</v>
      </c>
      <c r="G251">
        <v>2</v>
      </c>
      <c r="H251">
        <v>30</v>
      </c>
      <c r="I251">
        <v>0</v>
      </c>
      <c r="J251">
        <v>3</v>
      </c>
      <c r="K251">
        <v>0</v>
      </c>
      <c r="L251">
        <v>0</v>
      </c>
      <c r="M251">
        <v>0</v>
      </c>
    </row>
    <row r="252" ht="14.25">
      <c r="A252">
        <v>45188</v>
      </c>
      <c r="B252">
        <v>1</v>
      </c>
      <c r="C252">
        <v>201</v>
      </c>
      <c r="D252">
        <v>0</v>
      </c>
      <c r="E252">
        <v>0</v>
      </c>
      <c r="F252">
        <v>6</v>
      </c>
      <c r="G252">
        <v>20</v>
      </c>
      <c r="H252">
        <v>8</v>
      </c>
      <c r="I252">
        <v>0</v>
      </c>
      <c r="J252">
        <v>0</v>
      </c>
      <c r="K252">
        <v>62</v>
      </c>
      <c r="L252">
        <v>0</v>
      </c>
    </row>
    <row r="253" ht="14.25">
      <c r="A253">
        <v>45194</v>
      </c>
      <c r="B253">
        <v>0</v>
      </c>
      <c r="C253">
        <v>300</v>
      </c>
      <c r="D253">
        <v>0</v>
      </c>
      <c r="E253">
        <v>0</v>
      </c>
      <c r="F253">
        <v>8</v>
      </c>
      <c r="G253">
        <v>3</v>
      </c>
      <c r="H253" t="s">
        <v>1</v>
      </c>
      <c r="I253">
        <v>64</v>
      </c>
      <c r="J253" t="s">
        <v>1</v>
      </c>
      <c r="K253">
        <v>64</v>
      </c>
      <c r="L253">
        <v>0</v>
      </c>
      <c r="M253">
        <v>64</v>
      </c>
      <c r="N253">
        <v>36</v>
      </c>
    </row>
    <row r="254" ht="14.25">
      <c r="A254">
        <v>45195</v>
      </c>
      <c r="B254">
        <v>0</v>
      </c>
      <c r="C254">
        <v>301</v>
      </c>
      <c r="D254">
        <v>0</v>
      </c>
      <c r="E254">
        <v>0</v>
      </c>
      <c r="F254">
        <v>3</v>
      </c>
      <c r="G254" t="s">
        <v>19</v>
      </c>
      <c r="H254">
        <v>6</v>
      </c>
      <c r="I254">
        <v>0</v>
      </c>
    </row>
    <row r="255" ht="14.25">
      <c r="A255">
        <v>45200</v>
      </c>
      <c r="B255">
        <v>1</v>
      </c>
      <c r="C255">
        <v>203</v>
      </c>
      <c r="D255">
        <v>0</v>
      </c>
      <c r="E255">
        <v>0</v>
      </c>
      <c r="F255">
        <v>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ht="14.25">
      <c r="A256">
        <v>45205</v>
      </c>
      <c r="B256">
        <v>0</v>
      </c>
      <c r="C256">
        <v>404</v>
      </c>
      <c r="D256">
        <v>0</v>
      </c>
      <c r="E256">
        <v>0</v>
      </c>
      <c r="F256">
        <v>2</v>
      </c>
      <c r="G256">
        <v>44</v>
      </c>
      <c r="H256">
        <v>0</v>
      </c>
    </row>
    <row r="257" ht="14.25">
      <c r="A257">
        <v>45206</v>
      </c>
      <c r="B257">
        <v>1</v>
      </c>
      <c r="C257">
        <v>405</v>
      </c>
      <c r="D257">
        <v>0</v>
      </c>
      <c r="E257">
        <v>0</v>
      </c>
      <c r="F257">
        <v>6</v>
      </c>
      <c r="G257">
        <v>44</v>
      </c>
      <c r="H257">
        <v>0</v>
      </c>
      <c r="I257">
        <v>0</v>
      </c>
      <c r="J257">
        <v>0</v>
      </c>
      <c r="K257">
        <v>48</v>
      </c>
      <c r="L257">
        <v>46</v>
      </c>
    </row>
    <row r="258" ht="14.25">
      <c r="A258">
        <v>45208</v>
      </c>
      <c r="B258">
        <v>1</v>
      </c>
      <c r="C258">
        <v>401</v>
      </c>
      <c r="D258">
        <v>0</v>
      </c>
      <c r="E258">
        <v>0</v>
      </c>
      <c r="F258">
        <v>8</v>
      </c>
      <c r="G258">
        <v>95</v>
      </c>
      <c r="H258" t="s">
        <v>5</v>
      </c>
      <c r="I258">
        <v>0</v>
      </c>
      <c r="J258">
        <v>0</v>
      </c>
      <c r="K258">
        <v>56</v>
      </c>
      <c r="L258">
        <v>0</v>
      </c>
      <c r="M258">
        <v>0</v>
      </c>
      <c r="N258">
        <v>0</v>
      </c>
    </row>
    <row r="259" ht="14.25">
      <c r="A259">
        <v>45228</v>
      </c>
      <c r="B259">
        <v>1</v>
      </c>
      <c r="C259">
        <v>400</v>
      </c>
      <c r="D259">
        <v>0</v>
      </c>
      <c r="E259">
        <v>0</v>
      </c>
      <c r="F259">
        <v>8</v>
      </c>
      <c r="G259">
        <v>1</v>
      </c>
      <c r="H259">
        <v>0</v>
      </c>
      <c r="I259" t="s">
        <v>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ht="14.25">
      <c r="A260">
        <v>45235</v>
      </c>
      <c r="B260">
        <v>0</v>
      </c>
      <c r="C260">
        <v>404</v>
      </c>
      <c r="D260">
        <v>0</v>
      </c>
      <c r="E260">
        <v>0</v>
      </c>
      <c r="F260">
        <v>2</v>
      </c>
      <c r="G260">
        <v>1</v>
      </c>
      <c r="H260">
        <v>0</v>
      </c>
    </row>
    <row r="261" ht="14.25">
      <c r="A261">
        <v>45236</v>
      </c>
      <c r="B261">
        <v>1</v>
      </c>
      <c r="C261">
        <v>405</v>
      </c>
      <c r="D261">
        <v>0</v>
      </c>
      <c r="E261">
        <v>0</v>
      </c>
      <c r="F261">
        <v>8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6</v>
      </c>
      <c r="N261">
        <v>4</v>
      </c>
    </row>
    <row r="262" ht="14.25">
      <c r="A262">
        <v>45244</v>
      </c>
      <c r="B262">
        <v>0</v>
      </c>
      <c r="C262">
        <v>300</v>
      </c>
      <c r="D262">
        <v>0</v>
      </c>
      <c r="E262">
        <v>0</v>
      </c>
      <c r="F262">
        <v>8</v>
      </c>
      <c r="G262">
        <v>3</v>
      </c>
      <c r="H262" t="s">
        <v>1</v>
      </c>
      <c r="I262">
        <v>64</v>
      </c>
      <c r="J262" t="s">
        <v>1</v>
      </c>
      <c r="K262">
        <v>64</v>
      </c>
      <c r="L262">
        <v>0</v>
      </c>
      <c r="M262">
        <v>64</v>
      </c>
      <c r="N262">
        <v>27</v>
      </c>
    </row>
    <row r="263" ht="14.25">
      <c r="A263">
        <v>45245</v>
      </c>
      <c r="B263">
        <v>0</v>
      </c>
      <c r="C263">
        <v>301</v>
      </c>
      <c r="D263">
        <v>0</v>
      </c>
      <c r="E263">
        <v>0</v>
      </c>
      <c r="F263">
        <v>3</v>
      </c>
      <c r="G263" t="s">
        <v>20</v>
      </c>
      <c r="H263">
        <v>7</v>
      </c>
      <c r="I263">
        <v>0</v>
      </c>
    </row>
    <row r="264" ht="14.25">
      <c r="A264">
        <v>45265</v>
      </c>
      <c r="B264">
        <v>0</v>
      </c>
      <c r="C264">
        <v>404</v>
      </c>
      <c r="D264">
        <v>0</v>
      </c>
      <c r="E264">
        <v>0</v>
      </c>
      <c r="F264">
        <v>2</v>
      </c>
      <c r="G264" t="s">
        <v>32</v>
      </c>
      <c r="H264">
        <v>1</v>
      </c>
    </row>
    <row r="265" ht="14.25">
      <c r="A265">
        <v>45266</v>
      </c>
      <c r="B265">
        <v>1</v>
      </c>
      <c r="C265">
        <v>405</v>
      </c>
      <c r="D265">
        <v>0</v>
      </c>
      <c r="E265">
        <v>0</v>
      </c>
      <c r="F265">
        <v>5</v>
      </c>
      <c r="G265" t="s">
        <v>32</v>
      </c>
      <c r="H265">
        <v>1</v>
      </c>
      <c r="I265">
        <v>0</v>
      </c>
      <c r="J265">
        <v>0</v>
      </c>
      <c r="K265">
        <v>6</v>
      </c>
    </row>
    <row r="266" ht="14.25">
      <c r="A266">
        <v>45288</v>
      </c>
      <c r="B266">
        <v>1</v>
      </c>
      <c r="C266">
        <v>201</v>
      </c>
      <c r="D266">
        <v>0</v>
      </c>
      <c r="E266">
        <v>0</v>
      </c>
      <c r="F266">
        <v>6</v>
      </c>
      <c r="G266">
        <v>46</v>
      </c>
      <c r="H266">
        <v>5</v>
      </c>
      <c r="I266">
        <v>0</v>
      </c>
      <c r="J266">
        <v>0</v>
      </c>
      <c r="K266">
        <v>62</v>
      </c>
      <c r="L266">
        <v>0</v>
      </c>
    </row>
    <row r="267" ht="14.25">
      <c r="A267">
        <v>45294</v>
      </c>
      <c r="B267">
        <v>0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64</v>
      </c>
      <c r="L267">
        <v>0</v>
      </c>
      <c r="M267">
        <v>64</v>
      </c>
      <c r="N267" t="s">
        <v>20</v>
      </c>
    </row>
    <row r="268" ht="14.25">
      <c r="A268">
        <v>45295</v>
      </c>
      <c r="B268">
        <v>0</v>
      </c>
      <c r="C268">
        <v>301</v>
      </c>
      <c r="D268">
        <v>0</v>
      </c>
      <c r="E268">
        <v>0</v>
      </c>
      <c r="F268">
        <v>3</v>
      </c>
      <c r="G268">
        <v>80</v>
      </c>
      <c r="H268">
        <v>8</v>
      </c>
      <c r="I268">
        <v>0</v>
      </c>
    </row>
    <row r="269" ht="14.25">
      <c r="A269">
        <v>45300</v>
      </c>
      <c r="B269">
        <v>1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45308</v>
      </c>
      <c r="B270">
        <v>1</v>
      </c>
      <c r="C270">
        <v>401</v>
      </c>
      <c r="D270">
        <v>0</v>
      </c>
      <c r="E270">
        <v>0</v>
      </c>
      <c r="F270">
        <v>8</v>
      </c>
      <c r="G270">
        <v>95</v>
      </c>
      <c r="H270" t="s">
        <v>5</v>
      </c>
      <c r="I270">
        <v>0</v>
      </c>
      <c r="J270">
        <v>0</v>
      </c>
      <c r="K270">
        <v>56</v>
      </c>
      <c r="L270">
        <v>0</v>
      </c>
      <c r="M270">
        <v>0</v>
      </c>
      <c r="N270">
        <v>0</v>
      </c>
    </row>
    <row r="271" ht="14.25">
      <c r="A271">
        <v>45325</v>
      </c>
      <c r="B271">
        <v>0</v>
      </c>
      <c r="C271">
        <v>404</v>
      </c>
      <c r="D271">
        <v>0</v>
      </c>
      <c r="E271">
        <v>0</v>
      </c>
      <c r="F271">
        <v>2</v>
      </c>
      <c r="G271">
        <v>20</v>
      </c>
      <c r="H271">
        <v>0</v>
      </c>
    </row>
    <row r="272" ht="14.25">
      <c r="A272">
        <v>45326</v>
      </c>
      <c r="B272">
        <v>1</v>
      </c>
      <c r="C272">
        <v>405</v>
      </c>
      <c r="D272">
        <v>0</v>
      </c>
      <c r="E272">
        <v>0</v>
      </c>
      <c r="F272">
        <v>8</v>
      </c>
      <c r="G272">
        <v>20</v>
      </c>
      <c r="H272">
        <v>0</v>
      </c>
      <c r="I272">
        <v>0</v>
      </c>
      <c r="J272">
        <v>0</v>
      </c>
      <c r="K272">
        <v>32</v>
      </c>
      <c r="L272">
        <v>31</v>
      </c>
      <c r="M272">
        <v>31</v>
      </c>
      <c r="N272">
        <v>46</v>
      </c>
    </row>
    <row r="273" ht="14.25">
      <c r="A273">
        <v>45328</v>
      </c>
      <c r="B273">
        <v>1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6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45344</v>
      </c>
      <c r="B274">
        <v>0</v>
      </c>
      <c r="C274">
        <v>300</v>
      </c>
      <c r="D274">
        <v>0</v>
      </c>
      <c r="E274">
        <v>0</v>
      </c>
      <c r="F274">
        <v>8</v>
      </c>
      <c r="G274">
        <v>3</v>
      </c>
      <c r="H274" t="s">
        <v>1</v>
      </c>
      <c r="I274">
        <v>64</v>
      </c>
      <c r="J274" t="s">
        <v>1</v>
      </c>
      <c r="K274">
        <v>64</v>
      </c>
      <c r="L274">
        <v>0</v>
      </c>
      <c r="M274">
        <v>64</v>
      </c>
      <c r="N274" t="s">
        <v>22</v>
      </c>
    </row>
    <row r="275" ht="14.25">
      <c r="A275">
        <v>45345</v>
      </c>
      <c r="B275">
        <v>0</v>
      </c>
      <c r="C275">
        <v>301</v>
      </c>
      <c r="D275">
        <v>0</v>
      </c>
      <c r="E275">
        <v>0</v>
      </c>
      <c r="F275">
        <v>3</v>
      </c>
      <c r="G275">
        <v>88</v>
      </c>
      <c r="H275">
        <v>9</v>
      </c>
      <c r="I275">
        <v>0</v>
      </c>
    </row>
    <row r="276" ht="14.25">
      <c r="A276">
        <v>45355</v>
      </c>
      <c r="B276">
        <v>0</v>
      </c>
      <c r="C276">
        <v>404</v>
      </c>
      <c r="D276">
        <v>0</v>
      </c>
      <c r="E276">
        <v>0</v>
      </c>
      <c r="F276">
        <v>2</v>
      </c>
      <c r="G276">
        <v>21</v>
      </c>
      <c r="H276">
        <v>0</v>
      </c>
    </row>
    <row r="277" ht="14.25">
      <c r="A277">
        <v>45356</v>
      </c>
      <c r="B277">
        <v>1</v>
      </c>
      <c r="C277">
        <v>405</v>
      </c>
      <c r="D277">
        <v>0</v>
      </c>
      <c r="E277">
        <v>0</v>
      </c>
      <c r="F277">
        <v>8</v>
      </c>
      <c r="G277">
        <v>21</v>
      </c>
      <c r="H277">
        <v>0</v>
      </c>
      <c r="I277">
        <v>0</v>
      </c>
      <c r="J277">
        <v>0</v>
      </c>
      <c r="K277">
        <v>46</v>
      </c>
      <c r="L277">
        <v>56</v>
      </c>
      <c r="M277">
        <v>41</v>
      </c>
      <c r="N277">
        <v>31</v>
      </c>
    </row>
    <row r="278" ht="14.25">
      <c r="A278">
        <v>45385</v>
      </c>
      <c r="B278">
        <v>0</v>
      </c>
      <c r="C278">
        <v>404</v>
      </c>
      <c r="D278">
        <v>0</v>
      </c>
      <c r="E278">
        <v>0</v>
      </c>
      <c r="F278">
        <v>2</v>
      </c>
      <c r="G278">
        <v>22</v>
      </c>
      <c r="H278">
        <v>0</v>
      </c>
    </row>
    <row r="279" ht="14.25">
      <c r="A279">
        <v>45386</v>
      </c>
      <c r="B279">
        <v>1</v>
      </c>
      <c r="C279">
        <v>405</v>
      </c>
      <c r="D279">
        <v>0</v>
      </c>
      <c r="E279">
        <v>0</v>
      </c>
      <c r="F279">
        <v>8</v>
      </c>
      <c r="G279">
        <v>22</v>
      </c>
      <c r="H279">
        <v>0</v>
      </c>
      <c r="I279">
        <v>0</v>
      </c>
      <c r="J279">
        <v>0</v>
      </c>
      <c r="K279">
        <v>30</v>
      </c>
      <c r="L279">
        <v>30</v>
      </c>
      <c r="M279">
        <v>31</v>
      </c>
      <c r="N279">
        <v>32</v>
      </c>
    </row>
    <row r="280" ht="14.25">
      <c r="A280">
        <v>45388</v>
      </c>
      <c r="B280">
        <v>1</v>
      </c>
      <c r="C280">
        <v>201</v>
      </c>
      <c r="D280">
        <v>0</v>
      </c>
      <c r="E280">
        <v>0</v>
      </c>
      <c r="F280">
        <v>6</v>
      </c>
      <c r="G280">
        <v>46</v>
      </c>
      <c r="H280">
        <v>5</v>
      </c>
      <c r="I280">
        <v>0</v>
      </c>
      <c r="J280">
        <v>0</v>
      </c>
      <c r="K280">
        <v>62</v>
      </c>
      <c r="L280">
        <v>0</v>
      </c>
    </row>
    <row r="281" ht="14.25">
      <c r="A281">
        <v>45394</v>
      </c>
      <c r="B281">
        <v>0</v>
      </c>
      <c r="C281">
        <v>300</v>
      </c>
      <c r="D281">
        <v>0</v>
      </c>
      <c r="E281">
        <v>0</v>
      </c>
      <c r="F281">
        <v>8</v>
      </c>
      <c r="G281">
        <v>3</v>
      </c>
      <c r="H281" t="s">
        <v>1</v>
      </c>
      <c r="I281">
        <v>64</v>
      </c>
      <c r="J281" t="s">
        <v>1</v>
      </c>
      <c r="K281">
        <v>64</v>
      </c>
      <c r="L281">
        <v>0</v>
      </c>
      <c r="M281">
        <v>64</v>
      </c>
      <c r="N281" t="s">
        <v>23</v>
      </c>
    </row>
    <row r="282" ht="14.25">
      <c r="A282">
        <v>45395</v>
      </c>
      <c r="B282">
        <v>0</v>
      </c>
      <c r="C282">
        <v>301</v>
      </c>
      <c r="D282">
        <v>0</v>
      </c>
      <c r="E282">
        <v>0</v>
      </c>
      <c r="F282">
        <v>3</v>
      </c>
      <c r="G282" t="s">
        <v>24</v>
      </c>
      <c r="H282" t="s">
        <v>25</v>
      </c>
      <c r="I282">
        <v>0</v>
      </c>
    </row>
    <row r="283" ht="14.25">
      <c r="A283">
        <v>45400</v>
      </c>
      <c r="B283">
        <v>1</v>
      </c>
      <c r="C283">
        <v>203</v>
      </c>
      <c r="D283">
        <v>0</v>
      </c>
      <c r="E283">
        <v>0</v>
      </c>
      <c r="F283">
        <v>8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ht="14.25">
      <c r="A284">
        <v>45408</v>
      </c>
      <c r="B284">
        <v>1</v>
      </c>
      <c r="C284">
        <v>401</v>
      </c>
      <c r="D284">
        <v>0</v>
      </c>
      <c r="E284">
        <v>0</v>
      </c>
      <c r="F284">
        <v>8</v>
      </c>
      <c r="G284">
        <v>93</v>
      </c>
      <c r="H284" t="s">
        <v>5</v>
      </c>
      <c r="I284">
        <v>0</v>
      </c>
      <c r="J284">
        <v>0</v>
      </c>
      <c r="K284">
        <v>56</v>
      </c>
      <c r="L284">
        <v>0</v>
      </c>
      <c r="M284">
        <v>0</v>
      </c>
      <c r="N284">
        <v>0</v>
      </c>
    </row>
    <row r="285" ht="14.25">
      <c r="A285">
        <v>45415</v>
      </c>
      <c r="B285">
        <v>0</v>
      </c>
      <c r="C285">
        <v>404</v>
      </c>
      <c r="D285">
        <v>0</v>
      </c>
      <c r="E285">
        <v>0</v>
      </c>
      <c r="F285">
        <v>2</v>
      </c>
      <c r="G285">
        <v>23</v>
      </c>
      <c r="H285">
        <v>0</v>
      </c>
    </row>
    <row r="286" ht="14.25">
      <c r="A286">
        <v>45416</v>
      </c>
      <c r="B286">
        <v>1</v>
      </c>
      <c r="C286">
        <v>405</v>
      </c>
      <c r="D286">
        <v>0</v>
      </c>
      <c r="E286">
        <v>0</v>
      </c>
      <c r="F286">
        <v>8</v>
      </c>
      <c r="G286">
        <v>23</v>
      </c>
      <c r="H286">
        <v>0</v>
      </c>
      <c r="I286">
        <v>0</v>
      </c>
      <c r="J286">
        <v>0</v>
      </c>
      <c r="K286">
        <v>38</v>
      </c>
      <c r="L286">
        <v>30</v>
      </c>
      <c r="M286">
        <v>30</v>
      </c>
      <c r="N286">
        <v>30</v>
      </c>
    </row>
    <row r="287" ht="14.25">
      <c r="A287">
        <v>45428</v>
      </c>
      <c r="B287">
        <v>1</v>
      </c>
      <c r="C287">
        <v>400</v>
      </c>
      <c r="D287">
        <v>0</v>
      </c>
      <c r="E287">
        <v>0</v>
      </c>
      <c r="F287">
        <v>8</v>
      </c>
      <c r="G287">
        <v>1</v>
      </c>
      <c r="H287">
        <v>0</v>
      </c>
      <c r="I287" t="s">
        <v>6</v>
      </c>
      <c r="J287">
        <v>0</v>
      </c>
      <c r="K287">
        <v>0</v>
      </c>
      <c r="L287">
        <v>0</v>
      </c>
      <c r="M287">
        <v>0</v>
      </c>
      <c r="N287">
        <v>0</v>
      </c>
    </row>
    <row r="288" ht="14.25">
      <c r="A288">
        <v>45444</v>
      </c>
      <c r="B288">
        <v>0</v>
      </c>
      <c r="C288">
        <v>300</v>
      </c>
      <c r="D288">
        <v>0</v>
      </c>
      <c r="E288">
        <v>0</v>
      </c>
      <c r="F288">
        <v>8</v>
      </c>
      <c r="G288">
        <v>3</v>
      </c>
      <c r="H288" t="s">
        <v>1</v>
      </c>
      <c r="I288">
        <v>64</v>
      </c>
      <c r="J288" t="s">
        <v>1</v>
      </c>
      <c r="K288">
        <v>64</v>
      </c>
      <c r="L288">
        <v>0</v>
      </c>
      <c r="M288">
        <v>64</v>
      </c>
      <c r="N288" t="s">
        <v>28</v>
      </c>
    </row>
    <row r="289" ht="14.25">
      <c r="A289">
        <v>45445</v>
      </c>
      <c r="B289">
        <v>0</v>
      </c>
      <c r="C289">
        <v>301</v>
      </c>
      <c r="D289">
        <v>0</v>
      </c>
      <c r="E289">
        <v>0</v>
      </c>
      <c r="F289">
        <v>3</v>
      </c>
      <c r="G289">
        <v>43</v>
      </c>
      <c r="H289" t="s">
        <v>29</v>
      </c>
      <c r="I289">
        <v>0</v>
      </c>
    </row>
    <row r="290" ht="14.25">
      <c r="A290">
        <v>45475</v>
      </c>
      <c r="B290">
        <v>0</v>
      </c>
      <c r="C290">
        <v>404</v>
      </c>
      <c r="D290">
        <v>0</v>
      </c>
      <c r="E290">
        <v>0</v>
      </c>
      <c r="F290">
        <v>2</v>
      </c>
      <c r="G290">
        <v>24</v>
      </c>
      <c r="H290">
        <v>0</v>
      </c>
    </row>
    <row r="291" ht="14.25">
      <c r="A291">
        <v>45476</v>
      </c>
      <c r="B291">
        <v>1</v>
      </c>
      <c r="C291">
        <v>405</v>
      </c>
      <c r="D291">
        <v>0</v>
      </c>
      <c r="E291">
        <v>0</v>
      </c>
      <c r="F291">
        <v>8</v>
      </c>
      <c r="G291">
        <v>24</v>
      </c>
      <c r="H291">
        <v>0</v>
      </c>
      <c r="I291">
        <v>0</v>
      </c>
      <c r="J291">
        <v>0</v>
      </c>
      <c r="K291">
        <v>30</v>
      </c>
      <c r="L291">
        <v>30</v>
      </c>
      <c r="M291">
        <v>30</v>
      </c>
      <c r="N291">
        <v>30</v>
      </c>
    </row>
    <row r="292" ht="14.25">
      <c r="A292">
        <v>45488</v>
      </c>
      <c r="B292">
        <v>1</v>
      </c>
      <c r="C292">
        <v>403</v>
      </c>
      <c r="D292">
        <v>0</v>
      </c>
      <c r="E292">
        <v>0</v>
      </c>
      <c r="F292">
        <v>8</v>
      </c>
      <c r="G292">
        <v>63</v>
      </c>
      <c r="H292">
        <v>0</v>
      </c>
      <c r="I292">
        <v>0</v>
      </c>
      <c r="J292">
        <v>0</v>
      </c>
      <c r="K292">
        <v>20</v>
      </c>
      <c r="L292" t="s">
        <v>16</v>
      </c>
      <c r="M292">
        <v>9</v>
      </c>
      <c r="N292">
        <v>0</v>
      </c>
    </row>
    <row r="293" ht="14.25">
      <c r="A293">
        <v>45488</v>
      </c>
      <c r="B293">
        <v>1</v>
      </c>
      <c r="C293">
        <v>201</v>
      </c>
      <c r="D293">
        <v>0</v>
      </c>
      <c r="E293">
        <v>0</v>
      </c>
      <c r="F293">
        <v>6</v>
      </c>
      <c r="G293" t="s">
        <v>14</v>
      </c>
      <c r="H293">
        <v>3</v>
      </c>
      <c r="I293">
        <v>0</v>
      </c>
      <c r="J293">
        <v>0</v>
      </c>
      <c r="K293">
        <v>62</v>
      </c>
      <c r="L293">
        <v>0</v>
      </c>
    </row>
    <row r="294" ht="14.25">
      <c r="A294">
        <v>45494</v>
      </c>
      <c r="B294">
        <v>0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64</v>
      </c>
      <c r="L294">
        <v>0</v>
      </c>
      <c r="M294">
        <v>64</v>
      </c>
      <c r="N294" t="s">
        <v>2</v>
      </c>
    </row>
    <row r="295" ht="14.25">
      <c r="A295">
        <v>45495</v>
      </c>
      <c r="B295">
        <v>0</v>
      </c>
      <c r="C295">
        <v>301</v>
      </c>
      <c r="D295">
        <v>0</v>
      </c>
      <c r="E295">
        <v>0</v>
      </c>
      <c r="F295">
        <v>3</v>
      </c>
      <c r="G295" t="s">
        <v>3</v>
      </c>
      <c r="H295" t="s">
        <v>4</v>
      </c>
      <c r="I295">
        <v>0</v>
      </c>
    </row>
    <row r="296" ht="14.25">
      <c r="A296">
        <v>45500</v>
      </c>
      <c r="B296">
        <v>1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45505</v>
      </c>
      <c r="B297">
        <v>0</v>
      </c>
      <c r="C297">
        <v>404</v>
      </c>
      <c r="D297">
        <v>0</v>
      </c>
      <c r="E297">
        <v>0</v>
      </c>
      <c r="F297">
        <v>2</v>
      </c>
      <c r="G297">
        <v>25</v>
      </c>
      <c r="H297">
        <v>0</v>
      </c>
    </row>
    <row r="298" ht="14.25">
      <c r="A298">
        <v>45506</v>
      </c>
      <c r="B298">
        <v>1</v>
      </c>
      <c r="C298">
        <v>405</v>
      </c>
      <c r="D298">
        <v>0</v>
      </c>
      <c r="E298">
        <v>0</v>
      </c>
      <c r="F298">
        <v>8</v>
      </c>
      <c r="G298">
        <v>25</v>
      </c>
      <c r="H298">
        <v>0</v>
      </c>
      <c r="I298">
        <v>0</v>
      </c>
      <c r="J298">
        <v>0</v>
      </c>
      <c r="K298">
        <v>30</v>
      </c>
      <c r="L298">
        <v>30</v>
      </c>
      <c r="M298">
        <v>30</v>
      </c>
      <c r="N298">
        <v>30</v>
      </c>
    </row>
    <row r="299" ht="14.25">
      <c r="A299">
        <v>45508</v>
      </c>
      <c r="B299">
        <v>1</v>
      </c>
      <c r="C299">
        <v>401</v>
      </c>
      <c r="D299">
        <v>0</v>
      </c>
      <c r="E299">
        <v>0</v>
      </c>
      <c r="F299">
        <v>8</v>
      </c>
      <c r="G299">
        <v>93</v>
      </c>
      <c r="H299" t="s">
        <v>5</v>
      </c>
      <c r="I299">
        <v>0</v>
      </c>
      <c r="J299">
        <v>0</v>
      </c>
      <c r="K299">
        <v>56</v>
      </c>
      <c r="L299">
        <v>0</v>
      </c>
      <c r="M299">
        <v>0</v>
      </c>
      <c r="N299">
        <v>0</v>
      </c>
    </row>
    <row r="300" ht="14.25">
      <c r="A300">
        <v>45528</v>
      </c>
      <c r="B300">
        <v>1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6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45535</v>
      </c>
      <c r="B301">
        <v>0</v>
      </c>
      <c r="C301">
        <v>404</v>
      </c>
      <c r="D301">
        <v>0</v>
      </c>
      <c r="E301">
        <v>0</v>
      </c>
      <c r="F301">
        <v>2</v>
      </c>
      <c r="G301">
        <v>26</v>
      </c>
      <c r="H301">
        <v>0</v>
      </c>
    </row>
    <row r="302" ht="14.25">
      <c r="A302">
        <v>45536</v>
      </c>
      <c r="B302">
        <v>1</v>
      </c>
      <c r="C302">
        <v>405</v>
      </c>
      <c r="D302">
        <v>0</v>
      </c>
      <c r="E302">
        <v>0</v>
      </c>
      <c r="F302">
        <v>8</v>
      </c>
      <c r="G302">
        <v>26</v>
      </c>
      <c r="H302">
        <v>0</v>
      </c>
      <c r="I302">
        <v>0</v>
      </c>
      <c r="J302">
        <v>0</v>
      </c>
      <c r="K302">
        <v>30</v>
      </c>
      <c r="L302">
        <v>30</v>
      </c>
      <c r="M302">
        <v>30</v>
      </c>
      <c r="N302">
        <v>30</v>
      </c>
    </row>
    <row r="303" ht="14.25">
      <c r="A303">
        <v>45544</v>
      </c>
      <c r="B303">
        <v>0</v>
      </c>
      <c r="C303">
        <v>300</v>
      </c>
      <c r="D303">
        <v>0</v>
      </c>
      <c r="E303">
        <v>0</v>
      </c>
      <c r="F303">
        <v>8</v>
      </c>
      <c r="G303">
        <v>3</v>
      </c>
      <c r="H303" t="s">
        <v>1</v>
      </c>
      <c r="I303">
        <v>64</v>
      </c>
      <c r="J303" t="s">
        <v>1</v>
      </c>
      <c r="K303">
        <v>64</v>
      </c>
      <c r="L303">
        <v>0</v>
      </c>
      <c r="M303">
        <v>64</v>
      </c>
      <c r="N303" t="s">
        <v>7</v>
      </c>
    </row>
    <row r="304" ht="14.25">
      <c r="A304">
        <v>45545</v>
      </c>
      <c r="B304">
        <v>0</v>
      </c>
      <c r="C304">
        <v>301</v>
      </c>
      <c r="D304">
        <v>0</v>
      </c>
      <c r="E304">
        <v>0</v>
      </c>
      <c r="F304">
        <v>3</v>
      </c>
      <c r="G304" t="s">
        <v>8</v>
      </c>
      <c r="H304" t="s">
        <v>9</v>
      </c>
      <c r="I304">
        <v>0</v>
      </c>
    </row>
    <row r="305" ht="14.25">
      <c r="A305">
        <v>45565</v>
      </c>
      <c r="B305">
        <v>0</v>
      </c>
      <c r="C305">
        <v>404</v>
      </c>
      <c r="D305">
        <v>0</v>
      </c>
      <c r="E305">
        <v>0</v>
      </c>
      <c r="F305">
        <v>2</v>
      </c>
      <c r="G305">
        <v>27</v>
      </c>
      <c r="H305">
        <v>0</v>
      </c>
    </row>
    <row r="306" ht="14.25">
      <c r="A306">
        <v>45566</v>
      </c>
      <c r="B306">
        <v>1</v>
      </c>
      <c r="C306">
        <v>405</v>
      </c>
      <c r="D306">
        <v>0</v>
      </c>
      <c r="E306">
        <v>0</v>
      </c>
      <c r="F306">
        <v>6</v>
      </c>
      <c r="G306">
        <v>27</v>
      </c>
      <c r="H306">
        <v>0</v>
      </c>
      <c r="I306">
        <v>0</v>
      </c>
      <c r="J306">
        <v>0</v>
      </c>
      <c r="K306">
        <v>30</v>
      </c>
      <c r="L306">
        <v>30</v>
      </c>
    </row>
    <row r="307" ht="14.25">
      <c r="A307">
        <v>45588</v>
      </c>
      <c r="B307">
        <v>1</v>
      </c>
      <c r="C307">
        <v>201</v>
      </c>
      <c r="D307">
        <v>0</v>
      </c>
      <c r="E307">
        <v>0</v>
      </c>
      <c r="F307">
        <v>6</v>
      </c>
      <c r="G307" t="s">
        <v>14</v>
      </c>
      <c r="H307">
        <v>3</v>
      </c>
      <c r="I307">
        <v>0</v>
      </c>
      <c r="J307">
        <v>0</v>
      </c>
      <c r="K307">
        <v>62</v>
      </c>
      <c r="L307">
        <v>0</v>
      </c>
    </row>
    <row r="308" ht="14.25">
      <c r="A308">
        <v>45594</v>
      </c>
      <c r="B308">
        <v>0</v>
      </c>
      <c r="C308">
        <v>300</v>
      </c>
      <c r="D308">
        <v>0</v>
      </c>
      <c r="E308">
        <v>0</v>
      </c>
      <c r="F308">
        <v>8</v>
      </c>
      <c r="G308">
        <v>3</v>
      </c>
      <c r="H308" t="s">
        <v>1</v>
      </c>
      <c r="I308">
        <v>64</v>
      </c>
      <c r="J308" t="s">
        <v>1</v>
      </c>
      <c r="K308">
        <v>64</v>
      </c>
      <c r="L308">
        <v>0</v>
      </c>
      <c r="M308">
        <v>64</v>
      </c>
      <c r="N308" t="s">
        <v>10</v>
      </c>
    </row>
    <row r="309" ht="14.25">
      <c r="A309">
        <v>45595</v>
      </c>
      <c r="B309">
        <v>0</v>
      </c>
      <c r="C309">
        <v>301</v>
      </c>
      <c r="D309">
        <v>0</v>
      </c>
      <c r="E309">
        <v>0</v>
      </c>
      <c r="F309">
        <v>3</v>
      </c>
      <c r="G309" t="s">
        <v>11</v>
      </c>
      <c r="H309" t="s">
        <v>12</v>
      </c>
      <c r="I309">
        <v>0</v>
      </c>
    </row>
    <row r="310" ht="14.25">
      <c r="A310">
        <v>45600</v>
      </c>
      <c r="B310">
        <v>1</v>
      </c>
      <c r="C310">
        <v>203</v>
      </c>
      <c r="D310">
        <v>0</v>
      </c>
      <c r="E310">
        <v>0</v>
      </c>
      <c r="F310">
        <v>8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ht="14.25">
      <c r="A311">
        <v>45608</v>
      </c>
      <c r="B311">
        <v>1</v>
      </c>
      <c r="C311">
        <v>401</v>
      </c>
      <c r="D311">
        <v>0</v>
      </c>
      <c r="E311">
        <v>0</v>
      </c>
      <c r="F311">
        <v>8</v>
      </c>
      <c r="G311">
        <v>93</v>
      </c>
      <c r="H311" t="s">
        <v>5</v>
      </c>
      <c r="I311">
        <v>0</v>
      </c>
      <c r="J311">
        <v>0</v>
      </c>
      <c r="K311">
        <v>56</v>
      </c>
      <c r="L311">
        <v>0</v>
      </c>
      <c r="M311">
        <v>0</v>
      </c>
      <c r="N311">
        <v>0</v>
      </c>
    </row>
    <row r="312" ht="14.25">
      <c r="A312">
        <v>45625</v>
      </c>
      <c r="B312">
        <v>0</v>
      </c>
      <c r="C312">
        <v>404</v>
      </c>
      <c r="D312">
        <v>0</v>
      </c>
      <c r="E312">
        <v>0</v>
      </c>
      <c r="F312">
        <v>2</v>
      </c>
      <c r="G312" t="s">
        <v>6</v>
      </c>
      <c r="H312">
        <v>0</v>
      </c>
    </row>
    <row r="313" ht="14.25">
      <c r="A313">
        <v>45626</v>
      </c>
      <c r="B313">
        <v>1</v>
      </c>
      <c r="C313">
        <v>405</v>
      </c>
      <c r="D313">
        <v>0</v>
      </c>
      <c r="E313">
        <v>0</v>
      </c>
      <c r="F313">
        <v>8</v>
      </c>
      <c r="G313" t="s">
        <v>6</v>
      </c>
      <c r="H313">
        <v>0</v>
      </c>
      <c r="I313">
        <v>0</v>
      </c>
      <c r="J313">
        <v>0</v>
      </c>
      <c r="K313">
        <v>11</v>
      </c>
      <c r="L313">
        <v>24</v>
      </c>
      <c r="M313">
        <v>0</v>
      </c>
      <c r="N313">
        <v>0</v>
      </c>
    </row>
    <row r="314" ht="14.25">
      <c r="A314">
        <v>45628</v>
      </c>
      <c r="B314">
        <v>1</v>
      </c>
      <c r="C314">
        <v>400</v>
      </c>
      <c r="D314">
        <v>0</v>
      </c>
      <c r="E314">
        <v>0</v>
      </c>
      <c r="F314">
        <v>8</v>
      </c>
      <c r="G314">
        <v>1</v>
      </c>
      <c r="H314">
        <v>0</v>
      </c>
      <c r="I314" t="s">
        <v>6</v>
      </c>
      <c r="J314">
        <v>0</v>
      </c>
      <c r="K314">
        <v>0</v>
      </c>
      <c r="L314">
        <v>0</v>
      </c>
      <c r="M314">
        <v>0</v>
      </c>
      <c r="N314">
        <v>0</v>
      </c>
    </row>
    <row r="315" ht="14.25">
      <c r="A315">
        <v>45644</v>
      </c>
      <c r="B315">
        <v>0</v>
      </c>
      <c r="C315">
        <v>300</v>
      </c>
      <c r="D315">
        <v>0</v>
      </c>
      <c r="E315">
        <v>0</v>
      </c>
      <c r="F315">
        <v>8</v>
      </c>
      <c r="G315">
        <v>3</v>
      </c>
      <c r="H315" t="s">
        <v>1</v>
      </c>
      <c r="I315">
        <v>64</v>
      </c>
      <c r="J315" t="s">
        <v>1</v>
      </c>
      <c r="K315">
        <v>64</v>
      </c>
      <c r="L315">
        <v>0</v>
      </c>
      <c r="M315">
        <v>64</v>
      </c>
      <c r="N315" t="s">
        <v>13</v>
      </c>
    </row>
    <row r="316" ht="14.25">
      <c r="A316">
        <v>45645</v>
      </c>
      <c r="B316">
        <v>0</v>
      </c>
      <c r="C316">
        <v>301</v>
      </c>
      <c r="D316">
        <v>0</v>
      </c>
      <c r="E316">
        <v>0</v>
      </c>
      <c r="F316">
        <v>3</v>
      </c>
      <c r="G316" t="s">
        <v>14</v>
      </c>
      <c r="H316" t="s">
        <v>15</v>
      </c>
      <c r="I316">
        <v>0</v>
      </c>
    </row>
    <row r="317" ht="14.25">
      <c r="A317">
        <v>45655</v>
      </c>
      <c r="B317">
        <v>0</v>
      </c>
      <c r="C317">
        <v>404</v>
      </c>
      <c r="D317">
        <v>0</v>
      </c>
      <c r="E317">
        <v>0</v>
      </c>
      <c r="F317">
        <v>2</v>
      </c>
      <c r="G317">
        <v>46</v>
      </c>
      <c r="H317">
        <v>0</v>
      </c>
    </row>
    <row r="318" ht="14.25">
      <c r="A318">
        <v>45656</v>
      </c>
      <c r="B318">
        <v>1</v>
      </c>
      <c r="C318">
        <v>405</v>
      </c>
      <c r="D318">
        <v>0</v>
      </c>
      <c r="E318">
        <v>0</v>
      </c>
      <c r="F318">
        <v>5</v>
      </c>
      <c r="G318">
        <v>46</v>
      </c>
      <c r="H318">
        <v>0</v>
      </c>
      <c r="I318">
        <v>0</v>
      </c>
      <c r="J318">
        <v>0</v>
      </c>
      <c r="K318">
        <v>0</v>
      </c>
    </row>
    <row r="319" ht="14.25">
      <c r="A319">
        <v>45685</v>
      </c>
      <c r="B319">
        <v>0</v>
      </c>
      <c r="C319">
        <v>404</v>
      </c>
      <c r="D319">
        <v>0</v>
      </c>
      <c r="E319">
        <v>0</v>
      </c>
      <c r="F319">
        <v>2</v>
      </c>
      <c r="G319" t="s">
        <v>33</v>
      </c>
      <c r="H319">
        <v>0</v>
      </c>
    </row>
    <row r="320" ht="14.25">
      <c r="A320">
        <v>45686</v>
      </c>
      <c r="B320">
        <v>1</v>
      </c>
      <c r="C320">
        <v>405</v>
      </c>
      <c r="D320">
        <v>0</v>
      </c>
      <c r="E320">
        <v>0</v>
      </c>
      <c r="F320">
        <v>8</v>
      </c>
      <c r="G320" t="s">
        <v>33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45688</v>
      </c>
      <c r="B321">
        <v>1</v>
      </c>
      <c r="C321">
        <v>201</v>
      </c>
      <c r="D321">
        <v>0</v>
      </c>
      <c r="E321">
        <v>0</v>
      </c>
      <c r="F321">
        <v>6</v>
      </c>
      <c r="G321">
        <v>48</v>
      </c>
      <c r="H321">
        <v>3</v>
      </c>
      <c r="I321">
        <v>0</v>
      </c>
      <c r="J321">
        <v>0</v>
      </c>
      <c r="K321">
        <v>62</v>
      </c>
      <c r="L321">
        <v>0</v>
      </c>
    </row>
    <row r="322" ht="14.25">
      <c r="A322">
        <v>45694</v>
      </c>
      <c r="B322">
        <v>0</v>
      </c>
      <c r="C322">
        <v>300</v>
      </c>
      <c r="D322">
        <v>0</v>
      </c>
      <c r="E322">
        <v>0</v>
      </c>
      <c r="F322">
        <v>8</v>
      </c>
      <c r="G322">
        <v>3</v>
      </c>
      <c r="H322" t="s">
        <v>1</v>
      </c>
      <c r="I322">
        <v>64</v>
      </c>
      <c r="J322" t="s">
        <v>1</v>
      </c>
      <c r="K322">
        <v>64</v>
      </c>
      <c r="L322">
        <v>0</v>
      </c>
      <c r="M322">
        <v>64</v>
      </c>
      <c r="N322">
        <v>30</v>
      </c>
    </row>
    <row r="323" ht="14.25">
      <c r="A323">
        <v>45695</v>
      </c>
      <c r="B323">
        <v>0</v>
      </c>
      <c r="C323">
        <v>301</v>
      </c>
      <c r="D323">
        <v>0</v>
      </c>
      <c r="E323">
        <v>0</v>
      </c>
      <c r="F323">
        <v>3</v>
      </c>
      <c r="G323" t="s">
        <v>16</v>
      </c>
      <c r="H323">
        <v>0</v>
      </c>
      <c r="I323">
        <v>0</v>
      </c>
    </row>
    <row r="324" ht="14.25">
      <c r="A324">
        <v>45700</v>
      </c>
      <c r="B324">
        <v>1</v>
      </c>
      <c r="C324">
        <v>203</v>
      </c>
      <c r="D324">
        <v>0</v>
      </c>
      <c r="E324">
        <v>0</v>
      </c>
      <c r="F324">
        <v>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ht="14.25">
      <c r="A325">
        <v>45708</v>
      </c>
      <c r="B325">
        <v>1</v>
      </c>
      <c r="C325">
        <v>401</v>
      </c>
      <c r="D325">
        <v>0</v>
      </c>
      <c r="E325">
        <v>0</v>
      </c>
      <c r="F325">
        <v>8</v>
      </c>
      <c r="G325">
        <v>95</v>
      </c>
      <c r="H325" t="s">
        <v>5</v>
      </c>
      <c r="I325">
        <v>0</v>
      </c>
      <c r="J325">
        <v>0</v>
      </c>
      <c r="K325">
        <v>56</v>
      </c>
      <c r="L325">
        <v>0</v>
      </c>
      <c r="M325">
        <v>0</v>
      </c>
      <c r="N325">
        <v>0</v>
      </c>
    </row>
    <row r="326" ht="14.25">
      <c r="A326">
        <v>45715</v>
      </c>
      <c r="B326">
        <v>0</v>
      </c>
      <c r="C326">
        <v>404</v>
      </c>
      <c r="D326">
        <v>0</v>
      </c>
      <c r="E326">
        <v>0</v>
      </c>
      <c r="F326">
        <v>2</v>
      </c>
      <c r="G326">
        <v>50</v>
      </c>
      <c r="H326">
        <v>0</v>
      </c>
    </row>
    <row r="327" ht="14.25">
      <c r="A327">
        <v>45716</v>
      </c>
      <c r="B327">
        <v>1</v>
      </c>
      <c r="C327">
        <v>405</v>
      </c>
      <c r="D327">
        <v>0</v>
      </c>
      <c r="E327">
        <v>0</v>
      </c>
      <c r="F327">
        <v>8</v>
      </c>
      <c r="G327">
        <v>50</v>
      </c>
      <c r="H327">
        <v>0</v>
      </c>
      <c r="I327">
        <v>0</v>
      </c>
      <c r="J327">
        <v>0</v>
      </c>
      <c r="K327" t="s">
        <v>5</v>
      </c>
      <c r="L327">
        <v>0</v>
      </c>
      <c r="M327" t="s">
        <v>34</v>
      </c>
      <c r="N327">
        <v>0</v>
      </c>
    </row>
    <row r="328" ht="14.25">
      <c r="A328">
        <v>45728</v>
      </c>
      <c r="B328">
        <v>1</v>
      </c>
      <c r="C328">
        <v>400</v>
      </c>
      <c r="D328">
        <v>0</v>
      </c>
      <c r="E328">
        <v>0</v>
      </c>
      <c r="F328">
        <v>8</v>
      </c>
      <c r="G328">
        <v>1</v>
      </c>
      <c r="H328">
        <v>0</v>
      </c>
      <c r="I328" t="s">
        <v>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ht="14.25">
      <c r="A329">
        <v>45744</v>
      </c>
      <c r="B329">
        <v>0</v>
      </c>
      <c r="C329">
        <v>300</v>
      </c>
      <c r="D329">
        <v>0</v>
      </c>
      <c r="E329">
        <v>0</v>
      </c>
      <c r="F329">
        <v>8</v>
      </c>
      <c r="G329">
        <v>3</v>
      </c>
      <c r="H329" t="s">
        <v>1</v>
      </c>
      <c r="I329">
        <v>64</v>
      </c>
      <c r="J329" t="s">
        <v>1</v>
      </c>
      <c r="K329">
        <v>64</v>
      </c>
      <c r="L329">
        <v>0</v>
      </c>
      <c r="M329">
        <v>64</v>
      </c>
      <c r="N329">
        <v>21</v>
      </c>
    </row>
    <row r="330" ht="14.25">
      <c r="A330">
        <v>45745</v>
      </c>
      <c r="B330">
        <v>0</v>
      </c>
      <c r="C330">
        <v>301</v>
      </c>
      <c r="D330">
        <v>0</v>
      </c>
      <c r="E330">
        <v>0</v>
      </c>
      <c r="F330">
        <v>3</v>
      </c>
      <c r="G330" t="s">
        <v>17</v>
      </c>
      <c r="H330">
        <v>1</v>
      </c>
      <c r="I330">
        <v>0</v>
      </c>
    </row>
    <row r="331" ht="14.25">
      <c r="A331">
        <v>45775</v>
      </c>
      <c r="B331">
        <v>0</v>
      </c>
      <c r="C331">
        <v>404</v>
      </c>
      <c r="D331">
        <v>0</v>
      </c>
      <c r="E331">
        <v>0</v>
      </c>
      <c r="F331">
        <v>2</v>
      </c>
      <c r="G331">
        <v>2</v>
      </c>
      <c r="H331">
        <v>0</v>
      </c>
    </row>
    <row r="332" ht="14.25">
      <c r="A332">
        <v>45776</v>
      </c>
      <c r="B332">
        <v>1</v>
      </c>
      <c r="C332">
        <v>405</v>
      </c>
      <c r="D332">
        <v>0</v>
      </c>
      <c r="E332">
        <v>0</v>
      </c>
      <c r="F332">
        <v>8</v>
      </c>
      <c r="G332">
        <v>2</v>
      </c>
      <c r="H332">
        <v>0</v>
      </c>
      <c r="I332">
        <v>0</v>
      </c>
      <c r="J332">
        <v>0</v>
      </c>
      <c r="K332">
        <v>53</v>
      </c>
      <c r="L332">
        <v>49</v>
      </c>
      <c r="M332">
        <v>43</v>
      </c>
      <c r="N332">
        <v>54</v>
      </c>
    </row>
    <row r="333" ht="14.25">
      <c r="A333">
        <v>45788</v>
      </c>
      <c r="B333">
        <v>1</v>
      </c>
      <c r="C333">
        <v>201</v>
      </c>
      <c r="D333">
        <v>0</v>
      </c>
      <c r="E333">
        <v>0</v>
      </c>
      <c r="F333">
        <v>6</v>
      </c>
      <c r="G333">
        <v>48</v>
      </c>
      <c r="H333">
        <v>3</v>
      </c>
      <c r="I333">
        <v>0</v>
      </c>
      <c r="J333">
        <v>0</v>
      </c>
      <c r="K333">
        <v>62</v>
      </c>
      <c r="L333">
        <v>0</v>
      </c>
    </row>
    <row r="334" ht="14.25">
      <c r="A334">
        <v>45794</v>
      </c>
      <c r="B334">
        <v>0</v>
      </c>
      <c r="C334">
        <v>300</v>
      </c>
      <c r="D334">
        <v>0</v>
      </c>
      <c r="E334">
        <v>0</v>
      </c>
      <c r="F334">
        <v>8</v>
      </c>
      <c r="G334">
        <v>3</v>
      </c>
      <c r="H334" t="s">
        <v>1</v>
      </c>
      <c r="I334">
        <v>64</v>
      </c>
      <c r="J334" t="s">
        <v>1</v>
      </c>
      <c r="K334">
        <v>64</v>
      </c>
      <c r="L334">
        <v>0</v>
      </c>
      <c r="M334">
        <v>64</v>
      </c>
      <c r="N334">
        <v>32</v>
      </c>
    </row>
    <row r="335" ht="14.25">
      <c r="A335">
        <v>45795</v>
      </c>
      <c r="B335">
        <v>0</v>
      </c>
      <c r="C335">
        <v>301</v>
      </c>
      <c r="D335">
        <v>0</v>
      </c>
      <c r="E335">
        <v>0</v>
      </c>
      <c r="F335">
        <v>3</v>
      </c>
      <c r="G335" t="s">
        <v>18</v>
      </c>
      <c r="H335">
        <v>2</v>
      </c>
      <c r="I335">
        <v>0</v>
      </c>
    </row>
    <row r="336" ht="14.25">
      <c r="A336">
        <v>45800</v>
      </c>
      <c r="B336">
        <v>1</v>
      </c>
      <c r="C336">
        <v>203</v>
      </c>
      <c r="D336">
        <v>0</v>
      </c>
      <c r="E336">
        <v>0</v>
      </c>
      <c r="F336">
        <v>8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ht="14.25">
      <c r="A337">
        <v>45808</v>
      </c>
      <c r="B337">
        <v>1</v>
      </c>
      <c r="C337">
        <v>401</v>
      </c>
      <c r="D337">
        <v>0</v>
      </c>
      <c r="E337">
        <v>0</v>
      </c>
      <c r="F337">
        <v>8</v>
      </c>
      <c r="G337">
        <v>95</v>
      </c>
      <c r="H337" t="s">
        <v>5</v>
      </c>
      <c r="I337">
        <v>0</v>
      </c>
      <c r="J337">
        <v>0</v>
      </c>
      <c r="K337">
        <v>56</v>
      </c>
      <c r="L337">
        <v>0</v>
      </c>
      <c r="M337">
        <v>0</v>
      </c>
      <c r="N337">
        <v>0</v>
      </c>
    </row>
    <row r="338" ht="14.25">
      <c r="A338">
        <v>45828</v>
      </c>
      <c r="B338">
        <v>1</v>
      </c>
      <c r="C338">
        <v>400</v>
      </c>
      <c r="D338">
        <v>0</v>
      </c>
      <c r="E338">
        <v>0</v>
      </c>
      <c r="F338">
        <v>8</v>
      </c>
      <c r="G338">
        <v>1</v>
      </c>
      <c r="H338">
        <v>0</v>
      </c>
      <c r="I338" t="s">
        <v>6</v>
      </c>
      <c r="J338">
        <v>0</v>
      </c>
      <c r="K338">
        <v>0</v>
      </c>
      <c r="L338">
        <v>0</v>
      </c>
      <c r="M338">
        <v>0</v>
      </c>
      <c r="N338">
        <v>0</v>
      </c>
    </row>
    <row r="339" ht="14.25">
      <c r="A339">
        <v>45844</v>
      </c>
      <c r="B339">
        <v>0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64</v>
      </c>
      <c r="L339">
        <v>0</v>
      </c>
      <c r="M339">
        <v>64</v>
      </c>
      <c r="N339">
        <v>23</v>
      </c>
    </row>
    <row r="340" ht="14.25">
      <c r="A340">
        <v>45845</v>
      </c>
      <c r="B340">
        <v>0</v>
      </c>
      <c r="C340">
        <v>301</v>
      </c>
      <c r="D340">
        <v>0</v>
      </c>
      <c r="E340">
        <v>0</v>
      </c>
      <c r="F340">
        <v>3</v>
      </c>
      <c r="G340">
        <v>96</v>
      </c>
      <c r="H340">
        <v>3</v>
      </c>
      <c r="I340">
        <v>0</v>
      </c>
    </row>
    <row r="341" ht="14.25">
      <c r="A341">
        <v>45888</v>
      </c>
      <c r="B341">
        <v>1</v>
      </c>
      <c r="C341">
        <v>201</v>
      </c>
      <c r="D341">
        <v>0</v>
      </c>
      <c r="E341">
        <v>0</v>
      </c>
      <c r="F341">
        <v>6</v>
      </c>
      <c r="G341">
        <v>48</v>
      </c>
      <c r="H341">
        <v>3</v>
      </c>
      <c r="I341">
        <v>0</v>
      </c>
      <c r="J341">
        <v>0</v>
      </c>
      <c r="K341">
        <v>62</v>
      </c>
      <c r="L341">
        <v>0</v>
      </c>
    </row>
    <row r="342" ht="14.25">
      <c r="A342">
        <v>45894</v>
      </c>
      <c r="B342">
        <v>0</v>
      </c>
      <c r="C342">
        <v>300</v>
      </c>
      <c r="D342">
        <v>0</v>
      </c>
      <c r="E342">
        <v>0</v>
      </c>
      <c r="F342">
        <v>8</v>
      </c>
      <c r="G342">
        <v>3</v>
      </c>
      <c r="H342" t="s">
        <v>1</v>
      </c>
      <c r="I342">
        <v>64</v>
      </c>
      <c r="J342" t="s">
        <v>1</v>
      </c>
      <c r="K342">
        <v>64</v>
      </c>
      <c r="L342">
        <v>0</v>
      </c>
      <c r="M342">
        <v>64</v>
      </c>
      <c r="N342">
        <v>34</v>
      </c>
    </row>
    <row r="343" ht="14.25">
      <c r="A343">
        <v>45895</v>
      </c>
      <c r="B343">
        <v>0</v>
      </c>
      <c r="C343">
        <v>301</v>
      </c>
      <c r="D343">
        <v>0</v>
      </c>
      <c r="E343">
        <v>0</v>
      </c>
      <c r="F343">
        <v>3</v>
      </c>
      <c r="G343">
        <v>3</v>
      </c>
      <c r="H343">
        <v>4</v>
      </c>
      <c r="I343">
        <v>0</v>
      </c>
    </row>
    <row r="344" ht="14.25">
      <c r="A344">
        <v>45900</v>
      </c>
      <c r="B344">
        <v>1</v>
      </c>
      <c r="C344">
        <v>203</v>
      </c>
      <c r="D344">
        <v>0</v>
      </c>
      <c r="E344">
        <v>0</v>
      </c>
      <c r="F344">
        <v>8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ht="14.25">
      <c r="A345">
        <v>45908</v>
      </c>
      <c r="B345">
        <v>1</v>
      </c>
      <c r="C345">
        <v>401</v>
      </c>
      <c r="D345">
        <v>0</v>
      </c>
      <c r="E345">
        <v>0</v>
      </c>
      <c r="F345">
        <v>8</v>
      </c>
      <c r="G345">
        <v>95</v>
      </c>
      <c r="H345" t="s">
        <v>5</v>
      </c>
      <c r="I345">
        <v>0</v>
      </c>
      <c r="J345">
        <v>0</v>
      </c>
      <c r="K345">
        <v>56</v>
      </c>
      <c r="L345">
        <v>0</v>
      </c>
      <c r="M345">
        <v>0</v>
      </c>
      <c r="N345">
        <v>0</v>
      </c>
    </row>
    <row r="346" ht="14.25">
      <c r="A346">
        <v>45928</v>
      </c>
      <c r="B346">
        <v>1</v>
      </c>
      <c r="C346">
        <v>400</v>
      </c>
      <c r="D346">
        <v>0</v>
      </c>
      <c r="E346">
        <v>0</v>
      </c>
      <c r="F346">
        <v>8</v>
      </c>
      <c r="G346">
        <v>1</v>
      </c>
      <c r="H346">
        <v>0</v>
      </c>
      <c r="I346" t="s">
        <v>6</v>
      </c>
      <c r="J346">
        <v>0</v>
      </c>
      <c r="K346">
        <v>0</v>
      </c>
      <c r="L346">
        <v>0</v>
      </c>
      <c r="M346">
        <v>0</v>
      </c>
      <c r="N346">
        <v>0</v>
      </c>
    </row>
    <row r="347" ht="14.25">
      <c r="A347">
        <v>45944</v>
      </c>
      <c r="B347">
        <v>0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64</v>
      </c>
      <c r="L347">
        <v>0</v>
      </c>
      <c r="M347">
        <v>64</v>
      </c>
      <c r="N347">
        <v>25</v>
      </c>
    </row>
    <row r="348" ht="14.25">
      <c r="A348">
        <v>45945</v>
      </c>
      <c r="B348">
        <v>0</v>
      </c>
      <c r="C348">
        <v>301</v>
      </c>
      <c r="D348">
        <v>0</v>
      </c>
      <c r="E348">
        <v>0</v>
      </c>
      <c r="F348">
        <v>3</v>
      </c>
      <c r="G348">
        <v>54</v>
      </c>
      <c r="H348">
        <v>5</v>
      </c>
      <c r="I348">
        <v>0</v>
      </c>
    </row>
    <row r="349" ht="14.25">
      <c r="A349">
        <v>45988</v>
      </c>
      <c r="B349">
        <v>1</v>
      </c>
      <c r="C349">
        <v>201</v>
      </c>
      <c r="D349">
        <v>0</v>
      </c>
      <c r="E349">
        <v>0</v>
      </c>
      <c r="F349">
        <v>6</v>
      </c>
      <c r="G349">
        <v>48</v>
      </c>
      <c r="H349">
        <v>3</v>
      </c>
      <c r="I349">
        <v>0</v>
      </c>
      <c r="J349">
        <v>0</v>
      </c>
      <c r="K349">
        <v>62</v>
      </c>
      <c r="L349">
        <v>0</v>
      </c>
    </row>
    <row r="350" ht="14.25">
      <c r="A350">
        <v>45989</v>
      </c>
      <c r="B350">
        <v>1</v>
      </c>
      <c r="C350">
        <v>402</v>
      </c>
      <c r="D350">
        <v>0</v>
      </c>
      <c r="E350">
        <v>0</v>
      </c>
      <c r="F350">
        <v>8</v>
      </c>
      <c r="G350">
        <v>64</v>
      </c>
      <c r="H350">
        <v>0</v>
      </c>
      <c r="I350">
        <v>0</v>
      </c>
      <c r="J350">
        <v>0</v>
      </c>
      <c r="K350">
        <v>20</v>
      </c>
      <c r="L350" t="s">
        <v>16</v>
      </c>
      <c r="M350">
        <v>9</v>
      </c>
      <c r="N350">
        <v>0</v>
      </c>
    </row>
    <row r="351" ht="14.25">
      <c r="A351">
        <v>45994</v>
      </c>
      <c r="B351">
        <v>0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64</v>
      </c>
      <c r="L351">
        <v>0</v>
      </c>
      <c r="M351">
        <v>64</v>
      </c>
      <c r="N351">
        <v>36</v>
      </c>
    </row>
    <row r="352" ht="14.25">
      <c r="A352">
        <v>45995</v>
      </c>
      <c r="B352">
        <v>0</v>
      </c>
      <c r="C352">
        <v>301</v>
      </c>
      <c r="D352">
        <v>0</v>
      </c>
      <c r="E352">
        <v>0</v>
      </c>
      <c r="F352">
        <v>3</v>
      </c>
      <c r="G352" t="s">
        <v>19</v>
      </c>
      <c r="H352">
        <v>6</v>
      </c>
      <c r="I352">
        <v>0</v>
      </c>
    </row>
    <row r="353" ht="14.25">
      <c r="A353">
        <v>46000</v>
      </c>
      <c r="B353">
        <v>1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46009</v>
      </c>
      <c r="B354">
        <v>1</v>
      </c>
      <c r="C354">
        <v>401</v>
      </c>
      <c r="D354">
        <v>0</v>
      </c>
      <c r="E354">
        <v>0</v>
      </c>
      <c r="F354">
        <v>8</v>
      </c>
      <c r="G354">
        <v>95</v>
      </c>
      <c r="H354" t="s">
        <v>5</v>
      </c>
      <c r="I354">
        <v>0</v>
      </c>
      <c r="J354">
        <v>0</v>
      </c>
      <c r="K354">
        <v>56</v>
      </c>
      <c r="L354">
        <v>0</v>
      </c>
      <c r="M354">
        <v>0</v>
      </c>
      <c r="N354">
        <v>0</v>
      </c>
    </row>
    <row r="355" ht="14.25">
      <c r="A355">
        <v>46012</v>
      </c>
      <c r="B355">
        <v>1</v>
      </c>
      <c r="C355">
        <v>204</v>
      </c>
      <c r="D355">
        <v>0</v>
      </c>
      <c r="E355">
        <v>0</v>
      </c>
      <c r="F355">
        <v>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ht="14.25">
      <c r="A356">
        <v>46024</v>
      </c>
      <c r="B356">
        <v>1</v>
      </c>
      <c r="C356">
        <v>202</v>
      </c>
      <c r="D356">
        <v>0</v>
      </c>
      <c r="E356">
        <v>0</v>
      </c>
      <c r="F356">
        <v>8</v>
      </c>
      <c r="G356" t="s">
        <v>16</v>
      </c>
      <c r="H356">
        <v>15</v>
      </c>
      <c r="I356">
        <v>0</v>
      </c>
      <c r="J356">
        <v>0</v>
      </c>
      <c r="K356" t="s">
        <v>30</v>
      </c>
      <c r="L356" t="s">
        <v>26</v>
      </c>
      <c r="M356" t="s">
        <v>27</v>
      </c>
      <c r="N356">
        <v>0</v>
      </c>
    </row>
    <row r="357" ht="14.25">
      <c r="A357">
        <v>46029</v>
      </c>
      <c r="B357">
        <v>1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6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46044</v>
      </c>
      <c r="B358">
        <v>0</v>
      </c>
      <c r="C358">
        <v>300</v>
      </c>
      <c r="D358">
        <v>0</v>
      </c>
      <c r="E358">
        <v>0</v>
      </c>
      <c r="F358">
        <v>8</v>
      </c>
      <c r="G358">
        <v>3</v>
      </c>
      <c r="H358" t="s">
        <v>1</v>
      </c>
      <c r="I358">
        <v>64</v>
      </c>
      <c r="J358" t="s">
        <v>1</v>
      </c>
      <c r="K358">
        <v>64</v>
      </c>
      <c r="L358">
        <v>0</v>
      </c>
      <c r="M358">
        <v>64</v>
      </c>
      <c r="N358">
        <v>27</v>
      </c>
    </row>
    <row r="359" ht="14.25">
      <c r="A359">
        <v>46045</v>
      </c>
      <c r="B359">
        <v>0</v>
      </c>
      <c r="C359">
        <v>301</v>
      </c>
      <c r="D359">
        <v>0</v>
      </c>
      <c r="E359">
        <v>0</v>
      </c>
      <c r="F359">
        <v>3</v>
      </c>
      <c r="G359" t="s">
        <v>20</v>
      </c>
      <c r="H359">
        <v>7</v>
      </c>
      <c r="I359">
        <v>0</v>
      </c>
    </row>
    <row r="360" ht="14.25">
      <c r="A360">
        <v>46088</v>
      </c>
      <c r="B360">
        <v>1</v>
      </c>
      <c r="C360">
        <v>201</v>
      </c>
      <c r="D360">
        <v>0</v>
      </c>
      <c r="E360">
        <v>0</v>
      </c>
      <c r="F360">
        <v>6</v>
      </c>
      <c r="G360">
        <v>48</v>
      </c>
      <c r="H360">
        <v>3</v>
      </c>
      <c r="I360">
        <v>0</v>
      </c>
      <c r="J360">
        <v>0</v>
      </c>
      <c r="K360">
        <v>62</v>
      </c>
      <c r="L360">
        <v>0</v>
      </c>
    </row>
    <row r="361" ht="14.25">
      <c r="A361">
        <v>46094</v>
      </c>
      <c r="B361">
        <v>0</v>
      </c>
      <c r="C361">
        <v>300</v>
      </c>
      <c r="D361">
        <v>0</v>
      </c>
      <c r="E361">
        <v>0</v>
      </c>
      <c r="F361">
        <v>8</v>
      </c>
      <c r="G361">
        <v>3</v>
      </c>
      <c r="H361" t="s">
        <v>1</v>
      </c>
      <c r="I361">
        <v>64</v>
      </c>
      <c r="J361" t="s">
        <v>1</v>
      </c>
      <c r="K361">
        <v>64</v>
      </c>
      <c r="L361">
        <v>0</v>
      </c>
      <c r="M361">
        <v>64</v>
      </c>
      <c r="N361" t="s">
        <v>20</v>
      </c>
    </row>
    <row r="362" ht="14.25">
      <c r="A362">
        <v>46095</v>
      </c>
      <c r="B362">
        <v>0</v>
      </c>
      <c r="C362">
        <v>301</v>
      </c>
      <c r="D362">
        <v>0</v>
      </c>
      <c r="E362">
        <v>0</v>
      </c>
      <c r="F362">
        <v>3</v>
      </c>
      <c r="G362">
        <v>80</v>
      </c>
      <c r="H362">
        <v>8</v>
      </c>
      <c r="I362">
        <v>0</v>
      </c>
    </row>
    <row r="363" ht="14.25">
      <c r="A363">
        <v>46100</v>
      </c>
      <c r="B363">
        <v>1</v>
      </c>
      <c r="C363">
        <v>203</v>
      </c>
      <c r="D363">
        <v>0</v>
      </c>
      <c r="E363">
        <v>0</v>
      </c>
      <c r="F363">
        <v>8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46109</v>
      </c>
      <c r="B364">
        <v>1</v>
      </c>
      <c r="C364">
        <v>401</v>
      </c>
      <c r="D364">
        <v>0</v>
      </c>
      <c r="E364">
        <v>0</v>
      </c>
      <c r="F364">
        <v>8</v>
      </c>
      <c r="G364">
        <v>95</v>
      </c>
      <c r="H364" t="s">
        <v>5</v>
      </c>
      <c r="I364">
        <v>0</v>
      </c>
      <c r="J364">
        <v>0</v>
      </c>
      <c r="K364">
        <v>56</v>
      </c>
      <c r="L364">
        <v>0</v>
      </c>
      <c r="M364">
        <v>0</v>
      </c>
      <c r="N364">
        <v>0</v>
      </c>
    </row>
    <row r="365" ht="14.25">
      <c r="A365">
        <v>46129</v>
      </c>
      <c r="B365">
        <v>1</v>
      </c>
      <c r="C365">
        <v>400</v>
      </c>
      <c r="D365">
        <v>0</v>
      </c>
      <c r="E365">
        <v>0</v>
      </c>
      <c r="F365">
        <v>8</v>
      </c>
      <c r="G365">
        <v>1</v>
      </c>
      <c r="H365">
        <v>0</v>
      </c>
      <c r="I365" t="s">
        <v>6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46144</v>
      </c>
      <c r="B366">
        <v>0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64</v>
      </c>
      <c r="L366">
        <v>0</v>
      </c>
      <c r="M366">
        <v>64</v>
      </c>
      <c r="N366" t="s">
        <v>22</v>
      </c>
    </row>
    <row r="367" ht="14.25">
      <c r="A367">
        <v>46145</v>
      </c>
      <c r="B367">
        <v>0</v>
      </c>
      <c r="C367">
        <v>301</v>
      </c>
      <c r="D367">
        <v>0</v>
      </c>
      <c r="E367">
        <v>0</v>
      </c>
      <c r="F367">
        <v>3</v>
      </c>
      <c r="G367">
        <v>88</v>
      </c>
      <c r="H367">
        <v>9</v>
      </c>
      <c r="I367">
        <v>0</v>
      </c>
    </row>
    <row r="368" ht="14.25">
      <c r="A368">
        <v>46188</v>
      </c>
      <c r="B368">
        <v>1</v>
      </c>
      <c r="C368">
        <v>201</v>
      </c>
      <c r="D368">
        <v>0</v>
      </c>
      <c r="E368">
        <v>0</v>
      </c>
      <c r="F368">
        <v>6</v>
      </c>
      <c r="G368">
        <v>48</v>
      </c>
      <c r="H368">
        <v>3</v>
      </c>
      <c r="I368">
        <v>0</v>
      </c>
      <c r="J368">
        <v>0</v>
      </c>
      <c r="K368">
        <v>62</v>
      </c>
      <c r="L368">
        <v>0</v>
      </c>
    </row>
    <row r="369" ht="14.25">
      <c r="A369">
        <v>46194</v>
      </c>
      <c r="B369">
        <v>0</v>
      </c>
      <c r="C369">
        <v>300</v>
      </c>
      <c r="D369">
        <v>0</v>
      </c>
      <c r="E369">
        <v>0</v>
      </c>
      <c r="F369">
        <v>8</v>
      </c>
      <c r="G369">
        <v>3</v>
      </c>
      <c r="H369" t="s">
        <v>1</v>
      </c>
      <c r="I369">
        <v>64</v>
      </c>
      <c r="J369" t="s">
        <v>1</v>
      </c>
      <c r="K369">
        <v>64</v>
      </c>
      <c r="L369">
        <v>0</v>
      </c>
      <c r="M369">
        <v>64</v>
      </c>
      <c r="N369" t="s">
        <v>23</v>
      </c>
    </row>
    <row r="370" ht="14.25">
      <c r="A370">
        <v>46195</v>
      </c>
      <c r="B370">
        <v>0</v>
      </c>
      <c r="C370">
        <v>301</v>
      </c>
      <c r="D370">
        <v>0</v>
      </c>
      <c r="E370">
        <v>0</v>
      </c>
      <c r="F370">
        <v>3</v>
      </c>
      <c r="G370" t="s">
        <v>24</v>
      </c>
      <c r="H370" t="s">
        <v>25</v>
      </c>
      <c r="I370">
        <v>0</v>
      </c>
    </row>
    <row r="371" ht="14.25">
      <c r="A371">
        <v>46200</v>
      </c>
      <c r="B371">
        <v>1</v>
      </c>
      <c r="C371">
        <v>203</v>
      </c>
      <c r="D371">
        <v>0</v>
      </c>
      <c r="E371">
        <v>0</v>
      </c>
      <c r="F371">
        <v>8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ht="14.25">
      <c r="A372">
        <v>46209</v>
      </c>
      <c r="B372">
        <v>1</v>
      </c>
      <c r="C372">
        <v>401</v>
      </c>
      <c r="D372">
        <v>0</v>
      </c>
      <c r="E372">
        <v>0</v>
      </c>
      <c r="F372">
        <v>8</v>
      </c>
      <c r="G372">
        <v>95</v>
      </c>
      <c r="H372" t="s">
        <v>5</v>
      </c>
      <c r="I372">
        <v>0</v>
      </c>
      <c r="J372">
        <v>0</v>
      </c>
      <c r="K372">
        <v>56</v>
      </c>
      <c r="L372">
        <v>0</v>
      </c>
      <c r="M372">
        <v>0</v>
      </c>
      <c r="N372">
        <v>0</v>
      </c>
    </row>
    <row r="373" ht="14.25">
      <c r="A373">
        <v>46229</v>
      </c>
      <c r="B373">
        <v>1</v>
      </c>
      <c r="C373">
        <v>400</v>
      </c>
      <c r="D373">
        <v>0</v>
      </c>
      <c r="E373">
        <v>0</v>
      </c>
      <c r="F373">
        <v>8</v>
      </c>
      <c r="G373">
        <v>1</v>
      </c>
      <c r="H373">
        <v>0</v>
      </c>
      <c r="I373" t="s">
        <v>6</v>
      </c>
      <c r="J373">
        <v>0</v>
      </c>
      <c r="K373">
        <v>0</v>
      </c>
      <c r="L373">
        <v>0</v>
      </c>
      <c r="M373">
        <v>0</v>
      </c>
      <c r="N373">
        <v>0</v>
      </c>
    </row>
    <row r="374" ht="14.25">
      <c r="A374">
        <v>46244</v>
      </c>
      <c r="B374">
        <v>0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64</v>
      </c>
      <c r="L374">
        <v>0</v>
      </c>
      <c r="M374">
        <v>64</v>
      </c>
      <c r="N374" t="s">
        <v>28</v>
      </c>
    </row>
    <row r="375" ht="14.25">
      <c r="A375">
        <v>46245</v>
      </c>
      <c r="B375">
        <v>0</v>
      </c>
      <c r="C375">
        <v>301</v>
      </c>
      <c r="D375">
        <v>0</v>
      </c>
      <c r="E375">
        <v>0</v>
      </c>
      <c r="F375">
        <v>3</v>
      </c>
      <c r="G375">
        <v>43</v>
      </c>
      <c r="H375" t="s">
        <v>29</v>
      </c>
      <c r="I375">
        <v>0</v>
      </c>
    </row>
    <row r="376" ht="14.25">
      <c r="A376">
        <v>46288</v>
      </c>
      <c r="B376">
        <v>1</v>
      </c>
      <c r="C376">
        <v>201</v>
      </c>
      <c r="D376">
        <v>0</v>
      </c>
      <c r="E376">
        <v>0</v>
      </c>
      <c r="F376">
        <v>6</v>
      </c>
      <c r="G376">
        <v>48</v>
      </c>
      <c r="H376">
        <v>3</v>
      </c>
      <c r="I376">
        <v>0</v>
      </c>
      <c r="J376">
        <v>0</v>
      </c>
      <c r="K376">
        <v>62</v>
      </c>
      <c r="L376">
        <v>0</v>
      </c>
    </row>
    <row r="377" ht="14.25">
      <c r="A377">
        <v>46294</v>
      </c>
      <c r="B377">
        <v>0</v>
      </c>
      <c r="C377">
        <v>300</v>
      </c>
      <c r="D377">
        <v>0</v>
      </c>
      <c r="E377">
        <v>0</v>
      </c>
      <c r="F377">
        <v>8</v>
      </c>
      <c r="G377">
        <v>3</v>
      </c>
      <c r="H377" t="s">
        <v>1</v>
      </c>
      <c r="I377">
        <v>64</v>
      </c>
      <c r="J377" t="s">
        <v>1</v>
      </c>
      <c r="K377">
        <v>64</v>
      </c>
      <c r="L377">
        <v>0</v>
      </c>
      <c r="M377">
        <v>64</v>
      </c>
      <c r="N377" t="s">
        <v>2</v>
      </c>
    </row>
    <row r="378" ht="14.25">
      <c r="A378">
        <v>46295</v>
      </c>
      <c r="B378">
        <v>0</v>
      </c>
      <c r="C378">
        <v>301</v>
      </c>
      <c r="D378">
        <v>0</v>
      </c>
      <c r="E378">
        <v>0</v>
      </c>
      <c r="F378">
        <v>3</v>
      </c>
      <c r="G378" t="s">
        <v>3</v>
      </c>
      <c r="H378" t="s">
        <v>4</v>
      </c>
      <c r="I378">
        <v>0</v>
      </c>
    </row>
    <row r="379" ht="14.25">
      <c r="A379">
        <v>46300</v>
      </c>
      <c r="B379">
        <v>1</v>
      </c>
      <c r="C379">
        <v>203</v>
      </c>
      <c r="D379">
        <v>0</v>
      </c>
      <c r="E379">
        <v>0</v>
      </c>
      <c r="F379">
        <v>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ht="14.25">
      <c r="A380">
        <v>46309</v>
      </c>
      <c r="B380">
        <v>1</v>
      </c>
      <c r="C380">
        <v>401</v>
      </c>
      <c r="D380">
        <v>0</v>
      </c>
      <c r="E380">
        <v>0</v>
      </c>
      <c r="F380">
        <v>8</v>
      </c>
      <c r="G380">
        <v>95</v>
      </c>
      <c r="H380" t="s">
        <v>5</v>
      </c>
      <c r="I380">
        <v>0</v>
      </c>
      <c r="J380">
        <v>0</v>
      </c>
      <c r="K380">
        <v>56</v>
      </c>
      <c r="L380">
        <v>0</v>
      </c>
      <c r="M380">
        <v>0</v>
      </c>
      <c r="N380">
        <v>0</v>
      </c>
    </row>
    <row r="381" ht="14.25">
      <c r="A381">
        <v>46329</v>
      </c>
      <c r="B381">
        <v>1</v>
      </c>
      <c r="C381">
        <v>400</v>
      </c>
      <c r="D381">
        <v>0</v>
      </c>
      <c r="E381">
        <v>0</v>
      </c>
      <c r="F381">
        <v>8</v>
      </c>
      <c r="G381">
        <v>1</v>
      </c>
      <c r="H381">
        <v>0</v>
      </c>
      <c r="I381" t="s">
        <v>6</v>
      </c>
      <c r="J381">
        <v>0</v>
      </c>
      <c r="K381">
        <v>0</v>
      </c>
      <c r="L381">
        <v>0</v>
      </c>
      <c r="M381">
        <v>0</v>
      </c>
      <c r="N381">
        <v>0</v>
      </c>
    </row>
    <row r="382" ht="14.25">
      <c r="A382">
        <v>46344</v>
      </c>
      <c r="B382">
        <v>0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64</v>
      </c>
      <c r="L382">
        <v>0</v>
      </c>
      <c r="M382">
        <v>64</v>
      </c>
      <c r="N382" t="s">
        <v>7</v>
      </c>
    </row>
    <row r="383" ht="14.25">
      <c r="A383">
        <v>46345</v>
      </c>
      <c r="B383">
        <v>0</v>
      </c>
      <c r="C383">
        <v>301</v>
      </c>
      <c r="D383">
        <v>0</v>
      </c>
      <c r="E383">
        <v>0</v>
      </c>
      <c r="F383">
        <v>3</v>
      </c>
      <c r="G383" t="s">
        <v>8</v>
      </c>
      <c r="H383" t="s">
        <v>9</v>
      </c>
      <c r="I383">
        <v>0</v>
      </c>
    </row>
    <row r="384" ht="14.25">
      <c r="A384">
        <v>46388</v>
      </c>
      <c r="B384">
        <v>1</v>
      </c>
      <c r="C384">
        <v>201</v>
      </c>
      <c r="D384">
        <v>0</v>
      </c>
      <c r="E384">
        <v>0</v>
      </c>
      <c r="F384">
        <v>6</v>
      </c>
      <c r="G384">
        <v>48</v>
      </c>
      <c r="H384">
        <v>3</v>
      </c>
      <c r="I384">
        <v>0</v>
      </c>
      <c r="J384">
        <v>0</v>
      </c>
      <c r="K384">
        <v>62</v>
      </c>
      <c r="L384">
        <v>0</v>
      </c>
    </row>
    <row r="385" ht="14.25">
      <c r="A385">
        <v>46394</v>
      </c>
      <c r="B385">
        <v>0</v>
      </c>
      <c r="C385">
        <v>300</v>
      </c>
      <c r="D385">
        <v>0</v>
      </c>
      <c r="E385">
        <v>0</v>
      </c>
      <c r="F385">
        <v>8</v>
      </c>
      <c r="G385">
        <v>3</v>
      </c>
      <c r="H385" t="s">
        <v>1</v>
      </c>
      <c r="I385">
        <v>64</v>
      </c>
      <c r="J385" t="s">
        <v>1</v>
      </c>
      <c r="K385">
        <v>64</v>
      </c>
      <c r="L385">
        <v>0</v>
      </c>
      <c r="M385">
        <v>64</v>
      </c>
      <c r="N385" t="s">
        <v>10</v>
      </c>
    </row>
    <row r="386" ht="14.25">
      <c r="A386">
        <v>46395</v>
      </c>
      <c r="B386">
        <v>0</v>
      </c>
      <c r="C386">
        <v>301</v>
      </c>
      <c r="D386">
        <v>0</v>
      </c>
      <c r="E386">
        <v>0</v>
      </c>
      <c r="F386">
        <v>3</v>
      </c>
      <c r="G386" t="s">
        <v>11</v>
      </c>
      <c r="H386" t="s">
        <v>12</v>
      </c>
      <c r="I386">
        <v>0</v>
      </c>
    </row>
    <row r="387" ht="14.25">
      <c r="A387">
        <v>46400</v>
      </c>
      <c r="B387">
        <v>1</v>
      </c>
      <c r="C387">
        <v>203</v>
      </c>
      <c r="D387">
        <v>0</v>
      </c>
      <c r="E387">
        <v>0</v>
      </c>
      <c r="F387">
        <v>8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ht="14.25">
      <c r="A388">
        <v>46409</v>
      </c>
      <c r="B388">
        <v>1</v>
      </c>
      <c r="C388">
        <v>401</v>
      </c>
      <c r="D388">
        <v>0</v>
      </c>
      <c r="E388">
        <v>0</v>
      </c>
      <c r="F388">
        <v>8</v>
      </c>
      <c r="G388">
        <v>97</v>
      </c>
      <c r="H388" t="s">
        <v>5</v>
      </c>
      <c r="I388">
        <v>0</v>
      </c>
      <c r="J388">
        <v>0</v>
      </c>
      <c r="K388">
        <v>56</v>
      </c>
      <c r="L388">
        <v>0</v>
      </c>
      <c r="M388">
        <v>0</v>
      </c>
      <c r="N388">
        <v>0</v>
      </c>
    </row>
    <row r="389" ht="14.25">
      <c r="A389">
        <v>46429</v>
      </c>
      <c r="B389">
        <v>1</v>
      </c>
      <c r="C389">
        <v>400</v>
      </c>
      <c r="D389">
        <v>0</v>
      </c>
      <c r="E389">
        <v>0</v>
      </c>
      <c r="F389">
        <v>8</v>
      </c>
      <c r="G389">
        <v>1</v>
      </c>
      <c r="H389">
        <v>0</v>
      </c>
      <c r="I389" t="s">
        <v>6</v>
      </c>
      <c r="J389">
        <v>0</v>
      </c>
      <c r="K389">
        <v>0</v>
      </c>
      <c r="L389">
        <v>0</v>
      </c>
      <c r="M389">
        <v>0</v>
      </c>
      <c r="N389">
        <v>0</v>
      </c>
    </row>
    <row r="390" ht="14.25">
      <c r="A390">
        <v>46444</v>
      </c>
      <c r="B390">
        <v>0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64</v>
      </c>
      <c r="L390">
        <v>0</v>
      </c>
      <c r="M390">
        <v>64</v>
      </c>
      <c r="N390" t="s">
        <v>13</v>
      </c>
    </row>
    <row r="391" ht="14.25">
      <c r="A391">
        <v>46445</v>
      </c>
      <c r="B391">
        <v>0</v>
      </c>
      <c r="C391">
        <v>301</v>
      </c>
      <c r="D391">
        <v>0</v>
      </c>
      <c r="E391">
        <v>0</v>
      </c>
      <c r="F391">
        <v>3</v>
      </c>
      <c r="G391" t="s">
        <v>14</v>
      </c>
      <c r="H391" t="s">
        <v>15</v>
      </c>
      <c r="I391">
        <v>0</v>
      </c>
    </row>
    <row r="392" ht="14.25">
      <c r="A392">
        <v>46488</v>
      </c>
      <c r="B392">
        <v>1</v>
      </c>
      <c r="C392">
        <v>201</v>
      </c>
      <c r="D392">
        <v>0</v>
      </c>
      <c r="E392">
        <v>0</v>
      </c>
      <c r="F392">
        <v>6</v>
      </c>
      <c r="G392">
        <v>48</v>
      </c>
      <c r="H392">
        <v>3</v>
      </c>
      <c r="I392">
        <v>0</v>
      </c>
      <c r="J392">
        <v>0</v>
      </c>
      <c r="K392">
        <v>62</v>
      </c>
      <c r="L392">
        <v>0</v>
      </c>
    </row>
    <row r="393" ht="14.25">
      <c r="A393">
        <v>46489</v>
      </c>
      <c r="B393">
        <v>1</v>
      </c>
      <c r="C393">
        <v>403</v>
      </c>
      <c r="D393">
        <v>0</v>
      </c>
      <c r="E393">
        <v>0</v>
      </c>
      <c r="F393">
        <v>8</v>
      </c>
      <c r="G393">
        <v>63</v>
      </c>
      <c r="H393">
        <v>0</v>
      </c>
      <c r="I393">
        <v>0</v>
      </c>
      <c r="J393">
        <v>0</v>
      </c>
      <c r="K393">
        <v>20</v>
      </c>
      <c r="L393" t="s">
        <v>16</v>
      </c>
      <c r="M393">
        <v>9</v>
      </c>
      <c r="N393">
        <v>0</v>
      </c>
    </row>
    <row r="394" ht="14.25">
      <c r="A394">
        <v>46494</v>
      </c>
      <c r="B394">
        <v>0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64</v>
      </c>
      <c r="L394">
        <v>0</v>
      </c>
      <c r="M394">
        <v>64</v>
      </c>
      <c r="N394">
        <v>30</v>
      </c>
    </row>
    <row r="395" ht="14.25">
      <c r="A395">
        <v>46495</v>
      </c>
      <c r="B395">
        <v>0</v>
      </c>
      <c r="C395">
        <v>301</v>
      </c>
      <c r="D395">
        <v>0</v>
      </c>
      <c r="E395">
        <v>0</v>
      </c>
      <c r="F395">
        <v>3</v>
      </c>
      <c r="G395" t="s">
        <v>16</v>
      </c>
      <c r="H395">
        <v>0</v>
      </c>
      <c r="I395">
        <v>0</v>
      </c>
    </row>
    <row r="396" ht="14.25">
      <c r="A396">
        <v>46500</v>
      </c>
      <c r="B396">
        <v>1</v>
      </c>
      <c r="C396">
        <v>203</v>
      </c>
      <c r="D396">
        <v>0</v>
      </c>
      <c r="E396">
        <v>0</v>
      </c>
      <c r="F396">
        <v>8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46509</v>
      </c>
      <c r="B397">
        <v>1</v>
      </c>
      <c r="C397">
        <v>401</v>
      </c>
      <c r="D397">
        <v>0</v>
      </c>
      <c r="E397">
        <v>0</v>
      </c>
      <c r="F397">
        <v>8</v>
      </c>
      <c r="G397">
        <v>97</v>
      </c>
      <c r="H397" t="s">
        <v>5</v>
      </c>
      <c r="I397">
        <v>0</v>
      </c>
      <c r="J397">
        <v>0</v>
      </c>
      <c r="K397">
        <v>56</v>
      </c>
      <c r="L397">
        <v>0</v>
      </c>
      <c r="M397">
        <v>0</v>
      </c>
      <c r="N397">
        <v>0</v>
      </c>
    </row>
    <row r="398" ht="14.25">
      <c r="A398">
        <v>46529</v>
      </c>
      <c r="B398">
        <v>1</v>
      </c>
      <c r="C398">
        <v>400</v>
      </c>
      <c r="D398">
        <v>0</v>
      </c>
      <c r="E398">
        <v>0</v>
      </c>
      <c r="F398">
        <v>8</v>
      </c>
      <c r="G398">
        <v>1</v>
      </c>
      <c r="H398">
        <v>0</v>
      </c>
      <c r="I398" t="s">
        <v>6</v>
      </c>
      <c r="J398">
        <v>0</v>
      </c>
      <c r="K398">
        <v>0</v>
      </c>
      <c r="L398">
        <v>0</v>
      </c>
      <c r="M398">
        <v>0</v>
      </c>
      <c r="N398">
        <v>0</v>
      </c>
    </row>
    <row r="399" ht="14.25">
      <c r="A399">
        <v>46544</v>
      </c>
      <c r="B399">
        <v>0</v>
      </c>
      <c r="C399">
        <v>300</v>
      </c>
      <c r="D399">
        <v>0</v>
      </c>
      <c r="E399">
        <v>0</v>
      </c>
      <c r="F399">
        <v>8</v>
      </c>
      <c r="G399">
        <v>3</v>
      </c>
      <c r="H399" t="s">
        <v>1</v>
      </c>
      <c r="I399">
        <v>64</v>
      </c>
      <c r="J399" t="s">
        <v>1</v>
      </c>
      <c r="K399">
        <v>64</v>
      </c>
      <c r="L399">
        <v>0</v>
      </c>
      <c r="M399">
        <v>64</v>
      </c>
      <c r="N399">
        <v>21</v>
      </c>
    </row>
    <row r="400" ht="14.25">
      <c r="A400">
        <v>46545</v>
      </c>
      <c r="B400">
        <v>0</v>
      </c>
      <c r="C400">
        <v>301</v>
      </c>
      <c r="D400">
        <v>0</v>
      </c>
      <c r="E400">
        <v>0</v>
      </c>
      <c r="F400">
        <v>3</v>
      </c>
      <c r="G400" t="s">
        <v>17</v>
      </c>
      <c r="H400">
        <v>1</v>
      </c>
      <c r="I400">
        <v>0</v>
      </c>
    </row>
    <row r="401" ht="14.25">
      <c r="A401">
        <v>46588</v>
      </c>
      <c r="B401">
        <v>1</v>
      </c>
      <c r="C401">
        <v>201</v>
      </c>
      <c r="D401">
        <v>0</v>
      </c>
      <c r="E401">
        <v>0</v>
      </c>
      <c r="F401">
        <v>6</v>
      </c>
      <c r="G401">
        <v>48</v>
      </c>
      <c r="H401">
        <v>3</v>
      </c>
      <c r="I401">
        <v>0</v>
      </c>
      <c r="J401">
        <v>0</v>
      </c>
      <c r="K401">
        <v>62</v>
      </c>
      <c r="L401">
        <v>0</v>
      </c>
    </row>
    <row r="402" ht="14.25">
      <c r="A402">
        <v>46594</v>
      </c>
      <c r="B402">
        <v>0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64</v>
      </c>
      <c r="L402">
        <v>0</v>
      </c>
      <c r="M402">
        <v>64</v>
      </c>
      <c r="N402">
        <v>32</v>
      </c>
    </row>
    <row r="403" ht="14.25">
      <c r="A403">
        <v>46595</v>
      </c>
      <c r="B403">
        <v>0</v>
      </c>
      <c r="C403">
        <v>301</v>
      </c>
      <c r="D403">
        <v>0</v>
      </c>
      <c r="E403">
        <v>0</v>
      </c>
      <c r="F403">
        <v>3</v>
      </c>
      <c r="G403" t="s">
        <v>18</v>
      </c>
      <c r="H403">
        <v>2</v>
      </c>
      <c r="I403">
        <v>0</v>
      </c>
    </row>
    <row r="404" ht="14.25">
      <c r="A404">
        <v>46600</v>
      </c>
      <c r="B404">
        <v>1</v>
      </c>
      <c r="C404">
        <v>203</v>
      </c>
      <c r="D404">
        <v>0</v>
      </c>
      <c r="E404">
        <v>0</v>
      </c>
      <c r="F404">
        <v>8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46609</v>
      </c>
      <c r="B405">
        <v>1</v>
      </c>
      <c r="C405">
        <v>401</v>
      </c>
      <c r="D405">
        <v>0</v>
      </c>
      <c r="E405">
        <v>0</v>
      </c>
      <c r="F405">
        <v>8</v>
      </c>
      <c r="G405">
        <v>97</v>
      </c>
      <c r="H405" t="s">
        <v>5</v>
      </c>
      <c r="I405">
        <v>0</v>
      </c>
      <c r="J405">
        <v>0</v>
      </c>
      <c r="K405">
        <v>56</v>
      </c>
      <c r="L405">
        <v>0</v>
      </c>
      <c r="M405">
        <v>0</v>
      </c>
      <c r="N405">
        <v>0</v>
      </c>
    </row>
    <row r="406" ht="14.25">
      <c r="A406">
        <v>46629</v>
      </c>
      <c r="B406">
        <v>1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6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46644</v>
      </c>
      <c r="B407">
        <v>0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64</v>
      </c>
      <c r="L407">
        <v>0</v>
      </c>
      <c r="M407">
        <v>64</v>
      </c>
      <c r="N407">
        <v>23</v>
      </c>
    </row>
    <row r="408" ht="14.25">
      <c r="A408">
        <v>46645</v>
      </c>
      <c r="B408">
        <v>0</v>
      </c>
      <c r="C408">
        <v>301</v>
      </c>
      <c r="D408">
        <v>0</v>
      </c>
      <c r="E408">
        <v>0</v>
      </c>
      <c r="F408">
        <v>3</v>
      </c>
      <c r="G408">
        <v>96</v>
      </c>
      <c r="H408">
        <v>3</v>
      </c>
      <c r="I408">
        <v>0</v>
      </c>
    </row>
    <row r="409" ht="14.25">
      <c r="A409">
        <v>46688</v>
      </c>
      <c r="B409">
        <v>1</v>
      </c>
      <c r="C409">
        <v>201</v>
      </c>
      <c r="D409">
        <v>0</v>
      </c>
      <c r="E409">
        <v>0</v>
      </c>
      <c r="F409">
        <v>6</v>
      </c>
      <c r="G409">
        <v>48</v>
      </c>
      <c r="H409">
        <v>3</v>
      </c>
      <c r="I409">
        <v>0</v>
      </c>
      <c r="J409">
        <v>0</v>
      </c>
      <c r="K409">
        <v>62</v>
      </c>
      <c r="L409">
        <v>0</v>
      </c>
    </row>
    <row r="410" ht="14.25">
      <c r="A410">
        <v>46694</v>
      </c>
      <c r="B410">
        <v>0</v>
      </c>
      <c r="C410">
        <v>300</v>
      </c>
      <c r="D410">
        <v>0</v>
      </c>
      <c r="E410">
        <v>0</v>
      </c>
      <c r="F410">
        <v>8</v>
      </c>
      <c r="G410">
        <v>3</v>
      </c>
      <c r="H410" t="s">
        <v>1</v>
      </c>
      <c r="I410">
        <v>64</v>
      </c>
      <c r="J410" t="s">
        <v>1</v>
      </c>
      <c r="K410">
        <v>64</v>
      </c>
      <c r="L410">
        <v>0</v>
      </c>
      <c r="M410">
        <v>64</v>
      </c>
      <c r="N410">
        <v>34</v>
      </c>
    </row>
    <row r="411" ht="14.25">
      <c r="A411">
        <v>46695</v>
      </c>
      <c r="B411">
        <v>0</v>
      </c>
      <c r="C411">
        <v>301</v>
      </c>
      <c r="D411">
        <v>0</v>
      </c>
      <c r="E411">
        <v>0</v>
      </c>
      <c r="F411">
        <v>3</v>
      </c>
      <c r="G411">
        <v>3</v>
      </c>
      <c r="H411">
        <v>4</v>
      </c>
      <c r="I411">
        <v>0</v>
      </c>
    </row>
    <row r="412" ht="14.25">
      <c r="A412">
        <v>46700</v>
      </c>
      <c r="B412">
        <v>1</v>
      </c>
      <c r="C412">
        <v>203</v>
      </c>
      <c r="D412">
        <v>0</v>
      </c>
      <c r="E412">
        <v>0</v>
      </c>
      <c r="F412">
        <v>8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ht="14.25">
      <c r="A413">
        <v>46709</v>
      </c>
      <c r="B413">
        <v>1</v>
      </c>
      <c r="C413">
        <v>401</v>
      </c>
      <c r="D413">
        <v>0</v>
      </c>
      <c r="E413">
        <v>0</v>
      </c>
      <c r="F413">
        <v>8</v>
      </c>
      <c r="G413">
        <v>95</v>
      </c>
      <c r="H413" t="s">
        <v>5</v>
      </c>
      <c r="I413">
        <v>0</v>
      </c>
      <c r="J413">
        <v>0</v>
      </c>
      <c r="K413">
        <v>56</v>
      </c>
      <c r="L413">
        <v>0</v>
      </c>
      <c r="M413">
        <v>0</v>
      </c>
      <c r="N413">
        <v>0</v>
      </c>
    </row>
    <row r="414" ht="14.25">
      <c r="A414">
        <v>46729</v>
      </c>
      <c r="B414">
        <v>1</v>
      </c>
      <c r="C414">
        <v>400</v>
      </c>
      <c r="D414">
        <v>0</v>
      </c>
      <c r="E414">
        <v>0</v>
      </c>
      <c r="F414">
        <v>8</v>
      </c>
      <c r="G414">
        <v>1</v>
      </c>
      <c r="H414">
        <v>0</v>
      </c>
      <c r="I414" t="s">
        <v>6</v>
      </c>
      <c r="J414">
        <v>0</v>
      </c>
      <c r="K414">
        <v>0</v>
      </c>
      <c r="L414">
        <v>0</v>
      </c>
      <c r="M414">
        <v>0</v>
      </c>
      <c r="N414">
        <v>0</v>
      </c>
    </row>
    <row r="415" ht="14.25">
      <c r="A415">
        <v>46744</v>
      </c>
      <c r="B415">
        <v>0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64</v>
      </c>
      <c r="L415">
        <v>0</v>
      </c>
      <c r="M415">
        <v>64</v>
      </c>
      <c r="N415">
        <v>25</v>
      </c>
    </row>
    <row r="416" ht="14.25">
      <c r="A416">
        <v>46745</v>
      </c>
      <c r="B416">
        <v>0</v>
      </c>
      <c r="C416">
        <v>301</v>
      </c>
      <c r="D416">
        <v>0</v>
      </c>
      <c r="E416">
        <v>0</v>
      </c>
      <c r="F416">
        <v>3</v>
      </c>
      <c r="G416">
        <v>54</v>
      </c>
      <c r="H416">
        <v>5</v>
      </c>
      <c r="I416">
        <v>0</v>
      </c>
    </row>
    <row r="417" ht="14.25">
      <c r="A417">
        <v>46788</v>
      </c>
      <c r="B417">
        <v>1</v>
      </c>
      <c r="C417">
        <v>201</v>
      </c>
      <c r="D417">
        <v>0</v>
      </c>
      <c r="E417">
        <v>0</v>
      </c>
      <c r="F417">
        <v>6</v>
      </c>
      <c r="G417" t="s">
        <v>35</v>
      </c>
      <c r="H417">
        <v>2</v>
      </c>
      <c r="I417">
        <v>0</v>
      </c>
      <c r="J417">
        <v>0</v>
      </c>
      <c r="K417">
        <v>62</v>
      </c>
      <c r="L417">
        <v>0</v>
      </c>
    </row>
    <row r="418" ht="14.25">
      <c r="A418">
        <v>46794</v>
      </c>
      <c r="B418">
        <v>0</v>
      </c>
      <c r="C418">
        <v>300</v>
      </c>
      <c r="D418">
        <v>0</v>
      </c>
      <c r="E418">
        <v>0</v>
      </c>
      <c r="F418">
        <v>8</v>
      </c>
      <c r="G418">
        <v>3</v>
      </c>
      <c r="H418" t="s">
        <v>1</v>
      </c>
      <c r="I418">
        <v>64</v>
      </c>
      <c r="J418" t="s">
        <v>1</v>
      </c>
      <c r="K418">
        <v>64</v>
      </c>
      <c r="L418">
        <v>0</v>
      </c>
      <c r="M418">
        <v>64</v>
      </c>
      <c r="N418">
        <v>36</v>
      </c>
    </row>
    <row r="419" ht="14.25">
      <c r="A419">
        <v>46795</v>
      </c>
      <c r="B419">
        <v>0</v>
      </c>
      <c r="C419">
        <v>301</v>
      </c>
      <c r="D419">
        <v>0</v>
      </c>
      <c r="E419">
        <v>0</v>
      </c>
      <c r="F419">
        <v>3</v>
      </c>
      <c r="G419" t="s">
        <v>19</v>
      </c>
      <c r="H419">
        <v>6</v>
      </c>
      <c r="I419">
        <v>0</v>
      </c>
    </row>
    <row r="420" ht="14.25">
      <c r="A420">
        <v>46800</v>
      </c>
      <c r="B420">
        <v>1</v>
      </c>
      <c r="C420">
        <v>203</v>
      </c>
      <c r="D420">
        <v>0</v>
      </c>
      <c r="E420">
        <v>0</v>
      </c>
      <c r="F420">
        <v>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ht="14.25">
      <c r="A421">
        <v>46809</v>
      </c>
      <c r="B421">
        <v>1</v>
      </c>
      <c r="C421">
        <v>401</v>
      </c>
      <c r="D421">
        <v>0</v>
      </c>
      <c r="E421">
        <v>0</v>
      </c>
      <c r="F421">
        <v>8</v>
      </c>
      <c r="G421">
        <v>95</v>
      </c>
      <c r="H421" t="s">
        <v>5</v>
      </c>
      <c r="I421">
        <v>0</v>
      </c>
      <c r="J421">
        <v>0</v>
      </c>
      <c r="K421">
        <v>56</v>
      </c>
      <c r="L421">
        <v>0</v>
      </c>
      <c r="M421">
        <v>0</v>
      </c>
      <c r="N421">
        <v>0</v>
      </c>
    </row>
    <row r="422" ht="14.25">
      <c r="A422">
        <v>46829</v>
      </c>
      <c r="B422">
        <v>1</v>
      </c>
      <c r="C422">
        <v>400</v>
      </c>
      <c r="D422">
        <v>0</v>
      </c>
      <c r="E422">
        <v>0</v>
      </c>
      <c r="F422">
        <v>8</v>
      </c>
      <c r="G422">
        <v>1</v>
      </c>
      <c r="H422">
        <v>0</v>
      </c>
      <c r="I422" t="s">
        <v>6</v>
      </c>
      <c r="J422">
        <v>0</v>
      </c>
      <c r="K422">
        <v>0</v>
      </c>
      <c r="L422">
        <v>0</v>
      </c>
      <c r="M422">
        <v>0</v>
      </c>
      <c r="N422">
        <v>0</v>
      </c>
    </row>
    <row r="423" ht="14.25">
      <c r="A423">
        <v>46844</v>
      </c>
      <c r="B423">
        <v>0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64</v>
      </c>
      <c r="L423">
        <v>0</v>
      </c>
      <c r="M423">
        <v>64</v>
      </c>
      <c r="N423">
        <v>27</v>
      </c>
    </row>
    <row r="424" ht="14.25">
      <c r="A424">
        <v>46845</v>
      </c>
      <c r="B424">
        <v>0</v>
      </c>
      <c r="C424">
        <v>301</v>
      </c>
      <c r="D424">
        <v>0</v>
      </c>
      <c r="E424">
        <v>0</v>
      </c>
      <c r="F424">
        <v>3</v>
      </c>
      <c r="G424" t="s">
        <v>20</v>
      </c>
      <c r="H424">
        <v>7</v>
      </c>
      <c r="I424">
        <v>0</v>
      </c>
    </row>
    <row r="425" ht="14.25">
      <c r="A425">
        <v>46888</v>
      </c>
      <c r="B425">
        <v>1</v>
      </c>
      <c r="C425">
        <v>201</v>
      </c>
      <c r="D425">
        <v>0</v>
      </c>
      <c r="E425">
        <v>0</v>
      </c>
      <c r="F425">
        <v>6</v>
      </c>
      <c r="G425" t="s">
        <v>35</v>
      </c>
      <c r="H425">
        <v>2</v>
      </c>
      <c r="I425">
        <v>0</v>
      </c>
      <c r="J425">
        <v>0</v>
      </c>
      <c r="K425">
        <v>62</v>
      </c>
      <c r="L425">
        <v>0</v>
      </c>
    </row>
    <row r="426" ht="14.25">
      <c r="A426">
        <v>46894</v>
      </c>
      <c r="B426">
        <v>0</v>
      </c>
      <c r="C426">
        <v>300</v>
      </c>
      <c r="D426">
        <v>0</v>
      </c>
      <c r="E426">
        <v>0</v>
      </c>
      <c r="F426">
        <v>8</v>
      </c>
      <c r="G426">
        <v>3</v>
      </c>
      <c r="H426" t="s">
        <v>1</v>
      </c>
      <c r="I426">
        <v>64</v>
      </c>
      <c r="J426" t="s">
        <v>1</v>
      </c>
      <c r="K426">
        <v>64</v>
      </c>
      <c r="L426">
        <v>0</v>
      </c>
      <c r="M426">
        <v>64</v>
      </c>
      <c r="N426" t="s">
        <v>20</v>
      </c>
    </row>
    <row r="427" ht="14.25">
      <c r="A427">
        <v>46895</v>
      </c>
      <c r="B427">
        <v>0</v>
      </c>
      <c r="C427">
        <v>301</v>
      </c>
      <c r="D427">
        <v>0</v>
      </c>
      <c r="E427">
        <v>0</v>
      </c>
      <c r="F427">
        <v>3</v>
      </c>
      <c r="G427">
        <v>80</v>
      </c>
      <c r="H427">
        <v>8</v>
      </c>
      <c r="I427">
        <v>0</v>
      </c>
    </row>
    <row r="428" ht="14.25">
      <c r="A428">
        <v>46900</v>
      </c>
      <c r="B428">
        <v>1</v>
      </c>
      <c r="C428">
        <v>203</v>
      </c>
      <c r="D428">
        <v>0</v>
      </c>
      <c r="E428">
        <v>0</v>
      </c>
      <c r="F428">
        <v>8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ht="14.25">
      <c r="A429">
        <v>46909</v>
      </c>
      <c r="B429">
        <v>1</v>
      </c>
      <c r="C429">
        <v>401</v>
      </c>
      <c r="D429">
        <v>0</v>
      </c>
      <c r="E429">
        <v>0</v>
      </c>
      <c r="F429">
        <v>8</v>
      </c>
      <c r="G429">
        <v>95</v>
      </c>
      <c r="H429" t="s">
        <v>5</v>
      </c>
      <c r="I429">
        <v>0</v>
      </c>
      <c r="J429">
        <v>0</v>
      </c>
      <c r="K429">
        <v>56</v>
      </c>
      <c r="L429">
        <v>0</v>
      </c>
      <c r="M429">
        <v>0</v>
      </c>
      <c r="N429">
        <v>0</v>
      </c>
    </row>
    <row r="430" ht="14.25">
      <c r="A430">
        <v>46929</v>
      </c>
      <c r="B430">
        <v>1</v>
      </c>
      <c r="C430">
        <v>400</v>
      </c>
      <c r="D430">
        <v>0</v>
      </c>
      <c r="E430">
        <v>0</v>
      </c>
      <c r="F430">
        <v>8</v>
      </c>
      <c r="G430">
        <v>1</v>
      </c>
      <c r="H430">
        <v>0</v>
      </c>
      <c r="I430" t="s">
        <v>6</v>
      </c>
      <c r="J430">
        <v>0</v>
      </c>
      <c r="K430">
        <v>0</v>
      </c>
      <c r="L430">
        <v>0</v>
      </c>
      <c r="M430">
        <v>0</v>
      </c>
      <c r="N430">
        <v>0</v>
      </c>
    </row>
    <row r="431" ht="14.25">
      <c r="A431">
        <v>46944</v>
      </c>
      <c r="B431">
        <v>0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64</v>
      </c>
      <c r="L431">
        <v>0</v>
      </c>
      <c r="M431">
        <v>64</v>
      </c>
      <c r="N431" t="s">
        <v>22</v>
      </c>
    </row>
    <row r="432" ht="14.25">
      <c r="A432">
        <v>46945</v>
      </c>
      <c r="B432">
        <v>0</v>
      </c>
      <c r="C432">
        <v>301</v>
      </c>
      <c r="D432">
        <v>0</v>
      </c>
      <c r="E432">
        <v>0</v>
      </c>
      <c r="F432">
        <v>3</v>
      </c>
      <c r="G432">
        <v>88</v>
      </c>
      <c r="H432">
        <v>9</v>
      </c>
      <c r="I432">
        <v>0</v>
      </c>
    </row>
    <row r="433" ht="14.25">
      <c r="A433">
        <v>46988</v>
      </c>
      <c r="B433">
        <v>1</v>
      </c>
      <c r="C433">
        <v>201</v>
      </c>
      <c r="D433">
        <v>0</v>
      </c>
      <c r="E433">
        <v>0</v>
      </c>
      <c r="F433">
        <v>6</v>
      </c>
      <c r="G433" t="s">
        <v>8</v>
      </c>
      <c r="H433">
        <v>2</v>
      </c>
      <c r="I433">
        <v>0</v>
      </c>
      <c r="J433">
        <v>0</v>
      </c>
      <c r="K433">
        <v>62</v>
      </c>
      <c r="L433">
        <v>0</v>
      </c>
    </row>
    <row r="434" ht="14.25">
      <c r="A434">
        <v>46990</v>
      </c>
      <c r="B434">
        <v>1</v>
      </c>
      <c r="C434">
        <v>402</v>
      </c>
      <c r="D434">
        <v>0</v>
      </c>
      <c r="E434">
        <v>0</v>
      </c>
      <c r="F434">
        <v>8</v>
      </c>
      <c r="G434">
        <v>64</v>
      </c>
      <c r="H434">
        <v>0</v>
      </c>
      <c r="I434">
        <v>0</v>
      </c>
      <c r="J434">
        <v>0</v>
      </c>
      <c r="K434">
        <v>20</v>
      </c>
      <c r="L434" t="s">
        <v>16</v>
      </c>
      <c r="M434">
        <v>9</v>
      </c>
      <c r="N434">
        <v>0</v>
      </c>
    </row>
    <row r="435" ht="14.25">
      <c r="A435">
        <v>46994</v>
      </c>
      <c r="B435">
        <v>0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64</v>
      </c>
      <c r="L435">
        <v>0</v>
      </c>
      <c r="M435">
        <v>64</v>
      </c>
      <c r="N435" t="s">
        <v>23</v>
      </c>
    </row>
    <row r="436" ht="14.25">
      <c r="A436">
        <v>46995</v>
      </c>
      <c r="B436">
        <v>0</v>
      </c>
      <c r="C436">
        <v>301</v>
      </c>
      <c r="D436">
        <v>0</v>
      </c>
      <c r="E436">
        <v>0</v>
      </c>
      <c r="F436">
        <v>3</v>
      </c>
      <c r="G436" t="s">
        <v>24</v>
      </c>
      <c r="H436" t="s">
        <v>25</v>
      </c>
      <c r="I436">
        <v>0</v>
      </c>
    </row>
    <row r="437" ht="14.25">
      <c r="A437">
        <v>47000</v>
      </c>
      <c r="B437">
        <v>1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47010</v>
      </c>
      <c r="B438">
        <v>1</v>
      </c>
      <c r="C438">
        <v>401</v>
      </c>
      <c r="D438">
        <v>0</v>
      </c>
      <c r="E438">
        <v>0</v>
      </c>
      <c r="F438">
        <v>8</v>
      </c>
      <c r="G438">
        <v>95</v>
      </c>
      <c r="H438" t="s">
        <v>5</v>
      </c>
      <c r="I438">
        <v>0</v>
      </c>
      <c r="J438">
        <v>0</v>
      </c>
      <c r="K438">
        <v>56</v>
      </c>
      <c r="L438">
        <v>0</v>
      </c>
      <c r="M438">
        <v>0</v>
      </c>
      <c r="N438">
        <v>0</v>
      </c>
    </row>
    <row r="439" ht="14.25">
      <c r="A439">
        <v>47012</v>
      </c>
      <c r="B439">
        <v>1</v>
      </c>
      <c r="C439">
        <v>204</v>
      </c>
      <c r="D439">
        <v>0</v>
      </c>
      <c r="E439">
        <v>0</v>
      </c>
      <c r="F439">
        <v>8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</row>
    <row r="440" ht="14.25">
      <c r="A440">
        <v>47024</v>
      </c>
      <c r="B440">
        <v>1</v>
      </c>
      <c r="C440">
        <v>202</v>
      </c>
      <c r="D440">
        <v>0</v>
      </c>
      <c r="E440">
        <v>0</v>
      </c>
      <c r="F440">
        <v>8</v>
      </c>
      <c r="G440" t="s">
        <v>16</v>
      </c>
      <c r="H440">
        <v>15</v>
      </c>
      <c r="I440">
        <v>0</v>
      </c>
      <c r="J440">
        <v>0</v>
      </c>
      <c r="K440" t="s">
        <v>6</v>
      </c>
      <c r="L440" t="s">
        <v>26</v>
      </c>
      <c r="M440" t="s">
        <v>27</v>
      </c>
      <c r="N440">
        <v>0</v>
      </c>
    </row>
    <row r="441" ht="14.25">
      <c r="A441">
        <v>47030</v>
      </c>
      <c r="B441">
        <v>1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6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47036</v>
      </c>
      <c r="B442">
        <v>1</v>
      </c>
      <c r="C442">
        <v>666</v>
      </c>
      <c r="D442">
        <v>0</v>
      </c>
      <c r="E442">
        <v>0</v>
      </c>
      <c r="F442">
        <v>8</v>
      </c>
      <c r="G442">
        <v>52</v>
      </c>
      <c r="H442">
        <v>8</v>
      </c>
      <c r="I442">
        <v>1</v>
      </c>
      <c r="J442">
        <v>5</v>
      </c>
      <c r="K442">
        <v>52</v>
      </c>
      <c r="L442">
        <v>57</v>
      </c>
      <c r="M442">
        <v>12</v>
      </c>
      <c r="N442">
        <v>44</v>
      </c>
    </row>
    <row r="443" ht="14.25">
      <c r="A443">
        <v>47044</v>
      </c>
      <c r="B443">
        <v>0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64</v>
      </c>
      <c r="L443">
        <v>0</v>
      </c>
      <c r="M443">
        <v>64</v>
      </c>
      <c r="N443" t="s">
        <v>28</v>
      </c>
    </row>
    <row r="444" ht="14.25">
      <c r="A444">
        <v>47045</v>
      </c>
      <c r="B444">
        <v>0</v>
      </c>
      <c r="C444">
        <v>301</v>
      </c>
      <c r="D444">
        <v>0</v>
      </c>
      <c r="E444">
        <v>0</v>
      </c>
      <c r="F444">
        <v>3</v>
      </c>
      <c r="G444">
        <v>43</v>
      </c>
      <c r="H444" t="s">
        <v>29</v>
      </c>
      <c r="I444">
        <v>0</v>
      </c>
    </row>
    <row r="445" ht="14.25">
      <c r="A445">
        <v>47048</v>
      </c>
      <c r="B445">
        <v>1</v>
      </c>
      <c r="C445">
        <v>665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53</v>
      </c>
      <c r="K445" t="s">
        <v>6</v>
      </c>
      <c r="L445">
        <v>18</v>
      </c>
      <c r="M445">
        <v>53</v>
      </c>
      <c r="N445">
        <v>0</v>
      </c>
    </row>
    <row r="446" ht="14.25">
      <c r="A446">
        <v>47060</v>
      </c>
      <c r="B446">
        <v>1</v>
      </c>
      <c r="C446">
        <v>200</v>
      </c>
      <c r="D446">
        <v>0</v>
      </c>
      <c r="E446">
        <v>0</v>
      </c>
      <c r="F446">
        <v>8</v>
      </c>
      <c r="G446">
        <v>64</v>
      </c>
      <c r="H446">
        <v>0</v>
      </c>
      <c r="I446">
        <v>20</v>
      </c>
      <c r="J446" t="s">
        <v>16</v>
      </c>
      <c r="K446">
        <v>9</v>
      </c>
      <c r="L446">
        <v>0</v>
      </c>
      <c r="M446">
        <v>0</v>
      </c>
      <c r="N446">
        <v>0</v>
      </c>
    </row>
    <row r="447" ht="14.25">
      <c r="A447">
        <v>47088</v>
      </c>
      <c r="B447">
        <v>1</v>
      </c>
      <c r="C447">
        <v>201</v>
      </c>
      <c r="D447">
        <v>0</v>
      </c>
      <c r="E447">
        <v>0</v>
      </c>
      <c r="F447">
        <v>6</v>
      </c>
      <c r="G447" t="s">
        <v>8</v>
      </c>
      <c r="H447">
        <v>2</v>
      </c>
      <c r="I447">
        <v>0</v>
      </c>
      <c r="J447">
        <v>0</v>
      </c>
      <c r="K447">
        <v>62</v>
      </c>
      <c r="L447">
        <v>0</v>
      </c>
    </row>
    <row r="448" ht="14.25">
      <c r="A448">
        <v>47094</v>
      </c>
      <c r="B448">
        <v>0</v>
      </c>
      <c r="C448">
        <v>300</v>
      </c>
      <c r="D448">
        <v>0</v>
      </c>
      <c r="E448">
        <v>0</v>
      </c>
      <c r="F448">
        <v>8</v>
      </c>
      <c r="G448">
        <v>3</v>
      </c>
      <c r="H448" t="s">
        <v>1</v>
      </c>
      <c r="I448">
        <v>64</v>
      </c>
      <c r="J448" t="s">
        <v>1</v>
      </c>
      <c r="K448">
        <v>64</v>
      </c>
      <c r="L448">
        <v>0</v>
      </c>
      <c r="M448">
        <v>64</v>
      </c>
      <c r="N448" t="s">
        <v>2</v>
      </c>
    </row>
    <row r="449" ht="14.25">
      <c r="A449">
        <v>47095</v>
      </c>
      <c r="B449">
        <v>0</v>
      </c>
      <c r="C449">
        <v>301</v>
      </c>
      <c r="D449">
        <v>0</v>
      </c>
      <c r="E449">
        <v>0</v>
      </c>
      <c r="F449">
        <v>3</v>
      </c>
      <c r="G449" t="s">
        <v>3</v>
      </c>
      <c r="H449" t="s">
        <v>4</v>
      </c>
      <c r="I449">
        <v>0</v>
      </c>
    </row>
    <row r="450" ht="14.25">
      <c r="A450">
        <v>47100</v>
      </c>
      <c r="B450">
        <v>1</v>
      </c>
      <c r="C450">
        <v>203</v>
      </c>
      <c r="D450">
        <v>0</v>
      </c>
      <c r="E450">
        <v>0</v>
      </c>
      <c r="F450">
        <v>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ht="14.25">
      <c r="A451">
        <v>47110</v>
      </c>
      <c r="B451">
        <v>1</v>
      </c>
      <c r="C451">
        <v>401</v>
      </c>
      <c r="D451">
        <v>0</v>
      </c>
      <c r="E451">
        <v>0</v>
      </c>
      <c r="F451">
        <v>8</v>
      </c>
      <c r="G451">
        <v>95</v>
      </c>
      <c r="H451" t="s">
        <v>5</v>
      </c>
      <c r="I451">
        <v>0</v>
      </c>
      <c r="J451">
        <v>0</v>
      </c>
      <c r="K451">
        <v>55</v>
      </c>
      <c r="L451">
        <v>0</v>
      </c>
      <c r="M451">
        <v>0</v>
      </c>
      <c r="N451">
        <v>0</v>
      </c>
    </row>
    <row r="452" ht="14.25">
      <c r="A452">
        <v>47130</v>
      </c>
      <c r="B452">
        <v>1</v>
      </c>
      <c r="C452">
        <v>400</v>
      </c>
      <c r="D452">
        <v>0</v>
      </c>
      <c r="E452">
        <v>0</v>
      </c>
      <c r="F452">
        <v>8</v>
      </c>
      <c r="G452">
        <v>1</v>
      </c>
      <c r="H452">
        <v>0</v>
      </c>
      <c r="I452" t="s">
        <v>6</v>
      </c>
      <c r="J452">
        <v>0</v>
      </c>
      <c r="K452">
        <v>0</v>
      </c>
      <c r="L452">
        <v>0</v>
      </c>
      <c r="M452">
        <v>0</v>
      </c>
      <c r="N452">
        <v>0</v>
      </c>
    </row>
    <row r="453" ht="14.25">
      <c r="A453">
        <v>47144</v>
      </c>
      <c r="B453">
        <v>0</v>
      </c>
      <c r="C453">
        <v>300</v>
      </c>
      <c r="D453">
        <v>0</v>
      </c>
      <c r="E453">
        <v>0</v>
      </c>
      <c r="F453">
        <v>8</v>
      </c>
      <c r="G453">
        <v>3</v>
      </c>
      <c r="H453" t="s">
        <v>1</v>
      </c>
      <c r="I453">
        <v>64</v>
      </c>
      <c r="J453" t="s">
        <v>1</v>
      </c>
      <c r="K453">
        <v>64</v>
      </c>
      <c r="L453">
        <v>0</v>
      </c>
      <c r="M453">
        <v>64</v>
      </c>
      <c r="N453" t="s">
        <v>7</v>
      </c>
    </row>
    <row r="454" ht="14.25">
      <c r="A454">
        <v>47145</v>
      </c>
      <c r="B454">
        <v>0</v>
      </c>
      <c r="C454">
        <v>301</v>
      </c>
      <c r="D454">
        <v>0</v>
      </c>
      <c r="E454">
        <v>0</v>
      </c>
      <c r="F454">
        <v>3</v>
      </c>
      <c r="G454" t="s">
        <v>8</v>
      </c>
      <c r="H454" t="s">
        <v>9</v>
      </c>
      <c r="I454">
        <v>0</v>
      </c>
    </row>
    <row r="455" ht="14.25">
      <c r="A455">
        <v>47188</v>
      </c>
      <c r="B455">
        <v>1</v>
      </c>
      <c r="C455">
        <v>201</v>
      </c>
      <c r="D455">
        <v>0</v>
      </c>
      <c r="E455">
        <v>0</v>
      </c>
      <c r="F455">
        <v>6</v>
      </c>
      <c r="G455" t="s">
        <v>8</v>
      </c>
      <c r="H455">
        <v>2</v>
      </c>
      <c r="I455">
        <v>0</v>
      </c>
      <c r="J455">
        <v>0</v>
      </c>
      <c r="K455">
        <v>62</v>
      </c>
      <c r="L455">
        <v>0</v>
      </c>
    </row>
    <row r="456" ht="14.25">
      <c r="A456">
        <v>47194</v>
      </c>
      <c r="B456">
        <v>0</v>
      </c>
      <c r="C456">
        <v>300</v>
      </c>
      <c r="D456">
        <v>0</v>
      </c>
      <c r="E456">
        <v>0</v>
      </c>
      <c r="F456">
        <v>8</v>
      </c>
      <c r="G456">
        <v>3</v>
      </c>
      <c r="H456" t="s">
        <v>1</v>
      </c>
      <c r="I456">
        <v>64</v>
      </c>
      <c r="J456" t="s">
        <v>1</v>
      </c>
      <c r="K456">
        <v>64</v>
      </c>
      <c r="L456">
        <v>0</v>
      </c>
      <c r="M456">
        <v>64</v>
      </c>
      <c r="N456" t="s">
        <v>10</v>
      </c>
    </row>
    <row r="457" ht="14.25">
      <c r="A457">
        <v>47195</v>
      </c>
      <c r="B457">
        <v>0</v>
      </c>
      <c r="C457">
        <v>301</v>
      </c>
      <c r="D457">
        <v>0</v>
      </c>
      <c r="E457">
        <v>0</v>
      </c>
      <c r="F457">
        <v>3</v>
      </c>
      <c r="G457" t="s">
        <v>11</v>
      </c>
      <c r="H457" t="s">
        <v>12</v>
      </c>
      <c r="I457">
        <v>0</v>
      </c>
    </row>
    <row r="458" ht="14.25">
      <c r="A458">
        <v>47200</v>
      </c>
      <c r="B458">
        <v>1</v>
      </c>
      <c r="C458">
        <v>203</v>
      </c>
      <c r="D458">
        <v>0</v>
      </c>
      <c r="E458">
        <v>0</v>
      </c>
      <c r="F458">
        <v>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ht="14.25">
      <c r="A459">
        <v>47210</v>
      </c>
      <c r="B459">
        <v>1</v>
      </c>
      <c r="C459">
        <v>401</v>
      </c>
      <c r="D459">
        <v>0</v>
      </c>
      <c r="E459">
        <v>0</v>
      </c>
      <c r="F459">
        <v>8</v>
      </c>
      <c r="G459">
        <v>95</v>
      </c>
      <c r="H459" t="s">
        <v>5</v>
      </c>
      <c r="I459">
        <v>0</v>
      </c>
      <c r="J459">
        <v>0</v>
      </c>
      <c r="K459">
        <v>55</v>
      </c>
      <c r="L459">
        <v>0</v>
      </c>
      <c r="M459">
        <v>0</v>
      </c>
      <c r="N459">
        <v>0</v>
      </c>
    </row>
    <row r="460" ht="14.25">
      <c r="A460">
        <v>47230</v>
      </c>
      <c r="B460">
        <v>1</v>
      </c>
      <c r="C460">
        <v>400</v>
      </c>
      <c r="D460">
        <v>0</v>
      </c>
      <c r="E460">
        <v>0</v>
      </c>
      <c r="F460">
        <v>8</v>
      </c>
      <c r="G460">
        <v>1</v>
      </c>
      <c r="H460">
        <v>0</v>
      </c>
      <c r="I460" t="s">
        <v>6</v>
      </c>
      <c r="J460">
        <v>0</v>
      </c>
      <c r="K460">
        <v>0</v>
      </c>
      <c r="L460">
        <v>0</v>
      </c>
      <c r="M460">
        <v>0</v>
      </c>
      <c r="N460">
        <v>0</v>
      </c>
    </row>
    <row r="461" ht="14.25">
      <c r="A461">
        <v>47244</v>
      </c>
      <c r="B461">
        <v>0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64</v>
      </c>
      <c r="L461">
        <v>0</v>
      </c>
      <c r="M461">
        <v>64</v>
      </c>
      <c r="N461" t="s">
        <v>13</v>
      </c>
    </row>
    <row r="462" ht="14.25">
      <c r="A462">
        <v>47245</v>
      </c>
      <c r="B462">
        <v>0</v>
      </c>
      <c r="C462">
        <v>301</v>
      </c>
      <c r="D462">
        <v>0</v>
      </c>
      <c r="E462">
        <v>0</v>
      </c>
      <c r="F462">
        <v>3</v>
      </c>
      <c r="G462" t="s">
        <v>14</v>
      </c>
      <c r="H462" t="s">
        <v>15</v>
      </c>
      <c r="I462">
        <v>0</v>
      </c>
    </row>
    <row r="463" ht="14.25">
      <c r="A463">
        <v>47288</v>
      </c>
      <c r="B463">
        <v>1</v>
      </c>
      <c r="C463">
        <v>201</v>
      </c>
      <c r="D463">
        <v>0</v>
      </c>
      <c r="E463">
        <v>0</v>
      </c>
      <c r="F463">
        <v>6</v>
      </c>
      <c r="G463" t="s">
        <v>8</v>
      </c>
      <c r="H463">
        <v>2</v>
      </c>
      <c r="I463">
        <v>0</v>
      </c>
      <c r="J463">
        <v>0</v>
      </c>
      <c r="K463">
        <v>62</v>
      </c>
      <c r="L463">
        <v>0</v>
      </c>
    </row>
    <row r="464" ht="14.25">
      <c r="A464">
        <v>47294</v>
      </c>
      <c r="B464">
        <v>0</v>
      </c>
      <c r="C464">
        <v>300</v>
      </c>
      <c r="D464">
        <v>0</v>
      </c>
      <c r="E464">
        <v>0</v>
      </c>
      <c r="F464">
        <v>8</v>
      </c>
      <c r="G464">
        <v>3</v>
      </c>
      <c r="H464" t="s">
        <v>1</v>
      </c>
      <c r="I464">
        <v>64</v>
      </c>
      <c r="J464" t="s">
        <v>1</v>
      </c>
      <c r="K464">
        <v>64</v>
      </c>
      <c r="L464">
        <v>0</v>
      </c>
      <c r="M464">
        <v>64</v>
      </c>
      <c r="N464">
        <v>30</v>
      </c>
    </row>
    <row r="465" ht="14.25">
      <c r="A465">
        <v>47295</v>
      </c>
      <c r="B465">
        <v>0</v>
      </c>
      <c r="C465">
        <v>301</v>
      </c>
      <c r="D465">
        <v>0</v>
      </c>
      <c r="E465">
        <v>0</v>
      </c>
      <c r="F465">
        <v>3</v>
      </c>
      <c r="G465" t="s">
        <v>16</v>
      </c>
      <c r="H465">
        <v>0</v>
      </c>
      <c r="I465">
        <v>0</v>
      </c>
    </row>
    <row r="466" ht="14.25">
      <c r="A466">
        <v>47300</v>
      </c>
      <c r="B466">
        <v>1</v>
      </c>
      <c r="C466">
        <v>203</v>
      </c>
      <c r="D466">
        <v>0</v>
      </c>
      <c r="E466">
        <v>0</v>
      </c>
      <c r="F466">
        <v>8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ht="14.25">
      <c r="A467">
        <v>47310</v>
      </c>
      <c r="B467">
        <v>1</v>
      </c>
      <c r="C467">
        <v>401</v>
      </c>
      <c r="D467">
        <v>0</v>
      </c>
      <c r="E467">
        <v>0</v>
      </c>
      <c r="F467">
        <v>8</v>
      </c>
      <c r="G467">
        <v>95</v>
      </c>
      <c r="H467" t="s">
        <v>5</v>
      </c>
      <c r="I467">
        <v>0</v>
      </c>
      <c r="J467">
        <v>0</v>
      </c>
      <c r="K467">
        <v>56</v>
      </c>
      <c r="L467">
        <v>0</v>
      </c>
      <c r="M467">
        <v>0</v>
      </c>
      <c r="N467">
        <v>0</v>
      </c>
    </row>
    <row r="468" ht="14.25">
      <c r="A468">
        <v>47330</v>
      </c>
      <c r="B468">
        <v>1</v>
      </c>
      <c r="C468">
        <v>400</v>
      </c>
      <c r="D468">
        <v>0</v>
      </c>
      <c r="E468">
        <v>0</v>
      </c>
      <c r="F468">
        <v>8</v>
      </c>
      <c r="G468">
        <v>1</v>
      </c>
      <c r="H468">
        <v>0</v>
      </c>
      <c r="I468" t="s">
        <v>6</v>
      </c>
      <c r="J468">
        <v>0</v>
      </c>
      <c r="K468">
        <v>0</v>
      </c>
      <c r="L468">
        <v>0</v>
      </c>
      <c r="M468">
        <v>0</v>
      </c>
      <c r="N468">
        <v>0</v>
      </c>
    </row>
    <row r="469" ht="14.25">
      <c r="A469">
        <v>47344</v>
      </c>
      <c r="B469">
        <v>0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64</v>
      </c>
      <c r="L469">
        <v>0</v>
      </c>
      <c r="M469">
        <v>64</v>
      </c>
      <c r="N469">
        <v>21</v>
      </c>
    </row>
    <row r="470" ht="14.25">
      <c r="A470">
        <v>47345</v>
      </c>
      <c r="B470">
        <v>0</v>
      </c>
      <c r="C470">
        <v>301</v>
      </c>
      <c r="D470">
        <v>0</v>
      </c>
      <c r="E470">
        <v>0</v>
      </c>
      <c r="F470">
        <v>3</v>
      </c>
      <c r="G470" t="s">
        <v>17</v>
      </c>
      <c r="H470">
        <v>1</v>
      </c>
      <c r="I470">
        <v>0</v>
      </c>
    </row>
    <row r="471" ht="14.25">
      <c r="A471">
        <v>47388</v>
      </c>
      <c r="B471">
        <v>1</v>
      </c>
      <c r="C471">
        <v>201</v>
      </c>
      <c r="D471">
        <v>0</v>
      </c>
      <c r="E471">
        <v>0</v>
      </c>
      <c r="F471">
        <v>6</v>
      </c>
      <c r="G471" t="s">
        <v>8</v>
      </c>
      <c r="H471">
        <v>2</v>
      </c>
      <c r="I471">
        <v>0</v>
      </c>
      <c r="J471">
        <v>0</v>
      </c>
      <c r="K471">
        <v>62</v>
      </c>
      <c r="L471">
        <v>0</v>
      </c>
    </row>
    <row r="472" ht="14.25">
      <c r="A472">
        <v>47394</v>
      </c>
      <c r="B472">
        <v>0</v>
      </c>
      <c r="C472">
        <v>300</v>
      </c>
      <c r="D472">
        <v>0</v>
      </c>
      <c r="E472">
        <v>0</v>
      </c>
      <c r="F472">
        <v>8</v>
      </c>
      <c r="G472">
        <v>3</v>
      </c>
      <c r="H472" t="s">
        <v>1</v>
      </c>
      <c r="I472">
        <v>64</v>
      </c>
      <c r="J472" t="s">
        <v>1</v>
      </c>
      <c r="K472">
        <v>64</v>
      </c>
      <c r="L472">
        <v>0</v>
      </c>
      <c r="M472">
        <v>64</v>
      </c>
      <c r="N472">
        <v>32</v>
      </c>
    </row>
    <row r="473" ht="14.25">
      <c r="A473">
        <v>47395</v>
      </c>
      <c r="B473">
        <v>0</v>
      </c>
      <c r="C473">
        <v>301</v>
      </c>
      <c r="D473">
        <v>0</v>
      </c>
      <c r="E473">
        <v>0</v>
      </c>
      <c r="F473">
        <v>3</v>
      </c>
      <c r="G473" t="s">
        <v>18</v>
      </c>
      <c r="H473">
        <v>2</v>
      </c>
      <c r="I473">
        <v>0</v>
      </c>
    </row>
    <row r="474" ht="14.25">
      <c r="A474">
        <v>47400</v>
      </c>
      <c r="B474">
        <v>1</v>
      </c>
      <c r="C474">
        <v>203</v>
      </c>
      <c r="D474">
        <v>0</v>
      </c>
      <c r="E474">
        <v>0</v>
      </c>
      <c r="F474">
        <v>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</row>
    <row r="475" ht="14.25">
      <c r="A475">
        <v>47410</v>
      </c>
      <c r="B475">
        <v>1</v>
      </c>
      <c r="C475">
        <v>401</v>
      </c>
      <c r="D475">
        <v>0</v>
      </c>
      <c r="E475">
        <v>0</v>
      </c>
      <c r="F475">
        <v>8</v>
      </c>
      <c r="G475">
        <v>93</v>
      </c>
      <c r="H475" t="s">
        <v>5</v>
      </c>
      <c r="I475">
        <v>0</v>
      </c>
      <c r="J475">
        <v>0</v>
      </c>
      <c r="K475">
        <v>56</v>
      </c>
      <c r="L475">
        <v>0</v>
      </c>
      <c r="M475">
        <v>0</v>
      </c>
      <c r="N475">
        <v>0</v>
      </c>
    </row>
    <row r="476" ht="14.25">
      <c r="A476">
        <v>47430</v>
      </c>
      <c r="B476">
        <v>1</v>
      </c>
      <c r="C476">
        <v>400</v>
      </c>
      <c r="D476">
        <v>0</v>
      </c>
      <c r="E476">
        <v>0</v>
      </c>
      <c r="F476">
        <v>8</v>
      </c>
      <c r="G476">
        <v>1</v>
      </c>
      <c r="H476">
        <v>0</v>
      </c>
      <c r="I476" t="s">
        <v>6</v>
      </c>
      <c r="J476">
        <v>0</v>
      </c>
      <c r="K476">
        <v>0</v>
      </c>
      <c r="L476">
        <v>0</v>
      </c>
      <c r="M476">
        <v>0</v>
      </c>
      <c r="N476">
        <v>0</v>
      </c>
    </row>
    <row r="477" ht="14.25">
      <c r="A477">
        <v>47444</v>
      </c>
      <c r="B477">
        <v>0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64</v>
      </c>
      <c r="L477">
        <v>0</v>
      </c>
      <c r="M477">
        <v>64</v>
      </c>
      <c r="N477">
        <v>23</v>
      </c>
    </row>
    <row r="478" ht="14.25">
      <c r="A478">
        <v>47445</v>
      </c>
      <c r="B478">
        <v>0</v>
      </c>
      <c r="C478">
        <v>301</v>
      </c>
      <c r="D478">
        <v>0</v>
      </c>
      <c r="E478">
        <v>0</v>
      </c>
      <c r="F478">
        <v>3</v>
      </c>
      <c r="G478">
        <v>96</v>
      </c>
      <c r="H478">
        <v>3</v>
      </c>
      <c r="I478">
        <v>0</v>
      </c>
    </row>
    <row r="479" ht="14.25">
      <c r="A479">
        <v>47488</v>
      </c>
      <c r="B479">
        <v>1</v>
      </c>
      <c r="C479">
        <v>201</v>
      </c>
      <c r="D479">
        <v>0</v>
      </c>
      <c r="E479">
        <v>0</v>
      </c>
      <c r="F479">
        <v>6</v>
      </c>
      <c r="G479" t="s">
        <v>8</v>
      </c>
      <c r="H479">
        <v>2</v>
      </c>
      <c r="I479">
        <v>0</v>
      </c>
      <c r="J479">
        <v>0</v>
      </c>
      <c r="K479">
        <v>62</v>
      </c>
      <c r="L479">
        <v>0</v>
      </c>
    </row>
    <row r="480" ht="14.25">
      <c r="A480">
        <v>47490</v>
      </c>
      <c r="B480">
        <v>1</v>
      </c>
      <c r="C480">
        <v>403</v>
      </c>
      <c r="D480">
        <v>0</v>
      </c>
      <c r="E480">
        <v>0</v>
      </c>
      <c r="F480">
        <v>8</v>
      </c>
      <c r="G480">
        <v>63</v>
      </c>
      <c r="H480">
        <v>0</v>
      </c>
      <c r="I480">
        <v>0</v>
      </c>
      <c r="J480">
        <v>0</v>
      </c>
      <c r="K480">
        <v>20</v>
      </c>
      <c r="L480" t="s">
        <v>16</v>
      </c>
      <c r="M480">
        <v>9</v>
      </c>
      <c r="N480">
        <v>0</v>
      </c>
    </row>
    <row r="481" ht="14.25">
      <c r="A481">
        <v>47494</v>
      </c>
      <c r="B481">
        <v>0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64</v>
      </c>
      <c r="L481">
        <v>0</v>
      </c>
      <c r="M481">
        <v>64</v>
      </c>
      <c r="N481">
        <v>34</v>
      </c>
    </row>
    <row r="482" ht="14.25">
      <c r="A482">
        <v>47495</v>
      </c>
      <c r="B482">
        <v>0</v>
      </c>
      <c r="C482">
        <v>301</v>
      </c>
      <c r="D482">
        <v>0</v>
      </c>
      <c r="E482">
        <v>0</v>
      </c>
      <c r="F482">
        <v>3</v>
      </c>
      <c r="G482">
        <v>3</v>
      </c>
      <c r="H482">
        <v>4</v>
      </c>
      <c r="I482">
        <v>0</v>
      </c>
    </row>
    <row r="483" ht="14.25">
      <c r="A483">
        <v>47500</v>
      </c>
      <c r="B483">
        <v>1</v>
      </c>
      <c r="C483">
        <v>203</v>
      </c>
      <c r="D483">
        <v>0</v>
      </c>
      <c r="E483">
        <v>0</v>
      </c>
      <c r="F483">
        <v>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ht="14.25">
      <c r="A484">
        <v>47510</v>
      </c>
      <c r="B484">
        <v>1</v>
      </c>
      <c r="C484">
        <v>401</v>
      </c>
      <c r="D484">
        <v>0</v>
      </c>
      <c r="E484">
        <v>0</v>
      </c>
      <c r="F484">
        <v>8</v>
      </c>
      <c r="G484">
        <v>93</v>
      </c>
      <c r="H484" t="s">
        <v>5</v>
      </c>
      <c r="I484">
        <v>0</v>
      </c>
      <c r="J484">
        <v>0</v>
      </c>
      <c r="K484">
        <v>56</v>
      </c>
      <c r="L484">
        <v>0</v>
      </c>
      <c r="M484">
        <v>0</v>
      </c>
      <c r="N484">
        <v>0</v>
      </c>
    </row>
    <row r="485" ht="14.25">
      <c r="A485">
        <v>47530</v>
      </c>
      <c r="B485">
        <v>1</v>
      </c>
      <c r="C485">
        <v>400</v>
      </c>
      <c r="D485">
        <v>0</v>
      </c>
      <c r="E485">
        <v>0</v>
      </c>
      <c r="F485">
        <v>8</v>
      </c>
      <c r="G485">
        <v>1</v>
      </c>
      <c r="H485">
        <v>0</v>
      </c>
      <c r="I485" t="s">
        <v>6</v>
      </c>
      <c r="J485">
        <v>0</v>
      </c>
      <c r="K485">
        <v>0</v>
      </c>
      <c r="L485">
        <v>0</v>
      </c>
      <c r="M485">
        <v>0</v>
      </c>
      <c r="N485">
        <v>0</v>
      </c>
    </row>
    <row r="486" ht="14.25">
      <c r="A486">
        <v>47544</v>
      </c>
      <c r="B486">
        <v>0</v>
      </c>
      <c r="C486">
        <v>300</v>
      </c>
      <c r="D486">
        <v>0</v>
      </c>
      <c r="E486">
        <v>0</v>
      </c>
      <c r="F486">
        <v>8</v>
      </c>
      <c r="G486">
        <v>3</v>
      </c>
      <c r="H486" t="s">
        <v>1</v>
      </c>
      <c r="I486">
        <v>64</v>
      </c>
      <c r="J486" t="s">
        <v>1</v>
      </c>
      <c r="K486">
        <v>64</v>
      </c>
      <c r="L486">
        <v>0</v>
      </c>
      <c r="M486">
        <v>64</v>
      </c>
      <c r="N486">
        <v>25</v>
      </c>
    </row>
    <row r="487" ht="14.25">
      <c r="A487">
        <v>47545</v>
      </c>
      <c r="B487">
        <v>0</v>
      </c>
      <c r="C487">
        <v>301</v>
      </c>
      <c r="D487">
        <v>0</v>
      </c>
      <c r="E487">
        <v>0</v>
      </c>
      <c r="F487">
        <v>3</v>
      </c>
      <c r="G487">
        <v>54</v>
      </c>
      <c r="H487">
        <v>5</v>
      </c>
      <c r="I487">
        <v>0</v>
      </c>
    </row>
    <row r="488" ht="14.25">
      <c r="A488">
        <v>47588</v>
      </c>
      <c r="B488">
        <v>1</v>
      </c>
      <c r="C488">
        <v>201</v>
      </c>
      <c r="D488">
        <v>0</v>
      </c>
      <c r="E488">
        <v>0</v>
      </c>
      <c r="F488">
        <v>6</v>
      </c>
      <c r="G488" t="s">
        <v>8</v>
      </c>
      <c r="H488">
        <v>2</v>
      </c>
      <c r="I488">
        <v>0</v>
      </c>
      <c r="J488">
        <v>0</v>
      </c>
      <c r="K488">
        <v>62</v>
      </c>
      <c r="L488">
        <v>0</v>
      </c>
    </row>
    <row r="489" ht="14.25">
      <c r="A489">
        <v>47594</v>
      </c>
      <c r="B489">
        <v>0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64</v>
      </c>
      <c r="L489">
        <v>0</v>
      </c>
      <c r="M489">
        <v>64</v>
      </c>
      <c r="N489">
        <v>36</v>
      </c>
    </row>
    <row r="490" ht="14.25">
      <c r="A490">
        <v>47595</v>
      </c>
      <c r="B490">
        <v>0</v>
      </c>
      <c r="C490">
        <v>301</v>
      </c>
      <c r="D490">
        <v>0</v>
      </c>
      <c r="E490">
        <v>0</v>
      </c>
      <c r="F490">
        <v>3</v>
      </c>
      <c r="G490" t="s">
        <v>19</v>
      </c>
      <c r="H490">
        <v>6</v>
      </c>
      <c r="I490">
        <v>0</v>
      </c>
    </row>
    <row r="491" ht="14.25">
      <c r="A491">
        <v>47600</v>
      </c>
      <c r="B491">
        <v>1</v>
      </c>
      <c r="C491">
        <v>203</v>
      </c>
      <c r="D491">
        <v>0</v>
      </c>
      <c r="E491">
        <v>0</v>
      </c>
      <c r="F491">
        <v>8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</row>
    <row r="492" ht="14.25">
      <c r="A492">
        <v>47610</v>
      </c>
      <c r="B492">
        <v>1</v>
      </c>
      <c r="C492">
        <v>401</v>
      </c>
      <c r="D492">
        <v>0</v>
      </c>
      <c r="E492">
        <v>0</v>
      </c>
      <c r="F492">
        <v>8</v>
      </c>
      <c r="G492">
        <v>93</v>
      </c>
      <c r="H492" t="s">
        <v>5</v>
      </c>
      <c r="I492">
        <v>0</v>
      </c>
      <c r="J492">
        <v>0</v>
      </c>
      <c r="K492">
        <v>56</v>
      </c>
      <c r="L492">
        <v>0</v>
      </c>
      <c r="M492">
        <v>0</v>
      </c>
      <c r="N492">
        <v>0</v>
      </c>
    </row>
    <row r="493" ht="14.25">
      <c r="A493">
        <v>47630</v>
      </c>
      <c r="B493">
        <v>1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6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47644</v>
      </c>
      <c r="B494">
        <v>0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64</v>
      </c>
      <c r="L494">
        <v>0</v>
      </c>
      <c r="M494">
        <v>64</v>
      </c>
      <c r="N494">
        <v>27</v>
      </c>
    </row>
    <row r="495" ht="14.25">
      <c r="A495">
        <v>47645</v>
      </c>
      <c r="B495">
        <v>0</v>
      </c>
      <c r="C495">
        <v>301</v>
      </c>
      <c r="D495">
        <v>0</v>
      </c>
      <c r="E495">
        <v>0</v>
      </c>
      <c r="F495">
        <v>3</v>
      </c>
      <c r="G495" t="s">
        <v>20</v>
      </c>
      <c r="H495">
        <v>7</v>
      </c>
      <c r="I495">
        <v>0</v>
      </c>
    </row>
    <row r="496" ht="14.25">
      <c r="A496">
        <v>47688</v>
      </c>
      <c r="B496">
        <v>1</v>
      </c>
      <c r="C496">
        <v>201</v>
      </c>
      <c r="D496">
        <v>0</v>
      </c>
      <c r="E496">
        <v>0</v>
      </c>
      <c r="F496">
        <v>6</v>
      </c>
      <c r="G496" t="s">
        <v>8</v>
      </c>
      <c r="H496">
        <v>2</v>
      </c>
      <c r="I496">
        <v>0</v>
      </c>
      <c r="J496">
        <v>0</v>
      </c>
      <c r="K496">
        <v>62</v>
      </c>
      <c r="L496">
        <v>0</v>
      </c>
    </row>
    <row r="497" ht="14.25">
      <c r="A497">
        <v>47694</v>
      </c>
      <c r="B497">
        <v>0</v>
      </c>
      <c r="C497">
        <v>300</v>
      </c>
      <c r="D497">
        <v>0</v>
      </c>
      <c r="E497">
        <v>0</v>
      </c>
      <c r="F497">
        <v>8</v>
      </c>
      <c r="G497">
        <v>3</v>
      </c>
      <c r="H497" t="s">
        <v>1</v>
      </c>
      <c r="I497">
        <v>64</v>
      </c>
      <c r="J497" t="s">
        <v>1</v>
      </c>
      <c r="K497">
        <v>64</v>
      </c>
      <c r="L497">
        <v>0</v>
      </c>
      <c r="M497">
        <v>64</v>
      </c>
      <c r="N497" t="s">
        <v>20</v>
      </c>
    </row>
    <row r="498" ht="14.25">
      <c r="A498">
        <v>47695</v>
      </c>
      <c r="B498">
        <v>0</v>
      </c>
      <c r="C498">
        <v>301</v>
      </c>
      <c r="D498">
        <v>0</v>
      </c>
      <c r="E498">
        <v>0</v>
      </c>
      <c r="F498">
        <v>3</v>
      </c>
      <c r="G498">
        <v>80</v>
      </c>
      <c r="H498">
        <v>8</v>
      </c>
      <c r="I498">
        <v>0</v>
      </c>
    </row>
    <row r="499" ht="14.25">
      <c r="A499">
        <v>47700</v>
      </c>
      <c r="B499">
        <v>1</v>
      </c>
      <c r="C499">
        <v>203</v>
      </c>
      <c r="D499">
        <v>0</v>
      </c>
      <c r="E499">
        <v>0</v>
      </c>
      <c r="F499">
        <v>8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ht="14.25">
      <c r="A500">
        <v>47710</v>
      </c>
      <c r="B500">
        <v>1</v>
      </c>
      <c r="C500">
        <v>401</v>
      </c>
      <c r="D500">
        <v>0</v>
      </c>
      <c r="E500">
        <v>0</v>
      </c>
      <c r="F500">
        <v>8</v>
      </c>
      <c r="G500">
        <v>93</v>
      </c>
      <c r="H500" t="s">
        <v>5</v>
      </c>
      <c r="I500">
        <v>0</v>
      </c>
      <c r="J500">
        <v>0</v>
      </c>
      <c r="K500">
        <v>56</v>
      </c>
      <c r="L500">
        <v>0</v>
      </c>
      <c r="M500">
        <v>0</v>
      </c>
      <c r="N500">
        <v>0</v>
      </c>
    </row>
    <row r="501" ht="14.25">
      <c r="A501">
        <v>47730</v>
      </c>
      <c r="B501">
        <v>1</v>
      </c>
      <c r="C501">
        <v>400</v>
      </c>
      <c r="D501">
        <v>0</v>
      </c>
      <c r="E501">
        <v>0</v>
      </c>
      <c r="F501">
        <v>8</v>
      </c>
      <c r="G501">
        <v>1</v>
      </c>
      <c r="H501">
        <v>0</v>
      </c>
      <c r="I501" t="s">
        <v>6</v>
      </c>
      <c r="J501">
        <v>0</v>
      </c>
      <c r="K501">
        <v>0</v>
      </c>
      <c r="L501">
        <v>0</v>
      </c>
      <c r="M501">
        <v>0</v>
      </c>
      <c r="N501">
        <v>0</v>
      </c>
    </row>
    <row r="502" ht="14.25">
      <c r="A502">
        <v>47744</v>
      </c>
      <c r="B502">
        <v>0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64</v>
      </c>
      <c r="L502">
        <v>0</v>
      </c>
      <c r="M502">
        <v>64</v>
      </c>
      <c r="N502" t="s">
        <v>22</v>
      </c>
    </row>
    <row r="503" ht="14.25">
      <c r="A503">
        <v>47745</v>
      </c>
      <c r="B503">
        <v>0</v>
      </c>
      <c r="C503">
        <v>301</v>
      </c>
      <c r="D503">
        <v>0</v>
      </c>
      <c r="E503">
        <v>0</v>
      </c>
      <c r="F503">
        <v>3</v>
      </c>
      <c r="G503">
        <v>88</v>
      </c>
      <c r="H503">
        <v>9</v>
      </c>
      <c r="I503">
        <v>0</v>
      </c>
    </row>
    <row r="504" ht="14.25">
      <c r="A504">
        <v>47788</v>
      </c>
      <c r="B504">
        <v>1</v>
      </c>
      <c r="C504">
        <v>201</v>
      </c>
      <c r="D504">
        <v>0</v>
      </c>
      <c r="E504">
        <v>0</v>
      </c>
      <c r="F504">
        <v>6</v>
      </c>
      <c r="G504" t="s">
        <v>8</v>
      </c>
      <c r="H504">
        <v>2</v>
      </c>
      <c r="I504">
        <v>0</v>
      </c>
      <c r="J504">
        <v>0</v>
      </c>
      <c r="K504">
        <v>62</v>
      </c>
      <c r="L504">
        <v>0</v>
      </c>
    </row>
    <row r="505" ht="14.25">
      <c r="A505">
        <v>47794</v>
      </c>
      <c r="B505">
        <v>0</v>
      </c>
      <c r="C505">
        <v>300</v>
      </c>
      <c r="D505">
        <v>0</v>
      </c>
      <c r="E505">
        <v>0</v>
      </c>
      <c r="F505">
        <v>8</v>
      </c>
      <c r="G505">
        <v>3</v>
      </c>
      <c r="H505" t="s">
        <v>1</v>
      </c>
      <c r="I505">
        <v>64</v>
      </c>
      <c r="J505" t="s">
        <v>1</v>
      </c>
      <c r="K505">
        <v>64</v>
      </c>
      <c r="L505">
        <v>0</v>
      </c>
      <c r="M505">
        <v>64</v>
      </c>
      <c r="N505" t="s">
        <v>23</v>
      </c>
    </row>
    <row r="506" ht="14.25">
      <c r="A506">
        <v>47795</v>
      </c>
      <c r="B506">
        <v>0</v>
      </c>
      <c r="C506">
        <v>301</v>
      </c>
      <c r="D506">
        <v>0</v>
      </c>
      <c r="E506">
        <v>0</v>
      </c>
      <c r="F506">
        <v>3</v>
      </c>
      <c r="G506" t="s">
        <v>24</v>
      </c>
      <c r="H506" t="s">
        <v>25</v>
      </c>
      <c r="I506">
        <v>0</v>
      </c>
    </row>
    <row r="507" ht="14.25">
      <c r="A507">
        <v>47801</v>
      </c>
      <c r="B507">
        <v>1</v>
      </c>
      <c r="C507">
        <v>203</v>
      </c>
      <c r="D507">
        <v>0</v>
      </c>
      <c r="E507">
        <v>0</v>
      </c>
      <c r="F507">
        <v>8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</row>
    <row r="508" ht="14.25">
      <c r="A508">
        <v>47810</v>
      </c>
      <c r="B508">
        <v>1</v>
      </c>
      <c r="C508">
        <v>401</v>
      </c>
      <c r="D508">
        <v>0</v>
      </c>
      <c r="E508">
        <v>0</v>
      </c>
      <c r="F508">
        <v>8</v>
      </c>
      <c r="G508">
        <v>93</v>
      </c>
      <c r="H508" t="s">
        <v>5</v>
      </c>
      <c r="I508">
        <v>0</v>
      </c>
      <c r="J508">
        <v>0</v>
      </c>
      <c r="K508">
        <v>56</v>
      </c>
      <c r="L508">
        <v>0</v>
      </c>
      <c r="M508">
        <v>0</v>
      </c>
      <c r="N508">
        <v>0</v>
      </c>
    </row>
    <row r="509" ht="14.25">
      <c r="A509">
        <v>47830</v>
      </c>
      <c r="B509">
        <v>1</v>
      </c>
      <c r="C509">
        <v>400</v>
      </c>
      <c r="D509">
        <v>0</v>
      </c>
      <c r="E509">
        <v>0</v>
      </c>
      <c r="F509">
        <v>8</v>
      </c>
      <c r="G509">
        <v>1</v>
      </c>
      <c r="H509">
        <v>0</v>
      </c>
      <c r="I509" t="s">
        <v>6</v>
      </c>
      <c r="J509">
        <v>0</v>
      </c>
      <c r="K509">
        <v>0</v>
      </c>
      <c r="L509">
        <v>0</v>
      </c>
      <c r="M509">
        <v>0</v>
      </c>
      <c r="N509">
        <v>0</v>
      </c>
    </row>
    <row r="510" ht="14.25">
      <c r="A510">
        <v>47844</v>
      </c>
      <c r="B510">
        <v>0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64</v>
      </c>
      <c r="L510">
        <v>0</v>
      </c>
      <c r="M510">
        <v>64</v>
      </c>
      <c r="N510" t="s">
        <v>28</v>
      </c>
    </row>
    <row r="511" ht="14.25">
      <c r="A511">
        <v>47845</v>
      </c>
      <c r="B511">
        <v>0</v>
      </c>
      <c r="C511">
        <v>301</v>
      </c>
      <c r="D511">
        <v>0</v>
      </c>
      <c r="E511">
        <v>0</v>
      </c>
      <c r="F511">
        <v>3</v>
      </c>
      <c r="G511">
        <v>43</v>
      </c>
      <c r="H511" t="s">
        <v>29</v>
      </c>
      <c r="I511">
        <v>0</v>
      </c>
    </row>
    <row r="512" ht="14.25">
      <c r="A512">
        <v>47888</v>
      </c>
      <c r="B512">
        <v>1</v>
      </c>
      <c r="C512">
        <v>201</v>
      </c>
      <c r="D512">
        <v>0</v>
      </c>
      <c r="E512">
        <v>0</v>
      </c>
      <c r="F512">
        <v>6</v>
      </c>
      <c r="G512" t="s">
        <v>8</v>
      </c>
      <c r="H512">
        <v>2</v>
      </c>
      <c r="I512">
        <v>0</v>
      </c>
      <c r="J512">
        <v>0</v>
      </c>
      <c r="K512">
        <v>62</v>
      </c>
      <c r="L512">
        <v>0</v>
      </c>
    </row>
    <row r="513" ht="14.25">
      <c r="A513">
        <v>47894</v>
      </c>
      <c r="B513">
        <v>0</v>
      </c>
      <c r="C513">
        <v>300</v>
      </c>
      <c r="D513">
        <v>0</v>
      </c>
      <c r="E513">
        <v>0</v>
      </c>
      <c r="F513">
        <v>8</v>
      </c>
      <c r="G513">
        <v>3</v>
      </c>
      <c r="H513" t="s">
        <v>1</v>
      </c>
      <c r="I513">
        <v>64</v>
      </c>
      <c r="J513" t="s">
        <v>1</v>
      </c>
      <c r="K513">
        <v>64</v>
      </c>
      <c r="L513">
        <v>0</v>
      </c>
      <c r="M513">
        <v>64</v>
      </c>
      <c r="N513" t="s">
        <v>2</v>
      </c>
    </row>
    <row r="514" ht="14.25">
      <c r="A514">
        <v>47895</v>
      </c>
      <c r="B514">
        <v>0</v>
      </c>
      <c r="C514">
        <v>301</v>
      </c>
      <c r="D514">
        <v>0</v>
      </c>
      <c r="E514">
        <v>0</v>
      </c>
      <c r="F514">
        <v>3</v>
      </c>
      <c r="G514" t="s">
        <v>3</v>
      </c>
      <c r="H514" t="s">
        <v>4</v>
      </c>
      <c r="I514">
        <v>0</v>
      </c>
    </row>
    <row r="515" ht="14.25">
      <c r="A515">
        <v>47901</v>
      </c>
      <c r="B515">
        <v>1</v>
      </c>
      <c r="C515">
        <v>203</v>
      </c>
      <c r="D515">
        <v>0</v>
      </c>
      <c r="E515">
        <v>0</v>
      </c>
      <c r="F515">
        <v>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</row>
    <row r="516" ht="14.25">
      <c r="A516">
        <v>47910</v>
      </c>
      <c r="B516">
        <v>1</v>
      </c>
      <c r="C516">
        <v>401</v>
      </c>
      <c r="D516">
        <v>0</v>
      </c>
      <c r="E516">
        <v>0</v>
      </c>
      <c r="F516">
        <v>8</v>
      </c>
      <c r="G516">
        <v>95</v>
      </c>
      <c r="H516" t="s">
        <v>5</v>
      </c>
      <c r="I516">
        <v>0</v>
      </c>
      <c r="J516">
        <v>0</v>
      </c>
      <c r="K516">
        <v>56</v>
      </c>
      <c r="L516">
        <v>0</v>
      </c>
      <c r="M516">
        <v>0</v>
      </c>
      <c r="N516">
        <v>0</v>
      </c>
    </row>
    <row r="517" ht="14.25">
      <c r="A517">
        <v>47930</v>
      </c>
      <c r="B517">
        <v>1</v>
      </c>
      <c r="C517">
        <v>400</v>
      </c>
      <c r="D517">
        <v>0</v>
      </c>
      <c r="E517">
        <v>0</v>
      </c>
      <c r="F517">
        <v>8</v>
      </c>
      <c r="G517">
        <v>1</v>
      </c>
      <c r="H517">
        <v>0</v>
      </c>
      <c r="I517" t="s">
        <v>6</v>
      </c>
      <c r="J517">
        <v>0</v>
      </c>
      <c r="K517">
        <v>0</v>
      </c>
      <c r="L517">
        <v>0</v>
      </c>
      <c r="M517">
        <v>0</v>
      </c>
      <c r="N517">
        <v>0</v>
      </c>
    </row>
    <row r="518" ht="14.25">
      <c r="A518">
        <v>47944</v>
      </c>
      <c r="B518">
        <v>0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64</v>
      </c>
      <c r="L518">
        <v>0</v>
      </c>
      <c r="M518">
        <v>64</v>
      </c>
      <c r="N518" t="s">
        <v>7</v>
      </c>
    </row>
    <row r="519" ht="14.25">
      <c r="A519">
        <v>47945</v>
      </c>
      <c r="B519">
        <v>0</v>
      </c>
      <c r="C519">
        <v>301</v>
      </c>
      <c r="D519">
        <v>0</v>
      </c>
      <c r="E519">
        <v>0</v>
      </c>
      <c r="F519">
        <v>3</v>
      </c>
      <c r="G519" t="s">
        <v>8</v>
      </c>
      <c r="H519" t="s">
        <v>9</v>
      </c>
      <c r="I519">
        <v>0</v>
      </c>
    </row>
    <row r="520" ht="14.25">
      <c r="A520">
        <v>47988</v>
      </c>
      <c r="B520">
        <v>1</v>
      </c>
      <c r="C520">
        <v>201</v>
      </c>
      <c r="D520">
        <v>0</v>
      </c>
      <c r="E520">
        <v>0</v>
      </c>
      <c r="F520">
        <v>6</v>
      </c>
      <c r="G520" t="s">
        <v>8</v>
      </c>
      <c r="H520">
        <v>2</v>
      </c>
      <c r="I520">
        <v>0</v>
      </c>
      <c r="J520">
        <v>0</v>
      </c>
      <c r="K520">
        <v>62</v>
      </c>
      <c r="L520">
        <v>0</v>
      </c>
    </row>
    <row r="521" ht="14.25">
      <c r="A521">
        <v>47991</v>
      </c>
      <c r="B521">
        <v>1</v>
      </c>
      <c r="C521">
        <v>402</v>
      </c>
      <c r="D521">
        <v>0</v>
      </c>
      <c r="E521">
        <v>0</v>
      </c>
      <c r="F521">
        <v>8</v>
      </c>
      <c r="G521">
        <v>64</v>
      </c>
      <c r="H521">
        <v>0</v>
      </c>
      <c r="I521">
        <v>0</v>
      </c>
      <c r="J521">
        <v>0</v>
      </c>
      <c r="K521">
        <v>20</v>
      </c>
      <c r="L521" t="s">
        <v>16</v>
      </c>
      <c r="M521">
        <v>9</v>
      </c>
      <c r="N521">
        <v>0</v>
      </c>
    </row>
    <row r="522" ht="14.25">
      <c r="A522">
        <v>47994</v>
      </c>
      <c r="B522">
        <v>0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64</v>
      </c>
      <c r="L522">
        <v>0</v>
      </c>
      <c r="M522">
        <v>64</v>
      </c>
      <c r="N522" t="s">
        <v>10</v>
      </c>
    </row>
    <row r="523" ht="14.25">
      <c r="A523">
        <v>47995</v>
      </c>
      <c r="B523">
        <v>0</v>
      </c>
      <c r="C523">
        <v>301</v>
      </c>
      <c r="D523">
        <v>0</v>
      </c>
      <c r="E523">
        <v>0</v>
      </c>
      <c r="F523">
        <v>3</v>
      </c>
      <c r="G523" t="s">
        <v>11</v>
      </c>
      <c r="H523" t="s">
        <v>12</v>
      </c>
      <c r="I523">
        <v>0</v>
      </c>
    </row>
    <row r="524" ht="14.25">
      <c r="A524">
        <v>48001</v>
      </c>
      <c r="B524">
        <v>1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48011</v>
      </c>
      <c r="B525">
        <v>1</v>
      </c>
      <c r="C525">
        <v>401</v>
      </c>
      <c r="D525">
        <v>0</v>
      </c>
      <c r="E525">
        <v>0</v>
      </c>
      <c r="F525">
        <v>8</v>
      </c>
      <c r="G525">
        <v>95</v>
      </c>
      <c r="H525" t="s">
        <v>5</v>
      </c>
      <c r="I525">
        <v>0</v>
      </c>
      <c r="J525">
        <v>0</v>
      </c>
      <c r="K525">
        <v>56</v>
      </c>
      <c r="L525">
        <v>0</v>
      </c>
      <c r="M525">
        <v>0</v>
      </c>
      <c r="N525">
        <v>0</v>
      </c>
    </row>
    <row r="526" ht="14.25">
      <c r="A526">
        <v>48013</v>
      </c>
      <c r="B526">
        <v>1</v>
      </c>
      <c r="C526">
        <v>204</v>
      </c>
      <c r="D526">
        <v>0</v>
      </c>
      <c r="E526">
        <v>0</v>
      </c>
      <c r="F526">
        <v>8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ht="14.25">
      <c r="A527">
        <v>48025</v>
      </c>
      <c r="B527">
        <v>1</v>
      </c>
      <c r="C527">
        <v>202</v>
      </c>
      <c r="D527">
        <v>0</v>
      </c>
      <c r="E527">
        <v>0</v>
      </c>
      <c r="F527">
        <v>8</v>
      </c>
      <c r="G527" t="s">
        <v>16</v>
      </c>
      <c r="H527">
        <v>16</v>
      </c>
      <c r="I527">
        <v>0</v>
      </c>
      <c r="J527">
        <v>0</v>
      </c>
      <c r="K527" t="s">
        <v>6</v>
      </c>
      <c r="L527" t="s">
        <v>26</v>
      </c>
      <c r="M527" t="s">
        <v>27</v>
      </c>
      <c r="N527">
        <v>0</v>
      </c>
    </row>
    <row r="528" ht="14.25">
      <c r="A528">
        <v>48031</v>
      </c>
      <c r="B528">
        <v>1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6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48044</v>
      </c>
      <c r="B529">
        <v>0</v>
      </c>
      <c r="C529">
        <v>300</v>
      </c>
      <c r="D529">
        <v>0</v>
      </c>
      <c r="E529">
        <v>0</v>
      </c>
      <c r="F529">
        <v>8</v>
      </c>
      <c r="G529">
        <v>3</v>
      </c>
      <c r="H529" t="s">
        <v>1</v>
      </c>
      <c r="I529">
        <v>64</v>
      </c>
      <c r="J529" t="s">
        <v>1</v>
      </c>
      <c r="K529">
        <v>64</v>
      </c>
      <c r="L529">
        <v>0</v>
      </c>
      <c r="M529">
        <v>64</v>
      </c>
      <c r="N529" t="s">
        <v>13</v>
      </c>
    </row>
    <row r="530" ht="14.25">
      <c r="A530">
        <v>48045</v>
      </c>
      <c r="B530">
        <v>0</v>
      </c>
      <c r="C530">
        <v>301</v>
      </c>
      <c r="D530">
        <v>0</v>
      </c>
      <c r="E530">
        <v>0</v>
      </c>
      <c r="F530">
        <v>3</v>
      </c>
      <c r="G530" t="s">
        <v>14</v>
      </c>
      <c r="H530" t="s">
        <v>15</v>
      </c>
      <c r="I530">
        <v>0</v>
      </c>
    </row>
    <row r="531" ht="14.25">
      <c r="A531">
        <v>48088</v>
      </c>
      <c r="B531">
        <v>1</v>
      </c>
      <c r="C531">
        <v>201</v>
      </c>
      <c r="D531">
        <v>0</v>
      </c>
      <c r="E531">
        <v>0</v>
      </c>
      <c r="F531">
        <v>6</v>
      </c>
      <c r="G531" t="s">
        <v>8</v>
      </c>
      <c r="H531">
        <v>2</v>
      </c>
      <c r="I531">
        <v>0</v>
      </c>
      <c r="J531">
        <v>0</v>
      </c>
      <c r="K531">
        <v>62</v>
      </c>
      <c r="L531">
        <v>0</v>
      </c>
    </row>
    <row r="532" ht="14.25">
      <c r="A532">
        <v>48094</v>
      </c>
      <c r="B532">
        <v>0</v>
      </c>
      <c r="C532">
        <v>300</v>
      </c>
      <c r="D532">
        <v>0</v>
      </c>
      <c r="E532">
        <v>0</v>
      </c>
      <c r="F532">
        <v>8</v>
      </c>
      <c r="G532">
        <v>3</v>
      </c>
      <c r="H532" t="s">
        <v>1</v>
      </c>
      <c r="I532">
        <v>64</v>
      </c>
      <c r="J532" t="s">
        <v>1</v>
      </c>
      <c r="K532">
        <v>64</v>
      </c>
      <c r="L532">
        <v>0</v>
      </c>
      <c r="M532">
        <v>64</v>
      </c>
      <c r="N532">
        <v>30</v>
      </c>
    </row>
    <row r="533" ht="14.25">
      <c r="A533">
        <v>48095</v>
      </c>
      <c r="B533">
        <v>0</v>
      </c>
      <c r="C533">
        <v>301</v>
      </c>
      <c r="D533">
        <v>0</v>
      </c>
      <c r="E533">
        <v>0</v>
      </c>
      <c r="F533">
        <v>3</v>
      </c>
      <c r="G533" t="s">
        <v>16</v>
      </c>
      <c r="H533">
        <v>0</v>
      </c>
      <c r="I533">
        <v>0</v>
      </c>
    </row>
    <row r="534" ht="14.25">
      <c r="A534">
        <v>48101</v>
      </c>
      <c r="B534">
        <v>1</v>
      </c>
      <c r="C534">
        <v>203</v>
      </c>
      <c r="D534">
        <v>0</v>
      </c>
      <c r="E534">
        <v>0</v>
      </c>
      <c r="F534">
        <v>8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48111</v>
      </c>
      <c r="B535">
        <v>1</v>
      </c>
      <c r="C535">
        <v>401</v>
      </c>
      <c r="D535">
        <v>0</v>
      </c>
      <c r="E535">
        <v>0</v>
      </c>
      <c r="F535">
        <v>8</v>
      </c>
      <c r="G535">
        <v>95</v>
      </c>
      <c r="H535" t="s">
        <v>5</v>
      </c>
      <c r="I535">
        <v>0</v>
      </c>
      <c r="J535">
        <v>0</v>
      </c>
      <c r="K535">
        <v>55</v>
      </c>
      <c r="L535">
        <v>0</v>
      </c>
      <c r="M535">
        <v>0</v>
      </c>
      <c r="N535">
        <v>0</v>
      </c>
    </row>
    <row r="536" ht="14.25">
      <c r="A536">
        <v>48131</v>
      </c>
      <c r="B536">
        <v>1</v>
      </c>
      <c r="C536">
        <v>400</v>
      </c>
      <c r="D536">
        <v>0</v>
      </c>
      <c r="E536">
        <v>0</v>
      </c>
      <c r="F536">
        <v>8</v>
      </c>
      <c r="G536">
        <v>1</v>
      </c>
      <c r="H536">
        <v>0</v>
      </c>
      <c r="I536" t="s">
        <v>6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48144</v>
      </c>
      <c r="B537">
        <v>0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64</v>
      </c>
      <c r="L537">
        <v>0</v>
      </c>
      <c r="M537">
        <v>64</v>
      </c>
      <c r="N537">
        <v>21</v>
      </c>
    </row>
    <row r="538" ht="14.25">
      <c r="A538">
        <v>48145</v>
      </c>
      <c r="B538">
        <v>0</v>
      </c>
      <c r="C538">
        <v>301</v>
      </c>
      <c r="D538">
        <v>0</v>
      </c>
      <c r="E538">
        <v>0</v>
      </c>
      <c r="F538">
        <v>3</v>
      </c>
      <c r="G538" t="s">
        <v>17</v>
      </c>
      <c r="H538">
        <v>1</v>
      </c>
      <c r="I538">
        <v>0</v>
      </c>
    </row>
    <row r="539" ht="14.25">
      <c r="A539">
        <v>48188</v>
      </c>
      <c r="B539">
        <v>1</v>
      </c>
      <c r="C539">
        <v>201</v>
      </c>
      <c r="D539">
        <v>0</v>
      </c>
      <c r="E539">
        <v>0</v>
      </c>
      <c r="F539">
        <v>6</v>
      </c>
      <c r="G539" t="s">
        <v>8</v>
      </c>
      <c r="H539">
        <v>2</v>
      </c>
      <c r="I539">
        <v>0</v>
      </c>
      <c r="J539">
        <v>0</v>
      </c>
      <c r="K539">
        <v>62</v>
      </c>
      <c r="L539">
        <v>0</v>
      </c>
    </row>
    <row r="540" ht="14.25">
      <c r="A540">
        <v>48194</v>
      </c>
      <c r="B540">
        <v>0</v>
      </c>
      <c r="C540">
        <v>300</v>
      </c>
      <c r="D540">
        <v>0</v>
      </c>
      <c r="E540">
        <v>0</v>
      </c>
      <c r="F540">
        <v>8</v>
      </c>
      <c r="G540">
        <v>3</v>
      </c>
      <c r="H540" t="s">
        <v>1</v>
      </c>
      <c r="I540">
        <v>64</v>
      </c>
      <c r="J540" t="s">
        <v>1</v>
      </c>
      <c r="K540">
        <v>64</v>
      </c>
      <c r="L540">
        <v>0</v>
      </c>
      <c r="M540">
        <v>64</v>
      </c>
      <c r="N540">
        <v>32</v>
      </c>
    </row>
    <row r="541" ht="14.25">
      <c r="A541">
        <v>48195</v>
      </c>
      <c r="B541">
        <v>0</v>
      </c>
      <c r="C541">
        <v>301</v>
      </c>
      <c r="D541">
        <v>0</v>
      </c>
      <c r="E541">
        <v>0</v>
      </c>
      <c r="F541">
        <v>3</v>
      </c>
      <c r="G541" t="s">
        <v>18</v>
      </c>
      <c r="H541">
        <v>2</v>
      </c>
      <c r="I541">
        <v>0</v>
      </c>
    </row>
    <row r="542" ht="14.25">
      <c r="A542">
        <v>48201</v>
      </c>
      <c r="B542">
        <v>1</v>
      </c>
      <c r="C542">
        <v>203</v>
      </c>
      <c r="D542">
        <v>0</v>
      </c>
      <c r="E542">
        <v>0</v>
      </c>
      <c r="F542">
        <v>8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</row>
    <row r="543" ht="14.25">
      <c r="A543">
        <v>48211</v>
      </c>
      <c r="B543">
        <v>1</v>
      </c>
      <c r="C543">
        <v>401</v>
      </c>
      <c r="D543">
        <v>0</v>
      </c>
      <c r="E543">
        <v>0</v>
      </c>
      <c r="F543">
        <v>8</v>
      </c>
      <c r="G543">
        <v>95</v>
      </c>
      <c r="H543" t="s">
        <v>5</v>
      </c>
      <c r="I543">
        <v>0</v>
      </c>
      <c r="J543">
        <v>0</v>
      </c>
      <c r="K543">
        <v>55</v>
      </c>
      <c r="L543">
        <v>0</v>
      </c>
      <c r="M543">
        <v>0</v>
      </c>
      <c r="N543">
        <v>0</v>
      </c>
    </row>
    <row r="544" ht="14.25">
      <c r="A544">
        <v>48231</v>
      </c>
      <c r="B544">
        <v>1</v>
      </c>
      <c r="C544">
        <v>400</v>
      </c>
      <c r="D544">
        <v>0</v>
      </c>
      <c r="E544">
        <v>0</v>
      </c>
      <c r="F544">
        <v>8</v>
      </c>
      <c r="G544">
        <v>1</v>
      </c>
      <c r="H544">
        <v>0</v>
      </c>
      <c r="I544" t="s">
        <v>6</v>
      </c>
      <c r="J544">
        <v>0</v>
      </c>
      <c r="K544">
        <v>0</v>
      </c>
      <c r="L544">
        <v>0</v>
      </c>
      <c r="M544">
        <v>0</v>
      </c>
      <c r="N544">
        <v>0</v>
      </c>
    </row>
    <row r="545" ht="14.25">
      <c r="A545">
        <v>48244</v>
      </c>
      <c r="B545">
        <v>0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64</v>
      </c>
      <c r="L545">
        <v>0</v>
      </c>
      <c r="M545">
        <v>64</v>
      </c>
      <c r="N545">
        <v>23</v>
      </c>
    </row>
    <row r="546" ht="14.25">
      <c r="A546">
        <v>48245</v>
      </c>
      <c r="B546">
        <v>0</v>
      </c>
      <c r="C546">
        <v>301</v>
      </c>
      <c r="D546">
        <v>0</v>
      </c>
      <c r="E546">
        <v>0</v>
      </c>
      <c r="F546">
        <v>3</v>
      </c>
      <c r="G546">
        <v>96</v>
      </c>
      <c r="H546">
        <v>3</v>
      </c>
      <c r="I546">
        <v>0</v>
      </c>
    </row>
    <row r="547" ht="14.25"/>
    <row r="548" ht="14.25"/>
    <row r="549" ht="14.25"/>
    <row r="550" ht="14.25"/>
    <row r="551" ht="14.25"/>
    <row r="552" ht="14.25"/>
    <row r="553" ht="14.25"/>
    <row r="554" ht="14.25"/>
    <row r="555" ht="14.25"/>
    <row r="556" ht="14.25"/>
    <row r="557" ht="14.25"/>
    <row r="558" ht="14.25"/>
    <row r="559" ht="14.25"/>
    <row r="560" ht="14.25"/>
    <row r="561" ht="14.25"/>
    <row r="562" ht="14.25"/>
    <row r="563" ht="14.25"/>
    <row r="564" ht="14.25"/>
    <row r="565" ht="14.25"/>
    <row r="566" ht="14.25"/>
    <row r="567" ht="14.25"/>
    <row r="568" ht="14.25"/>
    <row r="569" ht="14.25"/>
    <row r="570" ht="14.25"/>
    <row r="571" ht="14.25"/>
    <row r="572" ht="14.25"/>
    <row r="573" ht="14.25"/>
    <row r="574" ht="14.25"/>
    <row r="575" ht="14.25"/>
    <row r="576" ht="14.25"/>
    <row r="577" ht="14.25"/>
    <row r="578" ht="14.25"/>
    <row r="579" ht="14.25"/>
    <row r="580" ht="14.25"/>
    <row r="581" ht="14.25"/>
    <row r="582" ht="14.25"/>
    <row r="583" ht="14.25"/>
    <row r="584" ht="14.25"/>
    <row r="585" ht="14.25"/>
    <row r="586" ht="14.25"/>
    <row r="587" ht="14.25"/>
    <row r="588" ht="14.25"/>
    <row r="589" ht="14.25"/>
    <row r="590" ht="14.25"/>
    <row r="591" ht="14.25"/>
    <row r="592" ht="14.25"/>
    <row r="593" ht="14.25"/>
    <row r="594" ht="14.25"/>
    <row r="595" ht="14.25"/>
    <row r="596" ht="14.25"/>
    <row r="597" ht="14.25"/>
    <row r="598" ht="14.25"/>
    <row r="599" ht="14.25"/>
    <row r="600" ht="14.25"/>
    <row r="601" ht="14.25"/>
    <row r="602" ht="14.25"/>
    <row r="603" ht="14.25"/>
    <row r="604" ht="14.25"/>
    <row r="605" ht="14.25"/>
    <row r="606" ht="14.25"/>
    <row r="607" ht="14.25"/>
    <row r="608" ht="14.25"/>
    <row r="609" ht="14.25"/>
    <row r="610" ht="14.25"/>
    <row r="611" ht="14.25"/>
    <row r="612" ht="14.25"/>
    <row r="613" ht="14.25"/>
    <row r="614" ht="14.25"/>
    <row r="615" ht="14.25"/>
    <row r="616" ht="14.25"/>
    <row r="617" ht="14.25"/>
    <row r="618" ht="14.25"/>
    <row r="619" ht="14.25"/>
    <row r="620" ht="14.25"/>
    <row r="621" ht="14.25"/>
    <row r="622" ht="14.25"/>
    <row r="623" ht="14.25"/>
    <row r="624" ht="14.25"/>
    <row r="625" ht="14.25"/>
    <row r="626" ht="14.25"/>
    <row r="627" ht="14.25"/>
    <row r="628" ht="14.25"/>
    <row r="629" ht="14.25"/>
    <row r="630" ht="14.25"/>
    <row r="631" ht="14.25"/>
    <row r="632" ht="14.25"/>
    <row r="633" ht="14.25"/>
    <row r="634" ht="14.25"/>
    <row r="635" ht="14.25"/>
    <row r="636" ht="14.25"/>
    <row r="637" ht="14.25"/>
    <row r="638" ht="14.25"/>
    <row r="639" ht="14.25"/>
    <row r="640" ht="14.25"/>
    <row r="641" ht="14.25"/>
    <row r="642" ht="14.25"/>
    <row r="643" ht="14.25"/>
    <row r="644" ht="14.25"/>
    <row r="645" ht="14.25"/>
    <row r="646" ht="14.25"/>
    <row r="647" ht="14.25"/>
    <row r="648" ht="14.25"/>
    <row r="649" ht="14.25"/>
    <row r="650" ht="14.25"/>
    <row r="651" ht="14.25"/>
    <row r="652" ht="14.25"/>
    <row r="653" ht="14.25"/>
    <row r="654" ht="14.25"/>
    <row r="655" ht="14.25"/>
    <row r="656" ht="14.25"/>
    <row r="657" ht="14.25"/>
    <row r="658" ht="14.25"/>
    <row r="659" ht="14.25"/>
    <row r="660" ht="14.25"/>
    <row r="661" ht="14.25"/>
    <row r="662" ht="14.25"/>
    <row r="663" ht="14.25"/>
    <row r="664" ht="14.25"/>
    <row r="665" ht="14.25"/>
    <row r="666" ht="14.25"/>
    <row r="667" ht="14.25"/>
    <row r="668" ht="14.25"/>
    <row r="669" ht="14.25"/>
    <row r="670" ht="14.25"/>
    <row r="671" ht="14.25"/>
    <row r="672" ht="14.25"/>
    <row r="673" ht="14.25"/>
    <row r="674" ht="14.25"/>
    <row r="675" ht="14.25"/>
    <row r="676" ht="14.25"/>
    <row r="677" ht="14.25"/>
    <row r="678" ht="14.25"/>
    <row r="679" ht="14.25"/>
    <row r="680" ht="14.25"/>
    <row r="681" ht="14.25"/>
    <row r="682" ht="14.25"/>
    <row r="683" ht="14.25"/>
    <row r="684" ht="14.25"/>
    <row r="685" ht="14.25"/>
    <row r="686" ht="14.25"/>
    <row r="687" ht="14.25"/>
    <row r="688" ht="14.25"/>
    <row r="689" ht="14.25"/>
    <row r="690" ht="14.25"/>
    <row r="691" ht="14.25"/>
    <row r="692" ht="14.25"/>
    <row r="693" ht="14.25"/>
    <row r="694" ht="14.25"/>
    <row r="695" ht="14.25"/>
    <row r="696" ht="14.25"/>
    <row r="697" ht="14.25"/>
    <row r="698" ht="14.25"/>
    <row r="699" ht="14.25"/>
    <row r="700" ht="14.25"/>
    <row r="701" ht="14.25"/>
    <row r="702" ht="14.25"/>
    <row r="703" ht="14.25"/>
    <row r="704" ht="14.25"/>
    <row r="705" ht="14.25"/>
    <row r="706" ht="14.25"/>
    <row r="707" ht="14.25"/>
    <row r="708" ht="14.25"/>
    <row r="709" ht="14.25"/>
    <row r="710" ht="14.25"/>
    <row r="711" ht="14.25"/>
    <row r="712" ht="14.25"/>
    <row r="713" ht="14.25"/>
    <row r="714" ht="14.25"/>
    <row r="715" ht="14.25"/>
    <row r="716" ht="14.25"/>
    <row r="717" ht="14.25"/>
    <row r="718" ht="14.25"/>
    <row r="719" ht="14.25"/>
    <row r="720" ht="14.25"/>
    <row r="721" ht="14.25"/>
    <row r="722" ht="14.25"/>
    <row r="723" ht="14.25"/>
    <row r="724" ht="14.25"/>
    <row r="725" ht="14.25"/>
    <row r="726" ht="14.25"/>
    <row r="727" ht="14.25"/>
    <row r="728" ht="14.25"/>
    <row r="729" ht="14.25"/>
    <row r="730" ht="14.25"/>
    <row r="731" ht="14.25"/>
    <row r="732" ht="14.25"/>
    <row r="733" ht="14.25"/>
    <row r="734" ht="14.25"/>
    <row r="735" ht="14.25"/>
    <row r="736" ht="14.25"/>
    <row r="737" ht="14.25"/>
    <row r="738" ht="14.25"/>
    <row r="739" ht="14.25"/>
    <row r="740" ht="14.25"/>
    <row r="741" ht="14.25"/>
    <row r="742" ht="14.25"/>
    <row r="743" ht="14.25"/>
    <row r="744" ht="14.25"/>
    <row r="745" ht="14.25"/>
    <row r="746" ht="14.25"/>
    <row r="747" ht="14.25"/>
    <row r="748" ht="14.25"/>
    <row r="749" ht="14.25"/>
    <row r="750" ht="14.25"/>
    <row r="751" ht="14.25"/>
    <row r="752" ht="14.25"/>
    <row r="753" ht="14.25"/>
    <row r="754" ht="14.25"/>
    <row r="755" ht="14.25"/>
    <row r="756" ht="14.25"/>
    <row r="757" ht="14.25"/>
    <row r="758" ht="14.25"/>
    <row r="759" ht="14.25"/>
    <row r="760" ht="14.25"/>
    <row r="761" ht="14.25"/>
    <row r="762" ht="14.25"/>
    <row r="763" ht="14.25"/>
    <row r="764" ht="14.25"/>
    <row r="765" ht="14.25"/>
    <row r="766" ht="14.25"/>
    <row r="767" ht="14.25"/>
    <row r="768" ht="14.25"/>
    <row r="769" ht="14.25"/>
    <row r="770" ht="14.25"/>
    <row r="771" ht="14.25"/>
    <row r="772" ht="14.25"/>
    <row r="773" ht="14.25"/>
    <row r="774" ht="14.25"/>
    <row r="775" ht="14.25"/>
    <row r="776" ht="14.25"/>
    <row r="777" ht="14.25"/>
    <row r="778" ht="14.25"/>
    <row r="779" ht="14.25"/>
    <row r="780" ht="14.25"/>
    <row r="781" ht="14.25"/>
    <row r="782" ht="14.25"/>
    <row r="783" ht="14.25"/>
    <row r="784" ht="14.25"/>
    <row r="785" ht="14.25"/>
    <row r="786" ht="14.25"/>
    <row r="787" ht="14.25"/>
    <row r="788" ht="14.25"/>
    <row r="789" ht="14.25"/>
    <row r="790" ht="14.25"/>
    <row r="791" ht="14.25"/>
    <row r="792" ht="14.25"/>
    <row r="793" ht="14.25"/>
    <row r="794" ht="14.25"/>
    <row r="795" ht="14.25"/>
    <row r="796" ht="14.25"/>
    <row r="797" ht="14.25"/>
    <row r="798" ht="14.25"/>
    <row r="799" ht="14.25"/>
    <row r="800" ht="14.25"/>
    <row r="801" ht="14.25"/>
    <row r="802" ht="14.25"/>
    <row r="803" ht="14.25"/>
    <row r="804" ht="14.25"/>
    <row r="805" ht="14.25"/>
    <row r="806" ht="14.25"/>
    <row r="807" ht="14.25"/>
    <row r="808" ht="14.25"/>
    <row r="809" ht="14.25"/>
    <row r="810" ht="14.25"/>
    <row r="811" ht="14.25"/>
    <row r="812" ht="14.25"/>
    <row r="813" ht="14.25"/>
    <row r="814" ht="14.25"/>
    <row r="815" ht="14.25"/>
    <row r="816" ht="14.25"/>
    <row r="817" ht="14.25"/>
    <row r="818" ht="14.25"/>
    <row r="819" ht="14.25"/>
    <row r="820" ht="14.25"/>
    <row r="821" ht="14.25"/>
    <row r="822" ht="14.25"/>
    <row r="823" ht="14.25"/>
    <row r="824" ht="14.25"/>
    <row r="825" ht="14.25"/>
    <row r="826" ht="14.25"/>
    <row r="827" ht="14.25"/>
    <row r="828" ht="14.25"/>
    <row r="829" ht="14.25"/>
    <row r="830" ht="14.25"/>
    <row r="831" ht="14.25"/>
    <row r="832" ht="14.25"/>
    <row r="833" ht="14.25"/>
    <row r="834" ht="14.25"/>
    <row r="835" ht="14.25"/>
    <row r="836" ht="14.25"/>
    <row r="837" ht="14.25"/>
    <row r="838" ht="14.25"/>
    <row r="839" ht="14.25"/>
    <row r="840" ht="14.25"/>
    <row r="841" ht="14.25"/>
    <row r="842" ht="14.25"/>
    <row r="843" ht="14.25"/>
    <row r="844" ht="14.25"/>
    <row r="845" ht="14.25"/>
    <row r="846" ht="14.25"/>
    <row r="847" ht="14.25"/>
    <row r="848" ht="14.25"/>
    <row r="849" ht="14.25"/>
    <row r="850" ht="14.25"/>
    <row r="851" ht="14.25"/>
    <row r="852" ht="14.25"/>
    <row r="853" ht="14.25"/>
    <row r="854" ht="14.25"/>
    <row r="855" ht="14.25"/>
    <row r="856" ht="14.25"/>
    <row r="857" ht="14.25"/>
    <row r="858" ht="14.25"/>
    <row r="859" ht="14.25"/>
    <row r="860" ht="14.25"/>
    <row r="861" ht="14.25"/>
    <row r="862" ht="14.25"/>
    <row r="863" ht="14.25"/>
    <row r="864" ht="14.25"/>
    <row r="865" ht="14.25"/>
    <row r="866" ht="14.25"/>
    <row r="867" ht="14.25"/>
    <row r="868" ht="14.25"/>
    <row r="869" ht="14.25"/>
    <row r="870" ht="14.25"/>
    <row r="871" ht="14.25"/>
    <row r="872" ht="14.25"/>
    <row r="873" ht="14.25"/>
    <row r="874" ht="14.25"/>
    <row r="875" ht="14.25"/>
    <row r="876" ht="14.25"/>
    <row r="877" ht="14.25"/>
    <row r="878" ht="14.25"/>
    <row r="879" ht="14.25"/>
    <row r="880" ht="14.25"/>
    <row r="881" ht="14.25"/>
    <row r="882" ht="14.25"/>
    <row r="883" ht="14.25"/>
    <row r="884" ht="14.25"/>
    <row r="885" ht="14.25"/>
    <row r="886" ht="14.25"/>
    <row r="887" ht="14.25"/>
    <row r="888" ht="14.25"/>
    <row r="889" ht="14.25"/>
    <row r="890" ht="14.25"/>
    <row r="891" ht="14.25"/>
    <row r="892" ht="14.25"/>
    <row r="893" ht="14.25"/>
    <row r="894" ht="14.25"/>
    <row r="895" ht="14.25"/>
    <row r="896" ht="14.25"/>
    <row r="897" ht="14.25"/>
    <row r="898" ht="14.25"/>
    <row r="899" ht="14.25"/>
    <row r="900" ht="14.25"/>
    <row r="901" ht="14.25"/>
    <row r="902" ht="14.25"/>
    <row r="903" ht="14.25"/>
    <row r="904" ht="14.25"/>
    <row r="905" ht="14.25"/>
    <row r="906" ht="14.25"/>
    <row r="907" ht="14.25"/>
    <row r="908" ht="14.25"/>
    <row r="909" ht="14.25"/>
    <row r="910" ht="14.25"/>
    <row r="911" ht="14.25"/>
    <row r="912" ht="14.25"/>
    <row r="913" ht="14.25"/>
    <row r="914" ht="14.25"/>
    <row r="915" ht="14.25"/>
    <row r="916" ht="14.25"/>
    <row r="917" ht="14.25"/>
    <row r="918" ht="14.25"/>
    <row r="919" ht="14.25"/>
    <row r="920" ht="14.25"/>
    <row r="921" ht="14.25"/>
    <row r="922" ht="14.25"/>
    <row r="923" ht="14.25"/>
    <row r="924" ht="14.25"/>
    <row r="925" ht="14.25"/>
    <row r="926" ht="14.25"/>
    <row r="927" ht="14.25"/>
    <row r="928" ht="14.25"/>
    <row r="929" ht="14.25"/>
    <row r="930" ht="14.25"/>
    <row r="931" ht="14.25"/>
    <row r="932" ht="14.25"/>
    <row r="933" ht="14.25"/>
    <row r="934" ht="14.25"/>
    <row r="935" ht="14.25"/>
    <row r="936" ht="14.25"/>
    <row r="937" ht="14.25"/>
    <row r="938" ht="14.25"/>
    <row r="939" ht="14.25"/>
    <row r="940" ht="14.25"/>
    <row r="941" ht="14.25"/>
    <row r="942" ht="14.25"/>
    <row r="943" ht="14.25"/>
    <row r="944" ht="14.25"/>
    <row r="945" ht="14.25"/>
    <row r="946" ht="14.25"/>
    <row r="947" ht="14.25"/>
    <row r="948" ht="14.25"/>
    <row r="949" ht="14.25"/>
    <row r="950" ht="14.25"/>
    <row r="951" ht="14.25"/>
    <row r="952" ht="14.25"/>
    <row r="953" ht="14.25"/>
    <row r="954" ht="14.25"/>
    <row r="955" ht="14.25"/>
    <row r="956" ht="14.25"/>
    <row r="957" ht="14.25"/>
    <row r="958" ht="14.25"/>
    <row r="959" ht="14.25"/>
    <row r="960" ht="14.25"/>
    <row r="961" ht="14.25"/>
    <row r="962" ht="14.25"/>
    <row r="963" ht="14.25"/>
    <row r="964" ht="14.25"/>
    <row r="965" ht="14.25"/>
    <row r="966" ht="14.25"/>
    <row r="967" ht="14.25"/>
    <row r="968" ht="14.25"/>
    <row r="969" ht="14.25"/>
    <row r="970" ht="14.25"/>
    <row r="971" ht="14.25"/>
    <row r="972" ht="14.25"/>
    <row r="973" ht="14.25"/>
    <row r="974" ht="14.25"/>
    <row r="975" ht="14.25"/>
    <row r="976" ht="14.25"/>
    <row r="977" ht="14.25"/>
    <row r="978" ht="14.25"/>
    <row r="979" ht="14.25"/>
    <row r="980" ht="14.25"/>
    <row r="981" ht="14.25"/>
    <row r="982" ht="14.25"/>
    <row r="983" ht="14.25"/>
    <row r="984" ht="14.25"/>
    <row r="985" ht="14.25"/>
    <row r="986" ht="14.25"/>
    <row r="987" ht="14.25"/>
    <row r="988" ht="14.25"/>
    <row r="989" ht="14.25"/>
    <row r="990" ht="14.25"/>
    <row r="991" ht="14.25"/>
    <row r="992" ht="14.25"/>
    <row r="993" ht="14.25"/>
    <row r="994" ht="14.25"/>
    <row r="995" ht="14.25"/>
    <row r="996" ht="14.25"/>
    <row r="997" ht="14.25"/>
    <row r="998" ht="14.25"/>
    <row r="999" ht="14.25"/>
    <row r="1000" ht="14.25"/>
    <row r="1001" ht="14.25"/>
    <row r="1002" ht="14.25"/>
    <row r="1003" ht="14.25"/>
    <row r="1004" ht="14.25"/>
    <row r="1005" ht="14.25"/>
    <row r="1006" ht="14.25"/>
    <row r="1007" ht="14.25"/>
    <row r="1008" ht="14.25"/>
    <row r="1009" ht="14.25"/>
    <row r="1010" ht="14.25"/>
    <row r="1011" ht="14.25"/>
    <row r="1012" ht="14.25"/>
    <row r="1013" ht="14.25"/>
    <row r="1014" ht="14.25"/>
    <row r="1015" ht="14.25"/>
    <row r="1016" ht="14.25"/>
    <row r="1017" ht="14.25"/>
    <row r="1018" ht="14.25"/>
    <row r="1019" ht="14.25"/>
    <row r="1020" ht="14.25"/>
    <row r="1021" ht="14.25"/>
    <row r="1022" ht="14.25"/>
    <row r="1023" ht="14.25"/>
    <row r="1024" ht="14.25"/>
    <row r="1025" ht="14.25"/>
    <row r="1026" ht="14.25"/>
    <row r="1027" ht="14.25"/>
    <row r="1028" ht="14.25"/>
    <row r="1029" ht="14.25"/>
    <row r="1030" ht="14.25"/>
    <row r="1031" ht="14.25"/>
    <row r="1032" ht="14.25"/>
    <row r="1033" ht="14.25"/>
    <row r="1034" ht="14.25"/>
    <row r="1035" ht="14.25"/>
    <row r="1036" ht="14.25"/>
    <row r="1037" ht="14.25"/>
    <row r="1038" ht="14.25"/>
    <row r="1039" ht="14.25"/>
    <row r="1040" ht="14.25"/>
    <row r="1041" ht="14.25"/>
    <row r="1042" ht="14.25"/>
    <row r="1043" ht="14.25"/>
    <row r="1044" ht="14.25"/>
    <row r="1045" ht="14.25"/>
    <row r="1046" ht="14.25"/>
    <row r="1047" ht="14.25"/>
    <row r="1048" ht="14.25"/>
    <row r="1049" ht="14.25"/>
    <row r="1050" ht="14.25"/>
    <row r="1051" ht="14.25"/>
    <row r="1052" ht="14.25"/>
    <row r="1053" ht="14.25"/>
    <row r="1054" ht="14.25"/>
    <row r="1055" ht="14.25"/>
    <row r="1056" ht="14.25"/>
    <row r="1057" ht="14.25"/>
    <row r="1058" ht="14.25"/>
    <row r="1059" ht="14.25"/>
    <row r="1060" ht="14.25"/>
    <row r="1061" ht="14.25"/>
    <row r="1062" ht="14.25"/>
    <row r="1063" ht="14.25"/>
    <row r="1064" ht="14.25"/>
    <row r="1065" ht="14.25"/>
    <row r="1066" ht="14.25"/>
    <row r="1067" ht="14.25"/>
    <row r="1068" ht="14.25"/>
    <row r="1069" ht="14.25"/>
    <row r="1070" ht="14.25"/>
    <row r="1071" ht="14.25"/>
    <row r="1072" ht="14.25"/>
    <row r="1073" ht="14.25"/>
    <row r="1074" ht="14.25"/>
    <row r="1075" ht="14.25"/>
    <row r="1076" ht="14.25"/>
    <row r="1077" ht="14.25"/>
    <row r="1078" ht="14.25"/>
    <row r="1079" ht="14.25"/>
    <row r="1080" ht="14.25"/>
    <row r="1081" ht="14.25"/>
    <row r="1082" ht="14.25"/>
    <row r="1083" ht="14.25"/>
    <row r="1084" ht="14.25"/>
    <row r="1085" ht="14.25"/>
    <row r="1086" ht="14.25"/>
    <row r="1087" ht="14.25"/>
    <row r="1088" ht="14.25"/>
    <row r="1089" ht="14.25"/>
    <row r="1090" ht="14.25"/>
    <row r="1091" ht="14.25"/>
    <row r="1092" ht="14.25"/>
    <row r="1093" ht="14.25"/>
    <row r="1094" ht="14.25"/>
    <row r="1095" ht="14.25"/>
    <row r="1096" ht="14.25"/>
    <row r="1097" ht="14.25"/>
    <row r="1098" ht="14.25"/>
    <row r="1099" ht="14.25"/>
    <row r="1100" ht="14.25"/>
    <row r="1101" ht="14.25"/>
    <row r="1102" ht="14.25"/>
    <row r="1103" ht="14.25"/>
    <row r="1104" ht="14.25"/>
    <row r="1105" ht="14.25"/>
    <row r="1106" ht="14.25"/>
    <row r="1107" ht="14.25"/>
    <row r="1108" ht="14.25"/>
    <row r="1109" ht="14.25"/>
    <row r="1110" ht="14.25"/>
    <row r="1111" ht="14.25"/>
    <row r="1112" ht="14.25"/>
    <row r="1113" ht="14.25"/>
    <row r="1114" ht="14.25"/>
    <row r="1115" ht="14.25"/>
    <row r="1116" ht="14.25"/>
    <row r="1117" ht="14.25"/>
    <row r="1118" ht="14.25"/>
    <row r="1119" ht="14.25"/>
    <row r="1120" ht="14.25"/>
    <row r="1121" ht="14.25"/>
    <row r="1122" ht="14.25"/>
    <row r="1123" ht="14.25"/>
    <row r="1124" ht="14.25"/>
    <row r="1125" ht="14.25"/>
    <row r="1126" ht="14.25"/>
    <row r="1127" ht="14.25"/>
    <row r="1128" ht="14.25"/>
    <row r="1129" ht="14.25"/>
    <row r="1130" ht="14.25"/>
    <row r="1131" ht="14.25"/>
    <row r="1132" ht="14.25"/>
    <row r="1133" ht="14.25"/>
    <row r="1134" ht="14.25"/>
    <row r="1135" ht="14.25"/>
    <row r="1136" ht="14.25"/>
    <row r="1137" ht="14.25"/>
    <row r="1138" ht="14.25"/>
    <row r="1139" ht="14.25"/>
    <row r="1140" ht="14.25"/>
    <row r="1141" ht="14.25"/>
    <row r="1142" ht="14.25"/>
    <row r="1143" ht="14.25"/>
    <row r="1144" ht="14.25"/>
    <row r="1145" ht="14.25"/>
    <row r="1146" ht="14.25"/>
    <row r="1147" ht="14.25"/>
    <row r="1148" ht="14.25"/>
    <row r="1149" ht="14.25"/>
    <row r="1150" ht="14.25"/>
    <row r="1151" ht="14.25"/>
    <row r="1152" ht="14.25"/>
    <row r="1153" ht="14.25"/>
    <row r="1154" ht="14.25"/>
    <row r="1155" ht="14.25"/>
    <row r="1156" ht="14.25"/>
    <row r="1157" ht="14.25"/>
    <row r="1158" ht="14.25"/>
    <row r="1159" ht="14.25"/>
    <row r="1160" ht="14.25"/>
    <row r="1161" ht="14.25"/>
    <row r="1162" ht="14.25"/>
    <row r="1163" ht="14.25"/>
    <row r="1164" ht="14.25"/>
    <row r="1165" ht="14.25"/>
    <row r="1166" ht="14.25"/>
    <row r="1167" ht="14.25"/>
    <row r="1168" ht="14.25"/>
    <row r="1169" ht="14.25"/>
    <row r="1170" ht="14.25"/>
    <row r="1171" ht="14.25"/>
    <row r="1172" ht="14.25"/>
    <row r="1173" ht="14.25"/>
    <row r="1174" ht="14.25"/>
    <row r="1175" ht="14.25"/>
    <row r="1176" ht="14.25"/>
    <row r="1177" ht="14.25"/>
    <row r="1178" ht="14.25"/>
    <row r="1179" ht="14.25"/>
    <row r="1180" ht="14.25"/>
    <row r="1181" ht="14.25"/>
    <row r="1182" ht="14.25"/>
    <row r="1183" ht="14.25"/>
    <row r="1184" ht="14.25"/>
    <row r="1185" ht="14.25"/>
    <row r="1186" ht="14.25"/>
    <row r="1187" ht="14.25"/>
    <row r="1188" ht="14.25"/>
    <row r="1189" ht="14.25"/>
    <row r="1190" ht="14.25"/>
    <row r="1191" ht="14.25"/>
    <row r="1192" ht="14.25"/>
    <row r="119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42288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 t="str">
        <f>IF(ISBLANK(Data!$F1),"",IF(Data!$F1&gt;=1,TEXT(Data!G1,"00"),""))</f>
        <v>2a</v>
      </c>
      <c r="H1" s="1" t="str">
        <f>IF(ISBLANK(Data!$F1),"",IF(Data!$F1&gt;=2,TEXT(Data!H1,"00"),""))</f>
        <v>03</v>
      </c>
      <c r="I1" s="1" t="str">
        <f>IF(ISBLANK(Data!$F1),"",IF(Data!$F1&gt;=3,TEXT(Data!I1,"00"),""))</f>
        <v>00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62</v>
      </c>
      <c r="L1" s="1" t="str">
        <f>IF(ISBLANK(Data!$F1),"",IF(Data!$F1&gt;=6,TEXT(Data!L1,"00"),""))</f>
        <v>00</v>
      </c>
      <c r="M1" s="1" t="str">
        <f>IF(ISBLANK(Data!$F1),"",IF(Data!$F1&gt;=7,TEXT(Data!M1,"00"),""))</f>
        <v/>
      </c>
      <c r="N1" s="1" t="str">
        <f>IF(ISBLANK(Data!$F1),"",IF(Data!$F1&gt;=8,TEXT(Data!N1,"00"),""))</f>
        <v/>
      </c>
    </row>
    <row r="2" ht="14.25">
      <c r="A2" s="1">
        <f>IF(ISBLANK(Data!A2),"",Data!A2)</f>
        <v>42294</v>
      </c>
      <c r="B2" s="1">
        <f>IF(ISBLANK(Data!B2),"",Data!B2)</f>
        <v>0</v>
      </c>
      <c r="C2" s="1">
        <f>IF(ISBLANK(Data!C2),"",Data!C2)</f>
        <v>300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03</v>
      </c>
      <c r="H2" s="1" t="str">
        <f>IF(ISBLANK(Data!$F2),"",IF(Data!$F2&gt;=2,TEXT(Data!H2,"00"),""))</f>
        <v>5a</v>
      </c>
      <c r="I2" s="1" t="str">
        <f>IF(ISBLANK(Data!$F2),"",IF(Data!$F2&gt;=3,TEXT(Data!I2,"00"),""))</f>
        <v>64</v>
      </c>
      <c r="J2" s="1" t="str">
        <f>IF(ISBLANK(Data!$F2),"",IF(Data!$F2&gt;=4,TEXT(Data!J2,"00"),""))</f>
        <v>5a</v>
      </c>
      <c r="K2" s="1" t="str">
        <f>IF(ISBLANK(Data!$F2),"",IF(Data!$F2&gt;=5,TEXT(Data!K2,"00"),""))</f>
        <v>64</v>
      </c>
      <c r="L2" s="1" t="str">
        <f>IF(ISBLANK(Data!$F2),"",IF(Data!$F2&gt;=6,TEXT(Data!L2,"00"),""))</f>
        <v>00</v>
      </c>
      <c r="M2" s="1" t="str">
        <f>IF(ISBLANK(Data!$F2),"",IF(Data!$F2&gt;=7,TEXT(Data!M2,"00"),""))</f>
        <v>64</v>
      </c>
      <c r="N2" s="1" t="str">
        <f>IF(ISBLANK(Data!$F2),"",IF(Data!$F2&gt;=8,TEXT(Data!N2,"00"),""))</f>
        <v>bc</v>
      </c>
    </row>
    <row r="3" ht="14.25">
      <c r="A3" s="1">
        <f>IF(ISBLANK(Data!A3),"",Data!A3)</f>
        <v>42295</v>
      </c>
      <c r="B3" s="1">
        <f>IF(ISBLANK(Data!B3),"",Data!B3)</f>
        <v>0</v>
      </c>
      <c r="C3" s="1">
        <f>IF(ISBLANK(Data!C3),"",Data!C3)</f>
        <v>301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3</v>
      </c>
      <c r="G3" s="1" t="str">
        <f>IF(ISBLANK(Data!$F3),"",IF(Data!$F3&gt;=1,TEXT(Data!G3,"00"),""))</f>
        <v>b5</v>
      </c>
      <c r="H3" s="1" t="str">
        <f>IF(ISBLANK(Data!$F3),"",IF(Data!$F3&gt;=2,TEXT(Data!H3,"00"),""))</f>
        <v>c</v>
      </c>
      <c r="I3" s="1" t="str">
        <f>IF(ISBLANK(Data!$F3),"",IF(Data!$F3&gt;=3,TEXT(Data!I3,"00"),""))</f>
        <v>00</v>
      </c>
      <c r="J3" s="1" t="str">
        <f>IF(ISBLANK(Data!$F3),"",IF(Data!$F3&gt;=4,TEXT(Data!J3,"00"),""))</f>
        <v/>
      </c>
      <c r="K3" s="1" t="str">
        <f>IF(ISBLANK(Data!$F3),"",IF(Data!$F3&gt;=5,TEXT(Data!K3,"00"),""))</f>
        <v/>
      </c>
      <c r="L3" s="1" t="str">
        <f>IF(ISBLANK(Data!$F3),"",IF(Data!$F3&gt;=6,TEXT(Data!L3,"00"),""))</f>
        <v/>
      </c>
      <c r="M3" s="1" t="str">
        <f>IF(ISBLANK(Data!$F3),"",IF(Data!$F3&gt;=7,TEXT(Data!M3,"00"),""))</f>
        <v/>
      </c>
      <c r="N3" s="1" t="str">
        <f>IF(ISBLANK(Data!$F3),"",IF(Data!$F3&gt;=8,TEXT(Data!N3,"00"),""))</f>
        <v/>
      </c>
    </row>
    <row r="4" ht="14.25">
      <c r="A4" s="1">
        <f>IF(ISBLANK(Data!A4),"",Data!A4)</f>
        <v>42300</v>
      </c>
      <c r="B4" s="1">
        <f>IF(ISBLANK(Data!B4),"",Data!B4)</f>
        <v>1</v>
      </c>
      <c r="C4" s="1">
        <f>IF(ISBLANK(Data!C4),"",Data!C4)</f>
        <v>203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 t="str">
        <f>IF(ISBLANK(Data!$F4),"",IF(Data!$F4&gt;=1,TEXT(Data!G4,"00"),""))</f>
        <v>00</v>
      </c>
      <c r="H4" s="1" t="str">
        <f>IF(ISBLANK(Data!$F4),"",IF(Data!$F4&gt;=2,TEXT(Data!H4,"00"),""))</f>
        <v>00</v>
      </c>
      <c r="I4" s="1" t="str">
        <f>IF(ISBLANK(Data!$F4),"",IF(Data!$F4&gt;=3,TEXT(Data!I4,"00"),""))</f>
        <v>00</v>
      </c>
      <c r="J4" s="1" t="str">
        <f>IF(ISBLANK(Data!$F4),"",IF(Data!$F4&gt;=4,TEXT(Data!J4,"00"),""))</f>
        <v>00</v>
      </c>
      <c r="K4" s="1" t="str">
        <f>IF(ISBLANK(Data!$F4),"",IF(Data!$F4&gt;=5,TEXT(Data!K4,"00"),""))</f>
        <v>00</v>
      </c>
      <c r="L4" s="1" t="str">
        <f>IF(ISBLANK(Data!$F4),"",IF(Data!$F4&gt;=6,TEXT(Data!L4,"00"),""))</f>
        <v>00</v>
      </c>
      <c r="M4" s="1" t="str">
        <f>IF(ISBLANK(Data!$F4),"",IF(Data!$F4&gt;=7,TEXT(Data!M4,"00"),""))</f>
        <v>00</v>
      </c>
      <c r="N4" s="1" t="str">
        <f>IF(ISBLANK(Data!$F4),"",IF(Data!$F4&gt;=8,TEXT(Data!N4,"00"),""))</f>
        <v>00</v>
      </c>
    </row>
    <row r="5" ht="14.25">
      <c r="A5" s="1">
        <f>IF(ISBLANK(Data!A5),"",Data!A5)</f>
        <v>42305</v>
      </c>
      <c r="B5" s="1">
        <f>IF(ISBLANK(Data!B5),"",Data!B5)</f>
        <v>1</v>
      </c>
      <c r="C5" s="1">
        <f>IF(ISBLANK(Data!C5),"",Data!C5)</f>
        <v>401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8</v>
      </c>
      <c r="G5" s="1" t="str">
        <f>IF(ISBLANK(Data!$F5),"",IF(Data!$F5&gt;=1,TEXT(Data!G5,"00"),""))</f>
        <v>95</v>
      </c>
      <c r="H5" s="1" t="str">
        <f>IF(ISBLANK(Data!$F5),"",IF(Data!$F5&gt;=2,TEXT(Data!H5,"00"),""))</f>
        <v>a0</v>
      </c>
      <c r="I5" s="1" t="str">
        <f>IF(ISBLANK(Data!$F5),"",IF(Data!$F5&gt;=3,TEXT(Data!I5,"00"),""))</f>
        <v>00</v>
      </c>
      <c r="J5" s="1" t="str">
        <f>IF(ISBLANK(Data!$F5),"",IF(Data!$F5&gt;=4,TEXT(Data!J5,"00"),""))</f>
        <v>00</v>
      </c>
      <c r="K5" s="1" t="str">
        <f>IF(ISBLANK(Data!$F5),"",IF(Data!$F5&gt;=5,TEXT(Data!K5,"00"),""))</f>
        <v>56</v>
      </c>
      <c r="L5" s="1" t="str">
        <f>IF(ISBLANK(Data!$F5),"",IF(Data!$F5&gt;=6,TEXT(Data!L5,"00"),""))</f>
        <v>00</v>
      </c>
      <c r="M5" s="1" t="str">
        <f>IF(ISBLANK(Data!$F5),"",IF(Data!$F5&gt;=7,TEXT(Data!M5,"00"),""))</f>
        <v>00</v>
      </c>
      <c r="N5" s="1" t="str">
        <f>IF(ISBLANK(Data!$F5),"",IF(Data!$F5&gt;=8,TEXT(Data!N5,"00"),""))</f>
        <v>00</v>
      </c>
    </row>
    <row r="6" ht="14.25">
      <c r="A6" s="1">
        <f>IF(ISBLANK(Data!A6),"",Data!A6)</f>
        <v>42325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 t="str">
        <f>IF(ISBLANK(Data!$F6),"",IF(Data!$F6&gt;=1,TEXT(Data!G6,"00"),""))</f>
        <v>01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4c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00</v>
      </c>
      <c r="L6" s="1" t="str">
        <f>IF(ISBLANK(Data!$F6),"",IF(Data!$F6&gt;=6,TEXT(Data!L6,"00"),""))</f>
        <v>00</v>
      </c>
      <c r="M6" s="1" t="str">
        <f>IF(ISBLANK(Data!$F6),"",IF(Data!$F6&gt;=7,TEXT(Data!M6,"00"),""))</f>
        <v>00</v>
      </c>
      <c r="N6" s="1" t="str">
        <f>IF(ISBLANK(Data!$F6),"",IF(Data!$F6&gt;=8,TEXT(Data!N6,"00"),""))</f>
        <v>00</v>
      </c>
    </row>
    <row r="7" ht="14.25">
      <c r="A7" s="1">
        <f>IF(ISBLANK(Data!A7),"",Data!A7)</f>
        <v>42344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03</v>
      </c>
      <c r="H7" s="1" t="str">
        <f>IF(ISBLANK(Data!$F7),"",IF(Data!$F7&gt;=2,TEXT(Data!H7,"00"),""))</f>
        <v>5a</v>
      </c>
      <c r="I7" s="1" t="str">
        <f>IF(ISBLANK(Data!$F7),"",IF(Data!$F7&gt;=3,TEXT(Data!I7,"00"),""))</f>
        <v>64</v>
      </c>
      <c r="J7" s="1" t="str">
        <f>IF(ISBLANK(Data!$F7),"",IF(Data!$F7&gt;=4,TEXT(Data!J7,"00"),""))</f>
        <v>5a</v>
      </c>
      <c r="K7" s="1" t="str">
        <f>IF(ISBLANK(Data!$F7),"",IF(Data!$F7&gt;=5,TEXT(Data!K7,"00"),""))</f>
        <v>64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64</v>
      </c>
      <c r="N7" s="1" t="str">
        <f>IF(ISBLANK(Data!$F7),"",IF(Data!$F7&gt;=8,TEXT(Data!N7,"00"),""))</f>
        <v>ad</v>
      </c>
    </row>
    <row r="8" ht="14.25">
      <c r="A8" s="1">
        <f>IF(ISBLANK(Data!A8),"",Data!A8)</f>
        <v>42345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 t="str">
        <f>IF(ISBLANK(Data!$F8),"",IF(Data!$F8&gt;=1,TEXT(Data!G8,"00"),""))</f>
        <v>4e</v>
      </c>
      <c r="H8" s="1" t="str">
        <f>IF(ISBLANK(Data!$F8),"",IF(Data!$F8&gt;=2,TEXT(Data!H8,"00"),""))</f>
        <v>d</v>
      </c>
      <c r="I8" s="1" t="str">
        <f>IF(ISBLANK(Data!$F8),"",IF(Data!$F8&gt;=3,TEXT(Data!I8,"00"),""))</f>
        <v>00</v>
      </c>
      <c r="J8" s="1" t="str">
        <f>IF(ISBLANK(Data!$F8),"",IF(Data!$F8&gt;=4,TEXT(Data!J8,"00"),""))</f>
        <v/>
      </c>
      <c r="K8" s="1" t="str">
        <f>IF(ISBLANK(Data!$F8),"",IF(Data!$F8&gt;=5,TEXT(Data!K8,"00"),""))</f>
        <v/>
      </c>
      <c r="L8" s="1" t="str">
        <f>IF(ISBLANK(Data!$F8),"",IF(Data!$F8&gt;=6,TEXT(Data!L8,"00"),""))</f>
        <v/>
      </c>
      <c r="M8" s="1" t="str">
        <f>IF(ISBLANK(Data!$F8),"",IF(Data!$F8&gt;=7,TEXT(Data!M8,"00"),""))</f>
        <v/>
      </c>
      <c r="N8" s="1" t="str">
        <f>IF(ISBLANK(Data!$F8),"",IF(Data!$F8&gt;=8,TEXT(Data!N8,"00"),""))</f>
        <v/>
      </c>
    </row>
    <row r="9" ht="14.25">
      <c r="A9" s="1">
        <f>IF(ISBLANK(Data!A9),"",Data!A9)</f>
        <v>42388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 t="str">
        <f>IF(ISBLANK(Data!$F9),"",IF(Data!$F9&gt;=1,TEXT(Data!G9,"00"),""))</f>
        <v>2a</v>
      </c>
      <c r="H9" s="1" t="str">
        <f>IF(ISBLANK(Data!$F9),"",IF(Data!$F9&gt;=2,TEXT(Data!H9,"00"),""))</f>
        <v>03</v>
      </c>
      <c r="I9" s="1" t="str">
        <f>IF(ISBLANK(Data!$F9),"",IF(Data!$F9&gt;=3,TEXT(Data!I9,"00"),""))</f>
        <v>00</v>
      </c>
      <c r="J9" s="1" t="str">
        <f>IF(ISBLANK(Data!$F9),"",IF(Data!$F9&gt;=4,TEXT(Data!J9,"00"),""))</f>
        <v>00</v>
      </c>
      <c r="K9" s="1" t="str">
        <f>IF(ISBLANK(Data!$F9),"",IF(Data!$F9&gt;=5,TEXT(Data!K9,"00"),""))</f>
        <v>62</v>
      </c>
      <c r="L9" s="1" t="str">
        <f>IF(ISBLANK(Data!$F9),"",IF(Data!$F9&gt;=6,TEXT(Data!L9,"00"),""))</f>
        <v>00</v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42394</v>
      </c>
      <c r="B10" s="1">
        <f>IF(ISBLANK(Data!B10),"",Data!B10)</f>
        <v>0</v>
      </c>
      <c r="C10" s="1">
        <f>IF(ISBLANK(Data!C10),"",Data!C10)</f>
        <v>300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03</v>
      </c>
      <c r="H10" s="1" t="str">
        <f>IF(ISBLANK(Data!$F10),"",IF(Data!$F10&gt;=2,TEXT(Data!H10,"00"),""))</f>
        <v>5a</v>
      </c>
      <c r="I10" s="1" t="str">
        <f>IF(ISBLANK(Data!$F10),"",IF(Data!$F10&gt;=3,TEXT(Data!I10,"00"),""))</f>
        <v>64</v>
      </c>
      <c r="J10" s="1" t="str">
        <f>IF(ISBLANK(Data!$F10),"",IF(Data!$F10&gt;=4,TEXT(Data!J10,"00"),""))</f>
        <v>5a</v>
      </c>
      <c r="K10" s="1" t="str">
        <f>IF(ISBLANK(Data!$F10),"",IF(Data!$F10&gt;=5,TEXT(Data!K10,"00"),""))</f>
        <v>64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64</v>
      </c>
      <c r="N10" s="1" t="str">
        <f>IF(ISBLANK(Data!$F10),"",IF(Data!$F10&gt;=8,TEXT(Data!N10,"00"),""))</f>
        <v>be</v>
      </c>
    </row>
    <row r="11" ht="14.25">
      <c r="A11" s="1">
        <f>IF(ISBLANK(Data!A11),"",Data!A11)</f>
        <v>42395</v>
      </c>
      <c r="B11" s="1">
        <f>IF(ISBLANK(Data!B11),"",Data!B11)</f>
        <v>0</v>
      </c>
      <c r="C11" s="1">
        <f>IF(ISBLANK(Data!C11),"",Data!C11)</f>
        <v>301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3</v>
      </c>
      <c r="G11" s="1" t="str">
        <f>IF(ISBLANK(Data!$F11),"",IF(Data!$F11&gt;=1,TEXT(Data!G11,"00"),""))</f>
        <v>1d</v>
      </c>
      <c r="H11" s="1" t="str">
        <f>IF(ISBLANK(Data!$F11),"",IF(Data!$F11&gt;=2,TEXT(Data!H11,"00"),""))</f>
        <v>e</v>
      </c>
      <c r="I11" s="1" t="str">
        <f>IF(ISBLANK(Data!$F11),"",IF(Data!$F11&gt;=3,TEXT(Data!I11,"00"),""))</f>
        <v>00</v>
      </c>
      <c r="J11" s="1" t="str">
        <f>IF(ISBLANK(Data!$F11),"",IF(Data!$F11&gt;=4,TEXT(Data!J11,"00"),""))</f>
        <v/>
      </c>
      <c r="K11" s="1" t="str">
        <f>IF(ISBLANK(Data!$F11),"",IF(Data!$F11&gt;=5,TEXT(Data!K11,"00"),""))</f>
        <v/>
      </c>
      <c r="L11" s="1" t="str">
        <f>IF(ISBLANK(Data!$F11),"",IF(Data!$F11&gt;=6,TEXT(Data!L11,"00"),""))</f>
        <v/>
      </c>
      <c r="M11" s="1" t="str">
        <f>IF(ISBLANK(Data!$F11),"",IF(Data!$F11&gt;=7,TEXT(Data!M11,"00"),""))</f>
        <v/>
      </c>
      <c r="N11" s="1" t="str">
        <f>IF(ISBLANK(Data!$F11),"",IF(Data!$F11&gt;=8,TEXT(Data!N11,"00"),""))</f>
        <v/>
      </c>
    </row>
    <row r="12" ht="14.25">
      <c r="A12" s="1">
        <f>IF(ISBLANK(Data!A12),"",Data!A12)</f>
        <v>42400</v>
      </c>
      <c r="B12" s="1">
        <f>IF(ISBLANK(Data!B12),"",Data!B12)</f>
        <v>1</v>
      </c>
      <c r="C12" s="1">
        <f>IF(ISBLANK(Data!C12),"",Data!C12)</f>
        <v>203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00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00</v>
      </c>
      <c r="L12" s="1" t="str">
        <f>IF(ISBLANK(Data!$F12),"",IF(Data!$F12&gt;=6,TEXT(Data!L12,"00"),""))</f>
        <v>00</v>
      </c>
      <c r="M12" s="1" t="str">
        <f>IF(ISBLANK(Data!$F12),"",IF(Data!$F12&gt;=7,TEXT(Data!M12,"00"),""))</f>
        <v>00</v>
      </c>
      <c r="N12" s="1" t="str">
        <f>IF(ISBLANK(Data!$F12),"",IF(Data!$F12&gt;=8,TEXT(Data!N12,"00"),""))</f>
        <v>00</v>
      </c>
    </row>
    <row r="13" ht="14.25">
      <c r="A13" s="1">
        <f>IF(ISBLANK(Data!A13),"",Data!A13)</f>
        <v>42405</v>
      </c>
      <c r="B13" s="1">
        <f>IF(ISBLANK(Data!B13),"",Data!B13)</f>
        <v>1</v>
      </c>
      <c r="C13" s="1">
        <f>IF(ISBLANK(Data!C13),"",Data!C13)</f>
        <v>401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8</v>
      </c>
      <c r="G13" s="1" t="str">
        <f>IF(ISBLANK(Data!$F13),"",IF(Data!$F13&gt;=1,TEXT(Data!G13,"00"),""))</f>
        <v>93</v>
      </c>
      <c r="H13" s="1" t="str">
        <f>IF(ISBLANK(Data!$F13),"",IF(Data!$F13&gt;=2,TEXT(Data!H13,"00"),""))</f>
        <v>a0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56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>00</v>
      </c>
      <c r="N13" s="1" t="str">
        <f>IF(ISBLANK(Data!$F13),"",IF(Data!$F13&gt;=8,TEXT(Data!N13,"00"),""))</f>
        <v>00</v>
      </c>
    </row>
    <row r="14" ht="14.25">
      <c r="A14" s="1">
        <f>IF(ISBLANK(Data!A14),"",Data!A14)</f>
        <v>42425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 t="str">
        <f>IF(ISBLANK(Data!$F14),"",IF(Data!$F14&gt;=1,TEXT(Data!G14,"00"),""))</f>
        <v>01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>4c</v>
      </c>
      <c r="J14" s="1" t="str">
        <f>IF(ISBLANK(Data!$F14),"",IF(Data!$F14&gt;=4,TEXT(Data!J14,"00"),""))</f>
        <v>00</v>
      </c>
      <c r="K14" s="1" t="str">
        <f>IF(ISBLANK(Data!$F14),"",IF(Data!$F14&gt;=5,TEXT(Data!K14,"00"),""))</f>
        <v>00</v>
      </c>
      <c r="L14" s="1" t="str">
        <f>IF(ISBLANK(Data!$F14),"",IF(Data!$F14&gt;=6,TEXT(Data!L14,"00"),""))</f>
        <v>00</v>
      </c>
      <c r="M14" s="1" t="str">
        <f>IF(ISBLANK(Data!$F14),"",IF(Data!$F14&gt;=7,TEXT(Data!M14,"00"),""))</f>
        <v>00</v>
      </c>
      <c r="N14" s="1" t="str">
        <f>IF(ISBLANK(Data!$F14),"",IF(Data!$F14&gt;=8,TEXT(Data!N14,"00"),""))</f>
        <v>00</v>
      </c>
    </row>
    <row r="15" ht="14.25">
      <c r="A15" s="1">
        <f>IF(ISBLANK(Data!A15),"",Data!A15)</f>
        <v>42444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03</v>
      </c>
      <c r="H15" s="1" t="str">
        <f>IF(ISBLANK(Data!$F15),"",IF(Data!$F15&gt;=2,TEXT(Data!H15,"00"),""))</f>
        <v>5a</v>
      </c>
      <c r="I15" s="1" t="str">
        <f>IF(ISBLANK(Data!$F15),"",IF(Data!$F15&gt;=3,TEXT(Data!I15,"00"),""))</f>
        <v>64</v>
      </c>
      <c r="J15" s="1" t="str">
        <f>IF(ISBLANK(Data!$F15),"",IF(Data!$F15&gt;=4,TEXT(Data!J15,"00"),""))</f>
        <v>5a</v>
      </c>
      <c r="K15" s="1" t="str">
        <f>IF(ISBLANK(Data!$F15),"",IF(Data!$F15&gt;=5,TEXT(Data!K15,"00"),""))</f>
        <v>64</v>
      </c>
      <c r="L15" s="1" t="str">
        <f>IF(ISBLANK(Data!$F15),"",IF(Data!$F15&gt;=6,TEXT(Data!L15,"00"),""))</f>
        <v>00</v>
      </c>
      <c r="M15" s="1" t="str">
        <f>IF(ISBLANK(Data!$F15),"",IF(Data!$F15&gt;=7,TEXT(Data!M15,"00"),""))</f>
        <v>64</v>
      </c>
      <c r="N15" s="1" t="str">
        <f>IF(ISBLANK(Data!$F15),"",IF(Data!$F15&gt;=8,TEXT(Data!N15,"00"),""))</f>
        <v>af</v>
      </c>
    </row>
    <row r="16" ht="14.25">
      <c r="A16" s="1">
        <f>IF(ISBLANK(Data!A16),"",Data!A16)</f>
        <v>42445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 t="str">
        <f>IF(ISBLANK(Data!$F16),"",IF(Data!$F16&gt;=1,TEXT(Data!G16,"00"),""))</f>
        <v>e8</v>
      </c>
      <c r="H16" s="1" t="str">
        <f>IF(ISBLANK(Data!$F16),"",IF(Data!$F16&gt;=2,TEXT(Data!H16,"00"),""))</f>
        <v>f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/>
      </c>
      <c r="K16" s="1" t="str">
        <f>IF(ISBLANK(Data!$F16),"",IF(Data!$F16&gt;=5,TEXT(Data!K16,"00"),""))</f>
        <v/>
      </c>
      <c r="L16" s="1" t="str">
        <f>IF(ISBLANK(Data!$F16),"",IF(Data!$F16&gt;=6,TEXT(Data!L16,"00"),""))</f>
        <v/>
      </c>
      <c r="M16" s="1" t="str">
        <f>IF(ISBLANK(Data!$F16),"",IF(Data!$F16&gt;=7,TEXT(Data!M16,"00"),""))</f>
        <v/>
      </c>
      <c r="N16" s="1" t="str">
        <f>IF(ISBLANK(Data!$F16),"",IF(Data!$F16&gt;=8,TEXT(Data!N16,"00"),""))</f>
        <v/>
      </c>
    </row>
    <row r="17" ht="14.25">
      <c r="A17" s="1">
        <f>IF(ISBLANK(Data!A17),"",Data!A17)</f>
        <v>42485</v>
      </c>
      <c r="B17" s="1">
        <f>IF(ISBLANK(Data!B17),"",Data!B17)</f>
        <v>1</v>
      </c>
      <c r="C17" s="1">
        <f>IF(ISBLANK(Data!C17),"",Data!C17)</f>
        <v>403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63</v>
      </c>
      <c r="H17" s="1" t="str">
        <f>IF(ISBLANK(Data!$F17),"",IF(Data!$F17&gt;=2,TEXT(Data!H17,"00"),""))</f>
        <v>00</v>
      </c>
      <c r="I17" s="1" t="str">
        <f>IF(ISBLANK(Data!$F17),"",IF(Data!$F17&gt;=3,TEXT(Data!I17,"00"),""))</f>
        <v>00</v>
      </c>
      <c r="J17" s="1" t="str">
        <f>IF(ISBLANK(Data!$F17),"",IF(Data!$F17&gt;=4,TEXT(Data!J17,"00"),""))</f>
        <v>00</v>
      </c>
      <c r="K17" s="1" t="str">
        <f>IF(ISBLANK(Data!$F17),"",IF(Data!$F17&gt;=5,TEXT(Data!K17,"00"),""))</f>
        <v>20</v>
      </c>
      <c r="L17" s="1" t="str">
        <f>IF(ISBLANK(Data!$F17),"",IF(Data!$F17&gt;=6,TEXT(Data!L17,"00"),""))</f>
        <v>e2</v>
      </c>
      <c r="M17" s="1" t="str">
        <f>IF(ISBLANK(Data!$F17),"",IF(Data!$F17&gt;=7,TEXT(Data!M17,"00"),""))</f>
        <v>09</v>
      </c>
      <c r="N17" s="1" t="str">
        <f>IF(ISBLANK(Data!$F17),"",IF(Data!$F17&gt;=8,TEXT(Data!N17,"00"),""))</f>
        <v>00</v>
      </c>
    </row>
    <row r="18" ht="14.25">
      <c r="A18" s="1">
        <f>IF(ISBLANK(Data!A18),"",Data!A18)</f>
        <v>42488</v>
      </c>
      <c r="B18" s="1">
        <f>IF(ISBLANK(Data!B18),"",Data!B18)</f>
        <v>1</v>
      </c>
      <c r="C18" s="1">
        <f>IF(ISBLANK(Data!C18),"",Data!C18)</f>
        <v>201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6</v>
      </c>
      <c r="G18" s="1" t="str">
        <f>IF(ISBLANK(Data!$F18),"",IF(Data!$F18&gt;=1,TEXT(Data!G18,"00"),""))</f>
        <v>2a</v>
      </c>
      <c r="H18" s="1" t="str">
        <f>IF(ISBLANK(Data!$F18),"",IF(Data!$F18&gt;=2,TEXT(Data!H18,"00"),""))</f>
        <v>03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62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/>
      </c>
      <c r="N18" s="1" t="str">
        <f>IF(ISBLANK(Data!$F18),"",IF(Data!$F18&gt;=8,TEXT(Data!N18,"00"),""))</f>
        <v/>
      </c>
    </row>
    <row r="19" ht="14.25">
      <c r="A19" s="1">
        <f>IF(ISBLANK(Data!A19),"",Data!A19)</f>
        <v>42494</v>
      </c>
      <c r="B19" s="1">
        <f>IF(ISBLANK(Data!B19),"",Data!B19)</f>
        <v>0</v>
      </c>
      <c r="C19" s="1">
        <f>IF(ISBLANK(Data!C19),"",Data!C19)</f>
        <v>300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 t="str">
        <f>IF(ISBLANK(Data!$F19),"",IF(Data!$F19&gt;=1,TEXT(Data!G19,"00"),""))</f>
        <v>03</v>
      </c>
      <c r="H19" s="1" t="str">
        <f>IF(ISBLANK(Data!$F19),"",IF(Data!$F19&gt;=2,TEXT(Data!H19,"00"),""))</f>
        <v>5a</v>
      </c>
      <c r="I19" s="1" t="str">
        <f>IF(ISBLANK(Data!$F19),"",IF(Data!$F19&gt;=3,TEXT(Data!I19,"00"),""))</f>
        <v>64</v>
      </c>
      <c r="J19" s="1" t="str">
        <f>IF(ISBLANK(Data!$F19),"",IF(Data!$F19&gt;=4,TEXT(Data!J19,"00"),""))</f>
        <v>5a</v>
      </c>
      <c r="K19" s="1" t="str">
        <f>IF(ISBLANK(Data!$F19),"",IF(Data!$F19&gt;=5,TEXT(Data!K19,"00"),""))</f>
        <v>64</v>
      </c>
      <c r="L19" s="1" t="str">
        <f>IF(ISBLANK(Data!$F19),"",IF(Data!$F19&gt;=6,TEXT(Data!L19,"00"),""))</f>
        <v>00</v>
      </c>
      <c r="M19" s="1" t="str">
        <f>IF(ISBLANK(Data!$F19),"",IF(Data!$F19&gt;=7,TEXT(Data!M19,"00"),""))</f>
        <v>64</v>
      </c>
      <c r="N19" s="1" t="str">
        <f>IF(ISBLANK(Data!$F19),"",IF(Data!$F19&gt;=8,TEXT(Data!N19,"00"),""))</f>
        <v>30</v>
      </c>
    </row>
    <row r="20" ht="14.25">
      <c r="A20" s="1">
        <f>IF(ISBLANK(Data!A20),"",Data!A20)</f>
        <v>42495</v>
      </c>
      <c r="B20" s="1">
        <f>IF(ISBLANK(Data!B20),"",Data!B20)</f>
        <v>0</v>
      </c>
      <c r="C20" s="1">
        <f>IF(ISBLANK(Data!C20),"",Data!C20)</f>
        <v>301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3</v>
      </c>
      <c r="G20" s="1" t="str">
        <f>IF(ISBLANK(Data!$F20),"",IF(Data!$F20&gt;=1,TEXT(Data!G20,"00"),""))</f>
        <v>e2</v>
      </c>
      <c r="H20" s="1" t="str">
        <f>IF(ISBLANK(Data!$F20),"",IF(Data!$F20&gt;=2,TEXT(Data!H20,"00"),""))</f>
        <v>00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/>
      </c>
      <c r="K20" s="1" t="str">
        <f>IF(ISBLANK(Data!$F20),"",IF(Data!$F20&gt;=5,TEXT(Data!K20,"00"),""))</f>
        <v/>
      </c>
      <c r="L20" s="1" t="str">
        <f>IF(ISBLANK(Data!$F20),"",IF(Data!$F20&gt;=6,TEXT(Data!L20,"00"),""))</f>
        <v/>
      </c>
      <c r="M20" s="1" t="str">
        <f>IF(ISBLANK(Data!$F20),"",IF(Data!$F20&gt;=7,TEXT(Data!M20,"00"),""))</f>
        <v/>
      </c>
      <c r="N20" s="1" t="str">
        <f>IF(ISBLANK(Data!$F20),"",IF(Data!$F20&gt;=8,TEXT(Data!N20,"00"),""))</f>
        <v/>
      </c>
    </row>
    <row r="21" ht="14.25">
      <c r="A21" s="1">
        <f>IF(ISBLANK(Data!A21),"",Data!A21)</f>
        <v>42500</v>
      </c>
      <c r="B21" s="1">
        <f>IF(ISBLANK(Data!B21),"",Data!B21)</f>
        <v>1</v>
      </c>
      <c r="C21" s="1">
        <f>IF(ISBLANK(Data!C21),"",Data!C21)</f>
        <v>203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00</v>
      </c>
      <c r="H21" s="1" t="str">
        <f>IF(ISBLANK(Data!$F21),"",IF(Data!$F21&gt;=2,TEXT(Data!H21,"00"),""))</f>
        <v>00</v>
      </c>
      <c r="I21" s="1" t="str">
        <f>IF(ISBLANK(Data!$F21),"",IF(Data!$F21&gt;=3,TEXT(Data!I21,"00"),""))</f>
        <v>00</v>
      </c>
      <c r="J21" s="1" t="str">
        <f>IF(ISBLANK(Data!$F21),"",IF(Data!$F21&gt;=4,TEXT(Data!J21,"00"),""))</f>
        <v>00</v>
      </c>
      <c r="K21" s="1" t="str">
        <f>IF(ISBLANK(Data!$F21),"",IF(Data!$F21&gt;=5,TEXT(Data!K21,"00"),""))</f>
        <v>00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00</v>
      </c>
      <c r="N21" s="1" t="str">
        <f>IF(ISBLANK(Data!$F21),"",IF(Data!$F21&gt;=8,TEXT(Data!N21,"00"),""))</f>
        <v>00</v>
      </c>
    </row>
    <row r="22" ht="14.25">
      <c r="A22" s="1">
        <f>IF(ISBLANK(Data!A22),"",Data!A22)</f>
        <v>42505</v>
      </c>
      <c r="B22" s="1">
        <f>IF(ISBLANK(Data!B22),"",Data!B22)</f>
        <v>1</v>
      </c>
      <c r="C22" s="1">
        <f>IF(ISBLANK(Data!C22),"",Data!C22)</f>
        <v>401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8</v>
      </c>
      <c r="G22" s="1" t="str">
        <f>IF(ISBLANK(Data!$F22),"",IF(Data!$F22&gt;=1,TEXT(Data!G22,"00"),""))</f>
        <v>93</v>
      </c>
      <c r="H22" s="1" t="str">
        <f>IF(ISBLANK(Data!$F22),"",IF(Data!$F22&gt;=2,TEXT(Data!H22,"00"),""))</f>
        <v>a0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>00</v>
      </c>
      <c r="K22" s="1" t="str">
        <f>IF(ISBLANK(Data!$F22),"",IF(Data!$F22&gt;=5,TEXT(Data!K22,"00"),""))</f>
        <v>56</v>
      </c>
      <c r="L22" s="1" t="str">
        <f>IF(ISBLANK(Data!$F22),"",IF(Data!$F22&gt;=6,TEXT(Data!L22,"00"),""))</f>
        <v>00</v>
      </c>
      <c r="M22" s="1" t="str">
        <f>IF(ISBLANK(Data!$F22),"",IF(Data!$F22&gt;=7,TEXT(Data!M22,"00"),""))</f>
        <v>00</v>
      </c>
      <c r="N22" s="1" t="str">
        <f>IF(ISBLANK(Data!$F22),"",IF(Data!$F22&gt;=8,TEXT(Data!N22,"00"),""))</f>
        <v>00</v>
      </c>
    </row>
    <row r="23" ht="14.25">
      <c r="A23" s="1">
        <f>IF(ISBLANK(Data!A23),"",Data!A23)</f>
        <v>42525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 t="str">
        <f>IF(ISBLANK(Data!$F23),"",IF(Data!$F23&gt;=1,TEXT(Data!G23,"00"),""))</f>
        <v>01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4c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00</v>
      </c>
      <c r="L23" s="1" t="str">
        <f>IF(ISBLANK(Data!$F23),"",IF(Data!$F23&gt;=6,TEXT(Data!L23,"00"),""))</f>
        <v>00</v>
      </c>
      <c r="M23" s="1" t="str">
        <f>IF(ISBLANK(Data!$F23),"",IF(Data!$F23&gt;=7,TEXT(Data!M23,"00"),""))</f>
        <v>00</v>
      </c>
      <c r="N23" s="1" t="str">
        <f>IF(ISBLANK(Data!$F23),"",IF(Data!$F23&gt;=8,TEXT(Data!N23,"00"),""))</f>
        <v>00</v>
      </c>
    </row>
    <row r="24" ht="14.25">
      <c r="A24" s="1">
        <f>IF(ISBLANK(Data!A24),"",Data!A24)</f>
        <v>42544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 t="str">
        <f>IF(ISBLANK(Data!$F24),"",IF(Data!$F24&gt;=1,TEXT(Data!G24,"00"),""))</f>
        <v>03</v>
      </c>
      <c r="H24" s="1" t="str">
        <f>IF(ISBLANK(Data!$F24),"",IF(Data!$F24&gt;=2,TEXT(Data!H24,"00"),""))</f>
        <v>5a</v>
      </c>
      <c r="I24" s="1" t="str">
        <f>IF(ISBLANK(Data!$F24),"",IF(Data!$F24&gt;=3,TEXT(Data!I24,"00"),""))</f>
        <v>64</v>
      </c>
      <c r="J24" s="1" t="str">
        <f>IF(ISBLANK(Data!$F24),"",IF(Data!$F24&gt;=4,TEXT(Data!J24,"00"),""))</f>
        <v>5a</v>
      </c>
      <c r="K24" s="1" t="str">
        <f>IF(ISBLANK(Data!$F24),"",IF(Data!$F24&gt;=5,TEXT(Data!K24,"00"),""))</f>
        <v>64</v>
      </c>
      <c r="L24" s="1" t="str">
        <f>IF(ISBLANK(Data!$F24),"",IF(Data!$F24&gt;=6,TEXT(Data!L24,"00"),""))</f>
        <v>00</v>
      </c>
      <c r="M24" s="1" t="str">
        <f>IF(ISBLANK(Data!$F24),"",IF(Data!$F24&gt;=7,TEXT(Data!M24,"00"),""))</f>
        <v>64</v>
      </c>
      <c r="N24" s="1" t="str">
        <f>IF(ISBLANK(Data!$F24),"",IF(Data!$F24&gt;=8,TEXT(Data!N24,"00"),""))</f>
        <v>21</v>
      </c>
    </row>
    <row r="25" ht="14.25">
      <c r="A25" s="1">
        <f>IF(ISBLANK(Data!A25),"",Data!A25)</f>
        <v>42545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IF(ISBLANK(Data!$F25),"",IF(Data!$F25&gt;=1,TEXT(Data!G25,"00"),""))</f>
        <v>b3</v>
      </c>
      <c r="H25" s="1" t="str">
        <f>IF(ISBLANK(Data!$F25),"",IF(Data!$F25&gt;=2,TEXT(Data!H25,"00"),""))</f>
        <v>01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/>
      </c>
      <c r="K25" s="1" t="str">
        <f>IF(ISBLANK(Data!$F25),"",IF(Data!$F25&gt;=5,TEXT(Data!K25,"00"),""))</f>
        <v/>
      </c>
      <c r="L25" s="1" t="str">
        <f>IF(ISBLANK(Data!$F25),"",IF(Data!$F25&gt;=6,TEXT(Data!L25,"00"),""))</f>
        <v/>
      </c>
      <c r="M25" s="1" t="str">
        <f>IF(ISBLANK(Data!$F25),"",IF(Data!$F25&gt;=7,TEXT(Data!M25,"00"),""))</f>
        <v/>
      </c>
      <c r="N25" s="1" t="str">
        <f>IF(ISBLANK(Data!$F25),"",IF(Data!$F25&gt;=8,TEXT(Data!N25,"00"),""))</f>
        <v/>
      </c>
    </row>
    <row r="26" ht="14.25">
      <c r="A26" s="1">
        <f>IF(ISBLANK(Data!A26),"",Data!A26)</f>
        <v>42588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 t="str">
        <f>IF(ISBLANK(Data!$F26),"",IF(Data!$F26&gt;=1,TEXT(Data!G26,"00"),""))</f>
        <v>2a</v>
      </c>
      <c r="H26" s="1" t="str">
        <f>IF(ISBLANK(Data!$F26),"",IF(Data!$F26&gt;=2,TEXT(Data!H26,"00"),""))</f>
        <v>03</v>
      </c>
      <c r="I26" s="1" t="str">
        <f>IF(ISBLANK(Data!$F26),"",IF(Data!$F26&gt;=3,TEXT(Data!I26,"00"),""))</f>
        <v>00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62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/>
      </c>
      <c r="N26" s="1" t="str">
        <f>IF(ISBLANK(Data!$F26),"",IF(Data!$F26&gt;=8,TEXT(Data!N26,"00"),""))</f>
        <v/>
      </c>
    </row>
    <row r="27" ht="14.25">
      <c r="A27" s="1">
        <f>IF(ISBLANK(Data!A27),"",Data!A27)</f>
        <v>42594</v>
      </c>
      <c r="B27" s="1">
        <f>IF(ISBLANK(Data!B27),"",Data!B27)</f>
        <v>0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64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64</v>
      </c>
      <c r="N27" s="1" t="str">
        <f>IF(ISBLANK(Data!$F27),"",IF(Data!$F27&gt;=8,TEXT(Data!N27,"00"),""))</f>
        <v>32</v>
      </c>
    </row>
    <row r="28" ht="14.25">
      <c r="A28" s="1">
        <f>IF(ISBLANK(Data!A28),"",Data!A28)</f>
        <v>42595</v>
      </c>
      <c r="B28" s="1">
        <f>IF(ISBLANK(Data!B28),"",Data!B28)</f>
        <v>0</v>
      </c>
      <c r="C28" s="1">
        <f>IF(ISBLANK(Data!C28),"",Data!C28)</f>
        <v>301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3</v>
      </c>
      <c r="G28" s="1" t="str">
        <f>IF(ISBLANK(Data!$F28),"",IF(Data!$F28&gt;=1,TEXT(Data!G28,"00"),""))</f>
        <v>6b</v>
      </c>
      <c r="H28" s="1" t="str">
        <f>IF(ISBLANK(Data!$F28),"",IF(Data!$F28&gt;=2,TEXT(Data!H28,"00"),""))</f>
        <v>02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/>
      </c>
      <c r="K28" s="1" t="str">
        <f>IF(ISBLANK(Data!$F28),"",IF(Data!$F28&gt;=5,TEXT(Data!K28,"00"),""))</f>
        <v/>
      </c>
      <c r="L28" s="1" t="str">
        <f>IF(ISBLANK(Data!$F28),"",IF(Data!$F28&gt;=6,TEXT(Data!L28,"00"),""))</f>
        <v/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42600</v>
      </c>
      <c r="B29" s="1">
        <f>IF(ISBLANK(Data!B29),"",Data!B29)</f>
        <v>1</v>
      </c>
      <c r="C29" s="1">
        <f>IF(ISBLANK(Data!C29),"",Data!C29)</f>
        <v>203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 t="str">
        <f>IF(ISBLANK(Data!$F29),"",IF(Data!$F29&gt;=1,TEXT(Data!G29,"00"),""))</f>
        <v>00</v>
      </c>
      <c r="H29" s="1" t="str">
        <f>IF(ISBLANK(Data!$F29),"",IF(Data!$F29&gt;=2,TEXT(Data!H29,"00"),""))</f>
        <v>00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>00</v>
      </c>
      <c r="K29" s="1" t="str">
        <f>IF(ISBLANK(Data!$F29),"",IF(Data!$F29&gt;=5,TEXT(Data!K29,"00"),""))</f>
        <v>00</v>
      </c>
      <c r="L29" s="1" t="str">
        <f>IF(ISBLANK(Data!$F29),"",IF(Data!$F29&gt;=6,TEXT(Data!L29,"00"),""))</f>
        <v>00</v>
      </c>
      <c r="M29" s="1" t="str">
        <f>IF(ISBLANK(Data!$F29),"",IF(Data!$F29&gt;=7,TEXT(Data!M29,"00"),""))</f>
        <v>00</v>
      </c>
      <c r="N29" s="1" t="str">
        <f>IF(ISBLANK(Data!$F29),"",IF(Data!$F29&gt;=8,TEXT(Data!N29,"00"),""))</f>
        <v>00</v>
      </c>
    </row>
    <row r="30" ht="14.25">
      <c r="A30" s="1">
        <f>IF(ISBLANK(Data!A30),"",Data!A30)</f>
        <v>42605</v>
      </c>
      <c r="B30" s="1">
        <f>IF(ISBLANK(Data!B30),"",Data!B30)</f>
        <v>1</v>
      </c>
      <c r="C30" s="1">
        <f>IF(ISBLANK(Data!C30),"",Data!C30)</f>
        <v>401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93</v>
      </c>
      <c r="H30" s="1" t="str">
        <f>IF(ISBLANK(Data!$F30),"",IF(Data!$F30&gt;=2,TEXT(Data!H30,"00"),""))</f>
        <v>a0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55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42625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01</v>
      </c>
      <c r="H31" s="1" t="str">
        <f>IF(ISBLANK(Data!$F31),"",IF(Data!$F31&gt;=2,TEXT(Data!H31,"00"),""))</f>
        <v>00</v>
      </c>
      <c r="I31" s="1" t="str">
        <f>IF(ISBLANK(Data!$F31),"",IF(Data!$F31&gt;=3,TEXT(Data!I31,"00"),""))</f>
        <v>4c</v>
      </c>
      <c r="J31" s="1" t="str">
        <f>IF(ISBLANK(Data!$F31),"",IF(Data!$F31&gt;=4,TEXT(Data!J31,"00"),""))</f>
        <v>00</v>
      </c>
      <c r="K31" s="1" t="str">
        <f>IF(ISBLANK(Data!$F31),"",IF(Data!$F31&gt;=5,TEXT(Data!K31,"00"),""))</f>
        <v>00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00</v>
      </c>
      <c r="N31" s="1" t="str">
        <f>IF(ISBLANK(Data!$F31),"",IF(Data!$F31&gt;=8,TEXT(Data!N31,"00"),""))</f>
        <v>00</v>
      </c>
    </row>
    <row r="32" ht="14.25">
      <c r="A32" s="1">
        <f>IF(ISBLANK(Data!A32),"",Data!A32)</f>
        <v>42644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 t="str">
        <f>IF(ISBLANK(Data!$F32),"",IF(Data!$F32&gt;=1,TEXT(Data!G32,"00"),""))</f>
        <v>03</v>
      </c>
      <c r="H32" s="1" t="str">
        <f>IF(ISBLANK(Data!$F32),"",IF(Data!$F32&gt;=2,TEXT(Data!H32,"00"),""))</f>
        <v>5a</v>
      </c>
      <c r="I32" s="1" t="str">
        <f>IF(ISBLANK(Data!$F32),"",IF(Data!$F32&gt;=3,TEXT(Data!I32,"00"),""))</f>
        <v>64</v>
      </c>
      <c r="J32" s="1" t="str">
        <f>IF(ISBLANK(Data!$F32),"",IF(Data!$F32&gt;=4,TEXT(Data!J32,"00"),""))</f>
        <v>5a</v>
      </c>
      <c r="K32" s="1" t="str">
        <f>IF(ISBLANK(Data!$F32),"",IF(Data!$F32&gt;=5,TEXT(Data!K32,"00"),""))</f>
        <v>64</v>
      </c>
      <c r="L32" s="1" t="str">
        <f>IF(ISBLANK(Data!$F32),"",IF(Data!$F32&gt;=6,TEXT(Data!L32,"00"),""))</f>
        <v>00</v>
      </c>
      <c r="M32" s="1" t="str">
        <f>IF(ISBLANK(Data!$F32),"",IF(Data!$F32&gt;=7,TEXT(Data!M32,"00"),""))</f>
        <v>64</v>
      </c>
      <c r="N32" s="1" t="str">
        <f>IF(ISBLANK(Data!$F32),"",IF(Data!$F32&gt;=8,TEXT(Data!N32,"00"),""))</f>
        <v>23</v>
      </c>
    </row>
    <row r="33" ht="14.25">
      <c r="A33" s="1">
        <f>IF(ISBLANK(Data!A33),"",Data!A33)</f>
        <v>42645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IF(ISBLANK(Data!$F33),"",IF(Data!$F33&gt;=1,TEXT(Data!G33,"00"),""))</f>
        <v>96</v>
      </c>
      <c r="H33" s="1" t="str">
        <f>IF(ISBLANK(Data!$F33),"",IF(Data!$F33&gt;=2,TEXT(Data!H33,"00"),""))</f>
        <v>03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/>
      </c>
      <c r="K33" s="1" t="str">
        <f>IF(ISBLANK(Data!$F33),"",IF(Data!$F33&gt;=5,TEXT(Data!K33,"00"),""))</f>
        <v/>
      </c>
      <c r="L33" s="1" t="str">
        <f>IF(ISBLANK(Data!$F33),"",IF(Data!$F33&gt;=6,TEXT(Data!L33,"00"),""))</f>
        <v/>
      </c>
      <c r="M33" s="1" t="str">
        <f>IF(ISBLANK(Data!$F33),"",IF(Data!$F33&gt;=7,TEXT(Data!M33,"00"),""))</f>
        <v/>
      </c>
      <c r="N33" s="1" t="str">
        <f>IF(ISBLANK(Data!$F33),"",IF(Data!$F33&gt;=8,TEXT(Data!N33,"00"),""))</f>
        <v/>
      </c>
    </row>
    <row r="34" ht="14.25">
      <c r="A34" s="1">
        <f>IF(ISBLANK(Data!A34),"",Data!A34)</f>
        <v>42688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 t="str">
        <f>IF(ISBLANK(Data!$F34),"",IF(Data!$F34&gt;=1,TEXT(Data!G34,"00"),""))</f>
        <v>2a</v>
      </c>
      <c r="H34" s="1" t="str">
        <f>IF(ISBLANK(Data!$F34),"",IF(Data!$F34&gt;=2,TEXT(Data!H34,"00"),""))</f>
        <v>03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62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/>
      </c>
      <c r="N34" s="1" t="str">
        <f>IF(ISBLANK(Data!$F34),"",IF(Data!$F34&gt;=8,TEXT(Data!N34,"00"),""))</f>
        <v/>
      </c>
    </row>
    <row r="35" ht="14.25">
      <c r="A35" s="1">
        <f>IF(ISBLANK(Data!A35),"",Data!A35)</f>
        <v>42694</v>
      </c>
      <c r="B35" s="1">
        <f>IF(ISBLANK(Data!B35),"",Data!B35)</f>
        <v>0</v>
      </c>
      <c r="C35" s="1">
        <f>IF(ISBLANK(Data!C35),"",Data!C35)</f>
        <v>300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 t="str">
        <f>IF(ISBLANK(Data!$F35),"",IF(Data!$F35&gt;=1,TEXT(Data!G35,"00"),""))</f>
        <v>03</v>
      </c>
      <c r="H35" s="1" t="str">
        <f>IF(ISBLANK(Data!$F35),"",IF(Data!$F35&gt;=2,TEXT(Data!H35,"00"),""))</f>
        <v>5a</v>
      </c>
      <c r="I35" s="1" t="str">
        <f>IF(ISBLANK(Data!$F35),"",IF(Data!$F35&gt;=3,TEXT(Data!I35,"00"),""))</f>
        <v>64</v>
      </c>
      <c r="J35" s="1" t="str">
        <f>IF(ISBLANK(Data!$F35),"",IF(Data!$F35&gt;=4,TEXT(Data!J35,"00"),""))</f>
        <v>5a</v>
      </c>
      <c r="K35" s="1" t="str">
        <f>IF(ISBLANK(Data!$F35),"",IF(Data!$F35&gt;=5,TEXT(Data!K35,"00"),""))</f>
        <v>64</v>
      </c>
      <c r="L35" s="1" t="str">
        <f>IF(ISBLANK(Data!$F35),"",IF(Data!$F35&gt;=6,TEXT(Data!L35,"00"),""))</f>
        <v>00</v>
      </c>
      <c r="M35" s="1" t="str">
        <f>IF(ISBLANK(Data!$F35),"",IF(Data!$F35&gt;=7,TEXT(Data!M35,"00"),""))</f>
        <v>64</v>
      </c>
      <c r="N35" s="1" t="str">
        <f>IF(ISBLANK(Data!$F35),"",IF(Data!$F35&gt;=8,TEXT(Data!N35,"00"),""))</f>
        <v>34</v>
      </c>
    </row>
    <row r="36" ht="14.25">
      <c r="A36" s="1">
        <f>IF(ISBLANK(Data!A36),"",Data!A36)</f>
        <v>42695</v>
      </c>
      <c r="B36" s="1">
        <f>IF(ISBLANK(Data!B36),"",Data!B36)</f>
        <v>0</v>
      </c>
      <c r="C36" s="1">
        <f>IF(ISBLANK(Data!C36),"",Data!C36)</f>
        <v>301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3</v>
      </c>
      <c r="G36" s="1" t="str">
        <f>IF(ISBLANK(Data!$F36),"",IF(Data!$F36&gt;=1,TEXT(Data!G36,"00"),""))</f>
        <v>03</v>
      </c>
      <c r="H36" s="1" t="str">
        <f>IF(ISBLANK(Data!$F36),"",IF(Data!$F36&gt;=2,TEXT(Data!H36,"00"),""))</f>
        <v>04</v>
      </c>
      <c r="I36" s="1" t="str">
        <f>IF(ISBLANK(Data!$F36),"",IF(Data!$F36&gt;=3,TEXT(Data!I36,"00"),""))</f>
        <v>00</v>
      </c>
      <c r="J36" s="1" t="str">
        <f>IF(ISBLANK(Data!$F36),"",IF(Data!$F36&gt;=4,TEXT(Data!J36,"00"),""))</f>
        <v/>
      </c>
      <c r="K36" s="1" t="str">
        <f>IF(ISBLANK(Data!$F36),"",IF(Data!$F36&gt;=5,TEXT(Data!K36,"00"),""))</f>
        <v/>
      </c>
      <c r="L36" s="1" t="str">
        <f>IF(ISBLANK(Data!$F36),"",IF(Data!$F36&gt;=6,TEXT(Data!L36,"00"),""))</f>
        <v/>
      </c>
      <c r="M36" s="1" t="str">
        <f>IF(ISBLANK(Data!$F36),"",IF(Data!$F36&gt;=7,TEXT(Data!M36,"00"),""))</f>
        <v/>
      </c>
      <c r="N36" s="1" t="str">
        <f>IF(ISBLANK(Data!$F36),"",IF(Data!$F36&gt;=8,TEXT(Data!N36,"00"),""))</f>
        <v/>
      </c>
    </row>
    <row r="37" ht="14.25">
      <c r="A37" s="1">
        <f>IF(ISBLANK(Data!A37),"",Data!A37)</f>
        <v>42700</v>
      </c>
      <c r="B37" s="1">
        <f>IF(ISBLANK(Data!B37),"",Data!B37)</f>
        <v>1</v>
      </c>
      <c r="C37" s="1">
        <f>IF(ISBLANK(Data!C37),"",Data!C37)</f>
        <v>203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00</v>
      </c>
      <c r="H37" s="1" t="str">
        <f>IF(ISBLANK(Data!$F37),"",IF(Data!$F37&gt;=2,TEXT(Data!H37,"00"),""))</f>
        <v>00</v>
      </c>
      <c r="I37" s="1" t="str">
        <f>IF(ISBLANK(Data!$F37),"",IF(Data!$F37&gt;=3,TEXT(Data!I37,"00"),""))</f>
        <v>00</v>
      </c>
      <c r="J37" s="1" t="str">
        <f>IF(ISBLANK(Data!$F37),"",IF(Data!$F37&gt;=4,TEXT(Data!J37,"00"),""))</f>
        <v>00</v>
      </c>
      <c r="K37" s="1" t="str">
        <f>IF(ISBLANK(Data!$F37),"",IF(Data!$F37&gt;=5,TEXT(Data!K37,"00"),""))</f>
        <v>00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00</v>
      </c>
      <c r="N37" s="1" t="str">
        <f>IF(ISBLANK(Data!$F37),"",IF(Data!$F37&gt;=8,TEXT(Data!N37,"00"),""))</f>
        <v>00</v>
      </c>
    </row>
    <row r="38" ht="14.25">
      <c r="A38" s="1">
        <f>IF(ISBLANK(Data!A38),"",Data!A38)</f>
        <v>42705</v>
      </c>
      <c r="B38" s="1">
        <f>IF(ISBLANK(Data!B38),"",Data!B38)</f>
        <v>1</v>
      </c>
      <c r="C38" s="1">
        <f>IF(ISBLANK(Data!C38),"",Data!C38)</f>
        <v>401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8</v>
      </c>
      <c r="G38" s="1" t="str">
        <f>IF(ISBLANK(Data!$F38),"",IF(Data!$F38&gt;=1,TEXT(Data!G38,"00"),""))</f>
        <v>93</v>
      </c>
      <c r="H38" s="1" t="str">
        <f>IF(ISBLANK(Data!$F38),"",IF(Data!$F38&gt;=2,TEXT(Data!H38,"00"),""))</f>
        <v>a0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55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>00</v>
      </c>
      <c r="N38" s="1" t="str">
        <f>IF(ISBLANK(Data!$F38),"",IF(Data!$F38&gt;=8,TEXT(Data!N38,"00"),""))</f>
        <v>00</v>
      </c>
    </row>
    <row r="39" ht="14.25">
      <c r="A39" s="1">
        <f>IF(ISBLANK(Data!A39),"",Data!A39)</f>
        <v>42725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 t="str">
        <f>IF(ISBLANK(Data!$F39),"",IF(Data!$F39&gt;=1,TEXT(Data!G39,"00"),""))</f>
        <v>01</v>
      </c>
      <c r="H39" s="1" t="str">
        <f>IF(ISBLANK(Data!$F39),"",IF(Data!$F39&gt;=2,TEXT(Data!H39,"00"),""))</f>
        <v>00</v>
      </c>
      <c r="I39" s="1" t="str">
        <f>IF(ISBLANK(Data!$F39),"",IF(Data!$F39&gt;=3,TEXT(Data!I39,"00"),""))</f>
        <v>4c</v>
      </c>
      <c r="J39" s="1" t="str">
        <f>IF(ISBLANK(Data!$F39),"",IF(Data!$F39&gt;=4,TEXT(Data!J39,"00"),""))</f>
        <v>00</v>
      </c>
      <c r="K39" s="1" t="str">
        <f>IF(ISBLANK(Data!$F39),"",IF(Data!$F39&gt;=5,TEXT(Data!K39,"00"),""))</f>
        <v>00</v>
      </c>
      <c r="L39" s="1" t="str">
        <f>IF(ISBLANK(Data!$F39),"",IF(Data!$F39&gt;=6,TEXT(Data!L39,"00"),""))</f>
        <v>00</v>
      </c>
      <c r="M39" s="1" t="str">
        <f>IF(ISBLANK(Data!$F39),"",IF(Data!$F39&gt;=7,TEXT(Data!M39,"00"),""))</f>
        <v>00</v>
      </c>
      <c r="N39" s="1" t="str">
        <f>IF(ISBLANK(Data!$F39),"",IF(Data!$F39&gt;=8,TEXT(Data!N39,"00"),""))</f>
        <v>00</v>
      </c>
    </row>
    <row r="40" ht="14.25">
      <c r="A40" s="1">
        <f>IF(ISBLANK(Data!A40),"",Data!A40)</f>
        <v>42744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03</v>
      </c>
      <c r="H40" s="1" t="str">
        <f>IF(ISBLANK(Data!$F40),"",IF(Data!$F40&gt;=2,TEXT(Data!H40,"00"),""))</f>
        <v>5a</v>
      </c>
      <c r="I40" s="1" t="str">
        <f>IF(ISBLANK(Data!$F40),"",IF(Data!$F40&gt;=3,TEXT(Data!I40,"00"),""))</f>
        <v>64</v>
      </c>
      <c r="J40" s="1" t="str">
        <f>IF(ISBLANK(Data!$F40),"",IF(Data!$F40&gt;=4,TEXT(Data!J40,"00"),""))</f>
        <v>5a</v>
      </c>
      <c r="K40" s="1" t="str">
        <f>IF(ISBLANK(Data!$F40),"",IF(Data!$F40&gt;=5,TEXT(Data!K40,"00"),""))</f>
        <v>64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64</v>
      </c>
      <c r="N40" s="1" t="str">
        <f>IF(ISBLANK(Data!$F40),"",IF(Data!$F40&gt;=8,TEXT(Data!N40,"00"),""))</f>
        <v>25</v>
      </c>
    </row>
    <row r="41" ht="14.25">
      <c r="A41" s="1">
        <f>IF(ISBLANK(Data!A41),"",Data!A41)</f>
        <v>42745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IF(ISBLANK(Data!$F41),"",IF(Data!$F41&gt;=1,TEXT(Data!G41,"00"),""))</f>
        <v>54</v>
      </c>
      <c r="H41" s="1" t="str">
        <f>IF(ISBLANK(Data!$F41),"",IF(Data!$F41&gt;=2,TEXT(Data!H41,"00"),""))</f>
        <v>05</v>
      </c>
      <c r="I41" s="1" t="str">
        <f>IF(ISBLANK(Data!$F41),"",IF(Data!$F41&gt;=3,TEXT(Data!I41,"00"),""))</f>
        <v>00</v>
      </c>
      <c r="J41" s="1" t="str">
        <f>IF(ISBLANK(Data!$F41),"",IF(Data!$F41&gt;=4,TEXT(Data!J41,"00"),""))</f>
        <v/>
      </c>
      <c r="K41" s="1" t="str">
        <f>IF(ISBLANK(Data!$F41),"",IF(Data!$F41&gt;=5,TEXT(Data!K41,"00"),""))</f>
        <v/>
      </c>
      <c r="L41" s="1" t="str">
        <f>IF(ISBLANK(Data!$F41),"",IF(Data!$F41&gt;=6,TEXT(Data!L41,"00"),""))</f>
        <v/>
      </c>
      <c r="M41" s="1" t="str">
        <f>IF(ISBLANK(Data!$F41),"",IF(Data!$F41&gt;=7,TEXT(Data!M41,"00"),""))</f>
        <v/>
      </c>
      <c r="N41" s="1" t="str">
        <f>IF(ISBLANK(Data!$F41),"",IF(Data!$F41&gt;=8,TEXT(Data!N41,"00"),""))</f>
        <v/>
      </c>
    </row>
    <row r="42" ht="14.25">
      <c r="A42" s="1">
        <f>IF(ISBLANK(Data!A42),"",Data!A42)</f>
        <v>42788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 t="str">
        <f>IF(ISBLANK(Data!$F42),"",IF(Data!$F42&gt;=1,TEXT(Data!G42,"00"),""))</f>
        <v>2a</v>
      </c>
      <c r="H42" s="1" t="str">
        <f>IF(ISBLANK(Data!$F42),"",IF(Data!$F42&gt;=2,TEXT(Data!H42,"00"),""))</f>
        <v>03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>00</v>
      </c>
      <c r="K42" s="1" t="str">
        <f>IF(ISBLANK(Data!$F42),"",IF(Data!$F42&gt;=5,TEXT(Data!K42,"00"),""))</f>
        <v>62</v>
      </c>
      <c r="L42" s="1" t="str">
        <f>IF(ISBLANK(Data!$F42),"",IF(Data!$F42&gt;=6,TEXT(Data!L42,"00"),""))</f>
        <v>00</v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42794</v>
      </c>
      <c r="B43" s="1">
        <f>IF(ISBLANK(Data!B43),"",Data!B43)</f>
        <v>0</v>
      </c>
      <c r="C43" s="1">
        <f>IF(ISBLANK(Data!C43),"",Data!C43)</f>
        <v>300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03</v>
      </c>
      <c r="H43" s="1" t="str">
        <f>IF(ISBLANK(Data!$F43),"",IF(Data!$F43&gt;=2,TEXT(Data!H43,"00"),""))</f>
        <v>5a</v>
      </c>
      <c r="I43" s="1" t="str">
        <f>IF(ISBLANK(Data!$F43),"",IF(Data!$F43&gt;=3,TEXT(Data!I43,"00"),""))</f>
        <v>64</v>
      </c>
      <c r="J43" s="1" t="str">
        <f>IF(ISBLANK(Data!$F43),"",IF(Data!$F43&gt;=4,TEXT(Data!J43,"00"),""))</f>
        <v>5a</v>
      </c>
      <c r="K43" s="1" t="str">
        <f>IF(ISBLANK(Data!$F43),"",IF(Data!$F43&gt;=5,TEXT(Data!K43,"00"),""))</f>
        <v>64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64</v>
      </c>
      <c r="N43" s="1" t="str">
        <f>IF(ISBLANK(Data!$F43),"",IF(Data!$F43&gt;=8,TEXT(Data!N43,"00"),""))</f>
        <v>36</v>
      </c>
    </row>
    <row r="44" ht="14.25">
      <c r="A44" s="1">
        <f>IF(ISBLANK(Data!A44),"",Data!A44)</f>
        <v>42795</v>
      </c>
      <c r="B44" s="1">
        <f>IF(ISBLANK(Data!B44),"",Data!B44)</f>
        <v>0</v>
      </c>
      <c r="C44" s="1">
        <f>IF(ISBLANK(Data!C44),"",Data!C44)</f>
        <v>301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3</v>
      </c>
      <c r="G44" s="1" t="str">
        <f>IF(ISBLANK(Data!$F44),"",IF(Data!$F44&gt;=1,TEXT(Data!G44,"00"),""))</f>
        <v>f5</v>
      </c>
      <c r="H44" s="1" t="str">
        <f>IF(ISBLANK(Data!$F44),"",IF(Data!$F44&gt;=2,TEXT(Data!H44,"00"),""))</f>
        <v>06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/>
      </c>
      <c r="K44" s="1" t="str">
        <f>IF(ISBLANK(Data!$F44),"",IF(Data!$F44&gt;=5,TEXT(Data!K44,"00"),""))</f>
        <v/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42800</v>
      </c>
      <c r="B45" s="1">
        <f>IF(ISBLANK(Data!B45),"",Data!B45)</f>
        <v>1</v>
      </c>
      <c r="C45" s="1">
        <f>IF(ISBLANK(Data!C45),"",Data!C45)</f>
        <v>203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00</v>
      </c>
      <c r="H45" s="1" t="str">
        <f>IF(ISBLANK(Data!$F45),"",IF(Data!$F45&gt;=2,TEXT(Data!H45,"00"),""))</f>
        <v>00</v>
      </c>
      <c r="I45" s="1" t="str">
        <f>IF(ISBLANK(Data!$F45),"",IF(Data!$F45&gt;=3,TEXT(Data!I45,"00"),""))</f>
        <v>00</v>
      </c>
      <c r="J45" s="1" t="str">
        <f>IF(ISBLANK(Data!$F45),"",IF(Data!$F45&gt;=4,TEXT(Data!J45,"00"),""))</f>
        <v>00</v>
      </c>
      <c r="K45" s="1" t="str">
        <f>IF(ISBLANK(Data!$F45),"",IF(Data!$F45&gt;=5,TEXT(Data!K45,"00"),""))</f>
        <v>00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00</v>
      </c>
      <c r="N45" s="1" t="str">
        <f>IF(ISBLANK(Data!$F45),"",IF(Data!$F45&gt;=8,TEXT(Data!N45,"00"),""))</f>
        <v>00</v>
      </c>
    </row>
    <row r="46" ht="14.25">
      <c r="A46" s="1">
        <f>IF(ISBLANK(Data!A46),"",Data!A46)</f>
        <v>42805</v>
      </c>
      <c r="B46" s="1">
        <f>IF(ISBLANK(Data!B46),"",Data!B46)</f>
        <v>1</v>
      </c>
      <c r="C46" s="1">
        <f>IF(ISBLANK(Data!C46),"",Data!C46)</f>
        <v>401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93</v>
      </c>
      <c r="H46" s="1" t="str">
        <f>IF(ISBLANK(Data!$F46),"",IF(Data!$F46&gt;=2,TEXT(Data!H46,"00"),""))</f>
        <v>a0</v>
      </c>
      <c r="I46" s="1" t="str">
        <f>IF(ISBLANK(Data!$F46),"",IF(Data!$F46&gt;=3,TEXT(Data!I46,"00"),""))</f>
        <v>00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56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42825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 t="str">
        <f>IF(ISBLANK(Data!$F47),"",IF(Data!$F47&gt;=1,TEXT(Data!G47,"00"),""))</f>
        <v>01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4c</v>
      </c>
      <c r="J47" s="1" t="str">
        <f>IF(ISBLANK(Data!$F47),"",IF(Data!$F47&gt;=4,TEXT(Data!J47,"00"),""))</f>
        <v>00</v>
      </c>
      <c r="K47" s="1" t="str">
        <f>IF(ISBLANK(Data!$F47),"",IF(Data!$F47&gt;=5,TEXT(Data!K47,"00"),""))</f>
        <v>00</v>
      </c>
      <c r="L47" s="1" t="str">
        <f>IF(ISBLANK(Data!$F47),"",IF(Data!$F47&gt;=6,TEXT(Data!L47,"00"),""))</f>
        <v>00</v>
      </c>
      <c r="M47" s="1" t="str">
        <f>IF(ISBLANK(Data!$F47),"",IF(Data!$F47&gt;=7,TEXT(Data!M47,"00"),""))</f>
        <v>00</v>
      </c>
      <c r="N47" s="1" t="str">
        <f>IF(ISBLANK(Data!$F47),"",IF(Data!$F47&gt;=8,TEXT(Data!N47,"00"),""))</f>
        <v>00</v>
      </c>
    </row>
    <row r="48" ht="14.25">
      <c r="A48" s="1">
        <f>IF(ISBLANK(Data!A48),"",Data!A48)</f>
        <v>42844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 t="str">
        <f>IF(ISBLANK(Data!$F48),"",IF(Data!$F48&gt;=1,TEXT(Data!G48,"00"),""))</f>
        <v>03</v>
      </c>
      <c r="H48" s="1" t="str">
        <f>IF(ISBLANK(Data!$F48),"",IF(Data!$F48&gt;=2,TEXT(Data!H48,"00"),""))</f>
        <v>5a</v>
      </c>
      <c r="I48" s="1" t="str">
        <f>IF(ISBLANK(Data!$F48),"",IF(Data!$F48&gt;=3,TEXT(Data!I48,"00"),""))</f>
        <v>64</v>
      </c>
      <c r="J48" s="1" t="str">
        <f>IF(ISBLANK(Data!$F48),"",IF(Data!$F48&gt;=4,TEXT(Data!J48,"00"),""))</f>
        <v>5a</v>
      </c>
      <c r="K48" s="1" t="str">
        <f>IF(ISBLANK(Data!$F48),"",IF(Data!$F48&gt;=5,TEXT(Data!K48,"00"),""))</f>
        <v>64</v>
      </c>
      <c r="L48" s="1" t="str">
        <f>IF(ISBLANK(Data!$F48),"",IF(Data!$F48&gt;=6,TEXT(Data!L48,"00"),""))</f>
        <v>00</v>
      </c>
      <c r="M48" s="1" t="str">
        <f>IF(ISBLANK(Data!$F48),"",IF(Data!$F48&gt;=7,TEXT(Data!M48,"00"),""))</f>
        <v>64</v>
      </c>
      <c r="N48" s="1" t="str">
        <f>IF(ISBLANK(Data!$F48),"",IF(Data!$F48&gt;=8,TEXT(Data!N48,"00"),""))</f>
        <v>27</v>
      </c>
    </row>
    <row r="49" ht="14.25">
      <c r="A49" s="1">
        <f>IF(ISBLANK(Data!A49),"",Data!A49)</f>
        <v>42845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 t="str">
        <f>IF(ISBLANK(Data!$F49),"",IF(Data!$F49&gt;=1,TEXT(Data!G49,"00"),""))</f>
        <v>b8</v>
      </c>
      <c r="H49" s="1" t="str">
        <f>IF(ISBLANK(Data!$F49),"",IF(Data!$F49&gt;=2,TEXT(Data!H49,"00"),""))</f>
        <v>07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/>
      </c>
      <c r="K49" s="1" t="str">
        <f>IF(ISBLANK(Data!$F49),"",IF(Data!$F49&gt;=5,TEXT(Data!K49,"00"),""))</f>
        <v/>
      </c>
      <c r="L49" s="1" t="str">
        <f>IF(ISBLANK(Data!$F49),"",IF(Data!$F49&gt;=6,TEXT(Data!L49,"00"),""))</f>
        <v/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42888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 t="str">
        <f>IF(ISBLANK(Data!$F50),"",IF(Data!$F50&gt;=1,TEXT(Data!G50,"00"),""))</f>
        <v>9e</v>
      </c>
      <c r="H50" s="1" t="str">
        <f>IF(ISBLANK(Data!$F50),"",IF(Data!$F50&gt;=2,TEXT(Data!H50,"00"),""))</f>
        <v>02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62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/>
      </c>
      <c r="N50" s="1" t="str">
        <f>IF(ISBLANK(Data!$F50),"",IF(Data!$F50&gt;=8,TEXT(Data!N50,"00"),""))</f>
        <v/>
      </c>
    </row>
    <row r="51" ht="14.25">
      <c r="A51" s="1">
        <f>IF(ISBLANK(Data!A51),"",Data!A51)</f>
        <v>42894</v>
      </c>
      <c r="B51" s="1">
        <f>IF(ISBLANK(Data!B51),"",Data!B51)</f>
        <v>0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64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64</v>
      </c>
      <c r="N51" s="1" t="str">
        <f>IF(ISBLANK(Data!$F51),"",IF(Data!$F51&gt;=8,TEXT(Data!N51,"00"),""))</f>
        <v>b8</v>
      </c>
    </row>
    <row r="52" ht="14.25">
      <c r="A52" s="1">
        <f>IF(ISBLANK(Data!A52),"",Data!A52)</f>
        <v>42895</v>
      </c>
      <c r="B52" s="1">
        <f>IF(ISBLANK(Data!B52),"",Data!B52)</f>
        <v>0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80</v>
      </c>
      <c r="H52" s="1" t="str">
        <f>IF(ISBLANK(Data!$F52),"",IF(Data!$F52&gt;=2,TEXT(Data!H52,"00"),""))</f>
        <v>08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42900</v>
      </c>
      <c r="B53" s="1">
        <f>IF(ISBLANK(Data!B53),"",Data!B53)</f>
        <v>1</v>
      </c>
      <c r="C53" s="1">
        <f>IF(ISBLANK(Data!C53),"",Data!C53)</f>
        <v>203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00</v>
      </c>
      <c r="H53" s="1" t="str">
        <f>IF(ISBLANK(Data!$F53),"",IF(Data!$F53&gt;=2,TEXT(Data!H53,"00"),""))</f>
        <v>00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00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42905</v>
      </c>
      <c r="B54" s="1">
        <f>IF(ISBLANK(Data!B54),"",Data!B54)</f>
        <v>1</v>
      </c>
      <c r="C54" s="1">
        <f>IF(ISBLANK(Data!C54),"",Data!C54)</f>
        <v>401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95</v>
      </c>
      <c r="H54" s="1" t="str">
        <f>IF(ISBLANK(Data!$F54),"",IF(Data!$F54&gt;=2,TEXT(Data!H54,"00"),""))</f>
        <v>a0</v>
      </c>
      <c r="I54" s="1" t="str">
        <f>IF(ISBLANK(Data!$F54),"",IF(Data!$F54&gt;=3,TEXT(Data!I54,"00"),""))</f>
        <v>00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56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42925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01</v>
      </c>
      <c r="H55" s="1" t="str">
        <f>IF(ISBLANK(Data!$F55),"",IF(Data!$F55&gt;=2,TEXT(Data!H55,"00"),""))</f>
        <v>00</v>
      </c>
      <c r="I55" s="1" t="str">
        <f>IF(ISBLANK(Data!$F55),"",IF(Data!$F55&gt;=3,TEXT(Data!I55,"00"),""))</f>
        <v>4c</v>
      </c>
      <c r="J55" s="1" t="str">
        <f>IF(ISBLANK(Data!$F55),"",IF(Data!$F55&gt;=4,TEXT(Data!J55,"00"),""))</f>
        <v>00</v>
      </c>
      <c r="K55" s="1" t="str">
        <f>IF(ISBLANK(Data!$F55),"",IF(Data!$F55&gt;=5,TEXT(Data!K55,"00"),""))</f>
        <v>00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00</v>
      </c>
      <c r="N55" s="1" t="str">
        <f>IF(ISBLANK(Data!$F55),"",IF(Data!$F55&gt;=8,TEXT(Data!N55,"00"),""))</f>
        <v>00</v>
      </c>
    </row>
    <row r="56" ht="14.25">
      <c r="A56" s="1">
        <f>IF(ISBLANK(Data!A56),"",Data!A56)</f>
        <v>42944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03</v>
      </c>
      <c r="H56" s="1" t="str">
        <f>IF(ISBLANK(Data!$F56),"",IF(Data!$F56&gt;=2,TEXT(Data!H56,"00"),""))</f>
        <v>5a</v>
      </c>
      <c r="I56" s="1" t="str">
        <f>IF(ISBLANK(Data!$F56),"",IF(Data!$F56&gt;=3,TEXT(Data!I56,"00"),""))</f>
        <v>64</v>
      </c>
      <c r="J56" s="1" t="str">
        <f>IF(ISBLANK(Data!$F56),"",IF(Data!$F56&gt;=4,TEXT(Data!J56,"00"),""))</f>
        <v>5a</v>
      </c>
      <c r="K56" s="1" t="str">
        <f>IF(ISBLANK(Data!$F56),"",IF(Data!$F56&gt;=5,TEXT(Data!K56,"00"),""))</f>
        <v>64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64</v>
      </c>
      <c r="N56" s="1" t="str">
        <f>IF(ISBLANK(Data!$F56),"",IF(Data!$F56&gt;=8,TEXT(Data!N56,"00"),""))</f>
        <v>a9</v>
      </c>
    </row>
    <row r="57" ht="14.25">
      <c r="A57" s="1">
        <f>IF(ISBLANK(Data!A57),"",Data!A57)</f>
        <v>42945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88</v>
      </c>
      <c r="H57" s="1" t="str">
        <f>IF(ISBLANK(Data!$F57),"",IF(Data!$F57&gt;=2,TEXT(Data!H57,"00"),""))</f>
        <v>09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42985</v>
      </c>
      <c r="B58" s="1">
        <f>IF(ISBLANK(Data!B58),"",Data!B58)</f>
        <v>1</v>
      </c>
      <c r="C58" s="1">
        <f>IF(ISBLANK(Data!C58),"",Data!C58)</f>
        <v>402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8</v>
      </c>
      <c r="G58" s="1" t="str">
        <f>IF(ISBLANK(Data!$F58),"",IF(Data!$F58&gt;=1,TEXT(Data!G58,"00"),""))</f>
        <v>64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>00</v>
      </c>
      <c r="J58" s="1" t="str">
        <f>IF(ISBLANK(Data!$F58),"",IF(Data!$F58&gt;=4,TEXT(Data!J58,"00"),""))</f>
        <v>00</v>
      </c>
      <c r="K58" s="1" t="str">
        <f>IF(ISBLANK(Data!$F58),"",IF(Data!$F58&gt;=5,TEXT(Data!K58,"00"),""))</f>
        <v>20</v>
      </c>
      <c r="L58" s="1" t="str">
        <f>IF(ISBLANK(Data!$F58),"",IF(Data!$F58&gt;=6,TEXT(Data!L58,"00"),""))</f>
        <v>e2</v>
      </c>
      <c r="M58" s="1" t="str">
        <f>IF(ISBLANK(Data!$F58),"",IF(Data!$F58&gt;=7,TEXT(Data!M58,"00"),""))</f>
        <v>09</v>
      </c>
      <c r="N58" s="1" t="str">
        <f>IF(ISBLANK(Data!$F58),"",IF(Data!$F58&gt;=8,TEXT(Data!N58,"00"),""))</f>
        <v>00</v>
      </c>
    </row>
    <row r="59" ht="14.25">
      <c r="A59" s="1">
        <f>IF(ISBLANK(Data!A59),"",Data!A59)</f>
        <v>42988</v>
      </c>
      <c r="B59" s="1">
        <f>IF(ISBLANK(Data!B59),"",Data!B59)</f>
        <v>1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9e</v>
      </c>
      <c r="H59" s="1" t="str">
        <f>IF(ISBLANK(Data!$F59),"",IF(Data!$F59&gt;=2,TEXT(Data!H59,"00"),""))</f>
        <v>02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42994</v>
      </c>
      <c r="B60" s="1">
        <f>IF(ISBLANK(Data!B60),"",Data!B60)</f>
        <v>0</v>
      </c>
      <c r="C60" s="1">
        <f>IF(ISBLANK(Data!C60),"",Data!C60)</f>
        <v>300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03</v>
      </c>
      <c r="H60" s="1" t="str">
        <f>IF(ISBLANK(Data!$F60),"",IF(Data!$F60&gt;=2,TEXT(Data!H60,"00"),""))</f>
        <v>5a</v>
      </c>
      <c r="I60" s="1" t="str">
        <f>IF(ISBLANK(Data!$F60),"",IF(Data!$F60&gt;=3,TEXT(Data!I60,"00"),""))</f>
        <v>64</v>
      </c>
      <c r="J60" s="1" t="str">
        <f>IF(ISBLANK(Data!$F60),"",IF(Data!$F60&gt;=4,TEXT(Data!J60,"00"),""))</f>
        <v>5a</v>
      </c>
      <c r="K60" s="1" t="str">
        <f>IF(ISBLANK(Data!$F60),"",IF(Data!$F60&gt;=5,TEXT(Data!K60,"00"),""))</f>
        <v>64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64</v>
      </c>
      <c r="N60" s="1" t="str">
        <f>IF(ISBLANK(Data!$F60),"",IF(Data!$F60&gt;=8,TEXT(Data!N60,"00"),""))</f>
        <v>ba</v>
      </c>
    </row>
    <row r="61" ht="14.25">
      <c r="A61" s="1">
        <f>IF(ISBLANK(Data!A61),"",Data!A61)</f>
        <v>42995</v>
      </c>
      <c r="B61" s="1">
        <f>IF(ISBLANK(Data!B61),"",Data!B61)</f>
        <v>0</v>
      </c>
      <c r="C61" s="1">
        <f>IF(ISBLANK(Data!C61),"",Data!C61)</f>
        <v>301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3</v>
      </c>
      <c r="G61" s="1" t="str">
        <f>IF(ISBLANK(Data!$F61),"",IF(Data!$F61&gt;=1,TEXT(Data!G61,"00"),""))</f>
        <v>c6</v>
      </c>
      <c r="H61" s="1" t="str">
        <f>IF(ISBLANK(Data!$F61),"",IF(Data!$F61&gt;=2,TEXT(Data!H61,"00"),""))</f>
        <v>a</v>
      </c>
      <c r="I61" s="1" t="str">
        <f>IF(ISBLANK(Data!$F61),"",IF(Data!$F61&gt;=3,TEXT(Data!I61,"00"),""))</f>
        <v>00</v>
      </c>
      <c r="J61" s="1" t="str">
        <f>IF(ISBLANK(Data!$F61),"",IF(Data!$F61&gt;=4,TEXT(Data!J61,"00"),""))</f>
        <v/>
      </c>
      <c r="K61" s="1" t="str">
        <f>IF(ISBLANK(Data!$F61),"",IF(Data!$F61&gt;=5,TEXT(Data!K61,"00"),""))</f>
        <v/>
      </c>
      <c r="L61" s="1" t="str">
        <f>IF(ISBLANK(Data!$F61),"",IF(Data!$F61&gt;=6,TEXT(Data!L61,"00"),""))</f>
        <v/>
      </c>
      <c r="M61" s="1" t="str">
        <f>IF(ISBLANK(Data!$F61),"",IF(Data!$F61&gt;=7,TEXT(Data!M61,"00"),""))</f>
        <v/>
      </c>
      <c r="N61" s="1" t="str">
        <f>IF(ISBLANK(Data!$F61),"",IF(Data!$F61&gt;=8,TEXT(Data!N61,"00"),""))</f>
        <v/>
      </c>
    </row>
    <row r="62" ht="14.25">
      <c r="A62" s="1">
        <f>IF(ISBLANK(Data!A62),"",Data!A62)</f>
        <v>43000</v>
      </c>
      <c r="B62" s="1">
        <f>IF(ISBLANK(Data!B62),"",Data!B62)</f>
        <v>1</v>
      </c>
      <c r="C62" s="1">
        <f>IF(ISBLANK(Data!C62),"",Data!C62)</f>
        <v>203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 t="str">
        <f>IF(ISBLANK(Data!$F62),"",IF(Data!$F62&gt;=1,TEXT(Data!G62,"00"),""))</f>
        <v>00</v>
      </c>
      <c r="H62" s="1" t="str">
        <f>IF(ISBLANK(Data!$F62),"",IF(Data!$F62&gt;=2,TEXT(Data!H62,"00"),""))</f>
        <v>00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>00</v>
      </c>
      <c r="K62" s="1" t="str">
        <f>IF(ISBLANK(Data!$F62),"",IF(Data!$F62&gt;=5,TEXT(Data!K62,"00"),""))</f>
        <v>00</v>
      </c>
      <c r="L62" s="1" t="str">
        <f>IF(ISBLANK(Data!$F62),"",IF(Data!$F62&gt;=6,TEXT(Data!L62,"00"),""))</f>
        <v>00</v>
      </c>
      <c r="M62" s="1" t="str">
        <f>IF(ISBLANK(Data!$F62),"",IF(Data!$F62&gt;=7,TEXT(Data!M62,"00"),""))</f>
        <v>00</v>
      </c>
      <c r="N62" s="1" t="str">
        <f>IF(ISBLANK(Data!$F62),"",IF(Data!$F62&gt;=8,TEXT(Data!N62,"00"),""))</f>
        <v>00</v>
      </c>
    </row>
    <row r="63" ht="14.25">
      <c r="A63" s="1">
        <f>IF(ISBLANK(Data!A63),"",Data!A63)</f>
        <v>43005</v>
      </c>
      <c r="B63" s="1">
        <f>IF(ISBLANK(Data!B63),"",Data!B63)</f>
        <v>1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95</v>
      </c>
      <c r="H63" s="1" t="str">
        <f>IF(ISBLANK(Data!$F63),"",IF(Data!$F63&gt;=2,TEXT(Data!H63,"00"),""))</f>
        <v>a0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56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43012</v>
      </c>
      <c r="B64" s="1">
        <f>IF(ISBLANK(Data!B64),"",Data!B64)</f>
        <v>1</v>
      </c>
      <c r="C64" s="1">
        <f>IF(ISBLANK(Data!C64),"",Data!C64)</f>
        <v>204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00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00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43024</v>
      </c>
      <c r="B65" s="1">
        <f>IF(ISBLANK(Data!B65),"",Data!B65)</f>
        <v>1</v>
      </c>
      <c r="C65" s="1">
        <f>IF(ISBLANK(Data!C65),"",Data!C65)</f>
        <v>202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e2</v>
      </c>
      <c r="H65" s="1" t="str">
        <f>IF(ISBLANK(Data!$F65),"",IF(Data!$F65&gt;=2,TEXT(Data!H65,"00"),""))</f>
        <v>14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42</v>
      </c>
      <c r="L65" s="1" t="str">
        <f>IF(ISBLANK(Data!$F65),"",IF(Data!$F65&gt;=6,TEXT(Data!L65,"00"),""))</f>
        <v>fc</v>
      </c>
      <c r="M65" s="1" t="str">
        <f>IF(ISBLANK(Data!$F65),"",IF(Data!$F65&gt;=7,TEXT(Data!M65,"00"),""))</f>
        <v>1a</v>
      </c>
      <c r="N65" s="1" t="str">
        <f>IF(ISBLANK(Data!$F65),"",IF(Data!$F65&gt;=8,TEXT(Data!N65,"00"),""))</f>
        <v>00</v>
      </c>
    </row>
    <row r="66" ht="14.25">
      <c r="A66" s="1">
        <f>IF(ISBLANK(Data!A66),"",Data!A66)</f>
        <v>43025</v>
      </c>
      <c r="B66" s="1">
        <f>IF(ISBLANK(Data!B66),"",Data!B66)</f>
        <v>1</v>
      </c>
      <c r="C66" s="1">
        <f>IF(ISBLANK(Data!C66),"",Data!C66)</f>
        <v>400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8</v>
      </c>
      <c r="G66" s="1" t="str">
        <f>IF(ISBLANK(Data!$F66),"",IF(Data!$F66&gt;=1,TEXT(Data!G66,"00"),""))</f>
        <v>01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>4c</v>
      </c>
      <c r="J66" s="1" t="str">
        <f>IF(ISBLANK(Data!$F66),"",IF(Data!$F66&gt;=4,TEXT(Data!J66,"00"),""))</f>
        <v>00</v>
      </c>
      <c r="K66" s="1" t="str">
        <f>IF(ISBLANK(Data!$F66),"",IF(Data!$F66&gt;=5,TEXT(Data!K66,"00"),""))</f>
        <v>00</v>
      </c>
      <c r="L66" s="1" t="str">
        <f>IF(ISBLANK(Data!$F66),"",IF(Data!$F66&gt;=6,TEXT(Data!L66,"00"),""))</f>
        <v>00</v>
      </c>
      <c r="M66" s="1" t="str">
        <f>IF(ISBLANK(Data!$F66),"",IF(Data!$F66&gt;=7,TEXT(Data!M66,"00"),""))</f>
        <v>00</v>
      </c>
      <c r="N66" s="1" t="str">
        <f>IF(ISBLANK(Data!$F66),"",IF(Data!$F66&gt;=8,TEXT(Data!N66,"00"),""))</f>
        <v>00</v>
      </c>
    </row>
    <row r="67" ht="14.25">
      <c r="A67" s="1">
        <f>IF(ISBLANK(Data!A67),"",Data!A67)</f>
        <v>43044</v>
      </c>
      <c r="B67" s="1">
        <f>IF(ISBLANK(Data!B67),"",Data!B67)</f>
        <v>0</v>
      </c>
      <c r="C67" s="1">
        <f>IF(ISBLANK(Data!C67),"",Data!C67)</f>
        <v>300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8</v>
      </c>
      <c r="G67" s="1" t="str">
        <f>IF(ISBLANK(Data!$F67),"",IF(Data!$F67&gt;=1,TEXT(Data!G67,"00"),""))</f>
        <v>03</v>
      </c>
      <c r="H67" s="1" t="str">
        <f>IF(ISBLANK(Data!$F67),"",IF(Data!$F67&gt;=2,TEXT(Data!H67,"00"),""))</f>
        <v>5a</v>
      </c>
      <c r="I67" s="1" t="str">
        <f>IF(ISBLANK(Data!$F67),"",IF(Data!$F67&gt;=3,TEXT(Data!I67,"00"),""))</f>
        <v>64</v>
      </c>
      <c r="J67" s="1" t="str">
        <f>IF(ISBLANK(Data!$F67),"",IF(Data!$F67&gt;=4,TEXT(Data!J67,"00"),""))</f>
        <v>5a</v>
      </c>
      <c r="K67" s="1" t="str">
        <f>IF(ISBLANK(Data!$F67),"",IF(Data!$F67&gt;=5,TEXT(Data!K67,"00"),""))</f>
        <v>64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>64</v>
      </c>
      <c r="N67" s="1" t="str">
        <f>IF(ISBLANK(Data!$F67),"",IF(Data!$F67&gt;=8,TEXT(Data!N67,"00"),""))</f>
        <v>ab</v>
      </c>
    </row>
    <row r="68" ht="14.25">
      <c r="A68" s="1">
        <f>IF(ISBLANK(Data!A68),"",Data!A68)</f>
        <v>43045</v>
      </c>
      <c r="B68" s="1">
        <f>IF(ISBLANK(Data!B68),"",Data!B68)</f>
        <v>0</v>
      </c>
      <c r="C68" s="1">
        <f>IF(ISBLANK(Data!C68),"",Data!C68)</f>
        <v>301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3</v>
      </c>
      <c r="G68" s="1" t="str">
        <f>IF(ISBLANK(Data!$F68),"",IF(Data!$F68&gt;=1,TEXT(Data!G68,"00"),""))</f>
        <v>43</v>
      </c>
      <c r="H68" s="1" t="str">
        <f>IF(ISBLANK(Data!$F68),"",IF(Data!$F68&gt;=2,TEXT(Data!H68,"00"),""))</f>
        <v>b</v>
      </c>
      <c r="I68" s="1" t="str">
        <f>IF(ISBLANK(Data!$F68),"",IF(Data!$F68&gt;=3,TEXT(Data!I68,"00"),""))</f>
        <v>00</v>
      </c>
      <c r="J68" s="1" t="str">
        <f>IF(ISBLANK(Data!$F68),"",IF(Data!$F68&gt;=4,TEXT(Data!J68,"00"),""))</f>
        <v/>
      </c>
      <c r="K68" s="1" t="str">
        <f>IF(ISBLANK(Data!$F68),"",IF(Data!$F68&gt;=5,TEXT(Data!K68,"00"),""))</f>
        <v/>
      </c>
      <c r="L68" s="1" t="str">
        <f>IF(ISBLANK(Data!$F68),"",IF(Data!$F68&gt;=6,TEXT(Data!L68,"00"),""))</f>
        <v/>
      </c>
      <c r="M68" s="1" t="str">
        <f>IF(ISBLANK(Data!$F68),"",IF(Data!$F68&gt;=7,TEXT(Data!M68,"00"),""))</f>
        <v/>
      </c>
      <c r="N68" s="1" t="str">
        <f>IF(ISBLANK(Data!$F68),"",IF(Data!$F68&gt;=8,TEXT(Data!N68,"00"),""))</f>
        <v/>
      </c>
    </row>
    <row r="69" ht="14.25">
      <c r="A69" s="1">
        <f>IF(ISBLANK(Data!A69),"",Data!A69)</f>
        <v>43088</v>
      </c>
      <c r="B69" s="1">
        <f>IF(ISBLANK(Data!B69),"",Data!B69)</f>
        <v>1</v>
      </c>
      <c r="C69" s="1">
        <f>IF(ISBLANK(Data!C69),"",Data!C69)</f>
        <v>201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6</v>
      </c>
      <c r="G69" s="1" t="str">
        <f>IF(ISBLANK(Data!$F69),"",IF(Data!$F69&gt;=1,TEXT(Data!G69,"00"),""))</f>
        <v>4e</v>
      </c>
      <c r="H69" s="1" t="str">
        <f>IF(ISBLANK(Data!$F69),"",IF(Data!$F69&gt;=2,TEXT(Data!H69,"00"),""))</f>
        <v>02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62</v>
      </c>
      <c r="L69" s="1" t="str">
        <f>IF(ISBLANK(Data!$F69),"",IF(Data!$F69&gt;=6,TEXT(Data!L69,"00"),""))</f>
        <v>00</v>
      </c>
      <c r="M69" s="1" t="str">
        <f>IF(ISBLANK(Data!$F69),"",IF(Data!$F69&gt;=7,TEXT(Data!M69,"00"),""))</f>
        <v/>
      </c>
      <c r="N69" s="1" t="str">
        <f>IF(ISBLANK(Data!$F69),"",IF(Data!$F69&gt;=8,TEXT(Data!N69,"00"),""))</f>
        <v/>
      </c>
    </row>
    <row r="70" ht="14.25">
      <c r="A70" s="1">
        <f>IF(ISBLANK(Data!A70),"",Data!A70)</f>
        <v>43094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5a</v>
      </c>
      <c r="I70" s="1" t="str">
        <f>IF(ISBLANK(Data!$F70),"",IF(Data!$F70&gt;=3,TEXT(Data!I70,"00"),""))</f>
        <v>64</v>
      </c>
      <c r="J70" s="1" t="str">
        <f>IF(ISBLANK(Data!$F70),"",IF(Data!$F70&gt;=4,TEXT(Data!J70,"00"),""))</f>
        <v>5a</v>
      </c>
      <c r="K70" s="1" t="str">
        <f>IF(ISBLANK(Data!$F70),"",IF(Data!$F70&gt;=5,TEXT(Data!K70,"00"),""))</f>
        <v>64</v>
      </c>
      <c r="L70" s="1" t="str">
        <f>IF(ISBLANK(Data!$F70),"",IF(Data!$F70&gt;=6,TEXT(Data!L70,"00"),""))</f>
        <v>00</v>
      </c>
      <c r="M70" s="1" t="str">
        <f>IF(ISBLANK(Data!$F70),"",IF(Data!$F70&gt;=7,TEXT(Data!M70,"00"),""))</f>
        <v>64</v>
      </c>
      <c r="N70" s="1" t="str">
        <f>IF(ISBLANK(Data!$F70),"",IF(Data!$F70&gt;=8,TEXT(Data!N70,"00"),""))</f>
        <v>bc</v>
      </c>
    </row>
    <row r="71" ht="14.25">
      <c r="A71" s="1">
        <f>IF(ISBLANK(Data!A71),"",Data!A71)</f>
        <v>43095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 t="str">
        <f>IF(ISBLANK(Data!$F71),"",IF(Data!$F71&gt;=1,TEXT(Data!G71,"00"),""))</f>
        <v>b5</v>
      </c>
      <c r="H71" s="1" t="str">
        <f>IF(ISBLANK(Data!$F71),"",IF(Data!$F71&gt;=2,TEXT(Data!H71,"00"),""))</f>
        <v>c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/>
      </c>
      <c r="K71" s="1" t="str">
        <f>IF(ISBLANK(Data!$F71),"",IF(Data!$F71&gt;=5,TEXT(Data!K71,"00"),""))</f>
        <v/>
      </c>
      <c r="L71" s="1" t="str">
        <f>IF(ISBLANK(Data!$F71),"",IF(Data!$F71&gt;=6,TEXT(Data!L71,"00"),""))</f>
        <v/>
      </c>
      <c r="M71" s="1" t="str">
        <f>IF(ISBLANK(Data!$F71),"",IF(Data!$F71&gt;=7,TEXT(Data!M71,"00"),""))</f>
        <v/>
      </c>
      <c r="N71" s="1" t="str">
        <f>IF(ISBLANK(Data!$F71),"",IF(Data!$F71&gt;=8,TEXT(Data!N71,"00"),""))</f>
        <v/>
      </c>
    </row>
    <row r="72" ht="14.25">
      <c r="A72" s="1">
        <f>IF(ISBLANK(Data!A72),"",Data!A72)</f>
        <v>43100</v>
      </c>
      <c r="B72" s="1">
        <f>IF(ISBLANK(Data!B72),"",Data!B72)</f>
        <v>1</v>
      </c>
      <c r="C72" s="1">
        <f>IF(ISBLANK(Data!C72),"",Data!C72)</f>
        <v>203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00</v>
      </c>
      <c r="H72" s="1" t="str">
        <f>IF(ISBLANK(Data!$F72),"",IF(Data!$F72&gt;=2,TEXT(Data!H72,"00"),""))</f>
        <v>00</v>
      </c>
      <c r="I72" s="1" t="str">
        <f>IF(ISBLANK(Data!$F72),"",IF(Data!$F72&gt;=3,TEXT(Data!I72,"00"),""))</f>
        <v>00</v>
      </c>
      <c r="J72" s="1" t="str">
        <f>IF(ISBLANK(Data!$F72),"",IF(Data!$F72&gt;=4,TEXT(Data!J72,"00"),""))</f>
        <v>00</v>
      </c>
      <c r="K72" s="1" t="str">
        <f>IF(ISBLANK(Data!$F72),"",IF(Data!$F72&gt;=5,TEXT(Data!K72,"00"),""))</f>
        <v>00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00</v>
      </c>
      <c r="N72" s="1" t="str">
        <f>IF(ISBLANK(Data!$F72),"",IF(Data!$F72&gt;=8,TEXT(Data!N72,"00"),""))</f>
        <v>00</v>
      </c>
    </row>
    <row r="73" ht="14.25">
      <c r="A73" s="1">
        <f>IF(ISBLANK(Data!A73),"",Data!A73)</f>
        <v>43106</v>
      </c>
      <c r="B73" s="1">
        <f>IF(ISBLANK(Data!B73),"",Data!B73)</f>
        <v>1</v>
      </c>
      <c r="C73" s="1">
        <f>IF(ISBLANK(Data!C73),"",Data!C73)</f>
        <v>401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 t="str">
        <f>IF(ISBLANK(Data!$F73),"",IF(Data!$F73&gt;=1,TEXT(Data!G73,"00"),""))</f>
        <v>95</v>
      </c>
      <c r="H73" s="1" t="str">
        <f>IF(ISBLANK(Data!$F73),"",IF(Data!$F73&gt;=2,TEXT(Data!H73,"00"),""))</f>
        <v>a0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>00</v>
      </c>
      <c r="K73" s="1" t="str">
        <f>IF(ISBLANK(Data!$F73),"",IF(Data!$F73&gt;=5,TEXT(Data!K73,"00"),""))</f>
        <v>56</v>
      </c>
      <c r="L73" s="1" t="str">
        <f>IF(ISBLANK(Data!$F73),"",IF(Data!$F73&gt;=6,TEXT(Data!L73,"00"),""))</f>
        <v>00</v>
      </c>
      <c r="M73" s="1" t="str">
        <f>IF(ISBLANK(Data!$F73),"",IF(Data!$F73&gt;=7,TEXT(Data!M73,"00"),""))</f>
        <v>00</v>
      </c>
      <c r="N73" s="1" t="str">
        <f>IF(ISBLANK(Data!$F73),"",IF(Data!$F73&gt;=8,TEXT(Data!N73,"00"),""))</f>
        <v>00</v>
      </c>
    </row>
    <row r="74" ht="14.25">
      <c r="A74" s="1">
        <f>IF(ISBLANK(Data!A74),"",Data!A74)</f>
        <v>43126</v>
      </c>
      <c r="B74" s="1">
        <f>IF(ISBLANK(Data!B74),"",Data!B74)</f>
        <v>1</v>
      </c>
      <c r="C74" s="1">
        <f>IF(ISBLANK(Data!C74),"",Data!C74)</f>
        <v>400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01</v>
      </c>
      <c r="H74" s="1" t="str">
        <f>IF(ISBLANK(Data!$F74),"",IF(Data!$F74&gt;=2,TEXT(Data!H74,"00"),""))</f>
        <v>00</v>
      </c>
      <c r="I74" s="1" t="str">
        <f>IF(ISBLANK(Data!$F74),"",IF(Data!$F74&gt;=3,TEXT(Data!I74,"00"),""))</f>
        <v>4c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00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43144</v>
      </c>
      <c r="B75" s="1">
        <f>IF(ISBLANK(Data!B75),"",Data!B75)</f>
        <v>0</v>
      </c>
      <c r="C75" s="1">
        <f>IF(ISBLANK(Data!C75),"",Data!C75)</f>
        <v>300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03</v>
      </c>
      <c r="H75" s="1" t="str">
        <f>IF(ISBLANK(Data!$F75),"",IF(Data!$F75&gt;=2,TEXT(Data!H75,"00"),""))</f>
        <v>5a</v>
      </c>
      <c r="I75" s="1" t="str">
        <f>IF(ISBLANK(Data!$F75),"",IF(Data!$F75&gt;=3,TEXT(Data!I75,"00"),""))</f>
        <v>64</v>
      </c>
      <c r="J75" s="1" t="str">
        <f>IF(ISBLANK(Data!$F75),"",IF(Data!$F75&gt;=4,TEXT(Data!J75,"00"),""))</f>
        <v>5a</v>
      </c>
      <c r="K75" s="1" t="str">
        <f>IF(ISBLANK(Data!$F75),"",IF(Data!$F75&gt;=5,TEXT(Data!K75,"00"),""))</f>
        <v>64</v>
      </c>
      <c r="L75" s="1" t="str">
        <f>IF(ISBLANK(Data!$F75),"",IF(Data!$F75&gt;=6,TEXT(Data!L75,"00"),""))</f>
        <v>00</v>
      </c>
      <c r="M75" s="1" t="str">
        <f>IF(ISBLANK(Data!$F75),"",IF(Data!$F75&gt;=7,TEXT(Data!M75,"00"),""))</f>
        <v>64</v>
      </c>
      <c r="N75" s="1" t="str">
        <f>IF(ISBLANK(Data!$F75),"",IF(Data!$F75&gt;=8,TEXT(Data!N75,"00"),""))</f>
        <v>ad</v>
      </c>
    </row>
    <row r="76" ht="14.25">
      <c r="A76" s="1">
        <f>IF(ISBLANK(Data!A76),"",Data!A76)</f>
        <v>43145</v>
      </c>
      <c r="B76" s="1">
        <f>IF(ISBLANK(Data!B76),"",Data!B76)</f>
        <v>0</v>
      </c>
      <c r="C76" s="1">
        <f>IF(ISBLANK(Data!C76),"",Data!C76)</f>
        <v>301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3</v>
      </c>
      <c r="G76" s="1" t="str">
        <f>IF(ISBLANK(Data!$F76),"",IF(Data!$F76&gt;=1,TEXT(Data!G76,"00"),""))</f>
        <v>4e</v>
      </c>
      <c r="H76" s="1" t="str">
        <f>IF(ISBLANK(Data!$F76),"",IF(Data!$F76&gt;=2,TEXT(Data!H76,"00"),""))</f>
        <v>d</v>
      </c>
      <c r="I76" s="1" t="str">
        <f>IF(ISBLANK(Data!$F76),"",IF(Data!$F76&gt;=3,TEXT(Data!I76,"00"),""))</f>
        <v>00</v>
      </c>
      <c r="J76" s="1" t="str">
        <f>IF(ISBLANK(Data!$F76),"",IF(Data!$F76&gt;=4,TEXT(Data!J76,"00"),""))</f>
        <v/>
      </c>
      <c r="K76" s="1" t="str">
        <f>IF(ISBLANK(Data!$F76),"",IF(Data!$F76&gt;=5,TEXT(Data!K76,"00"),""))</f>
        <v/>
      </c>
      <c r="L76" s="1" t="str">
        <f>IF(ISBLANK(Data!$F76),"",IF(Data!$F76&gt;=6,TEXT(Data!L76,"00"),""))</f>
        <v/>
      </c>
      <c r="M76" s="1" t="str">
        <f>IF(ISBLANK(Data!$F76),"",IF(Data!$F76&gt;=7,TEXT(Data!M76,"00"),""))</f>
        <v/>
      </c>
      <c r="N76" s="1" t="str">
        <f>IF(ISBLANK(Data!$F76),"",IF(Data!$F76&gt;=8,TEXT(Data!N76,"00"),""))</f>
        <v/>
      </c>
    </row>
    <row r="77" ht="14.25">
      <c r="A77" s="1">
        <f>IF(ISBLANK(Data!A77),"",Data!A77)</f>
        <v>43188</v>
      </c>
      <c r="B77" s="1">
        <f>IF(ISBLANK(Data!B77),"",Data!B77)</f>
        <v>1</v>
      </c>
      <c r="C77" s="1">
        <f>IF(ISBLANK(Data!C77),"",Data!C77)</f>
        <v>201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6</v>
      </c>
      <c r="G77" s="1" t="str">
        <f>IF(ISBLANK(Data!$F77),"",IF(Data!$F77&gt;=1,TEXT(Data!G77,"00"),""))</f>
        <v>4e</v>
      </c>
      <c r="H77" s="1" t="str">
        <f>IF(ISBLANK(Data!$F77),"",IF(Data!$F77&gt;=2,TEXT(Data!H77,"00"),""))</f>
        <v>02</v>
      </c>
      <c r="I77" s="1" t="str">
        <f>IF(ISBLANK(Data!$F77),"",IF(Data!$F77&gt;=3,TEXT(Data!I77,"00"),""))</f>
        <v>00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62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/>
      </c>
      <c r="N77" s="1" t="str">
        <f>IF(ISBLANK(Data!$F77),"",IF(Data!$F77&gt;=8,TEXT(Data!N77,"00"),""))</f>
        <v/>
      </c>
    </row>
    <row r="78" ht="14.25">
      <c r="A78" s="1">
        <f>IF(ISBLANK(Data!A78),"",Data!A78)</f>
        <v>43194</v>
      </c>
      <c r="B78" s="1">
        <f>IF(ISBLANK(Data!B78),"",Data!B78)</f>
        <v>0</v>
      </c>
      <c r="C78" s="1">
        <f>IF(ISBLANK(Data!C78),"",Data!C78)</f>
        <v>300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 t="str">
        <f>IF(ISBLANK(Data!$F78),"",IF(Data!$F78&gt;=1,TEXT(Data!G78,"00"),""))</f>
        <v>03</v>
      </c>
      <c r="H78" s="1" t="str">
        <f>IF(ISBLANK(Data!$F78),"",IF(Data!$F78&gt;=2,TEXT(Data!H78,"00"),""))</f>
        <v>5a</v>
      </c>
      <c r="I78" s="1" t="str">
        <f>IF(ISBLANK(Data!$F78),"",IF(Data!$F78&gt;=3,TEXT(Data!I78,"00"),""))</f>
        <v>64</v>
      </c>
      <c r="J78" s="1" t="str">
        <f>IF(ISBLANK(Data!$F78),"",IF(Data!$F78&gt;=4,TEXT(Data!J78,"00"),""))</f>
        <v>5a</v>
      </c>
      <c r="K78" s="1" t="str">
        <f>IF(ISBLANK(Data!$F78),"",IF(Data!$F78&gt;=5,TEXT(Data!K78,"00"),""))</f>
        <v>64</v>
      </c>
      <c r="L78" s="1" t="str">
        <f>IF(ISBLANK(Data!$F78),"",IF(Data!$F78&gt;=6,TEXT(Data!L78,"00"),""))</f>
        <v>00</v>
      </c>
      <c r="M78" s="1" t="str">
        <f>IF(ISBLANK(Data!$F78),"",IF(Data!$F78&gt;=7,TEXT(Data!M78,"00"),""))</f>
        <v>64</v>
      </c>
      <c r="N78" s="1" t="str">
        <f>IF(ISBLANK(Data!$F78),"",IF(Data!$F78&gt;=8,TEXT(Data!N78,"00"),""))</f>
        <v>be</v>
      </c>
    </row>
    <row r="79" ht="14.25">
      <c r="A79" s="1">
        <f>IF(ISBLANK(Data!A79),"",Data!A79)</f>
        <v>43195</v>
      </c>
      <c r="B79" s="1">
        <f>IF(ISBLANK(Data!B79),"",Data!B79)</f>
        <v>0</v>
      </c>
      <c r="C79" s="1">
        <f>IF(ISBLANK(Data!C79),"",Data!C79)</f>
        <v>301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3</v>
      </c>
      <c r="G79" s="1" t="str">
        <f>IF(ISBLANK(Data!$F79),"",IF(Data!$F79&gt;=1,TEXT(Data!G79,"00"),""))</f>
        <v>1d</v>
      </c>
      <c r="H79" s="1" t="str">
        <f>IF(ISBLANK(Data!$F79),"",IF(Data!$F79&gt;=2,TEXT(Data!H79,"00"),""))</f>
        <v>e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/>
      </c>
      <c r="K79" s="1" t="str">
        <f>IF(ISBLANK(Data!$F79),"",IF(Data!$F79&gt;=5,TEXT(Data!K79,"00"),""))</f>
        <v/>
      </c>
      <c r="L79" s="1" t="str">
        <f>IF(ISBLANK(Data!$F79),"",IF(Data!$F79&gt;=6,TEXT(Data!L79,"00"),""))</f>
        <v/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43200</v>
      </c>
      <c r="B80" s="1">
        <f>IF(ISBLANK(Data!B80),"",Data!B80)</f>
        <v>1</v>
      </c>
      <c r="C80" s="1">
        <f>IF(ISBLANK(Data!C80),"",Data!C80)</f>
        <v>203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00</v>
      </c>
      <c r="H80" s="1" t="str">
        <f>IF(ISBLANK(Data!$F80),"",IF(Data!$F80&gt;=2,TEXT(Data!H80,"00"),""))</f>
        <v>00</v>
      </c>
      <c r="I80" s="1" t="str">
        <f>IF(ISBLANK(Data!$F80),"",IF(Data!$F80&gt;=3,TEXT(Data!I80,"00"),""))</f>
        <v>00</v>
      </c>
      <c r="J80" s="1" t="str">
        <f>IF(ISBLANK(Data!$F80),"",IF(Data!$F80&gt;=4,TEXT(Data!J80,"00"),""))</f>
        <v>00</v>
      </c>
      <c r="K80" s="1" t="str">
        <f>IF(ISBLANK(Data!$F80),"",IF(Data!$F80&gt;=5,TEXT(Data!K80,"00"),""))</f>
        <v>00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00</v>
      </c>
      <c r="N80" s="1" t="str">
        <f>IF(ISBLANK(Data!$F80),"",IF(Data!$F80&gt;=8,TEXT(Data!N80,"00"),""))</f>
        <v>00</v>
      </c>
    </row>
    <row r="81" ht="14.25">
      <c r="A81" s="1">
        <f>IF(ISBLANK(Data!A81),"",Data!A81)</f>
        <v>43206</v>
      </c>
      <c r="B81" s="1">
        <f>IF(ISBLANK(Data!B81),"",Data!B81)</f>
        <v>1</v>
      </c>
      <c r="C81" s="1">
        <f>IF(ISBLANK(Data!C81),"",Data!C81)</f>
        <v>401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IF(ISBLANK(Data!$F81),"",IF(Data!$F81&gt;=1,TEXT(Data!G81,"00"),""))</f>
        <v>93</v>
      </c>
      <c r="H81" s="1" t="str">
        <f>IF(ISBLANK(Data!$F81),"",IF(Data!$F81&gt;=2,TEXT(Data!H81,"00"),""))</f>
        <v>a0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>00</v>
      </c>
      <c r="K81" s="1" t="str">
        <f>IF(ISBLANK(Data!$F81),"",IF(Data!$F81&gt;=5,TEXT(Data!K81,"00"),""))</f>
        <v>56</v>
      </c>
      <c r="L81" s="1" t="str">
        <f>IF(ISBLANK(Data!$F81),"",IF(Data!$F81&gt;=6,TEXT(Data!L81,"00"),""))</f>
        <v>00</v>
      </c>
      <c r="M81" s="1" t="str">
        <f>IF(ISBLANK(Data!$F81),"",IF(Data!$F81&gt;=7,TEXT(Data!M81,"00"),""))</f>
        <v>00</v>
      </c>
      <c r="N81" s="1" t="str">
        <f>IF(ISBLANK(Data!$F81),"",IF(Data!$F81&gt;=8,TEXT(Data!N81,"00"),""))</f>
        <v>00</v>
      </c>
    </row>
    <row r="82" ht="14.25">
      <c r="A82" s="1">
        <f>IF(ISBLANK(Data!A82),"",Data!A82)</f>
        <v>43226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01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4c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43244</v>
      </c>
      <c r="B83" s="1">
        <f>IF(ISBLANK(Data!B83),"",Data!B83)</f>
        <v>0</v>
      </c>
      <c r="C83" s="1">
        <f>IF(ISBLANK(Data!C83),"",Data!C83)</f>
        <v>300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03</v>
      </c>
      <c r="H83" s="1" t="str">
        <f>IF(ISBLANK(Data!$F83),"",IF(Data!$F83&gt;=2,TEXT(Data!H83,"00"),""))</f>
        <v>5a</v>
      </c>
      <c r="I83" s="1" t="str">
        <f>IF(ISBLANK(Data!$F83),"",IF(Data!$F83&gt;=3,TEXT(Data!I83,"00"),""))</f>
        <v>64</v>
      </c>
      <c r="J83" s="1" t="str">
        <f>IF(ISBLANK(Data!$F83),"",IF(Data!$F83&gt;=4,TEXT(Data!J83,"00"),""))</f>
        <v>5a</v>
      </c>
      <c r="K83" s="1" t="str">
        <f>IF(ISBLANK(Data!$F83),"",IF(Data!$F83&gt;=5,TEXT(Data!K83,"00"),""))</f>
        <v>64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64</v>
      </c>
      <c r="N83" s="1" t="str">
        <f>IF(ISBLANK(Data!$F83),"",IF(Data!$F83&gt;=8,TEXT(Data!N83,"00"),""))</f>
        <v>af</v>
      </c>
    </row>
    <row r="84" ht="14.25">
      <c r="A84" s="1">
        <f>IF(ISBLANK(Data!A84),"",Data!A84)</f>
        <v>43245</v>
      </c>
      <c r="B84" s="1">
        <f>IF(ISBLANK(Data!B84),"",Data!B84)</f>
        <v>0</v>
      </c>
      <c r="C84" s="1">
        <f>IF(ISBLANK(Data!C84),"",Data!C84)</f>
        <v>301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3</v>
      </c>
      <c r="G84" s="1" t="str">
        <f>IF(ISBLANK(Data!$F84),"",IF(Data!$F84&gt;=1,TEXT(Data!G84,"00"),""))</f>
        <v>e8</v>
      </c>
      <c r="H84" s="1" t="str">
        <f>IF(ISBLANK(Data!$F84),"",IF(Data!$F84&gt;=2,TEXT(Data!H84,"00"),""))</f>
        <v>f</v>
      </c>
      <c r="I84" s="1" t="str">
        <f>IF(ISBLANK(Data!$F84),"",IF(Data!$F84&gt;=3,TEXT(Data!I84,"00"),""))</f>
        <v>00</v>
      </c>
      <c r="J84" s="1" t="str">
        <f>IF(ISBLANK(Data!$F84),"",IF(Data!$F84&gt;=4,TEXT(Data!J84,"00"),""))</f>
        <v/>
      </c>
      <c r="K84" s="1" t="str">
        <f>IF(ISBLANK(Data!$F84),"",IF(Data!$F84&gt;=5,TEXT(Data!K84,"00"),""))</f>
        <v/>
      </c>
      <c r="L84" s="1" t="str">
        <f>IF(ISBLANK(Data!$F84),"",IF(Data!$F84&gt;=6,TEXT(Data!L84,"00"),""))</f>
        <v/>
      </c>
      <c r="M84" s="1" t="str">
        <f>IF(ISBLANK(Data!$F84),"",IF(Data!$F84&gt;=7,TEXT(Data!M84,"00"),""))</f>
        <v/>
      </c>
      <c r="N84" s="1" t="str">
        <f>IF(ISBLANK(Data!$F84),"",IF(Data!$F84&gt;=8,TEXT(Data!N84,"00"),""))</f>
        <v/>
      </c>
    </row>
    <row r="85" ht="14.25">
      <c r="A85" s="1">
        <f>IF(ISBLANK(Data!A85),"",Data!A85)</f>
        <v>43288</v>
      </c>
      <c r="B85" s="1">
        <f>IF(ISBLANK(Data!B85),"",Data!B85)</f>
        <v>1</v>
      </c>
      <c r="C85" s="1">
        <f>IF(ISBLANK(Data!C85),"",Data!C85)</f>
        <v>201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6</v>
      </c>
      <c r="G85" s="1" t="str">
        <f>IF(ISBLANK(Data!$F85),"",IF(Data!$F85&gt;=1,TEXT(Data!G85,"00"),""))</f>
        <v>4e</v>
      </c>
      <c r="H85" s="1" t="str">
        <f>IF(ISBLANK(Data!$F85),"",IF(Data!$F85&gt;=2,TEXT(Data!H85,"00"),""))</f>
        <v>02</v>
      </c>
      <c r="I85" s="1" t="str">
        <f>IF(ISBLANK(Data!$F85),"",IF(Data!$F85&gt;=3,TEXT(Data!I85,"00"),""))</f>
        <v>00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62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/>
      </c>
      <c r="N85" s="1" t="str">
        <f>IF(ISBLANK(Data!$F85),"",IF(Data!$F85&gt;=8,TEXT(Data!N85,"00"),""))</f>
        <v/>
      </c>
    </row>
    <row r="86" ht="14.25">
      <c r="A86" s="1">
        <f>IF(ISBLANK(Data!A86),"",Data!A86)</f>
        <v>43294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 t="str">
        <f>IF(ISBLANK(Data!$F86),"",IF(Data!$F86&gt;=1,TEXT(Data!G86,"00"),""))</f>
        <v>03</v>
      </c>
      <c r="H86" s="1" t="str">
        <f>IF(ISBLANK(Data!$F86),"",IF(Data!$F86&gt;=2,TEXT(Data!H86,"00"),""))</f>
        <v>5a</v>
      </c>
      <c r="I86" s="1" t="str">
        <f>IF(ISBLANK(Data!$F86),"",IF(Data!$F86&gt;=3,TEXT(Data!I86,"00"),""))</f>
        <v>64</v>
      </c>
      <c r="J86" s="1" t="str">
        <f>IF(ISBLANK(Data!$F86),"",IF(Data!$F86&gt;=4,TEXT(Data!J86,"00"),""))</f>
        <v>5a</v>
      </c>
      <c r="K86" s="1" t="str">
        <f>IF(ISBLANK(Data!$F86),"",IF(Data!$F86&gt;=5,TEXT(Data!K86,"00"),""))</f>
        <v>64</v>
      </c>
      <c r="L86" s="1" t="str">
        <f>IF(ISBLANK(Data!$F86),"",IF(Data!$F86&gt;=6,TEXT(Data!L86,"00"),""))</f>
        <v>00</v>
      </c>
      <c r="M86" s="1" t="str">
        <f>IF(ISBLANK(Data!$F86),"",IF(Data!$F86&gt;=7,TEXT(Data!M86,"00"),""))</f>
        <v>64</v>
      </c>
      <c r="N86" s="1" t="str">
        <f>IF(ISBLANK(Data!$F86),"",IF(Data!$F86&gt;=8,TEXT(Data!N86,"00"),""))</f>
        <v>30</v>
      </c>
    </row>
    <row r="87" ht="14.25">
      <c r="A87" s="1">
        <f>IF(ISBLANK(Data!A87),"",Data!A87)</f>
        <v>43295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 t="str">
        <f>IF(ISBLANK(Data!$F87),"",IF(Data!$F87&gt;=1,TEXT(Data!G87,"00"),""))</f>
        <v>e2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/>
      </c>
      <c r="K87" s="1" t="str">
        <f>IF(ISBLANK(Data!$F87),"",IF(Data!$F87&gt;=5,TEXT(Data!K87,"00"),""))</f>
        <v/>
      </c>
      <c r="L87" s="1" t="str">
        <f>IF(ISBLANK(Data!$F87),"",IF(Data!$F87&gt;=6,TEXT(Data!L87,"00"),""))</f>
        <v/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43300</v>
      </c>
      <c r="B88" s="1">
        <f>IF(ISBLANK(Data!B88),"",Data!B88)</f>
        <v>1</v>
      </c>
      <c r="C88" s="1">
        <f>IF(ISBLANK(Data!C88),"",Data!C88)</f>
        <v>203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00</v>
      </c>
      <c r="H88" s="1" t="str">
        <f>IF(ISBLANK(Data!$F88),"",IF(Data!$F88&gt;=2,TEXT(Data!H88,"00"),""))</f>
        <v>00</v>
      </c>
      <c r="I88" s="1" t="str">
        <f>IF(ISBLANK(Data!$F88),"",IF(Data!$F88&gt;=3,TEXT(Data!I88,"00"),""))</f>
        <v>00</v>
      </c>
      <c r="J88" s="1" t="str">
        <f>IF(ISBLANK(Data!$F88),"",IF(Data!$F88&gt;=4,TEXT(Data!J88,"00"),""))</f>
        <v>00</v>
      </c>
      <c r="K88" s="1" t="str">
        <f>IF(ISBLANK(Data!$F88),"",IF(Data!$F88&gt;=5,TEXT(Data!K88,"00"),""))</f>
        <v>00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00</v>
      </c>
      <c r="N88" s="1" t="str">
        <f>IF(ISBLANK(Data!$F88),"",IF(Data!$F88&gt;=8,TEXT(Data!N88,"00"),""))</f>
        <v>00</v>
      </c>
    </row>
    <row r="89" ht="14.25">
      <c r="A89" s="1">
        <f>IF(ISBLANK(Data!A89),"",Data!A89)</f>
        <v>43306</v>
      </c>
      <c r="B89" s="1">
        <f>IF(ISBLANK(Data!B89),"",Data!B89)</f>
        <v>1</v>
      </c>
      <c r="C89" s="1">
        <f>IF(ISBLANK(Data!C89),"",Data!C89)</f>
        <v>401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 t="str">
        <f>IF(ISBLANK(Data!$F89),"",IF(Data!$F89&gt;=1,TEXT(Data!G89,"00"),""))</f>
        <v>93</v>
      </c>
      <c r="H89" s="1" t="str">
        <f>IF(ISBLANK(Data!$F89),"",IF(Data!$F89&gt;=2,TEXT(Data!H89,"00"),""))</f>
        <v>a0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>00</v>
      </c>
      <c r="K89" s="1" t="str">
        <f>IF(ISBLANK(Data!$F89),"",IF(Data!$F89&gt;=5,TEXT(Data!K89,"00"),""))</f>
        <v>56</v>
      </c>
      <c r="L89" s="1" t="str">
        <f>IF(ISBLANK(Data!$F89),"",IF(Data!$F89&gt;=6,TEXT(Data!L89,"00"),""))</f>
        <v>00</v>
      </c>
      <c r="M89" s="1" t="str">
        <f>IF(ISBLANK(Data!$F89),"",IF(Data!$F89&gt;=7,TEXT(Data!M89,"00"),""))</f>
        <v>00</v>
      </c>
      <c r="N89" s="1" t="str">
        <f>IF(ISBLANK(Data!$F89),"",IF(Data!$F89&gt;=8,TEXT(Data!N89,"00"),""))</f>
        <v>00</v>
      </c>
    </row>
    <row r="90" ht="14.25">
      <c r="A90" s="1">
        <f>IF(ISBLANK(Data!A90),"",Data!A90)</f>
        <v>43326</v>
      </c>
      <c r="B90" s="1">
        <f>IF(ISBLANK(Data!B90),"",Data!B90)</f>
        <v>1</v>
      </c>
      <c r="C90" s="1">
        <f>IF(ISBLANK(Data!C90),"",Data!C90)</f>
        <v>400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01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4c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43344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03</v>
      </c>
      <c r="H91" s="1" t="str">
        <f>IF(ISBLANK(Data!$F91),"",IF(Data!$F91&gt;=2,TEXT(Data!H91,"00"),""))</f>
        <v>5a</v>
      </c>
      <c r="I91" s="1" t="str">
        <f>IF(ISBLANK(Data!$F91),"",IF(Data!$F91&gt;=3,TEXT(Data!I91,"00"),""))</f>
        <v>64</v>
      </c>
      <c r="J91" s="1" t="str">
        <f>IF(ISBLANK(Data!$F91),"",IF(Data!$F91&gt;=4,TEXT(Data!J91,"00"),""))</f>
        <v>5a</v>
      </c>
      <c r="K91" s="1" t="str">
        <f>IF(ISBLANK(Data!$F91),"",IF(Data!$F91&gt;=5,TEXT(Data!K91,"00"),""))</f>
        <v>64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64</v>
      </c>
      <c r="N91" s="1" t="str">
        <f>IF(ISBLANK(Data!$F91),"",IF(Data!$F91&gt;=8,TEXT(Data!N91,"00"),""))</f>
        <v>21</v>
      </c>
    </row>
    <row r="92" ht="14.25">
      <c r="A92" s="1">
        <f>IF(ISBLANK(Data!A92),"",Data!A92)</f>
        <v>43345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IF(ISBLANK(Data!$F92),"",IF(Data!$F92&gt;=1,TEXT(Data!G92,"00"),""))</f>
        <v>b3</v>
      </c>
      <c r="H92" s="1" t="str">
        <f>IF(ISBLANK(Data!$F92),"",IF(Data!$F92&gt;=2,TEXT(Data!H92,"00"),""))</f>
        <v>01</v>
      </c>
      <c r="I92" s="1" t="str">
        <f>IF(ISBLANK(Data!$F92),"",IF(Data!$F92&gt;=3,TEXT(Data!I92,"00"),""))</f>
        <v>00</v>
      </c>
      <c r="J92" s="1" t="str">
        <f>IF(ISBLANK(Data!$F92),"",IF(Data!$F92&gt;=4,TEXT(Data!J92,"00"),""))</f>
        <v/>
      </c>
      <c r="K92" s="1" t="str">
        <f>IF(ISBLANK(Data!$F92),"",IF(Data!$F92&gt;=5,TEXT(Data!K92,"00"),""))</f>
        <v/>
      </c>
      <c r="L92" s="1" t="str">
        <f>IF(ISBLANK(Data!$F92),"",IF(Data!$F92&gt;=6,TEXT(Data!L92,"00"),""))</f>
        <v/>
      </c>
      <c r="M92" s="1" t="str">
        <f>IF(ISBLANK(Data!$F92),"",IF(Data!$F92&gt;=7,TEXT(Data!M92,"00"),""))</f>
        <v/>
      </c>
      <c r="N92" s="1" t="str">
        <f>IF(ISBLANK(Data!$F92),"",IF(Data!$F92&gt;=8,TEXT(Data!N92,"00"),""))</f>
        <v/>
      </c>
    </row>
    <row r="93" ht="14.25">
      <c r="A93" s="1">
        <f>IF(ISBLANK(Data!A93),"",Data!A93)</f>
        <v>43388</v>
      </c>
      <c r="B93" s="1">
        <f>IF(ISBLANK(Data!B93),"",Data!B93)</f>
        <v>1</v>
      </c>
      <c r="C93" s="1">
        <f>IF(ISBLANK(Data!C93),"",Data!C93)</f>
        <v>201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6</v>
      </c>
      <c r="G93" s="1" t="str">
        <f>IF(ISBLANK(Data!$F93),"",IF(Data!$F93&gt;=1,TEXT(Data!G93,"00"),""))</f>
        <v>4e</v>
      </c>
      <c r="H93" s="1" t="str">
        <f>IF(ISBLANK(Data!$F93),"",IF(Data!$F93&gt;=2,TEXT(Data!H93,"00"),""))</f>
        <v>02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>00</v>
      </c>
      <c r="K93" s="1" t="str">
        <f>IF(ISBLANK(Data!$F93),"",IF(Data!$F93&gt;=5,TEXT(Data!K93,"00"),""))</f>
        <v>62</v>
      </c>
      <c r="L93" s="1" t="str">
        <f>IF(ISBLANK(Data!$F93),"",IF(Data!$F93&gt;=6,TEXT(Data!L93,"00"),""))</f>
        <v>00</v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43394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03</v>
      </c>
      <c r="H94" s="1" t="str">
        <f>IF(ISBLANK(Data!$F94),"",IF(Data!$F94&gt;=2,TEXT(Data!H94,"00"),""))</f>
        <v>5a</v>
      </c>
      <c r="I94" s="1" t="str">
        <f>IF(ISBLANK(Data!$F94),"",IF(Data!$F94&gt;=3,TEXT(Data!I94,"00"),""))</f>
        <v>64</v>
      </c>
      <c r="J94" s="1" t="str">
        <f>IF(ISBLANK(Data!$F94),"",IF(Data!$F94&gt;=4,TEXT(Data!J94,"00"),""))</f>
        <v>5a</v>
      </c>
      <c r="K94" s="1" t="str">
        <f>IF(ISBLANK(Data!$F94),"",IF(Data!$F94&gt;=5,TEXT(Data!K94,"00"),""))</f>
        <v>64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64</v>
      </c>
      <c r="N94" s="1" t="str">
        <f>IF(ISBLANK(Data!$F94),"",IF(Data!$F94&gt;=8,TEXT(Data!N94,"00"),""))</f>
        <v>32</v>
      </c>
    </row>
    <row r="95" ht="14.25">
      <c r="A95" s="1">
        <f>IF(ISBLANK(Data!A95),"",Data!A95)</f>
        <v>43395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IF(ISBLANK(Data!$F95),"",IF(Data!$F95&gt;=1,TEXT(Data!G95,"00"),""))</f>
        <v>6b</v>
      </c>
      <c r="H95" s="1" t="str">
        <f>IF(ISBLANK(Data!$F95),"",IF(Data!$F95&gt;=2,TEXT(Data!H95,"00"),""))</f>
        <v>02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/>
      </c>
      <c r="K95" s="1" t="str">
        <f>IF(ISBLANK(Data!$F95),"",IF(Data!$F95&gt;=5,TEXT(Data!K95,"00"),""))</f>
        <v/>
      </c>
      <c r="L95" s="1" t="str">
        <f>IF(ISBLANK(Data!$F95),"",IF(Data!$F95&gt;=6,TEXT(Data!L95,"00"),""))</f>
        <v/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43400</v>
      </c>
      <c r="B96" s="1">
        <f>IF(ISBLANK(Data!B96),"",Data!B96)</f>
        <v>1</v>
      </c>
      <c r="C96" s="1">
        <f>IF(ISBLANK(Data!C96),"",Data!C96)</f>
        <v>203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00</v>
      </c>
      <c r="H96" s="1" t="str">
        <f>IF(ISBLANK(Data!$F96),"",IF(Data!$F96&gt;=2,TEXT(Data!H96,"00"),""))</f>
        <v>00</v>
      </c>
      <c r="I96" s="1" t="str">
        <f>IF(ISBLANK(Data!$F96),"",IF(Data!$F96&gt;=3,TEXT(Data!I96,"00"),""))</f>
        <v>00</v>
      </c>
      <c r="J96" s="1" t="str">
        <f>IF(ISBLANK(Data!$F96),"",IF(Data!$F96&gt;=4,TEXT(Data!J96,"00"),""))</f>
        <v>00</v>
      </c>
      <c r="K96" s="1" t="str">
        <f>IF(ISBLANK(Data!$F96),"",IF(Data!$F96&gt;=5,TEXT(Data!K96,"00"),""))</f>
        <v>00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00</v>
      </c>
      <c r="N96" s="1" t="str">
        <f>IF(ISBLANK(Data!$F96),"",IF(Data!$F96&gt;=8,TEXT(Data!N96,"00"),""))</f>
        <v>00</v>
      </c>
    </row>
    <row r="97" ht="14.25">
      <c r="A97" s="1">
        <f>IF(ISBLANK(Data!A97),"",Data!A97)</f>
        <v>43406</v>
      </c>
      <c r="B97" s="1">
        <f>IF(ISBLANK(Data!B97),"",Data!B97)</f>
        <v>1</v>
      </c>
      <c r="C97" s="1">
        <f>IF(ISBLANK(Data!C97),"",Data!C97)</f>
        <v>401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 t="str">
        <f>IF(ISBLANK(Data!$F97),"",IF(Data!$F97&gt;=1,TEXT(Data!G97,"00"),""))</f>
        <v>95</v>
      </c>
      <c r="H97" s="1" t="str">
        <f>IF(ISBLANK(Data!$F97),"",IF(Data!$F97&gt;=2,TEXT(Data!H97,"00"),""))</f>
        <v>a0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>00</v>
      </c>
      <c r="K97" s="1" t="str">
        <f>IF(ISBLANK(Data!$F97),"",IF(Data!$F97&gt;=5,TEXT(Data!K97,"00"),""))</f>
        <v>56</v>
      </c>
      <c r="L97" s="1" t="str">
        <f>IF(ISBLANK(Data!$F97),"",IF(Data!$F97&gt;=6,TEXT(Data!L97,"00"),""))</f>
        <v>00</v>
      </c>
      <c r="M97" s="1" t="str">
        <f>IF(ISBLANK(Data!$F97),"",IF(Data!$F97&gt;=7,TEXT(Data!M97,"00"),""))</f>
        <v>00</v>
      </c>
      <c r="N97" s="1" t="str">
        <f>IF(ISBLANK(Data!$F97),"",IF(Data!$F97&gt;=8,TEXT(Data!N97,"00"),""))</f>
        <v>00</v>
      </c>
    </row>
    <row r="98" ht="14.25">
      <c r="A98" s="1">
        <f>IF(ISBLANK(Data!A98),"",Data!A98)</f>
        <v>43426</v>
      </c>
      <c r="B98" s="1">
        <f>IF(ISBLANK(Data!B98),"",Data!B98)</f>
        <v>1</v>
      </c>
      <c r="C98" s="1">
        <f>IF(ISBLANK(Data!C98),"",Data!C98)</f>
        <v>400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01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4c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43444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03</v>
      </c>
      <c r="H99" s="1" t="str">
        <f>IF(ISBLANK(Data!$F99),"",IF(Data!$F99&gt;=2,TEXT(Data!H99,"00"),""))</f>
        <v>5a</v>
      </c>
      <c r="I99" s="1" t="str">
        <f>IF(ISBLANK(Data!$F99),"",IF(Data!$F99&gt;=3,TEXT(Data!I99,"00"),""))</f>
        <v>64</v>
      </c>
      <c r="J99" s="1" t="str">
        <f>IF(ISBLANK(Data!$F99),"",IF(Data!$F99&gt;=4,TEXT(Data!J99,"00"),""))</f>
        <v>5a</v>
      </c>
      <c r="K99" s="1" t="str">
        <f>IF(ISBLANK(Data!$F99),"",IF(Data!$F99&gt;=5,TEXT(Data!K99,"00"),""))</f>
        <v>64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64</v>
      </c>
      <c r="N99" s="1" t="str">
        <f>IF(ISBLANK(Data!$F99),"",IF(Data!$F99&gt;=8,TEXT(Data!N99,"00"),""))</f>
        <v>23</v>
      </c>
    </row>
    <row r="100" ht="14.25">
      <c r="A100" s="1">
        <f>IF(ISBLANK(Data!A100),"",Data!A100)</f>
        <v>43445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IF(ISBLANK(Data!$F100),"",IF(Data!$F100&gt;=1,TEXT(Data!G100,"00"),""))</f>
        <v>96</v>
      </c>
      <c r="H100" s="1" t="str">
        <f>IF(ISBLANK(Data!$F100),"",IF(Data!$F100&gt;=2,TEXT(Data!H100,"00"),""))</f>
        <v>03</v>
      </c>
      <c r="I100" s="1" t="str">
        <f>IF(ISBLANK(Data!$F100),"",IF(Data!$F100&gt;=3,TEXT(Data!I100,"00"),""))</f>
        <v>00</v>
      </c>
      <c r="J100" s="1" t="str">
        <f>IF(ISBLANK(Data!$F100),"",IF(Data!$F100&gt;=4,TEXT(Data!J100,"00"),""))</f>
        <v/>
      </c>
      <c r="K100" s="1" t="str">
        <f>IF(ISBLANK(Data!$F100),"",IF(Data!$F100&gt;=5,TEXT(Data!K100,"00"),""))</f>
        <v/>
      </c>
      <c r="L100" s="1" t="str">
        <f>IF(ISBLANK(Data!$F100),"",IF(Data!$F100&gt;=6,TEXT(Data!L100,"00"),""))</f>
        <v/>
      </c>
      <c r="M100" s="1" t="str">
        <f>IF(ISBLANK(Data!$F100),"",IF(Data!$F100&gt;=7,TEXT(Data!M100,"00"),""))</f>
        <v/>
      </c>
      <c r="N100" s="1" t="str">
        <f>IF(ISBLANK(Data!$F100),"",IF(Data!$F100&gt;=8,TEXT(Data!N100,"00"),""))</f>
        <v/>
      </c>
    </row>
    <row r="101" ht="14.25">
      <c r="A101" s="1">
        <f>IF(ISBLANK(Data!A101),"",Data!A101)</f>
        <v>43486</v>
      </c>
      <c r="B101" s="1">
        <f>IF(ISBLANK(Data!B101),"",Data!B101)</f>
        <v>1</v>
      </c>
      <c r="C101" s="1">
        <f>IF(ISBLANK(Data!C101),"",Data!C101)</f>
        <v>403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 t="str">
        <f>IF(ISBLANK(Data!$F101),"",IF(Data!$F101&gt;=1,TEXT(Data!G101,"00"),""))</f>
        <v>63</v>
      </c>
      <c r="H101" s="1" t="str">
        <f>IF(ISBLANK(Data!$F101),"",IF(Data!$F101&gt;=2,TEXT(Data!H101,"00"),""))</f>
        <v>00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>00</v>
      </c>
      <c r="K101" s="1" t="str">
        <f>IF(ISBLANK(Data!$F101),"",IF(Data!$F101&gt;=5,TEXT(Data!K101,"00"),""))</f>
        <v>20</v>
      </c>
      <c r="L101" s="1" t="str">
        <f>IF(ISBLANK(Data!$F101),"",IF(Data!$F101&gt;=6,TEXT(Data!L101,"00"),""))</f>
        <v>e2</v>
      </c>
      <c r="M101" s="1" t="str">
        <f>IF(ISBLANK(Data!$F101),"",IF(Data!$F101&gt;=7,TEXT(Data!M101,"00"),""))</f>
        <v>09</v>
      </c>
      <c r="N101" s="1" t="str">
        <f>IF(ISBLANK(Data!$F101),"",IF(Data!$F101&gt;=8,TEXT(Data!N101,"00"),""))</f>
        <v>00</v>
      </c>
    </row>
    <row r="102" ht="14.25">
      <c r="A102" s="1">
        <f>IF(ISBLANK(Data!A102),"",Data!A102)</f>
        <v>43488</v>
      </c>
      <c r="B102" s="1">
        <f>IF(ISBLANK(Data!B102),"",Data!B102)</f>
        <v>1</v>
      </c>
      <c r="C102" s="1">
        <f>IF(ISBLANK(Data!C102),"",Data!C102)</f>
        <v>201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6</v>
      </c>
      <c r="G102" s="1" t="str">
        <f>IF(ISBLANK(Data!$F102),"",IF(Data!$F102&gt;=1,TEXT(Data!G102,"00"),""))</f>
        <v>4e</v>
      </c>
      <c r="H102" s="1" t="str">
        <f>IF(ISBLANK(Data!$F102),"",IF(Data!$F102&gt;=2,TEXT(Data!H102,"00"),""))</f>
        <v>02</v>
      </c>
      <c r="I102" s="1" t="str">
        <f>IF(ISBLANK(Data!$F102),"",IF(Data!$F102&gt;=3,TEXT(Data!I102,"00"),""))</f>
        <v>00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62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/>
      </c>
      <c r="N102" s="1" t="str">
        <f>IF(ISBLANK(Data!$F102),"",IF(Data!$F102&gt;=8,TEXT(Data!N102,"00"),""))</f>
        <v/>
      </c>
    </row>
    <row r="103" ht="14.25">
      <c r="A103" s="1">
        <f>IF(ISBLANK(Data!A103),"",Data!A103)</f>
        <v>43494</v>
      </c>
      <c r="B103" s="1">
        <f>IF(ISBLANK(Data!B103),"",Data!B103)</f>
        <v>0</v>
      </c>
      <c r="C103" s="1">
        <f>IF(ISBLANK(Data!C103),"",Data!C103)</f>
        <v>300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8</v>
      </c>
      <c r="G103" s="1" t="str">
        <f>IF(ISBLANK(Data!$F103),"",IF(Data!$F103&gt;=1,TEXT(Data!G103,"00"),""))</f>
        <v>03</v>
      </c>
      <c r="H103" s="1" t="str">
        <f>IF(ISBLANK(Data!$F103),"",IF(Data!$F103&gt;=2,TEXT(Data!H103,"00"),""))</f>
        <v>5a</v>
      </c>
      <c r="I103" s="1" t="str">
        <f>IF(ISBLANK(Data!$F103),"",IF(Data!$F103&gt;=3,TEXT(Data!I103,"00"),""))</f>
        <v>64</v>
      </c>
      <c r="J103" s="1" t="str">
        <f>IF(ISBLANK(Data!$F103),"",IF(Data!$F103&gt;=4,TEXT(Data!J103,"00"),""))</f>
        <v>5a</v>
      </c>
      <c r="K103" s="1" t="str">
        <f>IF(ISBLANK(Data!$F103),"",IF(Data!$F103&gt;=5,TEXT(Data!K103,"00"),""))</f>
        <v>64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>64</v>
      </c>
      <c r="N103" s="1" t="str">
        <f>IF(ISBLANK(Data!$F103),"",IF(Data!$F103&gt;=8,TEXT(Data!N103,"00"),""))</f>
        <v>34</v>
      </c>
    </row>
    <row r="104" ht="14.25">
      <c r="A104" s="1">
        <f>IF(ISBLANK(Data!A104),"",Data!A104)</f>
        <v>43495</v>
      </c>
      <c r="B104" s="1">
        <f>IF(ISBLANK(Data!B104),"",Data!B104)</f>
        <v>0</v>
      </c>
      <c r="C104" s="1">
        <f>IF(ISBLANK(Data!C104),"",Data!C104)</f>
        <v>301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3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04</v>
      </c>
      <c r="I104" s="1" t="str">
        <f>IF(ISBLANK(Data!$F104),"",IF(Data!$F104&gt;=3,TEXT(Data!I104,"00"),""))</f>
        <v>00</v>
      </c>
      <c r="J104" s="1" t="str">
        <f>IF(ISBLANK(Data!$F104),"",IF(Data!$F104&gt;=4,TEXT(Data!J104,"00"),""))</f>
        <v/>
      </c>
      <c r="K104" s="1" t="str">
        <f>IF(ISBLANK(Data!$F104),"",IF(Data!$F104&gt;=5,TEXT(Data!K104,"00"),""))</f>
        <v/>
      </c>
      <c r="L104" s="1" t="str">
        <f>IF(ISBLANK(Data!$F104),"",IF(Data!$F104&gt;=6,TEXT(Data!L104,"00"),""))</f>
        <v/>
      </c>
      <c r="M104" s="1" t="str">
        <f>IF(ISBLANK(Data!$F104),"",IF(Data!$F104&gt;=7,TEXT(Data!M104,"00"),""))</f>
        <v/>
      </c>
      <c r="N104" s="1" t="str">
        <f>IF(ISBLANK(Data!$F104),"",IF(Data!$F104&gt;=8,TEXT(Data!N104,"00"),""))</f>
        <v/>
      </c>
    </row>
    <row r="105" ht="14.25">
      <c r="A105" s="1">
        <f>IF(ISBLANK(Data!A105),"",Data!A105)</f>
        <v>43500</v>
      </c>
      <c r="B105" s="1">
        <f>IF(ISBLANK(Data!B105),"",Data!B105)</f>
        <v>1</v>
      </c>
      <c r="C105" s="1">
        <f>IF(ISBLANK(Data!C105),"",Data!C105)</f>
        <v>203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 t="str">
        <f>IF(ISBLANK(Data!$F105),"",IF(Data!$F105&gt;=1,TEXT(Data!G105,"00"),""))</f>
        <v>00</v>
      </c>
      <c r="H105" s="1" t="str">
        <f>IF(ISBLANK(Data!$F105),"",IF(Data!$F105&gt;=2,TEXT(Data!H105,"00"),""))</f>
        <v>00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>00</v>
      </c>
      <c r="K105" s="1" t="str">
        <f>IF(ISBLANK(Data!$F105),"",IF(Data!$F105&gt;=5,TEXT(Data!K105,"00"),""))</f>
        <v>00</v>
      </c>
      <c r="L105" s="1" t="str">
        <f>IF(ISBLANK(Data!$F105),"",IF(Data!$F105&gt;=6,TEXT(Data!L105,"00"),""))</f>
        <v>00</v>
      </c>
      <c r="M105" s="1" t="str">
        <f>IF(ISBLANK(Data!$F105),"",IF(Data!$F105&gt;=7,TEXT(Data!M105,"00"),""))</f>
        <v>00</v>
      </c>
      <c r="N105" s="1" t="str">
        <f>IF(ISBLANK(Data!$F105),"",IF(Data!$F105&gt;=8,TEXT(Data!N105,"00"),""))</f>
        <v>00</v>
      </c>
    </row>
    <row r="106" ht="14.25">
      <c r="A106" s="1">
        <f>IF(ISBLANK(Data!A106),"",Data!A106)</f>
        <v>43506</v>
      </c>
      <c r="B106" s="1">
        <f>IF(ISBLANK(Data!B106),"",Data!B106)</f>
        <v>1</v>
      </c>
      <c r="C106" s="1">
        <f>IF(ISBLANK(Data!C106),"",Data!C106)</f>
        <v>401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95</v>
      </c>
      <c r="H106" s="1" t="str">
        <f>IF(ISBLANK(Data!$F106),"",IF(Data!$F106&gt;=2,TEXT(Data!H106,"00"),""))</f>
        <v>a0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56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43526</v>
      </c>
      <c r="B107" s="1">
        <f>IF(ISBLANK(Data!B107),"",Data!B107)</f>
        <v>1</v>
      </c>
      <c r="C107" s="1">
        <f>IF(ISBLANK(Data!C107),"",Data!C107)</f>
        <v>400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01</v>
      </c>
      <c r="H107" s="1" t="str">
        <f>IF(ISBLANK(Data!$F107),"",IF(Data!$F107&gt;=2,TEXT(Data!H107,"00"),""))</f>
        <v>00</v>
      </c>
      <c r="I107" s="1" t="str">
        <f>IF(ISBLANK(Data!$F107),"",IF(Data!$F107&gt;=3,TEXT(Data!I107,"00"),""))</f>
        <v>4c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00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43544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03</v>
      </c>
      <c r="H108" s="1" t="str">
        <f>IF(ISBLANK(Data!$F108),"",IF(Data!$F108&gt;=2,TEXT(Data!H108,"00"),""))</f>
        <v>5a</v>
      </c>
      <c r="I108" s="1" t="str">
        <f>IF(ISBLANK(Data!$F108),"",IF(Data!$F108&gt;=3,TEXT(Data!I108,"00"),""))</f>
        <v>64</v>
      </c>
      <c r="J108" s="1" t="str">
        <f>IF(ISBLANK(Data!$F108),"",IF(Data!$F108&gt;=4,TEXT(Data!J108,"00"),""))</f>
        <v>5a</v>
      </c>
      <c r="K108" s="1" t="str">
        <f>IF(ISBLANK(Data!$F108),"",IF(Data!$F108&gt;=5,TEXT(Data!K108,"00"),""))</f>
        <v>64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64</v>
      </c>
      <c r="N108" s="1" t="str">
        <f>IF(ISBLANK(Data!$F108),"",IF(Data!$F108&gt;=8,TEXT(Data!N108,"00"),""))</f>
        <v>25</v>
      </c>
    </row>
    <row r="109" ht="14.25">
      <c r="A109" s="1">
        <f>IF(ISBLANK(Data!A109),"",Data!A109)</f>
        <v>43545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IF(ISBLANK(Data!$F109),"",IF(Data!$F109&gt;=1,TEXT(Data!G109,"00"),""))</f>
        <v>54</v>
      </c>
      <c r="H109" s="1" t="str">
        <f>IF(ISBLANK(Data!$F109),"",IF(Data!$F109&gt;=2,TEXT(Data!H109,"00"),""))</f>
        <v>05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/>
      </c>
      <c r="K109" s="1" t="str">
        <f>IF(ISBLANK(Data!$F109),"",IF(Data!$F109&gt;=5,TEXT(Data!K109,"00"),""))</f>
        <v/>
      </c>
      <c r="L109" s="1" t="str">
        <f>IF(ISBLANK(Data!$F109),"",IF(Data!$F109&gt;=6,TEXT(Data!L109,"00"),""))</f>
        <v/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43588</v>
      </c>
      <c r="B110" s="1">
        <f>IF(ISBLANK(Data!B110),"",Data!B110)</f>
        <v>1</v>
      </c>
      <c r="C110" s="1">
        <f>IF(ISBLANK(Data!C110),"",Data!C110)</f>
        <v>201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6</v>
      </c>
      <c r="G110" s="1" t="str">
        <f>IF(ISBLANK(Data!$F110),"",IF(Data!$F110&gt;=1,TEXT(Data!G110,"00"),""))</f>
        <v>4e</v>
      </c>
      <c r="H110" s="1" t="str">
        <f>IF(ISBLANK(Data!$F110),"",IF(Data!$F110&gt;=2,TEXT(Data!H110,"00"),""))</f>
        <v>02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62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/>
      </c>
      <c r="N110" s="1" t="str">
        <f>IF(ISBLANK(Data!$F110),"",IF(Data!$F110&gt;=8,TEXT(Data!N110,"00"),""))</f>
        <v/>
      </c>
    </row>
    <row r="111" ht="14.25">
      <c r="A111" s="1">
        <f>IF(ISBLANK(Data!A111),"",Data!A111)</f>
        <v>43594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64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64</v>
      </c>
      <c r="N111" s="1" t="str">
        <f>IF(ISBLANK(Data!$F111),"",IF(Data!$F111&gt;=8,TEXT(Data!N111,"00"),""))</f>
        <v>36</v>
      </c>
    </row>
    <row r="112" ht="14.25">
      <c r="A112" s="1">
        <f>IF(ISBLANK(Data!A112),"",Data!A112)</f>
        <v>43595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f5</v>
      </c>
      <c r="H112" s="1" t="str">
        <f>IF(ISBLANK(Data!$F112),"",IF(Data!$F112&gt;=2,TEXT(Data!H112,"00"),""))</f>
        <v>06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43600</v>
      </c>
      <c r="B113" s="1">
        <f>IF(ISBLANK(Data!B113),"",Data!B113)</f>
        <v>1</v>
      </c>
      <c r="C113" s="1">
        <f>IF(ISBLANK(Data!C113),"",Data!C113)</f>
        <v>203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00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00</v>
      </c>
      <c r="L113" s="1" t="str">
        <f>IF(ISBLANK(Data!$F113),"",IF(Data!$F113&gt;=6,TEXT(Data!L113,"00"),""))</f>
        <v>00</v>
      </c>
      <c r="M113" s="1" t="str">
        <f>IF(ISBLANK(Data!$F113),"",IF(Data!$F113&gt;=7,TEXT(Data!M113,"00"),""))</f>
        <v>00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43606</v>
      </c>
      <c r="B114" s="1">
        <f>IF(ISBLANK(Data!B114),"",Data!B114)</f>
        <v>1</v>
      </c>
      <c r="C114" s="1">
        <f>IF(ISBLANK(Data!C114),"",Data!C114)</f>
        <v>401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95</v>
      </c>
      <c r="H114" s="1" t="str">
        <f>IF(ISBLANK(Data!$F114),"",IF(Data!$F114&gt;=2,TEXT(Data!H114,"00"),""))</f>
        <v>a0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56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43626</v>
      </c>
      <c r="B115" s="1">
        <f>IF(ISBLANK(Data!B115),"",Data!B115)</f>
        <v>1</v>
      </c>
      <c r="C115" s="1">
        <f>IF(ISBLANK(Data!C115),"",Data!C115)</f>
        <v>400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01</v>
      </c>
      <c r="H115" s="1" t="str">
        <f>IF(ISBLANK(Data!$F115),"",IF(Data!$F115&gt;=2,TEXT(Data!H115,"00"),""))</f>
        <v>00</v>
      </c>
      <c r="I115" s="1" t="str">
        <f>IF(ISBLANK(Data!$F115),"",IF(Data!$F115&gt;=3,TEXT(Data!I115,"00"),""))</f>
        <v>4c</v>
      </c>
      <c r="J115" s="1" t="str">
        <f>IF(ISBLANK(Data!$F115),"",IF(Data!$F115&gt;=4,TEXT(Data!J115,"00"),""))</f>
        <v>00</v>
      </c>
      <c r="K115" s="1" t="str">
        <f>IF(ISBLANK(Data!$F115),"",IF(Data!$F115&gt;=5,TEXT(Data!K115,"00"),""))</f>
        <v>00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00</v>
      </c>
      <c r="N115" s="1" t="str">
        <f>IF(ISBLANK(Data!$F115),"",IF(Data!$F115&gt;=8,TEXT(Data!N115,"00"),""))</f>
        <v>00</v>
      </c>
    </row>
    <row r="116" ht="14.25">
      <c r="A116" s="1">
        <f>IF(ISBLANK(Data!A116),"",Data!A116)</f>
        <v>43644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 t="str">
        <f>IF(ISBLANK(Data!$F116),"",IF(Data!$F116&gt;=1,TEXT(Data!G116,"00"),""))</f>
        <v>03</v>
      </c>
      <c r="H116" s="1" t="str">
        <f>IF(ISBLANK(Data!$F116),"",IF(Data!$F116&gt;=2,TEXT(Data!H116,"00"),""))</f>
        <v>5a</v>
      </c>
      <c r="I116" s="1" t="str">
        <f>IF(ISBLANK(Data!$F116),"",IF(Data!$F116&gt;=3,TEXT(Data!I116,"00"),""))</f>
        <v>64</v>
      </c>
      <c r="J116" s="1" t="str">
        <f>IF(ISBLANK(Data!$F116),"",IF(Data!$F116&gt;=4,TEXT(Data!J116,"00"),""))</f>
        <v>5a</v>
      </c>
      <c r="K116" s="1" t="str">
        <f>IF(ISBLANK(Data!$F116),"",IF(Data!$F116&gt;=5,TEXT(Data!K116,"00"),""))</f>
        <v>64</v>
      </c>
      <c r="L116" s="1" t="str">
        <f>IF(ISBLANK(Data!$F116),"",IF(Data!$F116&gt;=6,TEXT(Data!L116,"00"),""))</f>
        <v>00</v>
      </c>
      <c r="M116" s="1" t="str">
        <f>IF(ISBLANK(Data!$F116),"",IF(Data!$F116&gt;=7,TEXT(Data!M116,"00"),""))</f>
        <v>64</v>
      </c>
      <c r="N116" s="1" t="str">
        <f>IF(ISBLANK(Data!$F116),"",IF(Data!$F116&gt;=8,TEXT(Data!N116,"00"),""))</f>
        <v>27</v>
      </c>
    </row>
    <row r="117" ht="14.25">
      <c r="A117" s="1">
        <f>IF(ISBLANK(Data!A117),"",Data!A117)</f>
        <v>43645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IF(ISBLANK(Data!$F117),"",IF(Data!$F117&gt;=1,TEXT(Data!G117,"00"),""))</f>
        <v>b8</v>
      </c>
      <c r="H117" s="1" t="str">
        <f>IF(ISBLANK(Data!$F117),"",IF(Data!$F117&gt;=2,TEXT(Data!H117,"00"),""))</f>
        <v>07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/>
      </c>
      <c r="K117" s="1" t="str">
        <f>IF(ISBLANK(Data!$F117),"",IF(Data!$F117&gt;=5,TEXT(Data!K117,"00"),""))</f>
        <v/>
      </c>
      <c r="L117" s="1" t="str">
        <f>IF(ISBLANK(Data!$F117),"",IF(Data!$F117&gt;=6,TEXT(Data!L117,"00"),""))</f>
        <v/>
      </c>
      <c r="M117" s="1" t="str">
        <f>IF(ISBLANK(Data!$F117),"",IF(Data!$F117&gt;=7,TEXT(Data!M117,"00"),""))</f>
        <v/>
      </c>
      <c r="N117" s="1" t="str">
        <f>IF(ISBLANK(Data!$F117),"",IF(Data!$F117&gt;=8,TEXT(Data!N117,"00"),""))</f>
        <v/>
      </c>
    </row>
    <row r="118" ht="14.25">
      <c r="A118" s="1">
        <f>IF(ISBLANK(Data!A118),"",Data!A118)</f>
        <v>43688</v>
      </c>
      <c r="B118" s="1">
        <f>IF(ISBLANK(Data!B118),"",Data!B118)</f>
        <v>1</v>
      </c>
      <c r="C118" s="1">
        <f>IF(ISBLANK(Data!C118),"",Data!C118)</f>
        <v>201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6</v>
      </c>
      <c r="G118" s="1" t="str">
        <f>IF(ISBLANK(Data!$F118),"",IF(Data!$F118&gt;=1,TEXT(Data!G118,"00"),""))</f>
        <v>4e</v>
      </c>
      <c r="H118" s="1" t="str">
        <f>IF(ISBLANK(Data!$F118),"",IF(Data!$F118&gt;=2,TEXT(Data!H118,"00"),""))</f>
        <v>02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62</v>
      </c>
      <c r="L118" s="1" t="str">
        <f>IF(ISBLANK(Data!$F118),"",IF(Data!$F118&gt;=6,TEXT(Data!L118,"00"),""))</f>
        <v>00</v>
      </c>
      <c r="M118" s="1" t="str">
        <f>IF(ISBLANK(Data!$F118),"",IF(Data!$F118&gt;=7,TEXT(Data!M118,"00"),""))</f>
        <v/>
      </c>
      <c r="N118" s="1" t="str">
        <f>IF(ISBLANK(Data!$F118),"",IF(Data!$F118&gt;=8,TEXT(Data!N118,"00"),""))</f>
        <v/>
      </c>
    </row>
    <row r="119" ht="14.25">
      <c r="A119" s="1">
        <f>IF(ISBLANK(Data!A119),"",Data!A119)</f>
        <v>43694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64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64</v>
      </c>
      <c r="N119" s="1" t="str">
        <f>IF(ISBLANK(Data!$F119),"",IF(Data!$F119&gt;=8,TEXT(Data!N119,"00"),""))</f>
        <v>b8</v>
      </c>
    </row>
    <row r="120" ht="14.25">
      <c r="A120" s="1">
        <f>IF(ISBLANK(Data!A120),"",Data!A120)</f>
        <v>43695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80</v>
      </c>
      <c r="H120" s="1" t="str">
        <f>IF(ISBLANK(Data!$F120),"",IF(Data!$F120&gt;=2,TEXT(Data!H120,"00"),""))</f>
        <v>08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43700</v>
      </c>
      <c r="B121" s="1">
        <f>IF(ISBLANK(Data!B121),"",Data!B121)</f>
        <v>1</v>
      </c>
      <c r="C121" s="1">
        <f>IF(ISBLANK(Data!C121),"",Data!C121)</f>
        <v>203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00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00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43706</v>
      </c>
      <c r="B122" s="1">
        <f>IF(ISBLANK(Data!B122),"",Data!B122)</f>
        <v>1</v>
      </c>
      <c r="C122" s="1">
        <f>IF(ISBLANK(Data!C122),"",Data!C122)</f>
        <v>401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 t="str">
        <f>IF(ISBLANK(Data!$F122),"",IF(Data!$F122&gt;=1,TEXT(Data!G122,"00"),""))</f>
        <v>97</v>
      </c>
      <c r="H122" s="1" t="str">
        <f>IF(ISBLANK(Data!$F122),"",IF(Data!$F122&gt;=2,TEXT(Data!H122,"00"),""))</f>
        <v>a0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56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>00</v>
      </c>
      <c r="N122" s="1" t="str">
        <f>IF(ISBLANK(Data!$F122),"",IF(Data!$F122&gt;=8,TEXT(Data!N122,"00"),""))</f>
        <v>00</v>
      </c>
    </row>
    <row r="123" ht="14.25">
      <c r="A123" s="1">
        <f>IF(ISBLANK(Data!A123),"",Data!A123)</f>
        <v>43726</v>
      </c>
      <c r="B123" s="1">
        <f>IF(ISBLANK(Data!B123),"",Data!B123)</f>
        <v>1</v>
      </c>
      <c r="C123" s="1">
        <f>IF(ISBLANK(Data!C123),"",Data!C123)</f>
        <v>400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01</v>
      </c>
      <c r="H123" s="1" t="str">
        <f>IF(ISBLANK(Data!$F123),"",IF(Data!$F123&gt;=2,TEXT(Data!H123,"00"),""))</f>
        <v>00</v>
      </c>
      <c r="I123" s="1" t="str">
        <f>IF(ISBLANK(Data!$F123),"",IF(Data!$F123&gt;=3,TEXT(Data!I123,"00"),""))</f>
        <v>4c</v>
      </c>
      <c r="J123" s="1" t="str">
        <f>IF(ISBLANK(Data!$F123),"",IF(Data!$F123&gt;=4,TEXT(Data!J123,"00"),""))</f>
        <v>00</v>
      </c>
      <c r="K123" s="1" t="str">
        <f>IF(ISBLANK(Data!$F123),"",IF(Data!$F123&gt;=5,TEXT(Data!K123,"00"),""))</f>
        <v>00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00</v>
      </c>
      <c r="N123" s="1" t="str">
        <f>IF(ISBLANK(Data!$F123),"",IF(Data!$F123&gt;=8,TEXT(Data!N123,"00"),""))</f>
        <v>00</v>
      </c>
    </row>
    <row r="124" ht="14.25">
      <c r="A124" s="1">
        <f>IF(ISBLANK(Data!A124),"",Data!A124)</f>
        <v>43744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 t="str">
        <f>IF(ISBLANK(Data!$F124),"",IF(Data!$F124&gt;=1,TEXT(Data!G124,"00"),""))</f>
        <v>03</v>
      </c>
      <c r="H124" s="1" t="str">
        <f>IF(ISBLANK(Data!$F124),"",IF(Data!$F124&gt;=2,TEXT(Data!H124,"00"),""))</f>
        <v>5a</v>
      </c>
      <c r="I124" s="1" t="str">
        <f>IF(ISBLANK(Data!$F124),"",IF(Data!$F124&gt;=3,TEXT(Data!I124,"00"),""))</f>
        <v>64</v>
      </c>
      <c r="J124" s="1" t="str">
        <f>IF(ISBLANK(Data!$F124),"",IF(Data!$F124&gt;=4,TEXT(Data!J124,"00"),""))</f>
        <v>5a</v>
      </c>
      <c r="K124" s="1" t="str">
        <f>IF(ISBLANK(Data!$F124),"",IF(Data!$F124&gt;=5,TEXT(Data!K124,"00"),""))</f>
        <v>64</v>
      </c>
      <c r="L124" s="1" t="str">
        <f>IF(ISBLANK(Data!$F124),"",IF(Data!$F124&gt;=6,TEXT(Data!L124,"00"),""))</f>
        <v>00</v>
      </c>
      <c r="M124" s="1" t="str">
        <f>IF(ISBLANK(Data!$F124),"",IF(Data!$F124&gt;=7,TEXT(Data!M124,"00"),""))</f>
        <v>64</v>
      </c>
      <c r="N124" s="1" t="str">
        <f>IF(ISBLANK(Data!$F124),"",IF(Data!$F124&gt;=8,TEXT(Data!N124,"00"),""))</f>
        <v>a9</v>
      </c>
    </row>
    <row r="125" ht="14.25">
      <c r="A125" s="1">
        <f>IF(ISBLANK(Data!A125),"",Data!A125)</f>
        <v>43745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 t="str">
        <f>IF(ISBLANK(Data!$F125),"",IF(Data!$F125&gt;=1,TEXT(Data!G125,"00"),""))</f>
        <v>88</v>
      </c>
      <c r="H125" s="1" t="str">
        <f>IF(ISBLANK(Data!$F125),"",IF(Data!$F125&gt;=2,TEXT(Data!H125,"00"),""))</f>
        <v>09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/>
      </c>
      <c r="K125" s="1" t="str">
        <f>IF(ISBLANK(Data!$F125),"",IF(Data!$F125&gt;=5,TEXT(Data!K125,"00"),""))</f>
        <v/>
      </c>
      <c r="L125" s="1" t="str">
        <f>IF(ISBLANK(Data!$F125),"",IF(Data!$F125&gt;=6,TEXT(Data!L125,"00"),""))</f>
        <v/>
      </c>
      <c r="M125" s="1" t="str">
        <f>IF(ISBLANK(Data!$F125),"",IF(Data!$F125&gt;=7,TEXT(Data!M125,"00"),""))</f>
        <v/>
      </c>
      <c r="N125" s="1" t="str">
        <f>IF(ISBLANK(Data!$F125),"",IF(Data!$F125&gt;=8,TEXT(Data!N125,"00"),""))</f>
        <v/>
      </c>
    </row>
    <row r="126" ht="14.25">
      <c r="A126" s="1">
        <f>IF(ISBLANK(Data!A126),"",Data!A126)</f>
        <v>43788</v>
      </c>
      <c r="B126" s="1">
        <f>IF(ISBLANK(Data!B126),"",Data!B126)</f>
        <v>1</v>
      </c>
      <c r="C126" s="1">
        <f>IF(ISBLANK(Data!C126),"",Data!C126)</f>
        <v>201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6</v>
      </c>
      <c r="G126" s="1" t="str">
        <f>IF(ISBLANK(Data!$F126),"",IF(Data!$F126&gt;=1,TEXT(Data!G126,"00"),""))</f>
        <v>4e</v>
      </c>
      <c r="H126" s="1" t="str">
        <f>IF(ISBLANK(Data!$F126),"",IF(Data!$F126&gt;=2,TEXT(Data!H126,"00"),""))</f>
        <v>02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62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/>
      </c>
      <c r="N126" s="1" t="str">
        <f>IF(ISBLANK(Data!$F126),"",IF(Data!$F126&gt;=8,TEXT(Data!N126,"00"),""))</f>
        <v/>
      </c>
    </row>
    <row r="127" ht="14.25">
      <c r="A127" s="1">
        <f>IF(ISBLANK(Data!A127),"",Data!A127)</f>
        <v>43794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64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64</v>
      </c>
      <c r="N127" s="1" t="str">
        <f>IF(ISBLANK(Data!$F127),"",IF(Data!$F127&gt;=8,TEXT(Data!N127,"00"),""))</f>
        <v>ba</v>
      </c>
    </row>
    <row r="128" ht="14.25">
      <c r="A128" s="1">
        <f>IF(ISBLANK(Data!A128),"",Data!A128)</f>
        <v>43795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c6</v>
      </c>
      <c r="H128" s="1" t="str">
        <f>IF(ISBLANK(Data!$F128),"",IF(Data!$F128&gt;=2,TEXT(Data!H128,"00"),""))</f>
        <v>a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43800</v>
      </c>
      <c r="B129" s="1">
        <f>IF(ISBLANK(Data!B129),"",Data!B129)</f>
        <v>1</v>
      </c>
      <c r="C129" s="1">
        <f>IF(ISBLANK(Data!C129),"",Data!C129)</f>
        <v>203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00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00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43806</v>
      </c>
      <c r="B130" s="1">
        <f>IF(ISBLANK(Data!B130),"",Data!B130)</f>
        <v>1</v>
      </c>
      <c r="C130" s="1">
        <f>IF(ISBLANK(Data!C130),"",Data!C130)</f>
        <v>401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 t="str">
        <f>IF(ISBLANK(Data!$F130),"",IF(Data!$F130&gt;=1,TEXT(Data!G130,"00"),""))</f>
        <v>97</v>
      </c>
      <c r="H130" s="1" t="str">
        <f>IF(ISBLANK(Data!$F130),"",IF(Data!$F130&gt;=2,TEXT(Data!H130,"00"),""))</f>
        <v>a0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55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>00</v>
      </c>
      <c r="N130" s="1" t="str">
        <f>IF(ISBLANK(Data!$F130),"",IF(Data!$F130&gt;=8,TEXT(Data!N130,"00"),""))</f>
        <v>00</v>
      </c>
    </row>
    <row r="131" ht="14.25">
      <c r="A131" s="1">
        <f>IF(ISBLANK(Data!A131),"",Data!A131)</f>
        <v>43826</v>
      </c>
      <c r="B131" s="1">
        <f>IF(ISBLANK(Data!B131),"",Data!B131)</f>
        <v>1</v>
      </c>
      <c r="C131" s="1">
        <f>IF(ISBLANK(Data!C131),"",Data!C131)</f>
        <v>400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01</v>
      </c>
      <c r="H131" s="1" t="str">
        <f>IF(ISBLANK(Data!$F131),"",IF(Data!$F131&gt;=2,TEXT(Data!H131,"00"),""))</f>
        <v>00</v>
      </c>
      <c r="I131" s="1" t="str">
        <f>IF(ISBLANK(Data!$F131),"",IF(Data!$F131&gt;=3,TEXT(Data!I131,"00"),""))</f>
        <v>4c</v>
      </c>
      <c r="J131" s="1" t="str">
        <f>IF(ISBLANK(Data!$F131),"",IF(Data!$F131&gt;=4,TEXT(Data!J131,"00"),""))</f>
        <v>00</v>
      </c>
      <c r="K131" s="1" t="str">
        <f>IF(ISBLANK(Data!$F131),"",IF(Data!$F131&gt;=5,TEXT(Data!K131,"00"),""))</f>
        <v>00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00</v>
      </c>
      <c r="N131" s="1" t="str">
        <f>IF(ISBLANK(Data!$F131),"",IF(Data!$F131&gt;=8,TEXT(Data!N131,"00"),""))</f>
        <v>00</v>
      </c>
    </row>
    <row r="132" ht="14.25">
      <c r="A132" s="1">
        <f>IF(ISBLANK(Data!A132),"",Data!A132)</f>
        <v>43844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 t="str">
        <f>IF(ISBLANK(Data!$F132),"",IF(Data!$F132&gt;=1,TEXT(Data!G132,"00"),""))</f>
        <v>03</v>
      </c>
      <c r="H132" s="1" t="str">
        <f>IF(ISBLANK(Data!$F132),"",IF(Data!$F132&gt;=2,TEXT(Data!H132,"00"),""))</f>
        <v>5a</v>
      </c>
      <c r="I132" s="1" t="str">
        <f>IF(ISBLANK(Data!$F132),"",IF(Data!$F132&gt;=3,TEXT(Data!I132,"00"),""))</f>
        <v>64</v>
      </c>
      <c r="J132" s="1" t="str">
        <f>IF(ISBLANK(Data!$F132),"",IF(Data!$F132&gt;=4,TEXT(Data!J132,"00"),""))</f>
        <v>5a</v>
      </c>
      <c r="K132" s="1" t="str">
        <f>IF(ISBLANK(Data!$F132),"",IF(Data!$F132&gt;=5,TEXT(Data!K132,"00"),""))</f>
        <v>64</v>
      </c>
      <c r="L132" s="1" t="str">
        <f>IF(ISBLANK(Data!$F132),"",IF(Data!$F132&gt;=6,TEXT(Data!L132,"00"),""))</f>
        <v>00</v>
      </c>
      <c r="M132" s="1" t="str">
        <f>IF(ISBLANK(Data!$F132),"",IF(Data!$F132&gt;=7,TEXT(Data!M132,"00"),""))</f>
        <v>64</v>
      </c>
      <c r="N132" s="1" t="str">
        <f>IF(ISBLANK(Data!$F132),"",IF(Data!$F132&gt;=8,TEXT(Data!N132,"00"),""))</f>
        <v>ab</v>
      </c>
    </row>
    <row r="133" ht="14.25">
      <c r="A133" s="1">
        <f>IF(ISBLANK(Data!A133),"",Data!A133)</f>
        <v>43845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IF(ISBLANK(Data!$F133),"",IF(Data!$F133&gt;=1,TEXT(Data!G133,"00"),""))</f>
        <v>43</v>
      </c>
      <c r="H133" s="1" t="str">
        <f>IF(ISBLANK(Data!$F133),"",IF(Data!$F133&gt;=2,TEXT(Data!H133,"00"),""))</f>
        <v>b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/>
      </c>
      <c r="K133" s="1" t="str">
        <f>IF(ISBLANK(Data!$F133),"",IF(Data!$F133&gt;=5,TEXT(Data!K133,"00"),""))</f>
        <v/>
      </c>
      <c r="L133" s="1" t="str">
        <f>IF(ISBLANK(Data!$F133),"",IF(Data!$F133&gt;=6,TEXT(Data!L133,"00"),""))</f>
        <v/>
      </c>
      <c r="M133" s="1" t="str">
        <f>IF(ISBLANK(Data!$F133),"",IF(Data!$F133&gt;=7,TEXT(Data!M133,"00"),""))</f>
        <v/>
      </c>
      <c r="N133" s="1" t="str">
        <f>IF(ISBLANK(Data!$F133),"",IF(Data!$F133&gt;=8,TEXT(Data!N133,"00"),""))</f>
        <v/>
      </c>
    </row>
    <row r="134" ht="14.25">
      <c r="A134" s="1">
        <f>IF(ISBLANK(Data!A134),"",Data!A134)</f>
        <v>43888</v>
      </c>
      <c r="B134" s="1">
        <f>IF(ISBLANK(Data!B134),"",Data!B134)</f>
        <v>1</v>
      </c>
      <c r="C134" s="1">
        <f>IF(ISBLANK(Data!C134),"",Data!C134)</f>
        <v>201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6</v>
      </c>
      <c r="G134" s="1" t="str">
        <f>IF(ISBLANK(Data!$F134),"",IF(Data!$F134&gt;=1,TEXT(Data!G134,"00"),""))</f>
        <v>4e</v>
      </c>
      <c r="H134" s="1" t="str">
        <f>IF(ISBLANK(Data!$F134),"",IF(Data!$F134&gt;=2,TEXT(Data!H134,"00"),""))</f>
        <v>02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62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/>
      </c>
      <c r="N134" s="1" t="str">
        <f>IF(ISBLANK(Data!$F134),"",IF(Data!$F134&gt;=8,TEXT(Data!N134,"00"),""))</f>
        <v/>
      </c>
    </row>
    <row r="135" ht="14.25">
      <c r="A135" s="1">
        <f>IF(ISBLANK(Data!A135),"",Data!A135)</f>
        <v>43894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64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64</v>
      </c>
      <c r="N135" s="1" t="str">
        <f>IF(ISBLANK(Data!$F135),"",IF(Data!$F135&gt;=8,TEXT(Data!N135,"00"),""))</f>
        <v>bc</v>
      </c>
    </row>
    <row r="136" ht="14.25">
      <c r="A136" s="1">
        <f>IF(ISBLANK(Data!A136),"",Data!A136)</f>
        <v>43895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b5</v>
      </c>
      <c r="H136" s="1" t="str">
        <f>IF(ISBLANK(Data!$F136),"",IF(Data!$F136&gt;=2,TEXT(Data!H136,"00"),""))</f>
        <v>c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43900</v>
      </c>
      <c r="B137" s="1">
        <f>IF(ISBLANK(Data!B137),"",Data!B137)</f>
        <v>1</v>
      </c>
      <c r="C137" s="1">
        <f>IF(ISBLANK(Data!C137),"",Data!C137)</f>
        <v>203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00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00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43906</v>
      </c>
      <c r="B138" s="1">
        <f>IF(ISBLANK(Data!B138),"",Data!B138)</f>
        <v>1</v>
      </c>
      <c r="C138" s="1">
        <f>IF(ISBLANK(Data!C138),"",Data!C138)</f>
        <v>401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 t="str">
        <f>IF(ISBLANK(Data!$F138),"",IF(Data!$F138&gt;=1,TEXT(Data!G138,"00"),""))</f>
        <v>93</v>
      </c>
      <c r="H138" s="1" t="str">
        <f>IF(ISBLANK(Data!$F138),"",IF(Data!$F138&gt;=2,TEXT(Data!H138,"00"),""))</f>
        <v>a0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55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>00</v>
      </c>
      <c r="N138" s="1" t="str">
        <f>IF(ISBLANK(Data!$F138),"",IF(Data!$F138&gt;=8,TEXT(Data!N138,"00"),""))</f>
        <v>00</v>
      </c>
    </row>
    <row r="139" ht="14.25">
      <c r="A139" s="1">
        <f>IF(ISBLANK(Data!A139),"",Data!A139)</f>
        <v>43926</v>
      </c>
      <c r="B139" s="1">
        <f>IF(ISBLANK(Data!B139),"",Data!B139)</f>
        <v>1</v>
      </c>
      <c r="C139" s="1">
        <f>IF(ISBLANK(Data!C139),"",Data!C139)</f>
        <v>400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01</v>
      </c>
      <c r="H139" s="1" t="str">
        <f>IF(ISBLANK(Data!$F139),"",IF(Data!$F139&gt;=2,TEXT(Data!H139,"00"),""))</f>
        <v>00</v>
      </c>
      <c r="I139" s="1" t="str">
        <f>IF(ISBLANK(Data!$F139),"",IF(Data!$F139&gt;=3,TEXT(Data!I139,"00"),""))</f>
        <v>4c</v>
      </c>
      <c r="J139" s="1" t="str">
        <f>IF(ISBLANK(Data!$F139),"",IF(Data!$F139&gt;=4,TEXT(Data!J139,"00"),""))</f>
        <v>00</v>
      </c>
      <c r="K139" s="1" t="str">
        <f>IF(ISBLANK(Data!$F139),"",IF(Data!$F139&gt;=5,TEXT(Data!K139,"00"),""))</f>
        <v>00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00</v>
      </c>
      <c r="N139" s="1" t="str">
        <f>IF(ISBLANK(Data!$F139),"",IF(Data!$F139&gt;=8,TEXT(Data!N139,"00"),""))</f>
        <v>00</v>
      </c>
    </row>
    <row r="140" ht="14.25">
      <c r="A140" s="1">
        <f>IF(ISBLANK(Data!A140),"",Data!A140)</f>
        <v>43944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 t="str">
        <f>IF(ISBLANK(Data!$F140),"",IF(Data!$F140&gt;=1,TEXT(Data!G140,"00"),""))</f>
        <v>03</v>
      </c>
      <c r="H140" s="1" t="str">
        <f>IF(ISBLANK(Data!$F140),"",IF(Data!$F140&gt;=2,TEXT(Data!H140,"00"),""))</f>
        <v>5a</v>
      </c>
      <c r="I140" s="1" t="str">
        <f>IF(ISBLANK(Data!$F140),"",IF(Data!$F140&gt;=3,TEXT(Data!I140,"00"),""))</f>
        <v>64</v>
      </c>
      <c r="J140" s="1" t="str">
        <f>IF(ISBLANK(Data!$F140),"",IF(Data!$F140&gt;=4,TEXT(Data!J140,"00"),""))</f>
        <v>5a</v>
      </c>
      <c r="K140" s="1" t="str">
        <f>IF(ISBLANK(Data!$F140),"",IF(Data!$F140&gt;=5,TEXT(Data!K140,"00"),""))</f>
        <v>64</v>
      </c>
      <c r="L140" s="1" t="str">
        <f>IF(ISBLANK(Data!$F140),"",IF(Data!$F140&gt;=6,TEXT(Data!L140,"00"),""))</f>
        <v>00</v>
      </c>
      <c r="M140" s="1" t="str">
        <f>IF(ISBLANK(Data!$F140),"",IF(Data!$F140&gt;=7,TEXT(Data!M140,"00"),""))</f>
        <v>64</v>
      </c>
      <c r="N140" s="1" t="str">
        <f>IF(ISBLANK(Data!$F140),"",IF(Data!$F140&gt;=8,TEXT(Data!N140,"00"),""))</f>
        <v>ad</v>
      </c>
    </row>
    <row r="141" ht="14.25">
      <c r="A141" s="1">
        <f>IF(ISBLANK(Data!A141),"",Data!A141)</f>
        <v>43945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 t="str">
        <f>IF(ISBLANK(Data!$F141),"",IF(Data!$F141&gt;=1,TEXT(Data!G141,"00"),""))</f>
        <v>4e</v>
      </c>
      <c r="H141" s="1" t="str">
        <f>IF(ISBLANK(Data!$F141),"",IF(Data!$F141&gt;=2,TEXT(Data!H141,"00"),""))</f>
        <v>d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/>
      </c>
      <c r="K141" s="1" t="str">
        <f>IF(ISBLANK(Data!$F141),"",IF(Data!$F141&gt;=5,TEXT(Data!K141,"00"),""))</f>
        <v/>
      </c>
      <c r="L141" s="1" t="str">
        <f>IF(ISBLANK(Data!$F141),"",IF(Data!$F141&gt;=6,TEXT(Data!L141,"00"),""))</f>
        <v/>
      </c>
      <c r="M141" s="1" t="str">
        <f>IF(ISBLANK(Data!$F141),"",IF(Data!$F141&gt;=7,TEXT(Data!M141,"00"),""))</f>
        <v/>
      </c>
      <c r="N141" s="1" t="str">
        <f>IF(ISBLANK(Data!$F141),"",IF(Data!$F141&gt;=8,TEXT(Data!N141,"00"),""))</f>
        <v/>
      </c>
    </row>
    <row r="142" ht="14.25">
      <c r="A142" s="1">
        <f>IF(ISBLANK(Data!A142),"",Data!A142)</f>
        <v>43986</v>
      </c>
      <c r="B142" s="1">
        <f>IF(ISBLANK(Data!B142),"",Data!B142)</f>
        <v>1</v>
      </c>
      <c r="C142" s="1">
        <f>IF(ISBLANK(Data!C142),"",Data!C142)</f>
        <v>402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64</v>
      </c>
      <c r="H142" s="1" t="str">
        <f>IF(ISBLANK(Data!$F142),"",IF(Data!$F142&gt;=2,TEXT(Data!H142,"00"),""))</f>
        <v>00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20</v>
      </c>
      <c r="L142" s="1" t="str">
        <f>IF(ISBLANK(Data!$F142),"",IF(Data!$F142&gt;=6,TEXT(Data!L142,"00"),""))</f>
        <v>e2</v>
      </c>
      <c r="M142" s="1" t="str">
        <f>IF(ISBLANK(Data!$F142),"",IF(Data!$F142&gt;=7,TEXT(Data!M142,"00"),""))</f>
        <v>09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43988</v>
      </c>
      <c r="B143" s="1">
        <f>IF(ISBLANK(Data!B143),"",Data!B143)</f>
        <v>1</v>
      </c>
      <c r="C143" s="1">
        <f>IF(ISBLANK(Data!C143),"",Data!C143)</f>
        <v>201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6</v>
      </c>
      <c r="G143" s="1" t="str">
        <f>IF(ISBLANK(Data!$F143),"",IF(Data!$F143&gt;=1,TEXT(Data!G143,"00"),""))</f>
        <v>4e</v>
      </c>
      <c r="H143" s="1" t="str">
        <f>IF(ISBLANK(Data!$F143),"",IF(Data!$F143&gt;=2,TEXT(Data!H143,"00"),""))</f>
        <v>02</v>
      </c>
      <c r="I143" s="1" t="str">
        <f>IF(ISBLANK(Data!$F143),"",IF(Data!$F143&gt;=3,TEXT(Data!I143,"00"),""))</f>
        <v>00</v>
      </c>
      <c r="J143" s="1" t="str">
        <f>IF(ISBLANK(Data!$F143),"",IF(Data!$F143&gt;=4,TEXT(Data!J143,"00"),""))</f>
        <v>00</v>
      </c>
      <c r="K143" s="1" t="str">
        <f>IF(ISBLANK(Data!$F143),"",IF(Data!$F143&gt;=5,TEXT(Data!K143,"00"),""))</f>
        <v>62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/>
      </c>
      <c r="N143" s="1" t="str">
        <f>IF(ISBLANK(Data!$F143),"",IF(Data!$F143&gt;=8,TEXT(Data!N143,"00"),""))</f>
        <v/>
      </c>
    </row>
    <row r="144" ht="14.25">
      <c r="A144" s="1">
        <f>IF(ISBLANK(Data!A144),"",Data!A144)</f>
        <v>43994</v>
      </c>
      <c r="B144" s="1">
        <f>IF(ISBLANK(Data!B144),"",Data!B144)</f>
        <v>0</v>
      </c>
      <c r="C144" s="1">
        <f>IF(ISBLANK(Data!C144),"",Data!C144)</f>
        <v>300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8</v>
      </c>
      <c r="G144" s="1" t="str">
        <f>IF(ISBLANK(Data!$F144),"",IF(Data!$F144&gt;=1,TEXT(Data!G144,"00"),""))</f>
        <v>03</v>
      </c>
      <c r="H144" s="1" t="str">
        <f>IF(ISBLANK(Data!$F144),"",IF(Data!$F144&gt;=2,TEXT(Data!H144,"00"),""))</f>
        <v>5a</v>
      </c>
      <c r="I144" s="1" t="str">
        <f>IF(ISBLANK(Data!$F144),"",IF(Data!$F144&gt;=3,TEXT(Data!I144,"00"),""))</f>
        <v>64</v>
      </c>
      <c r="J144" s="1" t="str">
        <f>IF(ISBLANK(Data!$F144),"",IF(Data!$F144&gt;=4,TEXT(Data!J144,"00"),""))</f>
        <v>5a</v>
      </c>
      <c r="K144" s="1" t="str">
        <f>IF(ISBLANK(Data!$F144),"",IF(Data!$F144&gt;=5,TEXT(Data!K144,"00"),""))</f>
        <v>64</v>
      </c>
      <c r="L144" s="1" t="str">
        <f>IF(ISBLANK(Data!$F144),"",IF(Data!$F144&gt;=6,TEXT(Data!L144,"00"),""))</f>
        <v>00</v>
      </c>
      <c r="M144" s="1" t="str">
        <f>IF(ISBLANK(Data!$F144),"",IF(Data!$F144&gt;=7,TEXT(Data!M144,"00"),""))</f>
        <v>64</v>
      </c>
      <c r="N144" s="1" t="str">
        <f>IF(ISBLANK(Data!$F144),"",IF(Data!$F144&gt;=8,TEXT(Data!N144,"00"),""))</f>
        <v>be</v>
      </c>
    </row>
    <row r="145" ht="14.25">
      <c r="A145" s="1">
        <f>IF(ISBLANK(Data!A145),"",Data!A145)</f>
        <v>43995</v>
      </c>
      <c r="B145" s="1">
        <f>IF(ISBLANK(Data!B145),"",Data!B145)</f>
        <v>0</v>
      </c>
      <c r="C145" s="1">
        <f>IF(ISBLANK(Data!C145),"",Data!C145)</f>
        <v>301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3</v>
      </c>
      <c r="G145" s="1" t="str">
        <f>IF(ISBLANK(Data!$F145),"",IF(Data!$F145&gt;=1,TEXT(Data!G145,"00"),""))</f>
        <v>1d</v>
      </c>
      <c r="H145" s="1" t="str">
        <f>IF(ISBLANK(Data!$F145),"",IF(Data!$F145&gt;=2,TEXT(Data!H145,"00"),""))</f>
        <v>e</v>
      </c>
      <c r="I145" s="1" t="str">
        <f>IF(ISBLANK(Data!$F145),"",IF(Data!$F145&gt;=3,TEXT(Data!I145,"00"),""))</f>
        <v>00</v>
      </c>
      <c r="J145" s="1" t="str">
        <f>IF(ISBLANK(Data!$F145),"",IF(Data!$F145&gt;=4,TEXT(Data!J145,"00"),""))</f>
        <v/>
      </c>
      <c r="K145" s="1" t="str">
        <f>IF(ISBLANK(Data!$F145),"",IF(Data!$F145&gt;=5,TEXT(Data!K145,"00"),""))</f>
        <v/>
      </c>
      <c r="L145" s="1" t="str">
        <f>IF(ISBLANK(Data!$F145),"",IF(Data!$F145&gt;=6,TEXT(Data!L145,"00"),""))</f>
        <v/>
      </c>
      <c r="M145" s="1" t="str">
        <f>IF(ISBLANK(Data!$F145),"",IF(Data!$F145&gt;=7,TEXT(Data!M145,"00"),""))</f>
        <v/>
      </c>
      <c r="N145" s="1" t="str">
        <f>IF(ISBLANK(Data!$F145),"",IF(Data!$F145&gt;=8,TEXT(Data!N145,"00"),""))</f>
        <v/>
      </c>
    </row>
    <row r="146" ht="14.25">
      <c r="A146" s="1">
        <f>IF(ISBLANK(Data!A146),"",Data!A146)</f>
        <v>44000</v>
      </c>
      <c r="B146" s="1">
        <f>IF(ISBLANK(Data!B146),"",Data!B146)</f>
        <v>1</v>
      </c>
      <c r="C146" s="1">
        <f>IF(ISBLANK(Data!C146),"",Data!C146)</f>
        <v>203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00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>00</v>
      </c>
      <c r="N146" s="1" t="str">
        <f>IF(ISBLANK(Data!$F146),"",IF(Data!$F146&gt;=8,TEXT(Data!N146,"00"),""))</f>
        <v>00</v>
      </c>
    </row>
    <row r="147" ht="14.25">
      <c r="A147" s="1">
        <f>IF(ISBLANK(Data!A147),"",Data!A147)</f>
        <v>44006</v>
      </c>
      <c r="B147" s="1">
        <f>IF(ISBLANK(Data!B147),"",Data!B147)</f>
        <v>1</v>
      </c>
      <c r="C147" s="1">
        <f>IF(ISBLANK(Data!C147),"",Data!C147)</f>
        <v>401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93</v>
      </c>
      <c r="H147" s="1" t="str">
        <f>IF(ISBLANK(Data!$F147),"",IF(Data!$F147&gt;=2,TEXT(Data!H147,"00"),""))</f>
        <v>a0</v>
      </c>
      <c r="I147" s="1" t="str">
        <f>IF(ISBLANK(Data!$F147),"",IF(Data!$F147&gt;=3,TEXT(Data!I147,"00"),""))</f>
        <v>00</v>
      </c>
      <c r="J147" s="1" t="str">
        <f>IF(ISBLANK(Data!$F147),"",IF(Data!$F147&gt;=4,TEXT(Data!J147,"00"),""))</f>
        <v>00</v>
      </c>
      <c r="K147" s="1" t="str">
        <f>IF(ISBLANK(Data!$F147),"",IF(Data!$F147&gt;=5,TEXT(Data!K147,"00"),""))</f>
        <v>55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00</v>
      </c>
      <c r="N147" s="1" t="str">
        <f>IF(ISBLANK(Data!$F147),"",IF(Data!$F147&gt;=8,TEXT(Data!N147,"00"),""))</f>
        <v>00</v>
      </c>
    </row>
    <row r="148" ht="14.25">
      <c r="A148" s="1">
        <f>IF(ISBLANK(Data!A148),"",Data!A148)</f>
        <v>44012</v>
      </c>
      <c r="B148" s="1">
        <f>IF(ISBLANK(Data!B148),"",Data!B148)</f>
        <v>1</v>
      </c>
      <c r="C148" s="1">
        <f>IF(ISBLANK(Data!C148),"",Data!C148)</f>
        <v>204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IF(ISBLANK(Data!$F148),"",IF(Data!$F148&gt;=1,TEXT(Data!G148,"00"),""))</f>
        <v>00</v>
      </c>
      <c r="H148" s="1" t="str">
        <f>IF(ISBLANK(Data!$F148),"",IF(Data!$F148&gt;=2,TEXT(Data!H148,"00"),""))</f>
        <v>00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>00</v>
      </c>
      <c r="K148" s="1" t="str">
        <f>IF(ISBLANK(Data!$F148),"",IF(Data!$F148&gt;=5,TEXT(Data!K148,"00"),""))</f>
        <v>00</v>
      </c>
      <c r="L148" s="1" t="str">
        <f>IF(ISBLANK(Data!$F148),"",IF(Data!$F148&gt;=6,TEXT(Data!L148,"00"),""))</f>
        <v>00</v>
      </c>
      <c r="M148" s="1" t="str">
        <f>IF(ISBLANK(Data!$F148),"",IF(Data!$F148&gt;=7,TEXT(Data!M148,"00"),""))</f>
        <v>00</v>
      </c>
      <c r="N148" s="1" t="str">
        <f>IF(ISBLANK(Data!$F148),"",IF(Data!$F148&gt;=8,TEXT(Data!N148,"00"),""))</f>
        <v>00</v>
      </c>
    </row>
    <row r="149" ht="14.25">
      <c r="A149" s="1">
        <f>IF(ISBLANK(Data!A149),"",Data!A149)</f>
        <v>44024</v>
      </c>
      <c r="B149" s="1">
        <f>IF(ISBLANK(Data!B149),"",Data!B149)</f>
        <v>1</v>
      </c>
      <c r="C149" s="1">
        <f>IF(ISBLANK(Data!C149),"",Data!C149)</f>
        <v>202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e2</v>
      </c>
      <c r="H149" s="1" t="str">
        <f>IF(ISBLANK(Data!$F149),"",IF(Data!$F149&gt;=2,TEXT(Data!H149,"00"),""))</f>
        <v>16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44</v>
      </c>
      <c r="L149" s="1" t="str">
        <f>IF(ISBLANK(Data!$F149),"",IF(Data!$F149&gt;=6,TEXT(Data!L149,"00"),""))</f>
        <v>fc</v>
      </c>
      <c r="M149" s="1" t="str">
        <f>IF(ISBLANK(Data!$F149),"",IF(Data!$F149&gt;=7,TEXT(Data!M149,"00"),""))</f>
        <v>1a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44026</v>
      </c>
      <c r="B150" s="1">
        <f>IF(ISBLANK(Data!B150),"",Data!B150)</f>
        <v>1</v>
      </c>
      <c r="C150" s="1">
        <f>IF(ISBLANK(Data!C150),"",Data!C150)</f>
        <v>400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01</v>
      </c>
      <c r="H150" s="1" t="str">
        <f>IF(ISBLANK(Data!$F150),"",IF(Data!$F150&gt;=2,TEXT(Data!H150,"00"),""))</f>
        <v>00</v>
      </c>
      <c r="I150" s="1" t="str">
        <f>IF(ISBLANK(Data!$F150),"",IF(Data!$F150&gt;=3,TEXT(Data!I150,"00"),""))</f>
        <v>4c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00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44036</v>
      </c>
      <c r="B151" s="1">
        <f>IF(ISBLANK(Data!B151),"",Data!B151)</f>
        <v>1</v>
      </c>
      <c r="C151" s="1">
        <f>IF(ISBLANK(Data!C151),"",Data!C151)</f>
        <v>666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52</v>
      </c>
      <c r="H151" s="1" t="str">
        <f>IF(ISBLANK(Data!$F151),"",IF(Data!$F151&gt;=2,TEXT(Data!H151,"00"),""))</f>
        <v>08</v>
      </c>
      <c r="I151" s="1" t="str">
        <f>IF(ISBLANK(Data!$F151),"",IF(Data!$F151&gt;=3,TEXT(Data!I151,"00"),""))</f>
        <v>01</v>
      </c>
      <c r="J151" s="1" t="str">
        <f>IF(ISBLANK(Data!$F151),"",IF(Data!$F151&gt;=4,TEXT(Data!J151,"00"),""))</f>
        <v>05</v>
      </c>
      <c r="K151" s="1" t="str">
        <f>IF(ISBLANK(Data!$F151),"",IF(Data!$F151&gt;=5,TEXT(Data!K151,"00"),""))</f>
        <v>52</v>
      </c>
      <c r="L151" s="1" t="str">
        <f>IF(ISBLANK(Data!$F151),"",IF(Data!$F151&gt;=6,TEXT(Data!L151,"00"),""))</f>
        <v>57</v>
      </c>
      <c r="M151" s="1" t="str">
        <f>IF(ISBLANK(Data!$F151),"",IF(Data!$F151&gt;=7,TEXT(Data!M151,"00"),""))</f>
        <v>12</v>
      </c>
      <c r="N151" s="1" t="str">
        <f>IF(ISBLANK(Data!$F151),"",IF(Data!$F151&gt;=8,TEXT(Data!N151,"00"),""))</f>
        <v>44</v>
      </c>
    </row>
    <row r="152" ht="14.25">
      <c r="A152" s="1">
        <f>IF(ISBLANK(Data!A152),"",Data!A152)</f>
        <v>44044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64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64</v>
      </c>
      <c r="N152" s="1" t="str">
        <f>IF(ISBLANK(Data!$F152),"",IF(Data!$F152&gt;=8,TEXT(Data!N152,"00"),""))</f>
        <v>af</v>
      </c>
    </row>
    <row r="153" ht="14.25">
      <c r="A153" s="1">
        <f>IF(ISBLANK(Data!A153),"",Data!A153)</f>
        <v>44045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e8</v>
      </c>
      <c r="H153" s="1" t="str">
        <f>IF(ISBLANK(Data!$F153),"",IF(Data!$F153&gt;=2,TEXT(Data!H153,"00"),""))</f>
        <v>f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44048</v>
      </c>
      <c r="B154" s="1">
        <f>IF(ISBLANK(Data!B154),"",Data!B154)</f>
        <v>1</v>
      </c>
      <c r="C154" s="1">
        <f>IF(ISBLANK(Data!C154),"",Data!C154)</f>
        <v>665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8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53</v>
      </c>
      <c r="K154" s="1" t="str">
        <f>IF(ISBLANK(Data!$F154),"",IF(Data!$F154&gt;=5,TEXT(Data!K154,"00"),""))</f>
        <v>4c</v>
      </c>
      <c r="L154" s="1" t="str">
        <f>IF(ISBLANK(Data!$F154),"",IF(Data!$F154&gt;=6,TEXT(Data!L154,"00"),""))</f>
        <v>18</v>
      </c>
      <c r="M154" s="1" t="str">
        <f>IF(ISBLANK(Data!$F154),"",IF(Data!$F154&gt;=7,TEXT(Data!M154,"00"),""))</f>
        <v>53</v>
      </c>
      <c r="N154" s="1" t="str">
        <f>IF(ISBLANK(Data!$F154),"",IF(Data!$F154&gt;=8,TEXT(Data!N154,"00"),""))</f>
        <v>00</v>
      </c>
    </row>
    <row r="155" ht="14.25">
      <c r="A155" s="1">
        <f>IF(ISBLANK(Data!A155),"",Data!A155)</f>
        <v>44060</v>
      </c>
      <c r="B155" s="1">
        <f>IF(ISBLANK(Data!B155),"",Data!B155)</f>
        <v>1</v>
      </c>
      <c r="C155" s="1">
        <f>IF(ISBLANK(Data!C155),"",Data!C155)</f>
        <v>200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64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20</v>
      </c>
      <c r="J155" s="1" t="str">
        <f>IF(ISBLANK(Data!$F155),"",IF(Data!$F155&gt;=4,TEXT(Data!J155,"00"),""))</f>
        <v>e2</v>
      </c>
      <c r="K155" s="1" t="str">
        <f>IF(ISBLANK(Data!$F155),"",IF(Data!$F155&gt;=5,TEXT(Data!K155,"00"),""))</f>
        <v>09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02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44088</v>
      </c>
      <c r="B156" s="1">
        <f>IF(ISBLANK(Data!B156),"",Data!B156)</f>
        <v>1</v>
      </c>
      <c r="C156" s="1">
        <f>IF(ISBLANK(Data!C156),"",Data!C156)</f>
        <v>201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6</v>
      </c>
      <c r="G156" s="1" t="str">
        <f>IF(ISBLANK(Data!$F156),"",IF(Data!$F156&gt;=1,TEXT(Data!G156,"00"),""))</f>
        <v>4e</v>
      </c>
      <c r="H156" s="1" t="str">
        <f>IF(ISBLANK(Data!$F156),"",IF(Data!$F156&gt;=2,TEXT(Data!H156,"00"),""))</f>
        <v>02</v>
      </c>
      <c r="I156" s="1" t="str">
        <f>IF(ISBLANK(Data!$F156),"",IF(Data!$F156&gt;=3,TEXT(Data!I156,"00"),""))</f>
        <v>00</v>
      </c>
      <c r="J156" s="1" t="str">
        <f>IF(ISBLANK(Data!$F156),"",IF(Data!$F156&gt;=4,TEXT(Data!J156,"00"),""))</f>
        <v>00</v>
      </c>
      <c r="K156" s="1" t="str">
        <f>IF(ISBLANK(Data!$F156),"",IF(Data!$F156&gt;=5,TEXT(Data!K156,"00"),""))</f>
        <v>62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/>
      </c>
      <c r="N156" s="1" t="str">
        <f>IF(ISBLANK(Data!$F156),"",IF(Data!$F156&gt;=8,TEXT(Data!N156,"00"),""))</f>
        <v/>
      </c>
    </row>
    <row r="157" ht="14.25">
      <c r="A157" s="1">
        <f>IF(ISBLANK(Data!A157),"",Data!A157)</f>
        <v>44094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 t="str">
        <f>IF(ISBLANK(Data!$F157),"",IF(Data!$F157&gt;=1,TEXT(Data!G157,"00"),""))</f>
        <v>03</v>
      </c>
      <c r="H157" s="1" t="str">
        <f>IF(ISBLANK(Data!$F157),"",IF(Data!$F157&gt;=2,TEXT(Data!H157,"00"),""))</f>
        <v>5a</v>
      </c>
      <c r="I157" s="1" t="str">
        <f>IF(ISBLANK(Data!$F157),"",IF(Data!$F157&gt;=3,TEXT(Data!I157,"00"),""))</f>
        <v>64</v>
      </c>
      <c r="J157" s="1" t="str">
        <f>IF(ISBLANK(Data!$F157),"",IF(Data!$F157&gt;=4,TEXT(Data!J157,"00"),""))</f>
        <v>5a</v>
      </c>
      <c r="K157" s="1" t="str">
        <f>IF(ISBLANK(Data!$F157),"",IF(Data!$F157&gt;=5,TEXT(Data!K157,"00"),""))</f>
        <v>64</v>
      </c>
      <c r="L157" s="1" t="str">
        <f>IF(ISBLANK(Data!$F157),"",IF(Data!$F157&gt;=6,TEXT(Data!L157,"00"),""))</f>
        <v>00</v>
      </c>
      <c r="M157" s="1" t="str">
        <f>IF(ISBLANK(Data!$F157),"",IF(Data!$F157&gt;=7,TEXT(Data!M157,"00"),""))</f>
        <v>64</v>
      </c>
      <c r="N157" s="1" t="str">
        <f>IF(ISBLANK(Data!$F157),"",IF(Data!$F157&gt;=8,TEXT(Data!N157,"00"),""))</f>
        <v>30</v>
      </c>
    </row>
    <row r="158" ht="14.25">
      <c r="A158" s="1">
        <f>IF(ISBLANK(Data!A158),"",Data!A158)</f>
        <v>44095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IF(ISBLANK(Data!$F158),"",IF(Data!$F158&gt;=1,TEXT(Data!G158,"00"),""))</f>
        <v>e2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/>
      </c>
      <c r="K158" s="1" t="str">
        <f>IF(ISBLANK(Data!$F158),"",IF(Data!$F158&gt;=5,TEXT(Data!K158,"00"),""))</f>
        <v/>
      </c>
      <c r="L158" s="1" t="str">
        <f>IF(ISBLANK(Data!$F158),"",IF(Data!$F158&gt;=6,TEXT(Data!L158,"00"),""))</f>
        <v/>
      </c>
      <c r="M158" s="1" t="str">
        <f>IF(ISBLANK(Data!$F158),"",IF(Data!$F158&gt;=7,TEXT(Data!M158,"00"),""))</f>
        <v/>
      </c>
      <c r="N158" s="1" t="str">
        <f>IF(ISBLANK(Data!$F158),"",IF(Data!$F158&gt;=8,TEXT(Data!N158,"00"),""))</f>
        <v/>
      </c>
    </row>
    <row r="159" ht="14.25">
      <c r="A159" s="1">
        <f>IF(ISBLANK(Data!A159),"",Data!A159)</f>
        <v>44100</v>
      </c>
      <c r="B159" s="1">
        <f>IF(ISBLANK(Data!B159),"",Data!B159)</f>
        <v>1</v>
      </c>
      <c r="C159" s="1">
        <f>IF(ISBLANK(Data!C159),"",Data!C159)</f>
        <v>203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00</v>
      </c>
      <c r="H159" s="1" t="str">
        <f>IF(ISBLANK(Data!$F159),"",IF(Data!$F159&gt;=2,TEXT(Data!H159,"00"),""))</f>
        <v>00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00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44107</v>
      </c>
      <c r="B160" s="1">
        <f>IF(ISBLANK(Data!B160),"",Data!B160)</f>
        <v>1</v>
      </c>
      <c r="C160" s="1">
        <f>IF(ISBLANK(Data!C160),"",Data!C160)</f>
        <v>401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93</v>
      </c>
      <c r="H160" s="1" t="str">
        <f>IF(ISBLANK(Data!$F160),"",IF(Data!$F160&gt;=2,TEXT(Data!H160,"00"),""))</f>
        <v>a0</v>
      </c>
      <c r="I160" s="1" t="str">
        <f>IF(ISBLANK(Data!$F160),"",IF(Data!$F160&gt;=3,TEXT(Data!I160,"00"),""))</f>
        <v>00</v>
      </c>
      <c r="J160" s="1" t="str">
        <f>IF(ISBLANK(Data!$F160),"",IF(Data!$F160&gt;=4,TEXT(Data!J160,"00"),""))</f>
        <v>00</v>
      </c>
      <c r="K160" s="1" t="str">
        <f>IF(ISBLANK(Data!$F160),"",IF(Data!$F160&gt;=5,TEXT(Data!K160,"00"),""))</f>
        <v>55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00</v>
      </c>
      <c r="N160" s="1" t="str">
        <f>IF(ISBLANK(Data!$F160),"",IF(Data!$F160&gt;=8,TEXT(Data!N160,"00"),""))</f>
        <v>00</v>
      </c>
    </row>
    <row r="161" ht="14.25">
      <c r="A161" s="1">
        <f>IF(ISBLANK(Data!A161),"",Data!A161)</f>
        <v>44127</v>
      </c>
      <c r="B161" s="1">
        <f>IF(ISBLANK(Data!B161),"",Data!B161)</f>
        <v>1</v>
      </c>
      <c r="C161" s="1">
        <f>IF(ISBLANK(Data!C161),"",Data!C161)</f>
        <v>400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8</v>
      </c>
      <c r="G161" s="1" t="str">
        <f>IF(ISBLANK(Data!$F161),"",IF(Data!$F161&gt;=1,TEXT(Data!G161,"00"),""))</f>
        <v>01</v>
      </c>
      <c r="H161" s="1" t="str">
        <f>IF(ISBLANK(Data!$F161),"",IF(Data!$F161&gt;=2,TEXT(Data!H161,"00"),""))</f>
        <v>00</v>
      </c>
      <c r="I161" s="1" t="str">
        <f>IF(ISBLANK(Data!$F161),"",IF(Data!$F161&gt;=3,TEXT(Data!I161,"00"),""))</f>
        <v>4c</v>
      </c>
      <c r="J161" s="1" t="str">
        <f>IF(ISBLANK(Data!$F161),"",IF(Data!$F161&gt;=4,TEXT(Data!J161,"00"),""))</f>
        <v>00</v>
      </c>
      <c r="K161" s="1" t="str">
        <f>IF(ISBLANK(Data!$F161),"",IF(Data!$F161&gt;=5,TEXT(Data!K161,"00"),""))</f>
        <v>00</v>
      </c>
      <c r="L161" s="1" t="str">
        <f>IF(ISBLANK(Data!$F161),"",IF(Data!$F161&gt;=6,TEXT(Data!L161,"00"),""))</f>
        <v>00</v>
      </c>
      <c r="M161" s="1" t="str">
        <f>IF(ISBLANK(Data!$F161),"",IF(Data!$F161&gt;=7,TEXT(Data!M161,"00"),""))</f>
        <v>00</v>
      </c>
      <c r="N161" s="1" t="str">
        <f>IF(ISBLANK(Data!$F161),"",IF(Data!$F161&gt;=8,TEXT(Data!N161,"00"),""))</f>
        <v>00</v>
      </c>
    </row>
    <row r="162" ht="14.25">
      <c r="A162" s="1">
        <f>IF(ISBLANK(Data!A162),"",Data!A162)</f>
        <v>44144</v>
      </c>
      <c r="B162" s="1">
        <f>IF(ISBLANK(Data!B162),"",Data!B162)</f>
        <v>0</v>
      </c>
      <c r="C162" s="1">
        <f>IF(ISBLANK(Data!C162),"",Data!C162)</f>
        <v>300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03</v>
      </c>
      <c r="H162" s="1" t="str">
        <f>IF(ISBLANK(Data!$F162),"",IF(Data!$F162&gt;=2,TEXT(Data!H162,"00"),""))</f>
        <v>5a</v>
      </c>
      <c r="I162" s="1" t="str">
        <f>IF(ISBLANK(Data!$F162),"",IF(Data!$F162&gt;=3,TEXT(Data!I162,"00"),""))</f>
        <v>64</v>
      </c>
      <c r="J162" s="1" t="str">
        <f>IF(ISBLANK(Data!$F162),"",IF(Data!$F162&gt;=4,TEXT(Data!J162,"00"),""))</f>
        <v>5a</v>
      </c>
      <c r="K162" s="1" t="str">
        <f>IF(ISBLANK(Data!$F162),"",IF(Data!$F162&gt;=5,TEXT(Data!K162,"00"),""))</f>
        <v>64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64</v>
      </c>
      <c r="N162" s="1" t="str">
        <f>IF(ISBLANK(Data!$F162),"",IF(Data!$F162&gt;=8,TEXT(Data!N162,"00"),""))</f>
        <v>21</v>
      </c>
    </row>
    <row r="163" ht="14.25">
      <c r="A163" s="1">
        <f>IF(ISBLANK(Data!A163),"",Data!A163)</f>
        <v>44145</v>
      </c>
      <c r="B163" s="1">
        <f>IF(ISBLANK(Data!B163),"",Data!B163)</f>
        <v>0</v>
      </c>
      <c r="C163" s="1">
        <f>IF(ISBLANK(Data!C163),"",Data!C163)</f>
        <v>301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3</v>
      </c>
      <c r="G163" s="1" t="str">
        <f>IF(ISBLANK(Data!$F163),"",IF(Data!$F163&gt;=1,TEXT(Data!G163,"00"),""))</f>
        <v>b3</v>
      </c>
      <c r="H163" s="1" t="str">
        <f>IF(ISBLANK(Data!$F163),"",IF(Data!$F163&gt;=2,TEXT(Data!H163,"00"),""))</f>
        <v>01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/>
      </c>
      <c r="K163" s="1" t="str">
        <f>IF(ISBLANK(Data!$F163),"",IF(Data!$F163&gt;=5,TEXT(Data!K163,"00"),""))</f>
        <v/>
      </c>
      <c r="L163" s="1" t="str">
        <f>IF(ISBLANK(Data!$F163),"",IF(Data!$F163&gt;=6,TEXT(Data!L163,"00"),""))</f>
        <v/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44188</v>
      </c>
      <c r="B164" s="1">
        <f>IF(ISBLANK(Data!B164),"",Data!B164)</f>
        <v>1</v>
      </c>
      <c r="C164" s="1">
        <f>IF(ISBLANK(Data!C164),"",Data!C164)</f>
        <v>201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6</v>
      </c>
      <c r="G164" s="1" t="str">
        <f>IF(ISBLANK(Data!$F164),"",IF(Data!$F164&gt;=1,TEXT(Data!G164,"00"),""))</f>
        <v>4e</v>
      </c>
      <c r="H164" s="1" t="str">
        <f>IF(ISBLANK(Data!$F164),"",IF(Data!$F164&gt;=2,TEXT(Data!H164,"00"),""))</f>
        <v>02</v>
      </c>
      <c r="I164" s="1" t="str">
        <f>IF(ISBLANK(Data!$F164),"",IF(Data!$F164&gt;=3,TEXT(Data!I164,"00"),""))</f>
        <v>00</v>
      </c>
      <c r="J164" s="1" t="str">
        <f>IF(ISBLANK(Data!$F164),"",IF(Data!$F164&gt;=4,TEXT(Data!J164,"00"),""))</f>
        <v>00</v>
      </c>
      <c r="K164" s="1" t="str">
        <f>IF(ISBLANK(Data!$F164),"",IF(Data!$F164&gt;=5,TEXT(Data!K164,"00"),""))</f>
        <v>62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/>
      </c>
      <c r="N164" s="1" t="str">
        <f>IF(ISBLANK(Data!$F164),"",IF(Data!$F164&gt;=8,TEXT(Data!N164,"00"),""))</f>
        <v/>
      </c>
    </row>
    <row r="165" ht="14.25">
      <c r="A165" s="1">
        <f>IF(ISBLANK(Data!A165),"",Data!A165)</f>
        <v>44194</v>
      </c>
      <c r="B165" s="1">
        <f>IF(ISBLANK(Data!B165),"",Data!B165)</f>
        <v>0</v>
      </c>
      <c r="C165" s="1">
        <f>IF(ISBLANK(Data!C165),"",Data!C165)</f>
        <v>300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IF(ISBLANK(Data!$F165),"",IF(Data!$F165&gt;=1,TEXT(Data!G165,"00"),""))</f>
        <v>03</v>
      </c>
      <c r="H165" s="1" t="str">
        <f>IF(ISBLANK(Data!$F165),"",IF(Data!$F165&gt;=2,TEXT(Data!H165,"00"),""))</f>
        <v>5a</v>
      </c>
      <c r="I165" s="1" t="str">
        <f>IF(ISBLANK(Data!$F165),"",IF(Data!$F165&gt;=3,TEXT(Data!I165,"00"),""))</f>
        <v>64</v>
      </c>
      <c r="J165" s="1" t="str">
        <f>IF(ISBLANK(Data!$F165),"",IF(Data!$F165&gt;=4,TEXT(Data!J165,"00"),""))</f>
        <v>5a</v>
      </c>
      <c r="K165" s="1" t="str">
        <f>IF(ISBLANK(Data!$F165),"",IF(Data!$F165&gt;=5,TEXT(Data!K165,"00"),""))</f>
        <v>64</v>
      </c>
      <c r="L165" s="1" t="str">
        <f>IF(ISBLANK(Data!$F165),"",IF(Data!$F165&gt;=6,TEXT(Data!L165,"00"),""))</f>
        <v>00</v>
      </c>
      <c r="M165" s="1" t="str">
        <f>IF(ISBLANK(Data!$F165),"",IF(Data!$F165&gt;=7,TEXT(Data!M165,"00"),""))</f>
        <v>64</v>
      </c>
      <c r="N165" s="1" t="str">
        <f>IF(ISBLANK(Data!$F165),"",IF(Data!$F165&gt;=8,TEXT(Data!N165,"00"),""))</f>
        <v>32</v>
      </c>
    </row>
    <row r="166" ht="14.25">
      <c r="A166" s="1">
        <f>IF(ISBLANK(Data!A166),"",Data!A166)</f>
        <v>44195</v>
      </c>
      <c r="B166" s="1">
        <f>IF(ISBLANK(Data!B166),"",Data!B166)</f>
        <v>0</v>
      </c>
      <c r="C166" s="1">
        <f>IF(ISBLANK(Data!C166),"",Data!C166)</f>
        <v>301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3</v>
      </c>
      <c r="G166" s="1" t="str">
        <f>IF(ISBLANK(Data!$F166),"",IF(Data!$F166&gt;=1,TEXT(Data!G166,"00"),""))</f>
        <v>6b</v>
      </c>
      <c r="H166" s="1" t="str">
        <f>IF(ISBLANK(Data!$F166),"",IF(Data!$F166&gt;=2,TEXT(Data!H166,"00"),""))</f>
        <v>02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/>
      </c>
      <c r="K166" s="1" t="str">
        <f>IF(ISBLANK(Data!$F166),"",IF(Data!$F166&gt;=5,TEXT(Data!K166,"00"),""))</f>
        <v/>
      </c>
      <c r="L166" s="1" t="str">
        <f>IF(ISBLANK(Data!$F166),"",IF(Data!$F166&gt;=6,TEXT(Data!L166,"00"),""))</f>
        <v/>
      </c>
      <c r="M166" s="1" t="str">
        <f>IF(ISBLANK(Data!$F166),"",IF(Data!$F166&gt;=7,TEXT(Data!M166,"00"),""))</f>
        <v/>
      </c>
      <c r="N166" s="1" t="str">
        <f>IF(ISBLANK(Data!$F166),"",IF(Data!$F166&gt;=8,TEXT(Data!N166,"00"),""))</f>
        <v/>
      </c>
    </row>
    <row r="167" ht="14.25">
      <c r="A167" s="1">
        <f>IF(ISBLANK(Data!A167),"",Data!A167)</f>
        <v>44200</v>
      </c>
      <c r="B167" s="1">
        <f>IF(ISBLANK(Data!B167),"",Data!B167)</f>
        <v>1</v>
      </c>
      <c r="C167" s="1">
        <f>IF(ISBLANK(Data!C167),"",Data!C167)</f>
        <v>203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00</v>
      </c>
      <c r="H167" s="1" t="str">
        <f>IF(ISBLANK(Data!$F167),"",IF(Data!$F167&gt;=2,TEXT(Data!H167,"00"),""))</f>
        <v>00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00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44207</v>
      </c>
      <c r="B168" s="1">
        <f>IF(ISBLANK(Data!B168),"",Data!B168)</f>
        <v>1</v>
      </c>
      <c r="C168" s="1">
        <f>IF(ISBLANK(Data!C168),"",Data!C168)</f>
        <v>401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93</v>
      </c>
      <c r="H168" s="1" t="str">
        <f>IF(ISBLANK(Data!$F168),"",IF(Data!$F168&gt;=2,TEXT(Data!H168,"00"),""))</f>
        <v>a0</v>
      </c>
      <c r="I168" s="1" t="str">
        <f>IF(ISBLANK(Data!$F168),"",IF(Data!$F168&gt;=3,TEXT(Data!I168,"00"),""))</f>
        <v>00</v>
      </c>
      <c r="J168" s="1" t="str">
        <f>IF(ISBLANK(Data!$F168),"",IF(Data!$F168&gt;=4,TEXT(Data!J168,"00"),""))</f>
        <v>00</v>
      </c>
      <c r="K168" s="1" t="str">
        <f>IF(ISBLANK(Data!$F168),"",IF(Data!$F168&gt;=5,TEXT(Data!K168,"00"),""))</f>
        <v>55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00</v>
      </c>
      <c r="N168" s="1" t="str">
        <f>IF(ISBLANK(Data!$F168),"",IF(Data!$F168&gt;=8,TEXT(Data!N168,"00"),""))</f>
        <v>00</v>
      </c>
    </row>
    <row r="169" ht="14.25">
      <c r="A169" s="1">
        <f>IF(ISBLANK(Data!A169),"",Data!A169)</f>
        <v>44227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 t="str">
        <f>IF(ISBLANK(Data!$F169),"",IF(Data!$F169&gt;=1,TEXT(Data!G169,"00"),""))</f>
        <v>01</v>
      </c>
      <c r="H169" s="1" t="str">
        <f>IF(ISBLANK(Data!$F169),"",IF(Data!$F169&gt;=2,TEXT(Data!H169,"00"),""))</f>
        <v>00</v>
      </c>
      <c r="I169" s="1" t="str">
        <f>IF(ISBLANK(Data!$F169),"",IF(Data!$F169&gt;=3,TEXT(Data!I169,"00"),""))</f>
        <v>4c</v>
      </c>
      <c r="J169" s="1" t="str">
        <f>IF(ISBLANK(Data!$F169),"",IF(Data!$F169&gt;=4,TEXT(Data!J169,"00"),""))</f>
        <v>00</v>
      </c>
      <c r="K169" s="1" t="str">
        <f>IF(ISBLANK(Data!$F169),"",IF(Data!$F169&gt;=5,TEXT(Data!K169,"00"),""))</f>
        <v>00</v>
      </c>
      <c r="L169" s="1" t="str">
        <f>IF(ISBLANK(Data!$F169),"",IF(Data!$F169&gt;=6,TEXT(Data!L169,"00"),""))</f>
        <v>00</v>
      </c>
      <c r="M169" s="1" t="str">
        <f>IF(ISBLANK(Data!$F169),"",IF(Data!$F169&gt;=7,TEXT(Data!M169,"00"),""))</f>
        <v>00</v>
      </c>
      <c r="N169" s="1" t="str">
        <f>IF(ISBLANK(Data!$F169),"",IF(Data!$F169&gt;=8,TEXT(Data!N169,"00"),""))</f>
        <v>00</v>
      </c>
    </row>
    <row r="170" ht="14.25">
      <c r="A170" s="1">
        <f>IF(ISBLANK(Data!A170),"",Data!A170)</f>
        <v>44244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03</v>
      </c>
      <c r="H170" s="1" t="str">
        <f>IF(ISBLANK(Data!$F170),"",IF(Data!$F170&gt;=2,TEXT(Data!H170,"00"),""))</f>
        <v>5a</v>
      </c>
      <c r="I170" s="1" t="str">
        <f>IF(ISBLANK(Data!$F170),"",IF(Data!$F170&gt;=3,TEXT(Data!I170,"00"),""))</f>
        <v>64</v>
      </c>
      <c r="J170" s="1" t="str">
        <f>IF(ISBLANK(Data!$F170),"",IF(Data!$F170&gt;=4,TEXT(Data!J170,"00"),""))</f>
        <v>5a</v>
      </c>
      <c r="K170" s="1" t="str">
        <f>IF(ISBLANK(Data!$F170),"",IF(Data!$F170&gt;=5,TEXT(Data!K170,"00"),""))</f>
        <v>64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64</v>
      </c>
      <c r="N170" s="1" t="str">
        <f>IF(ISBLANK(Data!$F170),"",IF(Data!$F170&gt;=8,TEXT(Data!N170,"00"),""))</f>
        <v>23</v>
      </c>
    </row>
    <row r="171" ht="14.25">
      <c r="A171" s="1">
        <f>IF(ISBLANK(Data!A171),"",Data!A171)</f>
        <v>44245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IF(ISBLANK(Data!$F171),"",IF(Data!$F171&gt;=1,TEXT(Data!G171,"00"),""))</f>
        <v>96</v>
      </c>
      <c r="H171" s="1" t="str">
        <f>IF(ISBLANK(Data!$F171),"",IF(Data!$F171&gt;=2,TEXT(Data!H171,"00"),""))</f>
        <v>03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/>
      </c>
      <c r="K171" s="1" t="str">
        <f>IF(ISBLANK(Data!$F171),"",IF(Data!$F171&gt;=5,TEXT(Data!K171,"00"),""))</f>
        <v/>
      </c>
      <c r="L171" s="1" t="str">
        <f>IF(ISBLANK(Data!$F171),"",IF(Data!$F171&gt;=6,TEXT(Data!L171,"00"),""))</f>
        <v/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44288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 t="str">
        <f>IF(ISBLANK(Data!$F172),"",IF(Data!$F172&gt;=1,TEXT(Data!G172,"00"),""))</f>
        <v>4e</v>
      </c>
      <c r="H172" s="1" t="str">
        <f>IF(ISBLANK(Data!$F172),"",IF(Data!$F172&gt;=2,TEXT(Data!H172,"00"),""))</f>
        <v>02</v>
      </c>
      <c r="I172" s="1" t="str">
        <f>IF(ISBLANK(Data!$F172),"",IF(Data!$F172&gt;=3,TEXT(Data!I172,"00"),""))</f>
        <v>00</v>
      </c>
      <c r="J172" s="1" t="str">
        <f>IF(ISBLANK(Data!$F172),"",IF(Data!$F172&gt;=4,TEXT(Data!J172,"00"),""))</f>
        <v>00</v>
      </c>
      <c r="K172" s="1" t="str">
        <f>IF(ISBLANK(Data!$F172),"",IF(Data!$F172&gt;=5,TEXT(Data!K172,"00"),""))</f>
        <v>62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/>
      </c>
      <c r="N172" s="1" t="str">
        <f>IF(ISBLANK(Data!$F172),"",IF(Data!$F172&gt;=8,TEXT(Data!N172,"00"),""))</f>
        <v/>
      </c>
    </row>
    <row r="173" ht="14.25">
      <c r="A173" s="1">
        <f>IF(ISBLANK(Data!A173),"",Data!A173)</f>
        <v>44294</v>
      </c>
      <c r="B173" s="1">
        <f>IF(ISBLANK(Data!B173),"",Data!B173)</f>
        <v>0</v>
      </c>
      <c r="C173" s="1">
        <f>IF(ISBLANK(Data!C173),"",Data!C173)</f>
        <v>300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 t="str">
        <f>IF(ISBLANK(Data!$F173),"",IF(Data!$F173&gt;=1,TEXT(Data!G173,"00"),""))</f>
        <v>03</v>
      </c>
      <c r="H173" s="1" t="str">
        <f>IF(ISBLANK(Data!$F173),"",IF(Data!$F173&gt;=2,TEXT(Data!H173,"00"),""))</f>
        <v>5a</v>
      </c>
      <c r="I173" s="1" t="str">
        <f>IF(ISBLANK(Data!$F173),"",IF(Data!$F173&gt;=3,TEXT(Data!I173,"00"),""))</f>
        <v>64</v>
      </c>
      <c r="J173" s="1" t="str">
        <f>IF(ISBLANK(Data!$F173),"",IF(Data!$F173&gt;=4,TEXT(Data!J173,"00"),""))</f>
        <v>5a</v>
      </c>
      <c r="K173" s="1" t="str">
        <f>IF(ISBLANK(Data!$F173),"",IF(Data!$F173&gt;=5,TEXT(Data!K173,"00"),""))</f>
        <v>64</v>
      </c>
      <c r="L173" s="1" t="str">
        <f>IF(ISBLANK(Data!$F173),"",IF(Data!$F173&gt;=6,TEXT(Data!L173,"00"),""))</f>
        <v>00</v>
      </c>
      <c r="M173" s="1" t="str">
        <f>IF(ISBLANK(Data!$F173),"",IF(Data!$F173&gt;=7,TEXT(Data!M173,"00"),""))</f>
        <v>64</v>
      </c>
      <c r="N173" s="1" t="str">
        <f>IF(ISBLANK(Data!$F173),"",IF(Data!$F173&gt;=8,TEXT(Data!N173,"00"),""))</f>
        <v>34</v>
      </c>
    </row>
    <row r="174" ht="14.25">
      <c r="A174" s="1">
        <f>IF(ISBLANK(Data!A174),"",Data!A174)</f>
        <v>44295</v>
      </c>
      <c r="B174" s="1">
        <f>IF(ISBLANK(Data!B174),"",Data!B174)</f>
        <v>0</v>
      </c>
      <c r="C174" s="1">
        <f>IF(ISBLANK(Data!C174),"",Data!C174)</f>
        <v>301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3</v>
      </c>
      <c r="G174" s="1" t="str">
        <f>IF(ISBLANK(Data!$F174),"",IF(Data!$F174&gt;=1,TEXT(Data!G174,"00"),""))</f>
        <v>03</v>
      </c>
      <c r="H174" s="1" t="str">
        <f>IF(ISBLANK(Data!$F174),"",IF(Data!$F174&gt;=2,TEXT(Data!H174,"00"),""))</f>
        <v>04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/>
      </c>
      <c r="K174" s="1" t="str">
        <f>IF(ISBLANK(Data!$F174),"",IF(Data!$F174&gt;=5,TEXT(Data!K174,"00"),""))</f>
        <v/>
      </c>
      <c r="L174" s="1" t="str">
        <f>IF(ISBLANK(Data!$F174),"",IF(Data!$F174&gt;=6,TEXT(Data!L174,"00"),""))</f>
        <v/>
      </c>
      <c r="M174" s="1" t="str">
        <f>IF(ISBLANK(Data!$F174),"",IF(Data!$F174&gt;=7,TEXT(Data!M174,"00"),""))</f>
        <v/>
      </c>
      <c r="N174" s="1" t="str">
        <f>IF(ISBLANK(Data!$F174),"",IF(Data!$F174&gt;=8,TEXT(Data!N174,"00"),""))</f>
        <v/>
      </c>
    </row>
    <row r="175" ht="14.25">
      <c r="A175" s="1">
        <f>IF(ISBLANK(Data!A175),"",Data!A175)</f>
        <v>44300</v>
      </c>
      <c r="B175" s="1">
        <f>IF(ISBLANK(Data!B175),"",Data!B175)</f>
        <v>1</v>
      </c>
      <c r="C175" s="1">
        <f>IF(ISBLANK(Data!C175),"",Data!C175)</f>
        <v>203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00</v>
      </c>
      <c r="H175" s="1" t="str">
        <f>IF(ISBLANK(Data!$F175),"",IF(Data!$F175&gt;=2,TEXT(Data!H175,"00"),""))</f>
        <v>00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00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44307</v>
      </c>
      <c r="B176" s="1">
        <f>IF(ISBLANK(Data!B176),"",Data!B176)</f>
        <v>1</v>
      </c>
      <c r="C176" s="1">
        <f>IF(ISBLANK(Data!C176),"",Data!C176)</f>
        <v>401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93</v>
      </c>
      <c r="H176" s="1" t="str">
        <f>IF(ISBLANK(Data!$F176),"",IF(Data!$F176&gt;=2,TEXT(Data!H176,"00"),""))</f>
        <v>a0</v>
      </c>
      <c r="I176" s="1" t="str">
        <f>IF(ISBLANK(Data!$F176),"",IF(Data!$F176&gt;=3,TEXT(Data!I176,"00"),""))</f>
        <v>00</v>
      </c>
      <c r="J176" s="1" t="str">
        <f>IF(ISBLANK(Data!$F176),"",IF(Data!$F176&gt;=4,TEXT(Data!J176,"00"),""))</f>
        <v>00</v>
      </c>
      <c r="K176" s="1" t="str">
        <f>IF(ISBLANK(Data!$F176),"",IF(Data!$F176&gt;=5,TEXT(Data!K176,"00"),""))</f>
        <v>55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00</v>
      </c>
      <c r="N176" s="1" t="str">
        <f>IF(ISBLANK(Data!$F176),"",IF(Data!$F176&gt;=8,TEXT(Data!N176,"00"),""))</f>
        <v>00</v>
      </c>
    </row>
    <row r="177" ht="14.25">
      <c r="A177" s="1">
        <f>IF(ISBLANK(Data!A177),"",Data!A177)</f>
        <v>44327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 t="str">
        <f>IF(ISBLANK(Data!$F177),"",IF(Data!$F177&gt;=1,TEXT(Data!G177,"00"),""))</f>
        <v>01</v>
      </c>
      <c r="H177" s="1" t="str">
        <f>IF(ISBLANK(Data!$F177),"",IF(Data!$F177&gt;=2,TEXT(Data!H177,"00"),""))</f>
        <v>00</v>
      </c>
      <c r="I177" s="1" t="str">
        <f>IF(ISBLANK(Data!$F177),"",IF(Data!$F177&gt;=3,TEXT(Data!I177,"00"),""))</f>
        <v>4c</v>
      </c>
      <c r="J177" s="1" t="str">
        <f>IF(ISBLANK(Data!$F177),"",IF(Data!$F177&gt;=4,TEXT(Data!J177,"00"),""))</f>
        <v>00</v>
      </c>
      <c r="K177" s="1" t="str">
        <f>IF(ISBLANK(Data!$F177),"",IF(Data!$F177&gt;=5,TEXT(Data!K177,"00"),""))</f>
        <v>00</v>
      </c>
      <c r="L177" s="1" t="str">
        <f>IF(ISBLANK(Data!$F177),"",IF(Data!$F177&gt;=6,TEXT(Data!L177,"00"),""))</f>
        <v>00</v>
      </c>
      <c r="M177" s="1" t="str">
        <f>IF(ISBLANK(Data!$F177),"",IF(Data!$F177&gt;=7,TEXT(Data!M177,"00"),""))</f>
        <v>00</v>
      </c>
      <c r="N177" s="1" t="str">
        <f>IF(ISBLANK(Data!$F177),"",IF(Data!$F177&gt;=8,TEXT(Data!N177,"00"),""))</f>
        <v>00</v>
      </c>
    </row>
    <row r="178" ht="14.25">
      <c r="A178" s="1">
        <f>IF(ISBLANK(Data!A178),"",Data!A178)</f>
        <v>44344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03</v>
      </c>
      <c r="H178" s="1" t="str">
        <f>IF(ISBLANK(Data!$F178),"",IF(Data!$F178&gt;=2,TEXT(Data!H178,"00"),""))</f>
        <v>5a</v>
      </c>
      <c r="I178" s="1" t="str">
        <f>IF(ISBLANK(Data!$F178),"",IF(Data!$F178&gt;=3,TEXT(Data!I178,"00"),""))</f>
        <v>64</v>
      </c>
      <c r="J178" s="1" t="str">
        <f>IF(ISBLANK(Data!$F178),"",IF(Data!$F178&gt;=4,TEXT(Data!J178,"00"),""))</f>
        <v>5a</v>
      </c>
      <c r="K178" s="1" t="str">
        <f>IF(ISBLANK(Data!$F178),"",IF(Data!$F178&gt;=5,TEXT(Data!K178,"00"),""))</f>
        <v>64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64</v>
      </c>
      <c r="N178" s="1" t="str">
        <f>IF(ISBLANK(Data!$F178),"",IF(Data!$F178&gt;=8,TEXT(Data!N178,"00"),""))</f>
        <v>25</v>
      </c>
    </row>
    <row r="179" ht="14.25">
      <c r="A179" s="1">
        <f>IF(ISBLANK(Data!A179),"",Data!A179)</f>
        <v>44345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IF(ISBLANK(Data!$F179),"",IF(Data!$F179&gt;=1,TEXT(Data!G179,"00"),""))</f>
        <v>54</v>
      </c>
      <c r="H179" s="1" t="str">
        <f>IF(ISBLANK(Data!$F179),"",IF(Data!$F179&gt;=2,TEXT(Data!H179,"00"),""))</f>
        <v>05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/>
      </c>
      <c r="K179" s="1" t="str">
        <f>IF(ISBLANK(Data!$F179),"",IF(Data!$F179&gt;=5,TEXT(Data!K179,"00"),""))</f>
        <v/>
      </c>
      <c r="L179" s="1" t="str">
        <f>IF(ISBLANK(Data!$F179),"",IF(Data!$F179&gt;=6,TEXT(Data!L179,"00"),""))</f>
        <v/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44388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 t="str">
        <f>IF(ISBLANK(Data!$F180),"",IF(Data!$F180&gt;=1,TEXT(Data!G180,"00"),""))</f>
        <v>4e</v>
      </c>
      <c r="H180" s="1" t="str">
        <f>IF(ISBLANK(Data!$F180),"",IF(Data!$F180&gt;=2,TEXT(Data!H180,"00"),""))</f>
        <v>02</v>
      </c>
      <c r="I180" s="1" t="str">
        <f>IF(ISBLANK(Data!$F180),"",IF(Data!$F180&gt;=3,TEXT(Data!I180,"00"),""))</f>
        <v>00</v>
      </c>
      <c r="J180" s="1" t="str">
        <f>IF(ISBLANK(Data!$F180),"",IF(Data!$F180&gt;=4,TEXT(Data!J180,"00"),""))</f>
        <v>00</v>
      </c>
      <c r="K180" s="1" t="str">
        <f>IF(ISBLANK(Data!$F180),"",IF(Data!$F180&gt;=5,TEXT(Data!K180,"00"),""))</f>
        <v>62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/>
      </c>
      <c r="N180" s="1" t="str">
        <f>IF(ISBLANK(Data!$F180),"",IF(Data!$F180&gt;=8,TEXT(Data!N180,"00"),""))</f>
        <v/>
      </c>
    </row>
    <row r="181" ht="14.25">
      <c r="A181" s="1">
        <f>IF(ISBLANK(Data!A181),"",Data!A181)</f>
        <v>44394</v>
      </c>
      <c r="B181" s="1">
        <f>IF(ISBLANK(Data!B181),"",Data!B181)</f>
        <v>0</v>
      </c>
      <c r="C181" s="1">
        <f>IF(ISBLANK(Data!C181),"",Data!C181)</f>
        <v>300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 t="str">
        <f>IF(ISBLANK(Data!$F181),"",IF(Data!$F181&gt;=1,TEXT(Data!G181,"00"),""))</f>
        <v>03</v>
      </c>
      <c r="H181" s="1" t="str">
        <f>IF(ISBLANK(Data!$F181),"",IF(Data!$F181&gt;=2,TEXT(Data!H181,"00"),""))</f>
        <v>5a</v>
      </c>
      <c r="I181" s="1" t="str">
        <f>IF(ISBLANK(Data!$F181),"",IF(Data!$F181&gt;=3,TEXT(Data!I181,"00"),""))</f>
        <v>64</v>
      </c>
      <c r="J181" s="1" t="str">
        <f>IF(ISBLANK(Data!$F181),"",IF(Data!$F181&gt;=4,TEXT(Data!J181,"00"),""))</f>
        <v>5a</v>
      </c>
      <c r="K181" s="1" t="str">
        <f>IF(ISBLANK(Data!$F181),"",IF(Data!$F181&gt;=5,TEXT(Data!K181,"00"),""))</f>
        <v>64</v>
      </c>
      <c r="L181" s="1" t="str">
        <f>IF(ISBLANK(Data!$F181),"",IF(Data!$F181&gt;=6,TEXT(Data!L181,"00"),""))</f>
        <v>00</v>
      </c>
      <c r="M181" s="1" t="str">
        <f>IF(ISBLANK(Data!$F181),"",IF(Data!$F181&gt;=7,TEXT(Data!M181,"00"),""))</f>
        <v>64</v>
      </c>
      <c r="N181" s="1" t="str">
        <f>IF(ISBLANK(Data!$F181),"",IF(Data!$F181&gt;=8,TEXT(Data!N181,"00"),""))</f>
        <v>36</v>
      </c>
    </row>
    <row r="182" ht="14.25">
      <c r="A182" s="1">
        <f>IF(ISBLANK(Data!A182),"",Data!A182)</f>
        <v>44395</v>
      </c>
      <c r="B182" s="1">
        <f>IF(ISBLANK(Data!B182),"",Data!B182)</f>
        <v>0</v>
      </c>
      <c r="C182" s="1">
        <f>IF(ISBLANK(Data!C182),"",Data!C182)</f>
        <v>301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3</v>
      </c>
      <c r="G182" s="1" t="str">
        <f>IF(ISBLANK(Data!$F182),"",IF(Data!$F182&gt;=1,TEXT(Data!G182,"00"),""))</f>
        <v>f5</v>
      </c>
      <c r="H182" s="1" t="str">
        <f>IF(ISBLANK(Data!$F182),"",IF(Data!$F182&gt;=2,TEXT(Data!H182,"00"),""))</f>
        <v>06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/>
      </c>
      <c r="K182" s="1" t="str">
        <f>IF(ISBLANK(Data!$F182),"",IF(Data!$F182&gt;=5,TEXT(Data!K182,"00"),""))</f>
        <v/>
      </c>
      <c r="L182" s="1" t="str">
        <f>IF(ISBLANK(Data!$F182),"",IF(Data!$F182&gt;=6,TEXT(Data!L182,"00"),""))</f>
        <v/>
      </c>
      <c r="M182" s="1" t="str">
        <f>IF(ISBLANK(Data!$F182),"",IF(Data!$F182&gt;=7,TEXT(Data!M182,"00"),""))</f>
        <v/>
      </c>
      <c r="N182" s="1" t="str">
        <f>IF(ISBLANK(Data!$F182),"",IF(Data!$F182&gt;=8,TEXT(Data!N182,"00"),""))</f>
        <v/>
      </c>
    </row>
    <row r="183" ht="14.25">
      <c r="A183" s="1">
        <f>IF(ISBLANK(Data!A183),"",Data!A183)</f>
        <v>44400</v>
      </c>
      <c r="B183" s="1">
        <f>IF(ISBLANK(Data!B183),"",Data!B183)</f>
        <v>1</v>
      </c>
      <c r="C183" s="1">
        <f>IF(ISBLANK(Data!C183),"",Data!C183)</f>
        <v>203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00</v>
      </c>
      <c r="H183" s="1" t="str">
        <f>IF(ISBLANK(Data!$F183),"",IF(Data!$F183&gt;=2,TEXT(Data!H183,"00"),""))</f>
        <v>00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00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44407</v>
      </c>
      <c r="B184" s="1">
        <f>IF(ISBLANK(Data!B184),"",Data!B184)</f>
        <v>1</v>
      </c>
      <c r="C184" s="1">
        <f>IF(ISBLANK(Data!C184),"",Data!C184)</f>
        <v>401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95</v>
      </c>
      <c r="H184" s="1" t="str">
        <f>IF(ISBLANK(Data!$F184),"",IF(Data!$F184&gt;=2,TEXT(Data!H184,"00"),""))</f>
        <v>a0</v>
      </c>
      <c r="I184" s="1" t="str">
        <f>IF(ISBLANK(Data!$F184),"",IF(Data!$F184&gt;=3,TEXT(Data!I184,"00"),""))</f>
        <v>00</v>
      </c>
      <c r="J184" s="1" t="str">
        <f>IF(ISBLANK(Data!$F184),"",IF(Data!$F184&gt;=4,TEXT(Data!J184,"00"),""))</f>
        <v>00</v>
      </c>
      <c r="K184" s="1" t="str">
        <f>IF(ISBLANK(Data!$F184),"",IF(Data!$F184&gt;=5,TEXT(Data!K184,"00"),""))</f>
        <v>55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00</v>
      </c>
      <c r="N184" s="1" t="str">
        <f>IF(ISBLANK(Data!$F184),"",IF(Data!$F184&gt;=8,TEXT(Data!N184,"00"),""))</f>
        <v>00</v>
      </c>
    </row>
    <row r="185" ht="14.25">
      <c r="A185" s="1">
        <f>IF(ISBLANK(Data!A185),"",Data!A185)</f>
        <v>44427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 t="str">
        <f>IF(ISBLANK(Data!$F185),"",IF(Data!$F185&gt;=1,TEXT(Data!G185,"00"),""))</f>
        <v>01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4c</v>
      </c>
      <c r="J185" s="1" t="str">
        <f>IF(ISBLANK(Data!$F185),"",IF(Data!$F185&gt;=4,TEXT(Data!J185,"00"),""))</f>
        <v>00</v>
      </c>
      <c r="K185" s="1" t="str">
        <f>IF(ISBLANK(Data!$F185),"",IF(Data!$F185&gt;=5,TEXT(Data!K185,"00"),""))</f>
        <v>00</v>
      </c>
      <c r="L185" s="1" t="str">
        <f>IF(ISBLANK(Data!$F185),"",IF(Data!$F185&gt;=6,TEXT(Data!L185,"00"),""))</f>
        <v>00</v>
      </c>
      <c r="M185" s="1" t="str">
        <f>IF(ISBLANK(Data!$F185),"",IF(Data!$F185&gt;=7,TEXT(Data!M185,"00"),""))</f>
        <v>00</v>
      </c>
      <c r="N185" s="1" t="str">
        <f>IF(ISBLANK(Data!$F185),"",IF(Data!$F185&gt;=8,TEXT(Data!N185,"00"),""))</f>
        <v>00</v>
      </c>
    </row>
    <row r="186" ht="14.25">
      <c r="A186" s="1">
        <f>IF(ISBLANK(Data!A186),"",Data!A186)</f>
        <v>44444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03</v>
      </c>
      <c r="H186" s="1" t="str">
        <f>IF(ISBLANK(Data!$F186),"",IF(Data!$F186&gt;=2,TEXT(Data!H186,"00"),""))</f>
        <v>5a</v>
      </c>
      <c r="I186" s="1" t="str">
        <f>IF(ISBLANK(Data!$F186),"",IF(Data!$F186&gt;=3,TEXT(Data!I186,"00"),""))</f>
        <v>64</v>
      </c>
      <c r="J186" s="1" t="str">
        <f>IF(ISBLANK(Data!$F186),"",IF(Data!$F186&gt;=4,TEXT(Data!J186,"00"),""))</f>
        <v>5a</v>
      </c>
      <c r="K186" s="1" t="str">
        <f>IF(ISBLANK(Data!$F186),"",IF(Data!$F186&gt;=5,TEXT(Data!K186,"00"),""))</f>
        <v>64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64</v>
      </c>
      <c r="N186" s="1" t="str">
        <f>IF(ISBLANK(Data!$F186),"",IF(Data!$F186&gt;=8,TEXT(Data!N186,"00"),""))</f>
        <v>27</v>
      </c>
    </row>
    <row r="187" ht="14.25">
      <c r="A187" s="1">
        <f>IF(ISBLANK(Data!A187),"",Data!A187)</f>
        <v>44445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 t="str">
        <f>IF(ISBLANK(Data!$F187),"",IF(Data!$F187&gt;=1,TEXT(Data!G187,"00"),""))</f>
        <v>b8</v>
      </c>
      <c r="H187" s="1" t="str">
        <f>IF(ISBLANK(Data!$F187),"",IF(Data!$F187&gt;=2,TEXT(Data!H187,"00"),""))</f>
        <v>07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/>
      </c>
      <c r="K187" s="1" t="str">
        <f>IF(ISBLANK(Data!$F187),"",IF(Data!$F187&gt;=5,TEXT(Data!K187,"00"),""))</f>
        <v/>
      </c>
      <c r="L187" s="1" t="str">
        <f>IF(ISBLANK(Data!$F187),"",IF(Data!$F187&gt;=6,TEXT(Data!L187,"00"),""))</f>
        <v/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44487</v>
      </c>
      <c r="B188" s="1">
        <f>IF(ISBLANK(Data!B188),"",Data!B188)</f>
        <v>1</v>
      </c>
      <c r="C188" s="1">
        <f>IF(ISBLANK(Data!C188),"",Data!C188)</f>
        <v>403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63</v>
      </c>
      <c r="H188" s="1" t="str">
        <f>IF(ISBLANK(Data!$F188),"",IF(Data!$F188&gt;=2,TEXT(Data!H188,"00"),""))</f>
        <v>00</v>
      </c>
      <c r="I188" s="1" t="str">
        <f>IF(ISBLANK(Data!$F188),"",IF(Data!$F188&gt;=3,TEXT(Data!I188,"00"),""))</f>
        <v>00</v>
      </c>
      <c r="J188" s="1" t="str">
        <f>IF(ISBLANK(Data!$F188),"",IF(Data!$F188&gt;=4,TEXT(Data!J188,"00"),""))</f>
        <v>00</v>
      </c>
      <c r="K188" s="1" t="str">
        <f>IF(ISBLANK(Data!$F188),"",IF(Data!$F188&gt;=5,TEXT(Data!K188,"00"),""))</f>
        <v>20</v>
      </c>
      <c r="L188" s="1" t="str">
        <f>IF(ISBLANK(Data!$F188),"",IF(Data!$F188&gt;=6,TEXT(Data!L188,"00"),""))</f>
        <v>e2</v>
      </c>
      <c r="M188" s="1" t="str">
        <f>IF(ISBLANK(Data!$F188),"",IF(Data!$F188&gt;=7,TEXT(Data!M188,"00"),""))</f>
        <v>09</v>
      </c>
      <c r="N188" s="1" t="str">
        <f>IF(ISBLANK(Data!$F188),"",IF(Data!$F188&gt;=8,TEXT(Data!N188,"00"),""))</f>
        <v>00</v>
      </c>
    </row>
    <row r="189" ht="14.25">
      <c r="A189" s="1">
        <f>IF(ISBLANK(Data!A189),"",Data!A189)</f>
        <v>44488</v>
      </c>
      <c r="B189" s="1">
        <f>IF(ISBLANK(Data!B189),"",Data!B189)</f>
        <v>1</v>
      </c>
      <c r="C189" s="1">
        <f>IF(ISBLANK(Data!C189),"",Data!C189)</f>
        <v>201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6</v>
      </c>
      <c r="G189" s="1" t="str">
        <f>IF(ISBLANK(Data!$F189),"",IF(Data!$F189&gt;=1,TEXT(Data!G189,"00"),""))</f>
        <v>4e</v>
      </c>
      <c r="H189" s="1" t="str">
        <f>IF(ISBLANK(Data!$F189),"",IF(Data!$F189&gt;=2,TEXT(Data!H189,"00"),""))</f>
        <v>02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>00</v>
      </c>
      <c r="K189" s="1" t="str">
        <f>IF(ISBLANK(Data!$F189),"",IF(Data!$F189&gt;=5,TEXT(Data!K189,"00"),""))</f>
        <v>62</v>
      </c>
      <c r="L189" s="1" t="str">
        <f>IF(ISBLANK(Data!$F189),"",IF(Data!$F189&gt;=6,TEXT(Data!L189,"00"),""))</f>
        <v>00</v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44494</v>
      </c>
      <c r="B190" s="1">
        <f>IF(ISBLANK(Data!B190),"",Data!B190)</f>
        <v>0</v>
      </c>
      <c r="C190" s="1">
        <f>IF(ISBLANK(Data!C190),"",Data!C190)</f>
        <v>300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03</v>
      </c>
      <c r="H190" s="1" t="str">
        <f>IF(ISBLANK(Data!$F190),"",IF(Data!$F190&gt;=2,TEXT(Data!H190,"00"),""))</f>
        <v>5a</v>
      </c>
      <c r="I190" s="1" t="str">
        <f>IF(ISBLANK(Data!$F190),"",IF(Data!$F190&gt;=3,TEXT(Data!I190,"00"),""))</f>
        <v>64</v>
      </c>
      <c r="J190" s="1" t="str">
        <f>IF(ISBLANK(Data!$F190),"",IF(Data!$F190&gt;=4,TEXT(Data!J190,"00"),""))</f>
        <v>5a</v>
      </c>
      <c r="K190" s="1" t="str">
        <f>IF(ISBLANK(Data!$F190),"",IF(Data!$F190&gt;=5,TEXT(Data!K190,"00"),""))</f>
        <v>64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64</v>
      </c>
      <c r="N190" s="1" t="str">
        <f>IF(ISBLANK(Data!$F190),"",IF(Data!$F190&gt;=8,TEXT(Data!N190,"00"),""))</f>
        <v>b8</v>
      </c>
    </row>
    <row r="191" ht="14.25">
      <c r="A191" s="1">
        <f>IF(ISBLANK(Data!A191),"",Data!A191)</f>
        <v>44495</v>
      </c>
      <c r="B191" s="1">
        <f>IF(ISBLANK(Data!B191),"",Data!B191)</f>
        <v>0</v>
      </c>
      <c r="C191" s="1">
        <f>IF(ISBLANK(Data!C191),"",Data!C191)</f>
        <v>301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3</v>
      </c>
      <c r="G191" s="1" t="str">
        <f>IF(ISBLANK(Data!$F191),"",IF(Data!$F191&gt;=1,TEXT(Data!G191,"00"),""))</f>
        <v>80</v>
      </c>
      <c r="H191" s="1" t="str">
        <f>IF(ISBLANK(Data!$F191),"",IF(Data!$F191&gt;=2,TEXT(Data!H191,"00"),""))</f>
        <v>08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/>
      </c>
      <c r="K191" s="1" t="str">
        <f>IF(ISBLANK(Data!$F191),"",IF(Data!$F191&gt;=5,TEXT(Data!K191,"00"),""))</f>
        <v/>
      </c>
      <c r="L191" s="1" t="str">
        <f>IF(ISBLANK(Data!$F191),"",IF(Data!$F191&gt;=6,TEXT(Data!L191,"00"),""))</f>
        <v/>
      </c>
      <c r="M191" s="1" t="str">
        <f>IF(ISBLANK(Data!$F191),"",IF(Data!$F191&gt;=7,TEXT(Data!M191,"00"),""))</f>
        <v/>
      </c>
      <c r="N191" s="1" t="str">
        <f>IF(ISBLANK(Data!$F191),"",IF(Data!$F191&gt;=8,TEXT(Data!N191,"00"),""))</f>
        <v/>
      </c>
    </row>
    <row r="192" ht="14.25">
      <c r="A192" s="1">
        <f>IF(ISBLANK(Data!A192),"",Data!A192)</f>
        <v>44500</v>
      </c>
      <c r="B192" s="1">
        <f>IF(ISBLANK(Data!B192),"",Data!B192)</f>
        <v>1</v>
      </c>
      <c r="C192" s="1">
        <f>IF(ISBLANK(Data!C192),"",Data!C192)</f>
        <v>203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00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00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44507</v>
      </c>
      <c r="B193" s="1">
        <f>IF(ISBLANK(Data!B193),"",Data!B193)</f>
        <v>1</v>
      </c>
      <c r="C193" s="1">
        <f>IF(ISBLANK(Data!C193),"",Data!C193)</f>
        <v>401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8</v>
      </c>
      <c r="G193" s="1" t="str">
        <f>IF(ISBLANK(Data!$F193),"",IF(Data!$F193&gt;=1,TEXT(Data!G193,"00"),""))</f>
        <v>95</v>
      </c>
      <c r="H193" s="1" t="str">
        <f>IF(ISBLANK(Data!$F193),"",IF(Data!$F193&gt;=2,TEXT(Data!H193,"00"),""))</f>
        <v>a0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55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>00</v>
      </c>
      <c r="N193" s="1" t="str">
        <f>IF(ISBLANK(Data!$F193),"",IF(Data!$F193&gt;=8,TEXT(Data!N193,"00"),""))</f>
        <v>00</v>
      </c>
    </row>
    <row r="194" ht="14.25">
      <c r="A194" s="1">
        <f>IF(ISBLANK(Data!A194),"",Data!A194)</f>
        <v>44527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01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4c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44544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03</v>
      </c>
      <c r="H195" s="1" t="str">
        <f>IF(ISBLANK(Data!$F195),"",IF(Data!$F195&gt;=2,TEXT(Data!H195,"00"),""))</f>
        <v>5a</v>
      </c>
      <c r="I195" s="1" t="str">
        <f>IF(ISBLANK(Data!$F195),"",IF(Data!$F195&gt;=3,TEXT(Data!I195,"00"),""))</f>
        <v>64</v>
      </c>
      <c r="J195" s="1" t="str">
        <f>IF(ISBLANK(Data!$F195),"",IF(Data!$F195&gt;=4,TEXT(Data!J195,"00"),""))</f>
        <v>5a</v>
      </c>
      <c r="K195" s="1" t="str">
        <f>IF(ISBLANK(Data!$F195),"",IF(Data!$F195&gt;=5,TEXT(Data!K195,"00"),""))</f>
        <v>64</v>
      </c>
      <c r="L195" s="1" t="str">
        <f>IF(ISBLANK(Data!$F195),"",IF(Data!$F195&gt;=6,TEXT(Data!L195,"00"),""))</f>
        <v>00</v>
      </c>
      <c r="M195" s="1" t="str">
        <f>IF(ISBLANK(Data!$F195),"",IF(Data!$F195&gt;=7,TEXT(Data!M195,"00"),""))</f>
        <v>64</v>
      </c>
      <c r="N195" s="1" t="str">
        <f>IF(ISBLANK(Data!$F195),"",IF(Data!$F195&gt;=8,TEXT(Data!N195,"00"),""))</f>
        <v>a9</v>
      </c>
    </row>
    <row r="196" ht="14.25">
      <c r="A196" s="1">
        <f>IF(ISBLANK(Data!A196),"",Data!A196)</f>
        <v>44545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 t="str">
        <f>IF(ISBLANK(Data!$F196),"",IF(Data!$F196&gt;=1,TEXT(Data!G196,"00"),""))</f>
        <v>88</v>
      </c>
      <c r="H196" s="1" t="str">
        <f>IF(ISBLANK(Data!$F196),"",IF(Data!$F196&gt;=2,TEXT(Data!H196,"00"),""))</f>
        <v>09</v>
      </c>
      <c r="I196" s="1" t="str">
        <f>IF(ISBLANK(Data!$F196),"",IF(Data!$F196&gt;=3,TEXT(Data!I196,"00"),""))</f>
        <v>00</v>
      </c>
      <c r="J196" s="1" t="str">
        <f>IF(ISBLANK(Data!$F196),"",IF(Data!$F196&gt;=4,TEXT(Data!J196,"00"),""))</f>
        <v/>
      </c>
      <c r="K196" s="1" t="str">
        <f>IF(ISBLANK(Data!$F196),"",IF(Data!$F196&gt;=5,TEXT(Data!K196,"00"),""))</f>
        <v/>
      </c>
      <c r="L196" s="1" t="str">
        <f>IF(ISBLANK(Data!$F196),"",IF(Data!$F196&gt;=6,TEXT(Data!L196,"00"),""))</f>
        <v/>
      </c>
      <c r="M196" s="1" t="str">
        <f>IF(ISBLANK(Data!$F196),"",IF(Data!$F196&gt;=7,TEXT(Data!M196,"00"),""))</f>
        <v/>
      </c>
      <c r="N196" s="1" t="str">
        <f>IF(ISBLANK(Data!$F196),"",IF(Data!$F196&gt;=8,TEXT(Data!N196,"00"),""))</f>
        <v/>
      </c>
    </row>
    <row r="197" ht="14.25">
      <c r="A197" s="1">
        <f>IF(ISBLANK(Data!A197),"",Data!A197)</f>
        <v>44588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 t="str">
        <f>IF(ISBLANK(Data!$F197),"",IF(Data!$F197&gt;=1,TEXT(Data!G197,"00"),""))</f>
        <v>4e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>00</v>
      </c>
      <c r="K197" s="1" t="str">
        <f>IF(ISBLANK(Data!$F197),"",IF(Data!$F197&gt;=5,TEXT(Data!K197,"00"),""))</f>
        <v>62</v>
      </c>
      <c r="L197" s="1" t="str">
        <f>IF(ISBLANK(Data!$F197),"",IF(Data!$F197&gt;=6,TEXT(Data!L197,"00"),""))</f>
        <v>00</v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44594</v>
      </c>
      <c r="B198" s="1">
        <f>IF(ISBLANK(Data!B198),"",Data!B198)</f>
        <v>0</v>
      </c>
      <c r="C198" s="1">
        <f>IF(ISBLANK(Data!C198),"",Data!C198)</f>
        <v>300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03</v>
      </c>
      <c r="H198" s="1" t="str">
        <f>IF(ISBLANK(Data!$F198),"",IF(Data!$F198&gt;=2,TEXT(Data!H198,"00"),""))</f>
        <v>5a</v>
      </c>
      <c r="I198" s="1" t="str">
        <f>IF(ISBLANK(Data!$F198),"",IF(Data!$F198&gt;=3,TEXT(Data!I198,"00"),""))</f>
        <v>64</v>
      </c>
      <c r="J198" s="1" t="str">
        <f>IF(ISBLANK(Data!$F198),"",IF(Data!$F198&gt;=4,TEXT(Data!J198,"00"),""))</f>
        <v>5a</v>
      </c>
      <c r="K198" s="1" t="str">
        <f>IF(ISBLANK(Data!$F198),"",IF(Data!$F198&gt;=5,TEXT(Data!K198,"00"),""))</f>
        <v>64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64</v>
      </c>
      <c r="N198" s="1" t="str">
        <f>IF(ISBLANK(Data!$F198),"",IF(Data!$F198&gt;=8,TEXT(Data!N198,"00"),""))</f>
        <v>ba</v>
      </c>
    </row>
    <row r="199" ht="14.25">
      <c r="A199" s="1">
        <f>IF(ISBLANK(Data!A199),"",Data!A199)</f>
        <v>44595</v>
      </c>
      <c r="B199" s="1">
        <f>IF(ISBLANK(Data!B199),"",Data!B199)</f>
        <v>0</v>
      </c>
      <c r="C199" s="1">
        <f>IF(ISBLANK(Data!C199),"",Data!C199)</f>
        <v>301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3</v>
      </c>
      <c r="G199" s="1" t="str">
        <f>IF(ISBLANK(Data!$F199),"",IF(Data!$F199&gt;=1,TEXT(Data!G199,"00"),""))</f>
        <v>c6</v>
      </c>
      <c r="H199" s="1" t="str">
        <f>IF(ISBLANK(Data!$F199),"",IF(Data!$F199&gt;=2,TEXT(Data!H199,"00"),""))</f>
        <v>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/>
      </c>
      <c r="K199" s="1" t="str">
        <f>IF(ISBLANK(Data!$F199),"",IF(Data!$F199&gt;=5,TEXT(Data!K199,"00"),""))</f>
        <v/>
      </c>
      <c r="L199" s="1" t="str">
        <f>IF(ISBLANK(Data!$F199),"",IF(Data!$F199&gt;=6,TEXT(Data!L199,"00"),""))</f>
        <v/>
      </c>
      <c r="M199" s="1" t="str">
        <f>IF(ISBLANK(Data!$F199),"",IF(Data!$F199&gt;=7,TEXT(Data!M199,"00"),""))</f>
        <v/>
      </c>
      <c r="N199" s="1" t="str">
        <f>IF(ISBLANK(Data!$F199),"",IF(Data!$F199&gt;=8,TEXT(Data!N199,"00"),""))</f>
        <v/>
      </c>
    </row>
    <row r="200" ht="14.25">
      <c r="A200" s="1">
        <f>IF(ISBLANK(Data!A200),"",Data!A200)</f>
        <v>44600</v>
      </c>
      <c r="B200" s="1">
        <f>IF(ISBLANK(Data!B200),"",Data!B200)</f>
        <v>1</v>
      </c>
      <c r="C200" s="1">
        <f>IF(ISBLANK(Data!C200),"",Data!C200)</f>
        <v>203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00</v>
      </c>
      <c r="H200" s="1" t="str">
        <f>IF(ISBLANK(Data!$F200),"",IF(Data!$F200&gt;=2,TEXT(Data!H200,"00"),""))</f>
        <v>00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00</v>
      </c>
      <c r="L200" s="1" t="str">
        <f>IF(ISBLANK(Data!$F200),"",IF(Data!$F200&gt;=6,TEXT(Data!L200,"00"),""))</f>
        <v>00</v>
      </c>
      <c r="M200" s="1" t="str">
        <f>IF(ISBLANK(Data!$F200),"",IF(Data!$F200&gt;=7,TEXT(Data!M200,"00"),""))</f>
        <v>00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44607</v>
      </c>
      <c r="B201" s="1">
        <f>IF(ISBLANK(Data!B201),"",Data!B201)</f>
        <v>1</v>
      </c>
      <c r="C201" s="1">
        <f>IF(ISBLANK(Data!C201),"",Data!C201)</f>
        <v>401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95</v>
      </c>
      <c r="H201" s="1" t="str">
        <f>IF(ISBLANK(Data!$F201),"",IF(Data!$F201&gt;=2,TEXT(Data!H201,"00"),""))</f>
        <v>a0</v>
      </c>
      <c r="I201" s="1" t="str">
        <f>IF(ISBLANK(Data!$F201),"",IF(Data!$F201&gt;=3,TEXT(Data!I201,"00"),""))</f>
        <v>00</v>
      </c>
      <c r="J201" s="1" t="str">
        <f>IF(ISBLANK(Data!$F201),"",IF(Data!$F201&gt;=4,TEXT(Data!J201,"00"),""))</f>
        <v>00</v>
      </c>
      <c r="K201" s="1" t="str">
        <f>IF(ISBLANK(Data!$F201),"",IF(Data!$F201&gt;=5,TEXT(Data!K201,"00"),""))</f>
        <v>55</v>
      </c>
      <c r="L201" s="1" t="str">
        <f>IF(ISBLANK(Data!$F201),"",IF(Data!$F201&gt;=6,TEXT(Data!L201,"00"),""))</f>
        <v>00</v>
      </c>
      <c r="M201" s="1" t="str">
        <f>IF(ISBLANK(Data!$F201),"",IF(Data!$F201&gt;=7,TEXT(Data!M201,"00"),""))</f>
        <v>00</v>
      </c>
      <c r="N201" s="1" t="str">
        <f>IF(ISBLANK(Data!$F201),"",IF(Data!$F201&gt;=8,TEXT(Data!N201,"00"),""))</f>
        <v>00</v>
      </c>
    </row>
    <row r="202" ht="14.25">
      <c r="A202" s="1">
        <f>IF(ISBLANK(Data!A202),"",Data!A202)</f>
        <v>44627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01</v>
      </c>
      <c r="H202" s="1" t="str">
        <f>IF(ISBLANK(Data!$F202),"",IF(Data!$F202&gt;=2,TEXT(Data!H202,"00"),""))</f>
        <v>00</v>
      </c>
      <c r="I202" s="1" t="str">
        <f>IF(ISBLANK(Data!$F202),"",IF(Data!$F202&gt;=3,TEXT(Data!I202,"00"),""))</f>
        <v>4c</v>
      </c>
      <c r="J202" s="1" t="str">
        <f>IF(ISBLANK(Data!$F202),"",IF(Data!$F202&gt;=4,TEXT(Data!J202,"00"),""))</f>
        <v>00</v>
      </c>
      <c r="K202" s="1" t="str">
        <f>IF(ISBLANK(Data!$F202),"",IF(Data!$F202&gt;=5,TEXT(Data!K202,"00"),""))</f>
        <v>00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00</v>
      </c>
      <c r="N202" s="1" t="str">
        <f>IF(ISBLANK(Data!$F202),"",IF(Data!$F202&gt;=8,TEXT(Data!N202,"00"),""))</f>
        <v>00</v>
      </c>
    </row>
    <row r="203" ht="14.25">
      <c r="A203" s="1">
        <f>IF(ISBLANK(Data!A203),"",Data!A203)</f>
        <v>44645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 t="str">
        <f>IF(ISBLANK(Data!$F203),"",IF(Data!$F203&gt;=1,TEXT(Data!G203,"00"),""))</f>
        <v>03</v>
      </c>
      <c r="H203" s="1" t="str">
        <f>IF(ISBLANK(Data!$F203),"",IF(Data!$F203&gt;=2,TEXT(Data!H203,"00"),""))</f>
        <v>5a</v>
      </c>
      <c r="I203" s="1" t="str">
        <f>IF(ISBLANK(Data!$F203),"",IF(Data!$F203&gt;=3,TEXT(Data!I203,"00"),""))</f>
        <v>64</v>
      </c>
      <c r="J203" s="1" t="str">
        <f>IF(ISBLANK(Data!$F203),"",IF(Data!$F203&gt;=4,TEXT(Data!J203,"00"),""))</f>
        <v>5a</v>
      </c>
      <c r="K203" s="1" t="str">
        <f>IF(ISBLANK(Data!$F203),"",IF(Data!$F203&gt;=5,TEXT(Data!K203,"00"),""))</f>
        <v>64</v>
      </c>
      <c r="L203" s="1" t="str">
        <f>IF(ISBLANK(Data!$F203),"",IF(Data!$F203&gt;=6,TEXT(Data!L203,"00"),""))</f>
        <v>00</v>
      </c>
      <c r="M203" s="1" t="str">
        <f>IF(ISBLANK(Data!$F203),"",IF(Data!$F203&gt;=7,TEXT(Data!M203,"00"),""))</f>
        <v>64</v>
      </c>
      <c r="N203" s="1" t="str">
        <f>IF(ISBLANK(Data!$F203),"",IF(Data!$F203&gt;=8,TEXT(Data!N203,"00"),""))</f>
        <v>ab</v>
      </c>
    </row>
    <row r="204" ht="14.25">
      <c r="A204" s="1">
        <f>IF(ISBLANK(Data!A204),"",Data!A204)</f>
        <v>44645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IF(ISBLANK(Data!$F204),"",IF(Data!$F204&gt;=1,TEXT(Data!G204,"00"),""))</f>
        <v>43</v>
      </c>
      <c r="H204" s="1" t="str">
        <f>IF(ISBLANK(Data!$F204),"",IF(Data!$F204&gt;=2,TEXT(Data!H204,"00"),""))</f>
        <v>b</v>
      </c>
      <c r="I204" s="1" t="str">
        <f>IF(ISBLANK(Data!$F204),"",IF(Data!$F204&gt;=3,TEXT(Data!I204,"00"),""))</f>
        <v>00</v>
      </c>
      <c r="J204" s="1" t="str">
        <f>IF(ISBLANK(Data!$F204),"",IF(Data!$F204&gt;=4,TEXT(Data!J204,"00"),""))</f>
        <v/>
      </c>
      <c r="K204" s="1" t="str">
        <f>IF(ISBLANK(Data!$F204),"",IF(Data!$F204&gt;=5,TEXT(Data!K204,"00"),""))</f>
        <v/>
      </c>
      <c r="L204" s="1" t="str">
        <f>IF(ISBLANK(Data!$F204),"",IF(Data!$F204&gt;=6,TEXT(Data!L204,"00"),""))</f>
        <v/>
      </c>
      <c r="M204" s="1" t="str">
        <f>IF(ISBLANK(Data!$F204),"",IF(Data!$F204&gt;=7,TEXT(Data!M204,"00"),""))</f>
        <v/>
      </c>
      <c r="N204" s="1" t="str">
        <f>IF(ISBLANK(Data!$F204),"",IF(Data!$F204&gt;=8,TEXT(Data!N204,"00"),""))</f>
        <v/>
      </c>
    </row>
    <row r="205" ht="14.25">
      <c r="A205" s="1">
        <f>IF(ISBLANK(Data!A205),"",Data!A205)</f>
        <v>44688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 t="str">
        <f>IF(ISBLANK(Data!$F205),"",IF(Data!$F205&gt;=1,TEXT(Data!G205,"00"),""))</f>
        <v>4e</v>
      </c>
      <c r="H205" s="1" t="str">
        <f>IF(ISBLANK(Data!$F205),"",IF(Data!$F205&gt;=2,TEXT(Data!H205,"00"),""))</f>
        <v>02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00</v>
      </c>
      <c r="K205" s="1" t="str">
        <f>IF(ISBLANK(Data!$F205),"",IF(Data!$F205&gt;=5,TEXT(Data!K205,"00"),""))</f>
        <v>62</v>
      </c>
      <c r="L205" s="1" t="str">
        <f>IF(ISBLANK(Data!$F205),"",IF(Data!$F205&gt;=6,TEXT(Data!L205,"00"),""))</f>
        <v>00</v>
      </c>
      <c r="M205" s="1" t="str">
        <f>IF(ISBLANK(Data!$F205),"",IF(Data!$F205&gt;=7,TEXT(Data!M205,"00"),""))</f>
        <v/>
      </c>
      <c r="N205" s="1" t="str">
        <f>IF(ISBLANK(Data!$F205),"",IF(Data!$F205&gt;=8,TEXT(Data!N205,"00"),""))</f>
        <v/>
      </c>
    </row>
    <row r="206" ht="14.25">
      <c r="A206" s="1">
        <f>IF(ISBLANK(Data!A206),"",Data!A206)</f>
        <v>44694</v>
      </c>
      <c r="B206" s="1">
        <f>IF(ISBLANK(Data!B206),"",Data!B206)</f>
        <v>0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64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64</v>
      </c>
      <c r="N206" s="1" t="str">
        <f>IF(ISBLANK(Data!$F206),"",IF(Data!$F206&gt;=8,TEXT(Data!N206,"00"),""))</f>
        <v>bc</v>
      </c>
    </row>
    <row r="207" ht="14.25">
      <c r="A207" s="1">
        <f>IF(ISBLANK(Data!A207),"",Data!A207)</f>
        <v>44695</v>
      </c>
      <c r="B207" s="1">
        <f>IF(ISBLANK(Data!B207),"",Data!B207)</f>
        <v>0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b5</v>
      </c>
      <c r="H207" s="1" t="str">
        <f>IF(ISBLANK(Data!$F207),"",IF(Data!$F207&gt;=2,TEXT(Data!H207,"00"),""))</f>
        <v>c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44700</v>
      </c>
      <c r="B208" s="1">
        <f>IF(ISBLANK(Data!B208),"",Data!B208)</f>
        <v>1</v>
      </c>
      <c r="C208" s="1">
        <f>IF(ISBLANK(Data!C208),"",Data!C208)</f>
        <v>203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00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00</v>
      </c>
      <c r="J208" s="1" t="str">
        <f>IF(ISBLANK(Data!$F208),"",IF(Data!$F208&gt;=4,TEXT(Data!J208,"00"),""))</f>
        <v>00</v>
      </c>
      <c r="K208" s="1" t="str">
        <f>IF(ISBLANK(Data!$F208),"",IF(Data!$F208&gt;=5,TEXT(Data!K208,"00"),""))</f>
        <v>00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00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44707</v>
      </c>
      <c r="B209" s="1">
        <f>IF(ISBLANK(Data!B209),"",Data!B209)</f>
        <v>1</v>
      </c>
      <c r="C209" s="1">
        <f>IF(ISBLANK(Data!C209),"",Data!C209)</f>
        <v>401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8</v>
      </c>
      <c r="G209" s="1" t="str">
        <f>IF(ISBLANK(Data!$F209),"",IF(Data!$F209&gt;=1,TEXT(Data!G209,"00"),""))</f>
        <v>93</v>
      </c>
      <c r="H209" s="1" t="str">
        <f>IF(ISBLANK(Data!$F209),"",IF(Data!$F209&gt;=2,TEXT(Data!H209,"00"),""))</f>
        <v>a0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55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>00</v>
      </c>
      <c r="N209" s="1" t="str">
        <f>IF(ISBLANK(Data!$F209),"",IF(Data!$F209&gt;=8,TEXT(Data!N209,"00"),""))</f>
        <v>00</v>
      </c>
    </row>
    <row r="210" ht="14.25">
      <c r="A210" s="1">
        <f>IF(ISBLANK(Data!A210),"",Data!A210)</f>
        <v>44727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01</v>
      </c>
      <c r="H210" s="1" t="str">
        <f>IF(ISBLANK(Data!$F210),"",IF(Data!$F210&gt;=2,TEXT(Data!H210,"00"),""))</f>
        <v>00</v>
      </c>
      <c r="I210" s="1" t="str">
        <f>IF(ISBLANK(Data!$F210),"",IF(Data!$F210&gt;=3,TEXT(Data!I210,"00"),""))</f>
        <v>4c</v>
      </c>
      <c r="J210" s="1" t="str">
        <f>IF(ISBLANK(Data!$F210),"",IF(Data!$F210&gt;=4,TEXT(Data!J210,"00"),""))</f>
        <v>00</v>
      </c>
      <c r="K210" s="1" t="str">
        <f>IF(ISBLANK(Data!$F210),"",IF(Data!$F210&gt;=5,TEXT(Data!K210,"00"),""))</f>
        <v>00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00</v>
      </c>
      <c r="N210" s="1" t="str">
        <f>IF(ISBLANK(Data!$F210),"",IF(Data!$F210&gt;=8,TEXT(Data!N210,"00"),""))</f>
        <v>00</v>
      </c>
    </row>
    <row r="211" ht="14.25">
      <c r="A211" s="1">
        <f>IF(ISBLANK(Data!A211),"",Data!A211)</f>
        <v>44744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 t="str">
        <f>IF(ISBLANK(Data!$F211),"",IF(Data!$F211&gt;=1,TEXT(Data!G211,"00"),""))</f>
        <v>03</v>
      </c>
      <c r="H211" s="1" t="str">
        <f>IF(ISBLANK(Data!$F211),"",IF(Data!$F211&gt;=2,TEXT(Data!H211,"00"),""))</f>
        <v>5a</v>
      </c>
      <c r="I211" s="1" t="str">
        <f>IF(ISBLANK(Data!$F211),"",IF(Data!$F211&gt;=3,TEXT(Data!I211,"00"),""))</f>
        <v>64</v>
      </c>
      <c r="J211" s="1" t="str">
        <f>IF(ISBLANK(Data!$F211),"",IF(Data!$F211&gt;=4,TEXT(Data!J211,"00"),""))</f>
        <v>5a</v>
      </c>
      <c r="K211" s="1" t="str">
        <f>IF(ISBLANK(Data!$F211),"",IF(Data!$F211&gt;=5,TEXT(Data!K211,"00"),""))</f>
        <v>64</v>
      </c>
      <c r="L211" s="1" t="str">
        <f>IF(ISBLANK(Data!$F211),"",IF(Data!$F211&gt;=6,TEXT(Data!L211,"00"),""))</f>
        <v>00</v>
      </c>
      <c r="M211" s="1" t="str">
        <f>IF(ISBLANK(Data!$F211),"",IF(Data!$F211&gt;=7,TEXT(Data!M211,"00"),""))</f>
        <v>64</v>
      </c>
      <c r="N211" s="1" t="str">
        <f>IF(ISBLANK(Data!$F211),"",IF(Data!$F211&gt;=8,TEXT(Data!N211,"00"),""))</f>
        <v>ad</v>
      </c>
    </row>
    <row r="212" ht="14.25">
      <c r="A212" s="1">
        <f>IF(ISBLANK(Data!A212),"",Data!A212)</f>
        <v>44745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 t="str">
        <f>IF(ISBLANK(Data!$F212),"",IF(Data!$F212&gt;=1,TEXT(Data!G212,"00"),""))</f>
        <v>4e</v>
      </c>
      <c r="H212" s="1" t="str">
        <f>IF(ISBLANK(Data!$F212),"",IF(Data!$F212&gt;=2,TEXT(Data!H212,"00"),""))</f>
        <v>d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/>
      </c>
      <c r="K212" s="1" t="str">
        <f>IF(ISBLANK(Data!$F212),"",IF(Data!$F212&gt;=5,TEXT(Data!K212,"00"),""))</f>
        <v/>
      </c>
      <c r="L212" s="1" t="str">
        <f>IF(ISBLANK(Data!$F212),"",IF(Data!$F212&gt;=6,TEXT(Data!L212,"00"),""))</f>
        <v/>
      </c>
      <c r="M212" s="1" t="str">
        <f>IF(ISBLANK(Data!$F212),"",IF(Data!$F212&gt;=7,TEXT(Data!M212,"00"),""))</f>
        <v/>
      </c>
      <c r="N212" s="1" t="str">
        <f>IF(ISBLANK(Data!$F212),"",IF(Data!$F212&gt;=8,TEXT(Data!N212,"00"),""))</f>
        <v/>
      </c>
    </row>
    <row r="213" ht="14.25">
      <c r="A213" s="1">
        <f>IF(ISBLANK(Data!A213),"",Data!A213)</f>
        <v>44788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 t="str">
        <f>IF(ISBLANK(Data!$F213),"",IF(Data!$F213&gt;=1,TEXT(Data!G213,"00"),""))</f>
        <v>20</v>
      </c>
      <c r="H213" s="1" t="str">
        <f>IF(ISBLANK(Data!$F213),"",IF(Data!$F213&gt;=2,TEXT(Data!H213,"00"),""))</f>
        <v>08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62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/>
      </c>
      <c r="N213" s="1" t="str">
        <f>IF(ISBLANK(Data!$F213),"",IF(Data!$F213&gt;=8,TEXT(Data!N213,"00"),""))</f>
        <v/>
      </c>
    </row>
    <row r="214" ht="14.25">
      <c r="A214" s="1">
        <f>IF(ISBLANK(Data!A214),"",Data!A214)</f>
        <v>44794</v>
      </c>
      <c r="B214" s="1">
        <f>IF(ISBLANK(Data!B214),"",Data!B214)</f>
        <v>0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64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64</v>
      </c>
      <c r="N214" s="1" t="str">
        <f>IF(ISBLANK(Data!$F214),"",IF(Data!$F214&gt;=8,TEXT(Data!N214,"00"),""))</f>
        <v>be</v>
      </c>
    </row>
    <row r="215" ht="14.25">
      <c r="A215" s="1">
        <f>IF(ISBLANK(Data!A215),"",Data!A215)</f>
        <v>44795</v>
      </c>
      <c r="B215" s="1">
        <f>IF(ISBLANK(Data!B215),"",Data!B215)</f>
        <v>0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1d</v>
      </c>
      <c r="H215" s="1" t="str">
        <f>IF(ISBLANK(Data!$F215),"",IF(Data!$F215&gt;=2,TEXT(Data!H215,"00"),""))</f>
        <v>e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44800</v>
      </c>
      <c r="B216" s="1">
        <f>IF(ISBLANK(Data!B216),"",Data!B216)</f>
        <v>1</v>
      </c>
      <c r="C216" s="1">
        <f>IF(ISBLANK(Data!C216),"",Data!C216)</f>
        <v>203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00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00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44807</v>
      </c>
      <c r="B217" s="1">
        <f>IF(ISBLANK(Data!B217),"",Data!B217)</f>
        <v>1</v>
      </c>
      <c r="C217" s="1">
        <f>IF(ISBLANK(Data!C217),"",Data!C217)</f>
        <v>401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8</v>
      </c>
      <c r="G217" s="1" t="str">
        <f>IF(ISBLANK(Data!$F217),"",IF(Data!$F217&gt;=1,TEXT(Data!G217,"00"),""))</f>
        <v>93</v>
      </c>
      <c r="H217" s="1" t="str">
        <f>IF(ISBLANK(Data!$F217),"",IF(Data!$F217&gt;=2,TEXT(Data!H217,"00"),""))</f>
        <v>a0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56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>00</v>
      </c>
      <c r="N217" s="1" t="str">
        <f>IF(ISBLANK(Data!$F217),"",IF(Data!$F217&gt;=8,TEXT(Data!N217,"00"),""))</f>
        <v>00</v>
      </c>
    </row>
    <row r="218" ht="14.25">
      <c r="A218" s="1">
        <f>IF(ISBLANK(Data!A218),"",Data!A218)</f>
        <v>44827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01</v>
      </c>
      <c r="H218" s="1" t="str">
        <f>IF(ISBLANK(Data!$F218),"",IF(Data!$F218&gt;=2,TEXT(Data!H218,"00"),""))</f>
        <v>00</v>
      </c>
      <c r="I218" s="1" t="str">
        <f>IF(ISBLANK(Data!$F218),"",IF(Data!$F218&gt;=3,TEXT(Data!I218,"00"),""))</f>
        <v>4c</v>
      </c>
      <c r="J218" s="1" t="str">
        <f>IF(ISBLANK(Data!$F218),"",IF(Data!$F218&gt;=4,TEXT(Data!J218,"00"),""))</f>
        <v>00</v>
      </c>
      <c r="K218" s="1" t="str">
        <f>IF(ISBLANK(Data!$F218),"",IF(Data!$F218&gt;=5,TEXT(Data!K218,"00"),""))</f>
        <v>00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00</v>
      </c>
      <c r="N218" s="1" t="str">
        <f>IF(ISBLANK(Data!$F218),"",IF(Data!$F218&gt;=8,TEXT(Data!N218,"00"),""))</f>
        <v>00</v>
      </c>
    </row>
    <row r="219" ht="14.25">
      <c r="A219" s="1">
        <f>IF(ISBLANK(Data!A219),"",Data!A219)</f>
        <v>44844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 t="str">
        <f>IF(ISBLANK(Data!$F219),"",IF(Data!$F219&gt;=1,TEXT(Data!G219,"00"),""))</f>
        <v>03</v>
      </c>
      <c r="H219" s="1" t="str">
        <f>IF(ISBLANK(Data!$F219),"",IF(Data!$F219&gt;=2,TEXT(Data!H219,"00"),""))</f>
        <v>5a</v>
      </c>
      <c r="I219" s="1" t="str">
        <f>IF(ISBLANK(Data!$F219),"",IF(Data!$F219&gt;=3,TEXT(Data!I219,"00"),""))</f>
        <v>64</v>
      </c>
      <c r="J219" s="1" t="str">
        <f>IF(ISBLANK(Data!$F219),"",IF(Data!$F219&gt;=4,TEXT(Data!J219,"00"),""))</f>
        <v>5a</v>
      </c>
      <c r="K219" s="1" t="str">
        <f>IF(ISBLANK(Data!$F219),"",IF(Data!$F219&gt;=5,TEXT(Data!K219,"00"),""))</f>
        <v>64</v>
      </c>
      <c r="L219" s="1" t="str">
        <f>IF(ISBLANK(Data!$F219),"",IF(Data!$F219&gt;=6,TEXT(Data!L219,"00"),""))</f>
        <v>00</v>
      </c>
      <c r="M219" s="1" t="str">
        <f>IF(ISBLANK(Data!$F219),"",IF(Data!$F219&gt;=7,TEXT(Data!M219,"00"),""))</f>
        <v>64</v>
      </c>
      <c r="N219" s="1" t="str">
        <f>IF(ISBLANK(Data!$F219),"",IF(Data!$F219&gt;=8,TEXT(Data!N219,"00"),""))</f>
        <v>af</v>
      </c>
    </row>
    <row r="220" ht="14.25">
      <c r="A220" s="1">
        <f>IF(ISBLANK(Data!A220),"",Data!A220)</f>
        <v>44845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 t="str">
        <f>IF(ISBLANK(Data!$F220),"",IF(Data!$F220&gt;=1,TEXT(Data!G220,"00"),""))</f>
        <v>e8</v>
      </c>
      <c r="H220" s="1" t="str">
        <f>IF(ISBLANK(Data!$F220),"",IF(Data!$F220&gt;=2,TEXT(Data!H220,"00"),""))</f>
        <v>f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/>
      </c>
      <c r="K220" s="1" t="str">
        <f>IF(ISBLANK(Data!$F220),"",IF(Data!$F220&gt;=5,TEXT(Data!K220,"00"),""))</f>
        <v/>
      </c>
      <c r="L220" s="1" t="str">
        <f>IF(ISBLANK(Data!$F220),"",IF(Data!$F220&gt;=6,TEXT(Data!L220,"00"),""))</f>
        <v/>
      </c>
      <c r="M220" s="1" t="str">
        <f>IF(ISBLANK(Data!$F220),"",IF(Data!$F220&gt;=7,TEXT(Data!M220,"00"),""))</f>
        <v/>
      </c>
      <c r="N220" s="1" t="str">
        <f>IF(ISBLANK(Data!$F220),"",IF(Data!$F220&gt;=8,TEXT(Data!N220,"00"),""))</f>
        <v/>
      </c>
    </row>
    <row r="221" ht="14.25">
      <c r="A221" s="1">
        <f>IF(ISBLANK(Data!A221),"",Data!A221)</f>
        <v>44888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 t="str">
        <f>IF(ISBLANK(Data!$F221),"",IF(Data!$F221&gt;=1,TEXT(Data!G221,"00"),""))</f>
        <v>20</v>
      </c>
      <c r="H221" s="1" t="str">
        <f>IF(ISBLANK(Data!$F221),"",IF(Data!$F221&gt;=2,TEXT(Data!H221,"00"),""))</f>
        <v>08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62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/>
      </c>
      <c r="N221" s="1" t="str">
        <f>IF(ISBLANK(Data!$F221),"",IF(Data!$F221&gt;=8,TEXT(Data!N221,"00"),""))</f>
        <v/>
      </c>
    </row>
    <row r="222" ht="14.25">
      <c r="A222" s="1">
        <f>IF(ISBLANK(Data!A222),"",Data!A222)</f>
        <v>44894</v>
      </c>
      <c r="B222" s="1">
        <f>IF(ISBLANK(Data!B222),"",Data!B222)</f>
        <v>0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64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64</v>
      </c>
      <c r="N222" s="1" t="str">
        <f>IF(ISBLANK(Data!$F222),"",IF(Data!$F222&gt;=8,TEXT(Data!N222,"00"),""))</f>
        <v>30</v>
      </c>
    </row>
    <row r="223" ht="14.25">
      <c r="A223" s="1">
        <f>IF(ISBLANK(Data!A223),"",Data!A223)</f>
        <v>44895</v>
      </c>
      <c r="B223" s="1">
        <f>IF(ISBLANK(Data!B223),"",Data!B223)</f>
        <v>0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e2</v>
      </c>
      <c r="H223" s="1" t="str">
        <f>IF(ISBLANK(Data!$F223),"",IF(Data!$F223&gt;=2,TEXT(Data!H223,"00"),""))</f>
        <v>00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44900</v>
      </c>
      <c r="B224" s="1">
        <f>IF(ISBLANK(Data!B224),"",Data!B224)</f>
        <v>1</v>
      </c>
      <c r="C224" s="1">
        <f>IF(ISBLANK(Data!C224),"",Data!C224)</f>
        <v>203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00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00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44907</v>
      </c>
      <c r="B225" s="1">
        <f>IF(ISBLANK(Data!B225),"",Data!B225)</f>
        <v>1</v>
      </c>
      <c r="C225" s="1">
        <f>IF(ISBLANK(Data!C225),"",Data!C225)</f>
        <v>401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8</v>
      </c>
      <c r="G225" s="1" t="str">
        <f>IF(ISBLANK(Data!$F225),"",IF(Data!$F225&gt;=1,TEXT(Data!G225,"00"),""))</f>
        <v>93</v>
      </c>
      <c r="H225" s="1" t="str">
        <f>IF(ISBLANK(Data!$F225),"",IF(Data!$F225&gt;=2,TEXT(Data!H225,"00"),""))</f>
        <v>a0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56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>00</v>
      </c>
      <c r="N225" s="1" t="str">
        <f>IF(ISBLANK(Data!$F225),"",IF(Data!$F225&gt;=8,TEXT(Data!N225,"00"),""))</f>
        <v>00</v>
      </c>
    </row>
    <row r="226" ht="14.25">
      <c r="A226" s="1">
        <f>IF(ISBLANK(Data!A226),"",Data!A226)</f>
        <v>44927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01</v>
      </c>
      <c r="H226" s="1" t="str">
        <f>IF(ISBLANK(Data!$F226),"",IF(Data!$F226&gt;=2,TEXT(Data!H226,"00"),""))</f>
        <v>00</v>
      </c>
      <c r="I226" s="1" t="str">
        <f>IF(ISBLANK(Data!$F226),"",IF(Data!$F226&gt;=3,TEXT(Data!I226,"00"),""))</f>
        <v>4c</v>
      </c>
      <c r="J226" s="1" t="str">
        <f>IF(ISBLANK(Data!$F226),"",IF(Data!$F226&gt;=4,TEXT(Data!J226,"00"),""))</f>
        <v>00</v>
      </c>
      <c r="K226" s="1" t="str">
        <f>IF(ISBLANK(Data!$F226),"",IF(Data!$F226&gt;=5,TEXT(Data!K226,"00"),""))</f>
        <v>00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00</v>
      </c>
      <c r="N226" s="1" t="str">
        <f>IF(ISBLANK(Data!$F226),"",IF(Data!$F226&gt;=8,TEXT(Data!N226,"00"),""))</f>
        <v>00</v>
      </c>
    </row>
    <row r="227" ht="14.25">
      <c r="A227" s="1">
        <f>IF(ISBLANK(Data!A227),"",Data!A227)</f>
        <v>44944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 t="str">
        <f>IF(ISBLANK(Data!$F227),"",IF(Data!$F227&gt;=1,TEXT(Data!G227,"00"),""))</f>
        <v>03</v>
      </c>
      <c r="H227" s="1" t="str">
        <f>IF(ISBLANK(Data!$F227),"",IF(Data!$F227&gt;=2,TEXT(Data!H227,"00"),""))</f>
        <v>5a</v>
      </c>
      <c r="I227" s="1" t="str">
        <f>IF(ISBLANK(Data!$F227),"",IF(Data!$F227&gt;=3,TEXT(Data!I227,"00"),""))</f>
        <v>64</v>
      </c>
      <c r="J227" s="1" t="str">
        <f>IF(ISBLANK(Data!$F227),"",IF(Data!$F227&gt;=4,TEXT(Data!J227,"00"),""))</f>
        <v>5a</v>
      </c>
      <c r="K227" s="1" t="str">
        <f>IF(ISBLANK(Data!$F227),"",IF(Data!$F227&gt;=5,TEXT(Data!K227,"00"),""))</f>
        <v>64</v>
      </c>
      <c r="L227" s="1" t="str">
        <f>IF(ISBLANK(Data!$F227),"",IF(Data!$F227&gt;=6,TEXT(Data!L227,"00"),""))</f>
        <v>00</v>
      </c>
      <c r="M227" s="1" t="str">
        <f>IF(ISBLANK(Data!$F227),"",IF(Data!$F227&gt;=7,TEXT(Data!M227,"00"),""))</f>
        <v>64</v>
      </c>
      <c r="N227" s="1" t="str">
        <f>IF(ISBLANK(Data!$F227),"",IF(Data!$F227&gt;=8,TEXT(Data!N227,"00"),""))</f>
        <v>21</v>
      </c>
    </row>
    <row r="228" ht="14.25">
      <c r="A228" s="1">
        <f>IF(ISBLANK(Data!A228),"",Data!A228)</f>
        <v>44945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IF(ISBLANK(Data!$F228),"",IF(Data!$F228&gt;=1,TEXT(Data!G228,"00"),""))</f>
        <v>b3</v>
      </c>
      <c r="H228" s="1" t="str">
        <f>IF(ISBLANK(Data!$F228),"",IF(Data!$F228&gt;=2,TEXT(Data!H228,"00"),""))</f>
        <v>01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/>
      </c>
      <c r="K228" s="1" t="str">
        <f>IF(ISBLANK(Data!$F228),"",IF(Data!$F228&gt;=5,TEXT(Data!K228,"00"),""))</f>
        <v/>
      </c>
      <c r="L228" s="1" t="str">
        <f>IF(ISBLANK(Data!$F228),"",IF(Data!$F228&gt;=6,TEXT(Data!L228,"00"),""))</f>
        <v/>
      </c>
      <c r="M228" s="1" t="str">
        <f>IF(ISBLANK(Data!$F228),"",IF(Data!$F228&gt;=7,TEXT(Data!M228,"00"),""))</f>
        <v/>
      </c>
      <c r="N228" s="1" t="str">
        <f>IF(ISBLANK(Data!$F228),"",IF(Data!$F228&gt;=8,TEXT(Data!N228,"00"),""))</f>
        <v/>
      </c>
    </row>
    <row r="229" ht="14.25">
      <c r="A229" s="1">
        <f>IF(ISBLANK(Data!A229),"",Data!A229)</f>
        <v>44987</v>
      </c>
      <c r="B229" s="1">
        <f>IF(ISBLANK(Data!B229),"",Data!B229)</f>
        <v>1</v>
      </c>
      <c r="C229" s="1">
        <f>IF(ISBLANK(Data!C229),"",Data!C229)</f>
        <v>402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64</v>
      </c>
      <c r="H229" s="1" t="str">
        <f>IF(ISBLANK(Data!$F229),"",IF(Data!$F229&gt;=2,TEXT(Data!H229,"00"),""))</f>
        <v>00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20</v>
      </c>
      <c r="L229" s="1" t="str">
        <f>IF(ISBLANK(Data!$F229),"",IF(Data!$F229&gt;=6,TEXT(Data!L229,"00"),""))</f>
        <v>e2</v>
      </c>
      <c r="M229" s="1" t="str">
        <f>IF(ISBLANK(Data!$F229),"",IF(Data!$F229&gt;=7,TEXT(Data!M229,"00"),""))</f>
        <v>09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44988</v>
      </c>
      <c r="B230" s="1">
        <f>IF(ISBLANK(Data!B230),"",Data!B230)</f>
        <v>1</v>
      </c>
      <c r="C230" s="1">
        <f>IF(ISBLANK(Data!C230),"",Data!C230)</f>
        <v>201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6</v>
      </c>
      <c r="G230" s="1" t="str">
        <f>IF(ISBLANK(Data!$F230),"",IF(Data!$F230&gt;=1,TEXT(Data!G230,"00"),""))</f>
        <v>20</v>
      </c>
      <c r="H230" s="1" t="str">
        <f>IF(ISBLANK(Data!$F230),"",IF(Data!$F230&gt;=2,TEXT(Data!H230,"00"),""))</f>
        <v>08</v>
      </c>
      <c r="I230" s="1" t="str">
        <f>IF(ISBLANK(Data!$F230),"",IF(Data!$F230&gt;=3,TEXT(Data!I230,"00"),""))</f>
        <v>00</v>
      </c>
      <c r="J230" s="1" t="str">
        <f>IF(ISBLANK(Data!$F230),"",IF(Data!$F230&gt;=4,TEXT(Data!J230,"00"),""))</f>
        <v>00</v>
      </c>
      <c r="K230" s="1" t="str">
        <f>IF(ISBLANK(Data!$F230),"",IF(Data!$F230&gt;=5,TEXT(Data!K230,"00"),""))</f>
        <v>62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/>
      </c>
      <c r="N230" s="1" t="str">
        <f>IF(ISBLANK(Data!$F230),"",IF(Data!$F230&gt;=8,TEXT(Data!N230,"00"),""))</f>
        <v/>
      </c>
    </row>
    <row r="231" ht="14.25">
      <c r="A231" s="1">
        <f>IF(ISBLANK(Data!A231),"",Data!A231)</f>
        <v>44994</v>
      </c>
      <c r="B231" s="1">
        <f>IF(ISBLANK(Data!B231),"",Data!B231)</f>
        <v>0</v>
      </c>
      <c r="C231" s="1">
        <f>IF(ISBLANK(Data!C231),"",Data!C231)</f>
        <v>300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 t="str">
        <f>IF(ISBLANK(Data!$F231),"",IF(Data!$F231&gt;=1,TEXT(Data!G231,"00"),""))</f>
        <v>03</v>
      </c>
      <c r="H231" s="1" t="str">
        <f>IF(ISBLANK(Data!$F231),"",IF(Data!$F231&gt;=2,TEXT(Data!H231,"00"),""))</f>
        <v>5a</v>
      </c>
      <c r="I231" s="1" t="str">
        <f>IF(ISBLANK(Data!$F231),"",IF(Data!$F231&gt;=3,TEXT(Data!I231,"00"),""))</f>
        <v>64</v>
      </c>
      <c r="J231" s="1" t="str">
        <f>IF(ISBLANK(Data!$F231),"",IF(Data!$F231&gt;=4,TEXT(Data!J231,"00"),""))</f>
        <v>5a</v>
      </c>
      <c r="K231" s="1" t="str">
        <f>IF(ISBLANK(Data!$F231),"",IF(Data!$F231&gt;=5,TEXT(Data!K231,"00"),""))</f>
        <v>64</v>
      </c>
      <c r="L231" s="1" t="str">
        <f>IF(ISBLANK(Data!$F231),"",IF(Data!$F231&gt;=6,TEXT(Data!L231,"00"),""))</f>
        <v>00</v>
      </c>
      <c r="M231" s="1" t="str">
        <f>IF(ISBLANK(Data!$F231),"",IF(Data!$F231&gt;=7,TEXT(Data!M231,"00"),""))</f>
        <v>64</v>
      </c>
      <c r="N231" s="1" t="str">
        <f>IF(ISBLANK(Data!$F231),"",IF(Data!$F231&gt;=8,TEXT(Data!N231,"00"),""))</f>
        <v>32</v>
      </c>
    </row>
    <row r="232" ht="14.25">
      <c r="A232" s="1">
        <f>IF(ISBLANK(Data!A232),"",Data!A232)</f>
        <v>44995</v>
      </c>
      <c r="B232" s="1">
        <f>IF(ISBLANK(Data!B232),"",Data!B232)</f>
        <v>0</v>
      </c>
      <c r="C232" s="1">
        <f>IF(ISBLANK(Data!C232),"",Data!C232)</f>
        <v>301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3</v>
      </c>
      <c r="G232" s="1" t="str">
        <f>IF(ISBLANK(Data!$F232),"",IF(Data!$F232&gt;=1,TEXT(Data!G232,"00"),""))</f>
        <v>6b</v>
      </c>
      <c r="H232" s="1" t="str">
        <f>IF(ISBLANK(Data!$F232),"",IF(Data!$F232&gt;=2,TEXT(Data!H232,"00"),""))</f>
        <v>02</v>
      </c>
      <c r="I232" s="1" t="str">
        <f>IF(ISBLANK(Data!$F232),"",IF(Data!$F232&gt;=3,TEXT(Data!I232,"00"),""))</f>
        <v>00</v>
      </c>
      <c r="J232" s="1" t="str">
        <f>IF(ISBLANK(Data!$F232),"",IF(Data!$F232&gt;=4,TEXT(Data!J232,"00"),""))</f>
        <v/>
      </c>
      <c r="K232" s="1" t="str">
        <f>IF(ISBLANK(Data!$F232),"",IF(Data!$F232&gt;=5,TEXT(Data!K232,"00"),""))</f>
        <v/>
      </c>
      <c r="L232" s="1" t="str">
        <f>IF(ISBLANK(Data!$F232),"",IF(Data!$F232&gt;=6,TEXT(Data!L232,"00"),""))</f>
        <v/>
      </c>
      <c r="M232" s="1" t="str">
        <f>IF(ISBLANK(Data!$F232),"",IF(Data!$F232&gt;=7,TEXT(Data!M232,"00"),""))</f>
        <v/>
      </c>
      <c r="N232" s="1" t="str">
        <f>IF(ISBLANK(Data!$F232),"",IF(Data!$F232&gt;=8,TEXT(Data!N232,"00"),""))</f>
        <v/>
      </c>
    </row>
    <row r="233" ht="14.25">
      <c r="A233" s="1">
        <f>IF(ISBLANK(Data!A233),"",Data!A233)</f>
        <v>45000</v>
      </c>
      <c r="B233" s="1">
        <f>IF(ISBLANK(Data!B233),"",Data!B233)</f>
        <v>1</v>
      </c>
      <c r="C233" s="1">
        <f>IF(ISBLANK(Data!C233),"",Data!C233)</f>
        <v>203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00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>00</v>
      </c>
      <c r="N233" s="1" t="str">
        <f>IF(ISBLANK(Data!$F233),"",IF(Data!$F233&gt;=8,TEXT(Data!N233,"00"),""))</f>
        <v>00</v>
      </c>
    </row>
    <row r="234" ht="14.25">
      <c r="A234" s="1">
        <f>IF(ISBLANK(Data!A234),"",Data!A234)</f>
        <v>45007</v>
      </c>
      <c r="B234" s="1">
        <f>IF(ISBLANK(Data!B234),"",Data!B234)</f>
        <v>1</v>
      </c>
      <c r="C234" s="1">
        <f>IF(ISBLANK(Data!C234),"",Data!C234)</f>
        <v>401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93</v>
      </c>
      <c r="H234" s="1" t="str">
        <f>IF(ISBLANK(Data!$F234),"",IF(Data!$F234&gt;=2,TEXT(Data!H234,"00"),""))</f>
        <v>a0</v>
      </c>
      <c r="I234" s="1" t="str">
        <f>IF(ISBLANK(Data!$F234),"",IF(Data!$F234&gt;=3,TEXT(Data!I234,"00"),""))</f>
        <v>00</v>
      </c>
      <c r="J234" s="1" t="str">
        <f>IF(ISBLANK(Data!$F234),"",IF(Data!$F234&gt;=4,TEXT(Data!J234,"00"),""))</f>
        <v>00</v>
      </c>
      <c r="K234" s="1" t="str">
        <f>IF(ISBLANK(Data!$F234),"",IF(Data!$F234&gt;=5,TEXT(Data!K234,"00"),""))</f>
        <v>56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00</v>
      </c>
      <c r="N234" s="1" t="str">
        <f>IF(ISBLANK(Data!$F234),"",IF(Data!$F234&gt;=8,TEXT(Data!N234,"00"),""))</f>
        <v>00</v>
      </c>
    </row>
    <row r="235" ht="14.25">
      <c r="A235" s="1">
        <f>IF(ISBLANK(Data!A235),"",Data!A235)</f>
        <v>45012</v>
      </c>
      <c r="B235" s="1">
        <f>IF(ISBLANK(Data!B235),"",Data!B235)</f>
        <v>1</v>
      </c>
      <c r="C235" s="1">
        <f>IF(ISBLANK(Data!C235),"",Data!C235)</f>
        <v>204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 t="str">
        <f>IF(ISBLANK(Data!$F235),"",IF(Data!$F235&gt;=1,TEXT(Data!G235,"00"),""))</f>
        <v>00</v>
      </c>
      <c r="H235" s="1" t="str">
        <f>IF(ISBLANK(Data!$F235),"",IF(Data!$F235&gt;=2,TEXT(Data!H235,"00"),""))</f>
        <v>00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>00</v>
      </c>
      <c r="K235" s="1" t="str">
        <f>IF(ISBLANK(Data!$F235),"",IF(Data!$F235&gt;=5,TEXT(Data!K235,"00"),""))</f>
        <v>00</v>
      </c>
      <c r="L235" s="1" t="str">
        <f>IF(ISBLANK(Data!$F235),"",IF(Data!$F235&gt;=6,TEXT(Data!L235,"00"),""))</f>
        <v>00</v>
      </c>
      <c r="M235" s="1" t="str">
        <f>IF(ISBLANK(Data!$F235),"",IF(Data!$F235&gt;=7,TEXT(Data!M235,"00"),""))</f>
        <v>00</v>
      </c>
      <c r="N235" s="1" t="str">
        <f>IF(ISBLANK(Data!$F235),"",IF(Data!$F235&gt;=8,TEXT(Data!N235,"00"),""))</f>
        <v>00</v>
      </c>
    </row>
    <row r="236" ht="14.25">
      <c r="A236" s="1">
        <f>IF(ISBLANK(Data!A236),"",Data!A236)</f>
        <v>45024</v>
      </c>
      <c r="B236" s="1">
        <f>IF(ISBLANK(Data!B236),"",Data!B236)</f>
        <v>1</v>
      </c>
      <c r="C236" s="1">
        <f>IF(ISBLANK(Data!C236),"",Data!C236)</f>
        <v>202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e2</v>
      </c>
      <c r="H236" s="1" t="str">
        <f>IF(ISBLANK(Data!$F236),"",IF(Data!$F236&gt;=2,TEXT(Data!H236,"00"),""))</f>
        <v>14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48</v>
      </c>
      <c r="L236" s="1" t="str">
        <f>IF(ISBLANK(Data!$F236),"",IF(Data!$F236&gt;=6,TEXT(Data!L236,"00"),""))</f>
        <v>fc</v>
      </c>
      <c r="M236" s="1" t="str">
        <f>IF(ISBLANK(Data!$F236),"",IF(Data!$F236&gt;=7,TEXT(Data!M236,"00"),""))</f>
        <v>1a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45028</v>
      </c>
      <c r="B237" s="1">
        <f>IF(ISBLANK(Data!B237),"",Data!B237)</f>
        <v>1</v>
      </c>
      <c r="C237" s="1">
        <f>IF(ISBLANK(Data!C237),"",Data!C237)</f>
        <v>400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01</v>
      </c>
      <c r="H237" s="1" t="str">
        <f>IF(ISBLANK(Data!$F237),"",IF(Data!$F237&gt;=2,TEXT(Data!H237,"00"),""))</f>
        <v>00</v>
      </c>
      <c r="I237" s="1" t="str">
        <f>IF(ISBLANK(Data!$F237),"",IF(Data!$F237&gt;=3,TEXT(Data!I237,"00"),""))</f>
        <v>4c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00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45044</v>
      </c>
      <c r="B238" s="1">
        <f>IF(ISBLANK(Data!B238),"",Data!B238)</f>
        <v>0</v>
      </c>
      <c r="C238" s="1">
        <f>IF(ISBLANK(Data!C238),"",Data!C238)</f>
        <v>300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03</v>
      </c>
      <c r="H238" s="1" t="str">
        <f>IF(ISBLANK(Data!$F238),"",IF(Data!$F238&gt;=2,TEXT(Data!H238,"00"),""))</f>
        <v>5a</v>
      </c>
      <c r="I238" s="1" t="str">
        <f>IF(ISBLANK(Data!$F238),"",IF(Data!$F238&gt;=3,TEXT(Data!I238,"00"),""))</f>
        <v>64</v>
      </c>
      <c r="J238" s="1" t="str">
        <f>IF(ISBLANK(Data!$F238),"",IF(Data!$F238&gt;=4,TEXT(Data!J238,"00"),""))</f>
        <v>5a</v>
      </c>
      <c r="K238" s="1" t="str">
        <f>IF(ISBLANK(Data!$F238),"",IF(Data!$F238&gt;=5,TEXT(Data!K238,"00"),""))</f>
        <v>64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64</v>
      </c>
      <c r="N238" s="1" t="str">
        <f>IF(ISBLANK(Data!$F238),"",IF(Data!$F238&gt;=8,TEXT(Data!N238,"00"),""))</f>
        <v>23</v>
      </c>
    </row>
    <row r="239" ht="14.25">
      <c r="A239" s="1">
        <f>IF(ISBLANK(Data!A239),"",Data!A239)</f>
        <v>45045</v>
      </c>
      <c r="B239" s="1">
        <f>IF(ISBLANK(Data!B239),"",Data!B239)</f>
        <v>0</v>
      </c>
      <c r="C239" s="1">
        <f>IF(ISBLANK(Data!C239),"",Data!C239)</f>
        <v>301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3</v>
      </c>
      <c r="G239" s="1" t="str">
        <f>IF(ISBLANK(Data!$F239),"",IF(Data!$F239&gt;=1,TEXT(Data!G239,"00"),""))</f>
        <v>96</v>
      </c>
      <c r="H239" s="1" t="str">
        <f>IF(ISBLANK(Data!$F239),"",IF(Data!$F239&gt;=2,TEXT(Data!H239,"00"),""))</f>
        <v>03</v>
      </c>
      <c r="I239" s="1" t="str">
        <f>IF(ISBLANK(Data!$F239),"",IF(Data!$F239&gt;=3,TEXT(Data!I239,"00"),""))</f>
        <v>00</v>
      </c>
      <c r="J239" s="1" t="str">
        <f>IF(ISBLANK(Data!$F239),"",IF(Data!$F239&gt;=4,TEXT(Data!J239,"00"),""))</f>
        <v/>
      </c>
      <c r="K239" s="1" t="str">
        <f>IF(ISBLANK(Data!$F239),"",IF(Data!$F239&gt;=5,TEXT(Data!K239,"00"),""))</f>
        <v/>
      </c>
      <c r="L239" s="1" t="str">
        <f>IF(ISBLANK(Data!$F239),"",IF(Data!$F239&gt;=6,TEXT(Data!L239,"00"),""))</f>
        <v/>
      </c>
      <c r="M239" s="1" t="str">
        <f>IF(ISBLANK(Data!$F239),"",IF(Data!$F239&gt;=7,TEXT(Data!M239,"00"),""))</f>
        <v/>
      </c>
      <c r="N239" s="1" t="str">
        <f>IF(ISBLANK(Data!$F239),"",IF(Data!$F239&gt;=8,TEXT(Data!N239,"00"),""))</f>
        <v/>
      </c>
    </row>
    <row r="240" ht="14.25">
      <c r="A240" s="1">
        <f>IF(ISBLANK(Data!A240),"",Data!A240)</f>
        <v>45088</v>
      </c>
      <c r="B240" s="1">
        <f>IF(ISBLANK(Data!B240),"",Data!B240)</f>
        <v>1</v>
      </c>
      <c r="C240" s="1">
        <f>IF(ISBLANK(Data!C240),"",Data!C240)</f>
        <v>201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6</v>
      </c>
      <c r="G240" s="1" t="str">
        <f>IF(ISBLANK(Data!$F240),"",IF(Data!$F240&gt;=1,TEXT(Data!G240,"00"),""))</f>
        <v>20</v>
      </c>
      <c r="H240" s="1" t="str">
        <f>IF(ISBLANK(Data!$F240),"",IF(Data!$F240&gt;=2,TEXT(Data!H240,"00"),""))</f>
        <v>08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>00</v>
      </c>
      <c r="K240" s="1" t="str">
        <f>IF(ISBLANK(Data!$F240),"",IF(Data!$F240&gt;=5,TEXT(Data!K240,"00"),""))</f>
        <v>62</v>
      </c>
      <c r="L240" s="1" t="str">
        <f>IF(ISBLANK(Data!$F240),"",IF(Data!$F240&gt;=6,TEXT(Data!L240,"00"),""))</f>
        <v>00</v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45094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 t="str">
        <f>IF(ISBLANK(Data!$F241),"",IF(Data!$F241&gt;=1,TEXT(Data!G241,"00"),""))</f>
        <v>03</v>
      </c>
      <c r="H241" s="1" t="str">
        <f>IF(ISBLANK(Data!$F241),"",IF(Data!$F241&gt;=2,TEXT(Data!H241,"00"),""))</f>
        <v>5a</v>
      </c>
      <c r="I241" s="1" t="str">
        <f>IF(ISBLANK(Data!$F241),"",IF(Data!$F241&gt;=3,TEXT(Data!I241,"00"),""))</f>
        <v>64</v>
      </c>
      <c r="J241" s="1" t="str">
        <f>IF(ISBLANK(Data!$F241),"",IF(Data!$F241&gt;=4,TEXT(Data!J241,"00"),""))</f>
        <v>5a</v>
      </c>
      <c r="K241" s="1" t="str">
        <f>IF(ISBLANK(Data!$F241),"",IF(Data!$F241&gt;=5,TEXT(Data!K241,"00"),""))</f>
        <v>64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>64</v>
      </c>
      <c r="N241" s="1" t="str">
        <f>IF(ISBLANK(Data!$F241),"",IF(Data!$F241&gt;=8,TEXT(Data!N241,"00"),""))</f>
        <v>34</v>
      </c>
    </row>
    <row r="242" ht="14.25">
      <c r="A242" s="1">
        <f>IF(ISBLANK(Data!A242),"",Data!A242)</f>
        <v>45095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IF(ISBLANK(Data!$F242),"",IF(Data!$F242&gt;=1,TEXT(Data!G242,"00"),""))</f>
        <v>03</v>
      </c>
      <c r="H242" s="1" t="str">
        <f>IF(ISBLANK(Data!$F242),"",IF(Data!$F242&gt;=2,TEXT(Data!H242,"00"),""))</f>
        <v>04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/>
      </c>
      <c r="K242" s="1" t="str">
        <f>IF(ISBLANK(Data!$F242),"",IF(Data!$F242&gt;=5,TEXT(Data!K242,"00"),""))</f>
        <v/>
      </c>
      <c r="L242" s="1" t="str">
        <f>IF(ISBLANK(Data!$F242),"",IF(Data!$F242&gt;=6,TEXT(Data!L242,"00"),""))</f>
        <v/>
      </c>
      <c r="M242" s="1" t="str">
        <f>IF(ISBLANK(Data!$F242),"",IF(Data!$F242&gt;=7,TEXT(Data!M242,"00"),""))</f>
        <v/>
      </c>
      <c r="N242" s="1" t="str">
        <f>IF(ISBLANK(Data!$F242),"",IF(Data!$F242&gt;=8,TEXT(Data!N242,"00"),""))</f>
        <v/>
      </c>
    </row>
    <row r="243" ht="14.25">
      <c r="A243" s="1">
        <f>IF(ISBLANK(Data!A243),"",Data!A243)</f>
        <v>45100</v>
      </c>
      <c r="B243" s="1">
        <f>IF(ISBLANK(Data!B243),"",Data!B243)</f>
        <v>1</v>
      </c>
      <c r="C243" s="1">
        <f>IF(ISBLANK(Data!C243),"",Data!C243)</f>
        <v>203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00</v>
      </c>
      <c r="H243" s="1" t="str">
        <f>IF(ISBLANK(Data!$F243),"",IF(Data!$F243&gt;=2,TEXT(Data!H243,"00"),""))</f>
        <v>00</v>
      </c>
      <c r="I243" s="1" t="str">
        <f>IF(ISBLANK(Data!$F243),"",IF(Data!$F243&gt;=3,TEXT(Data!I243,"00"),""))</f>
        <v>00</v>
      </c>
      <c r="J243" s="1" t="str">
        <f>IF(ISBLANK(Data!$F243),"",IF(Data!$F243&gt;=4,TEXT(Data!J243,"00"),""))</f>
        <v>00</v>
      </c>
      <c r="K243" s="1" t="str">
        <f>IF(ISBLANK(Data!$F243),"",IF(Data!$F243&gt;=5,TEXT(Data!K243,"00"),""))</f>
        <v>00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00</v>
      </c>
      <c r="N243" s="1" t="str">
        <f>IF(ISBLANK(Data!$F243),"",IF(Data!$F243&gt;=8,TEXT(Data!N243,"00"),""))</f>
        <v>00</v>
      </c>
    </row>
    <row r="244" ht="14.25">
      <c r="A244" s="1">
        <f>IF(ISBLANK(Data!A244),"",Data!A244)</f>
        <v>45108</v>
      </c>
      <c r="B244" s="1">
        <f>IF(ISBLANK(Data!B244),"",Data!B244)</f>
        <v>1</v>
      </c>
      <c r="C244" s="1">
        <f>IF(ISBLANK(Data!C244),"",Data!C244)</f>
        <v>401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 t="str">
        <f>IF(ISBLANK(Data!$F244),"",IF(Data!$F244&gt;=1,TEXT(Data!G244,"00"),""))</f>
        <v>93</v>
      </c>
      <c r="H244" s="1" t="str">
        <f>IF(ISBLANK(Data!$F244),"",IF(Data!$F244&gt;=2,TEXT(Data!H244,"00"),""))</f>
        <v>a0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>00</v>
      </c>
      <c r="K244" s="1" t="str">
        <f>IF(ISBLANK(Data!$F244),"",IF(Data!$F244&gt;=5,TEXT(Data!K244,"00"),""))</f>
        <v>56</v>
      </c>
      <c r="L244" s="1" t="str">
        <f>IF(ISBLANK(Data!$F244),"",IF(Data!$F244&gt;=6,TEXT(Data!L244,"00"),""))</f>
        <v>00</v>
      </c>
      <c r="M244" s="1" t="str">
        <f>IF(ISBLANK(Data!$F244),"",IF(Data!$F244&gt;=7,TEXT(Data!M244,"00"),""))</f>
        <v>00</v>
      </c>
      <c r="N244" s="1" t="str">
        <f>IF(ISBLANK(Data!$F244),"",IF(Data!$F244&gt;=8,TEXT(Data!N244,"00"),""))</f>
        <v>00</v>
      </c>
    </row>
    <row r="245" ht="14.25">
      <c r="A245" s="1">
        <f>IF(ISBLANK(Data!A245),"",Data!A245)</f>
        <v>45115</v>
      </c>
      <c r="B245" s="1">
        <f>IF(ISBLANK(Data!B245),"",Data!B245)</f>
        <v>0</v>
      </c>
      <c r="C245" s="1">
        <f>IF(ISBLANK(Data!C245),"",Data!C245)</f>
        <v>404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2</v>
      </c>
      <c r="G245" s="1" t="str">
        <f>IF(ISBLANK(Data!$F245),"",IF(Data!$F245&gt;=1,TEXT(Data!G245,"00"),""))</f>
        <v>4a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/>
      </c>
      <c r="J245" s="1" t="str">
        <f>IF(ISBLANK(Data!$F245),"",IF(Data!$F245&gt;=4,TEXT(Data!J245,"00"),""))</f>
        <v/>
      </c>
      <c r="K245" s="1" t="str">
        <f>IF(ISBLANK(Data!$F245),"",IF(Data!$F245&gt;=5,TEXT(Data!K245,"00"),""))</f>
        <v/>
      </c>
      <c r="L245" s="1" t="str">
        <f>IF(ISBLANK(Data!$F245),"",IF(Data!$F245&gt;=6,TEXT(Data!L245,"00"),""))</f>
        <v/>
      </c>
      <c r="M245" s="1" t="str">
        <f>IF(ISBLANK(Data!$F245),"",IF(Data!$F245&gt;=7,TEXT(Data!M245,"00"),""))</f>
        <v/>
      </c>
      <c r="N245" s="1" t="str">
        <f>IF(ISBLANK(Data!$F245),"",IF(Data!$F245&gt;=8,TEXT(Data!N245,"00"),""))</f>
        <v/>
      </c>
    </row>
    <row r="246" ht="14.25">
      <c r="A246" s="1">
        <f>IF(ISBLANK(Data!A246),"",Data!A246)</f>
        <v>45116</v>
      </c>
      <c r="B246" s="1">
        <f>IF(ISBLANK(Data!B246),"",Data!B246)</f>
        <v>1</v>
      </c>
      <c r="C246" s="1">
        <f>IF(ISBLANK(Data!C246),"",Data!C246)</f>
        <v>405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4a</v>
      </c>
      <c r="H246" s="1" t="str">
        <f>IF(ISBLANK(Data!$F246),"",IF(Data!$F246&gt;=2,TEXT(Data!H246,"00"),""))</f>
        <v>00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1c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45128</v>
      </c>
      <c r="B247" s="1">
        <f>IF(ISBLANK(Data!B247),"",Data!B247)</f>
        <v>1</v>
      </c>
      <c r="C247" s="1">
        <f>IF(ISBLANK(Data!C247),"",Data!C247)</f>
        <v>400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01</v>
      </c>
      <c r="H247" s="1" t="str">
        <f>IF(ISBLANK(Data!$F247),"",IF(Data!$F247&gt;=2,TEXT(Data!H247,"00"),""))</f>
        <v>00</v>
      </c>
      <c r="I247" s="1" t="str">
        <f>IF(ISBLANK(Data!$F247),"",IF(Data!$F247&gt;=3,TEXT(Data!I247,"00"),""))</f>
        <v>4c</v>
      </c>
      <c r="J247" s="1" t="str">
        <f>IF(ISBLANK(Data!$F247),"",IF(Data!$F247&gt;=4,TEXT(Data!J247,"00"),""))</f>
        <v>00</v>
      </c>
      <c r="K247" s="1" t="str">
        <f>IF(ISBLANK(Data!$F247),"",IF(Data!$F247&gt;=5,TEXT(Data!K247,"00"),""))</f>
        <v>00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00</v>
      </c>
      <c r="N247" s="1" t="str">
        <f>IF(ISBLANK(Data!$F247),"",IF(Data!$F247&gt;=8,TEXT(Data!N247,"00"),""))</f>
        <v>00</v>
      </c>
    </row>
    <row r="248" ht="14.25">
      <c r="A248" s="1">
        <f>IF(ISBLANK(Data!A248),"",Data!A248)</f>
        <v>45144</v>
      </c>
      <c r="B248" s="1">
        <f>IF(ISBLANK(Data!B248),"",Data!B248)</f>
        <v>0</v>
      </c>
      <c r="C248" s="1">
        <f>IF(ISBLANK(Data!C248),"",Data!C248)</f>
        <v>300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 t="str">
        <f>IF(ISBLANK(Data!$F248),"",IF(Data!$F248&gt;=1,TEXT(Data!G248,"00"),""))</f>
        <v>03</v>
      </c>
      <c r="H248" s="1" t="str">
        <f>IF(ISBLANK(Data!$F248),"",IF(Data!$F248&gt;=2,TEXT(Data!H248,"00"),""))</f>
        <v>5a</v>
      </c>
      <c r="I248" s="1" t="str">
        <f>IF(ISBLANK(Data!$F248),"",IF(Data!$F248&gt;=3,TEXT(Data!I248,"00"),""))</f>
        <v>64</v>
      </c>
      <c r="J248" s="1" t="str">
        <f>IF(ISBLANK(Data!$F248),"",IF(Data!$F248&gt;=4,TEXT(Data!J248,"00"),""))</f>
        <v>5a</v>
      </c>
      <c r="K248" s="1" t="str">
        <f>IF(ISBLANK(Data!$F248),"",IF(Data!$F248&gt;=5,TEXT(Data!K248,"00"),""))</f>
        <v>64</v>
      </c>
      <c r="L248" s="1" t="str">
        <f>IF(ISBLANK(Data!$F248),"",IF(Data!$F248&gt;=6,TEXT(Data!L248,"00"),""))</f>
        <v>00</v>
      </c>
      <c r="M248" s="1" t="str">
        <f>IF(ISBLANK(Data!$F248),"",IF(Data!$F248&gt;=7,TEXT(Data!M248,"00"),""))</f>
        <v>64</v>
      </c>
      <c r="N248" s="1" t="str">
        <f>IF(ISBLANK(Data!$F248),"",IF(Data!$F248&gt;=8,TEXT(Data!N248,"00"),""))</f>
        <v>25</v>
      </c>
    </row>
    <row r="249" ht="14.25">
      <c r="A249" s="1">
        <f>IF(ISBLANK(Data!A249),"",Data!A249)</f>
        <v>45145</v>
      </c>
      <c r="B249" s="1">
        <f>IF(ISBLANK(Data!B249),"",Data!B249)</f>
        <v>0</v>
      </c>
      <c r="C249" s="1">
        <f>IF(ISBLANK(Data!C249),"",Data!C249)</f>
        <v>301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3</v>
      </c>
      <c r="G249" s="1" t="str">
        <f>IF(ISBLANK(Data!$F249),"",IF(Data!$F249&gt;=1,TEXT(Data!G249,"00"),""))</f>
        <v>54</v>
      </c>
      <c r="H249" s="1" t="str">
        <f>IF(ISBLANK(Data!$F249),"",IF(Data!$F249&gt;=2,TEXT(Data!H249,"00"),""))</f>
        <v>05</v>
      </c>
      <c r="I249" s="1" t="str">
        <f>IF(ISBLANK(Data!$F249),"",IF(Data!$F249&gt;=3,TEXT(Data!I249,"00"),""))</f>
        <v>00</v>
      </c>
      <c r="J249" s="1" t="str">
        <f>IF(ISBLANK(Data!$F249),"",IF(Data!$F249&gt;=4,TEXT(Data!J249,"00"),""))</f>
        <v/>
      </c>
      <c r="K249" s="1" t="str">
        <f>IF(ISBLANK(Data!$F249),"",IF(Data!$F249&gt;=5,TEXT(Data!K249,"00"),""))</f>
        <v/>
      </c>
      <c r="L249" s="1" t="str">
        <f>IF(ISBLANK(Data!$F249),"",IF(Data!$F249&gt;=6,TEXT(Data!L249,"00"),""))</f>
        <v/>
      </c>
      <c r="M249" s="1" t="str">
        <f>IF(ISBLANK(Data!$F249),"",IF(Data!$F249&gt;=7,TEXT(Data!M249,"00"),""))</f>
        <v/>
      </c>
      <c r="N249" s="1" t="str">
        <f>IF(ISBLANK(Data!$F249),"",IF(Data!$F249&gt;=8,TEXT(Data!N249,"00"),""))</f>
        <v/>
      </c>
    </row>
    <row r="250" ht="14.25">
      <c r="A250" s="1">
        <f>IF(ISBLANK(Data!A250),"",Data!A250)</f>
        <v>45175</v>
      </c>
      <c r="B250" s="1">
        <f>IF(ISBLANK(Data!B250),"",Data!B250)</f>
        <v>0</v>
      </c>
      <c r="C250" s="1">
        <f>IF(ISBLANK(Data!C250),"",Data!C250)</f>
        <v>404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2</v>
      </c>
      <c r="G250" s="1" t="str">
        <f>IF(ISBLANK(Data!$F250),"",IF(Data!$F250&gt;=1,TEXT(Data!G250,"00"),""))</f>
        <v>02</v>
      </c>
      <c r="H250" s="1" t="str">
        <f>IF(ISBLANK(Data!$F250),"",IF(Data!$F250&gt;=2,TEXT(Data!H250,"00"),""))</f>
        <v>30</v>
      </c>
      <c r="I250" s="1" t="str">
        <f>IF(ISBLANK(Data!$F250),"",IF(Data!$F250&gt;=3,TEXT(Data!I250,"00"),""))</f>
        <v/>
      </c>
      <c r="J250" s="1" t="str">
        <f>IF(ISBLANK(Data!$F250),"",IF(Data!$F250&gt;=4,TEXT(Data!J250,"00"),""))</f>
        <v/>
      </c>
      <c r="K250" s="1" t="str">
        <f>IF(ISBLANK(Data!$F250),"",IF(Data!$F250&gt;=5,TEXT(Data!K250,"00"),""))</f>
        <v/>
      </c>
      <c r="L250" s="1" t="str">
        <f>IF(ISBLANK(Data!$F250),"",IF(Data!$F250&gt;=6,TEXT(Data!L250,"00"),""))</f>
        <v/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45176</v>
      </c>
      <c r="B251" s="1">
        <f>IF(ISBLANK(Data!B251),"",Data!B251)</f>
        <v>1</v>
      </c>
      <c r="C251" s="1">
        <f>IF(ISBLANK(Data!C251),"",Data!C251)</f>
        <v>405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7</v>
      </c>
      <c r="G251" s="1" t="str">
        <f>IF(ISBLANK(Data!$F251),"",IF(Data!$F251&gt;=1,TEXT(Data!G251,"00"),""))</f>
        <v>02</v>
      </c>
      <c r="H251" s="1" t="str">
        <f>IF(ISBLANK(Data!$F251),"",IF(Data!$F251&gt;=2,TEXT(Data!H251,"00"),""))</f>
        <v>30</v>
      </c>
      <c r="I251" s="1" t="str">
        <f>IF(ISBLANK(Data!$F251),"",IF(Data!$F251&gt;=3,TEXT(Data!I251,"00"),""))</f>
        <v>00</v>
      </c>
      <c r="J251" s="1" t="str">
        <f>IF(ISBLANK(Data!$F251),"",IF(Data!$F251&gt;=4,TEXT(Data!J251,"00"),""))</f>
        <v>03</v>
      </c>
      <c r="K251" s="1" t="str">
        <f>IF(ISBLANK(Data!$F251),"",IF(Data!$F251&gt;=5,TEXT(Data!K251,"00"),""))</f>
        <v>00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00</v>
      </c>
      <c r="N251" s="1" t="str">
        <f>IF(ISBLANK(Data!$F251),"",IF(Data!$F251&gt;=8,TEXT(Data!N251,"00"),""))</f>
        <v/>
      </c>
    </row>
    <row r="252" ht="14.25">
      <c r="A252" s="1">
        <f>IF(ISBLANK(Data!A252),"",Data!A252)</f>
        <v>45188</v>
      </c>
      <c r="B252" s="1">
        <f>IF(ISBLANK(Data!B252),"",Data!B252)</f>
        <v>1</v>
      </c>
      <c r="C252" s="1">
        <f>IF(ISBLANK(Data!C252),"",Data!C252)</f>
        <v>201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6</v>
      </c>
      <c r="G252" s="1" t="str">
        <f>IF(ISBLANK(Data!$F252),"",IF(Data!$F252&gt;=1,TEXT(Data!G252,"00"),""))</f>
        <v>20</v>
      </c>
      <c r="H252" s="1" t="str">
        <f>IF(ISBLANK(Data!$F252),"",IF(Data!$F252&gt;=2,TEXT(Data!H252,"00"),""))</f>
        <v>08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>00</v>
      </c>
      <c r="K252" s="1" t="str">
        <f>IF(ISBLANK(Data!$F252),"",IF(Data!$F252&gt;=5,TEXT(Data!K252,"00"),""))</f>
        <v>62</v>
      </c>
      <c r="L252" s="1" t="str">
        <f>IF(ISBLANK(Data!$F252),"",IF(Data!$F252&gt;=6,TEXT(Data!L252,"00"),""))</f>
        <v>00</v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45194</v>
      </c>
      <c r="B253" s="1">
        <f>IF(ISBLANK(Data!B253),"",Data!B253)</f>
        <v>0</v>
      </c>
      <c r="C253" s="1">
        <f>IF(ISBLANK(Data!C253),"",Data!C253)</f>
        <v>300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03</v>
      </c>
      <c r="H253" s="1" t="str">
        <f>IF(ISBLANK(Data!$F253),"",IF(Data!$F253&gt;=2,TEXT(Data!H253,"00"),""))</f>
        <v>5a</v>
      </c>
      <c r="I253" s="1" t="str">
        <f>IF(ISBLANK(Data!$F253),"",IF(Data!$F253&gt;=3,TEXT(Data!I253,"00"),""))</f>
        <v>64</v>
      </c>
      <c r="J253" s="1" t="str">
        <f>IF(ISBLANK(Data!$F253),"",IF(Data!$F253&gt;=4,TEXT(Data!J253,"00"),""))</f>
        <v>5a</v>
      </c>
      <c r="K253" s="1" t="str">
        <f>IF(ISBLANK(Data!$F253),"",IF(Data!$F253&gt;=5,TEXT(Data!K253,"00"),""))</f>
        <v>64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64</v>
      </c>
      <c r="N253" s="1" t="str">
        <f>IF(ISBLANK(Data!$F253),"",IF(Data!$F253&gt;=8,TEXT(Data!N253,"00"),""))</f>
        <v>36</v>
      </c>
    </row>
    <row r="254" ht="14.25">
      <c r="A254" s="1">
        <f>IF(ISBLANK(Data!A254),"",Data!A254)</f>
        <v>45195</v>
      </c>
      <c r="B254" s="1">
        <f>IF(ISBLANK(Data!B254),"",Data!B254)</f>
        <v>0</v>
      </c>
      <c r="C254" s="1">
        <f>IF(ISBLANK(Data!C254),"",Data!C254)</f>
        <v>301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3</v>
      </c>
      <c r="G254" s="1" t="str">
        <f>IF(ISBLANK(Data!$F254),"",IF(Data!$F254&gt;=1,TEXT(Data!G254,"00"),""))</f>
        <v>f5</v>
      </c>
      <c r="H254" s="1" t="str">
        <f>IF(ISBLANK(Data!$F254),"",IF(Data!$F254&gt;=2,TEXT(Data!H254,"00"),""))</f>
        <v>06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/>
      </c>
      <c r="K254" s="1" t="str">
        <f>IF(ISBLANK(Data!$F254),"",IF(Data!$F254&gt;=5,TEXT(Data!K254,"00"),""))</f>
        <v/>
      </c>
      <c r="L254" s="1" t="str">
        <f>IF(ISBLANK(Data!$F254),"",IF(Data!$F254&gt;=6,TEXT(Data!L254,"00"),""))</f>
        <v/>
      </c>
      <c r="M254" s="1" t="str">
        <f>IF(ISBLANK(Data!$F254),"",IF(Data!$F254&gt;=7,TEXT(Data!M254,"00"),""))</f>
        <v/>
      </c>
      <c r="N254" s="1" t="str">
        <f>IF(ISBLANK(Data!$F254),"",IF(Data!$F254&gt;=8,TEXT(Data!N254,"00"),""))</f>
        <v/>
      </c>
    </row>
    <row r="255" ht="14.25">
      <c r="A255" s="1">
        <f>IF(ISBLANK(Data!A255),"",Data!A255)</f>
        <v>45200</v>
      </c>
      <c r="B255" s="1">
        <f>IF(ISBLANK(Data!B255),"",Data!B255)</f>
        <v>1</v>
      </c>
      <c r="C255" s="1">
        <f>IF(ISBLANK(Data!C255),"",Data!C255)</f>
        <v>203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00</v>
      </c>
      <c r="H255" s="1" t="str">
        <f>IF(ISBLANK(Data!$F255),"",IF(Data!$F255&gt;=2,TEXT(Data!H255,"00"),""))</f>
        <v>00</v>
      </c>
      <c r="I255" s="1" t="str">
        <f>IF(ISBLANK(Data!$F255),"",IF(Data!$F255&gt;=3,TEXT(Data!I255,"00"),""))</f>
        <v>00</v>
      </c>
      <c r="J255" s="1" t="str">
        <f>IF(ISBLANK(Data!$F255),"",IF(Data!$F255&gt;=4,TEXT(Data!J255,"00"),""))</f>
        <v>00</v>
      </c>
      <c r="K255" s="1" t="str">
        <f>IF(ISBLANK(Data!$F255),"",IF(Data!$F255&gt;=5,TEXT(Data!K255,"00"),""))</f>
        <v>00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00</v>
      </c>
      <c r="N255" s="1" t="str">
        <f>IF(ISBLANK(Data!$F255),"",IF(Data!$F255&gt;=8,TEXT(Data!N255,"00"),""))</f>
        <v>00</v>
      </c>
    </row>
    <row r="256" ht="14.25">
      <c r="A256" s="1">
        <f>IF(ISBLANK(Data!A256),"",Data!A256)</f>
        <v>45205</v>
      </c>
      <c r="B256" s="1">
        <f>IF(ISBLANK(Data!B256),"",Data!B256)</f>
        <v>0</v>
      </c>
      <c r="C256" s="1">
        <f>IF(ISBLANK(Data!C256),"",Data!C256)</f>
        <v>404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2</v>
      </c>
      <c r="G256" s="1" t="str">
        <f>IF(ISBLANK(Data!$F256),"",IF(Data!$F256&gt;=1,TEXT(Data!G256,"00"),""))</f>
        <v>44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/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45206</v>
      </c>
      <c r="B257" s="1">
        <f>IF(ISBLANK(Data!B257),"",Data!B257)</f>
        <v>1</v>
      </c>
      <c r="C257" s="1">
        <f>IF(ISBLANK(Data!C257),"",Data!C257)</f>
        <v>405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6</v>
      </c>
      <c r="G257" s="1" t="str">
        <f>IF(ISBLANK(Data!$F257),"",IF(Data!$F257&gt;=1,TEXT(Data!G257,"00"),""))</f>
        <v>44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00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48</v>
      </c>
      <c r="L257" s="1" t="str">
        <f>IF(ISBLANK(Data!$F257),"",IF(Data!$F257&gt;=6,TEXT(Data!L257,"00"),""))</f>
        <v>46</v>
      </c>
      <c r="M257" s="1" t="str">
        <f>IF(ISBLANK(Data!$F257),"",IF(Data!$F257&gt;=7,TEXT(Data!M257,"00"),""))</f>
        <v/>
      </c>
      <c r="N257" s="1" t="str">
        <f>IF(ISBLANK(Data!$F257),"",IF(Data!$F257&gt;=8,TEXT(Data!N257,"00"),""))</f>
        <v/>
      </c>
    </row>
    <row r="258" ht="14.25">
      <c r="A258" s="1">
        <f>IF(ISBLANK(Data!A258),"",Data!A258)</f>
        <v>45208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IF(ISBLANK(Data!$F258),"",IF(Data!$F258&gt;=1,TEXT(Data!G258,"00"),""))</f>
        <v>95</v>
      </c>
      <c r="H258" s="1" t="str">
        <f>IF(ISBLANK(Data!$F258),"",IF(Data!$F258&gt;=2,TEXT(Data!H258,"00"),""))</f>
        <v>a0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56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>00</v>
      </c>
      <c r="N258" s="1" t="str">
        <f>IF(ISBLANK(Data!$F258),"",IF(Data!$F258&gt;=8,TEXT(Data!N258,"00"),""))</f>
        <v>00</v>
      </c>
    </row>
    <row r="259" ht="14.25">
      <c r="A259" s="1">
        <f>IF(ISBLANK(Data!A259),"",Data!A259)</f>
        <v>45228</v>
      </c>
      <c r="B259" s="1">
        <f>IF(ISBLANK(Data!B259),"",Data!B259)</f>
        <v>1</v>
      </c>
      <c r="C259" s="1">
        <f>IF(ISBLANK(Data!C259),"",Data!C259)</f>
        <v>400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01</v>
      </c>
      <c r="H259" s="1" t="str">
        <f>IF(ISBLANK(Data!$F259),"",IF(Data!$F259&gt;=2,TEXT(Data!H259,"00"),""))</f>
        <v>00</v>
      </c>
      <c r="I259" s="1" t="str">
        <f>IF(ISBLANK(Data!$F259),"",IF(Data!$F259&gt;=3,TEXT(Data!I259,"00"),""))</f>
        <v>4c</v>
      </c>
      <c r="J259" s="1" t="str">
        <f>IF(ISBLANK(Data!$F259),"",IF(Data!$F259&gt;=4,TEXT(Data!J259,"00"),""))</f>
        <v>00</v>
      </c>
      <c r="K259" s="1" t="str">
        <f>IF(ISBLANK(Data!$F259),"",IF(Data!$F259&gt;=5,TEXT(Data!K259,"00"),""))</f>
        <v>00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00</v>
      </c>
      <c r="N259" s="1" t="str">
        <f>IF(ISBLANK(Data!$F259),"",IF(Data!$F259&gt;=8,TEXT(Data!N259,"00"),""))</f>
        <v>00</v>
      </c>
    </row>
    <row r="260" ht="14.25">
      <c r="A260" s="1">
        <f>IF(ISBLANK(Data!A260),"",Data!A260)</f>
        <v>45235</v>
      </c>
      <c r="B260" s="1">
        <f>IF(ISBLANK(Data!B260),"",Data!B260)</f>
        <v>0</v>
      </c>
      <c r="C260" s="1">
        <f>IF(ISBLANK(Data!C260),"",Data!C260)</f>
        <v>404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2</v>
      </c>
      <c r="G260" s="1" t="str">
        <f>IF(ISBLANK(Data!$F260),"",IF(Data!$F260&gt;=1,TEXT(Data!G260,"00"),""))</f>
        <v>01</v>
      </c>
      <c r="H260" s="1" t="str">
        <f>IF(ISBLANK(Data!$F260),"",IF(Data!$F260&gt;=2,TEXT(Data!H260,"00"),""))</f>
        <v>00</v>
      </c>
      <c r="I260" s="1" t="str">
        <f>IF(ISBLANK(Data!$F260),"",IF(Data!$F260&gt;=3,TEXT(Data!I260,"00"),""))</f>
        <v/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45236</v>
      </c>
      <c r="B261" s="1">
        <f>IF(ISBLANK(Data!B261),"",Data!B261)</f>
        <v>1</v>
      </c>
      <c r="C261" s="1">
        <f>IF(ISBLANK(Data!C261),"",Data!C261)</f>
        <v>405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01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04</v>
      </c>
      <c r="M261" s="1" t="str">
        <f>IF(ISBLANK(Data!$F261),"",IF(Data!$F261&gt;=7,TEXT(Data!M261,"00"),""))</f>
        <v>06</v>
      </c>
      <c r="N261" s="1" t="str">
        <f>IF(ISBLANK(Data!$F261),"",IF(Data!$F261&gt;=8,TEXT(Data!N261,"00"),""))</f>
        <v>04</v>
      </c>
    </row>
    <row r="262" ht="14.25">
      <c r="A262" s="1">
        <f>IF(ISBLANK(Data!A262),"",Data!A262)</f>
        <v>45244</v>
      </c>
      <c r="B262" s="1">
        <f>IF(ISBLANK(Data!B262),"",Data!B262)</f>
        <v>0</v>
      </c>
      <c r="C262" s="1">
        <f>IF(ISBLANK(Data!C262),"",Data!C262)</f>
        <v>300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03</v>
      </c>
      <c r="H262" s="1" t="str">
        <f>IF(ISBLANK(Data!$F262),"",IF(Data!$F262&gt;=2,TEXT(Data!H262,"00"),""))</f>
        <v>5a</v>
      </c>
      <c r="I262" s="1" t="str">
        <f>IF(ISBLANK(Data!$F262),"",IF(Data!$F262&gt;=3,TEXT(Data!I262,"00"),""))</f>
        <v>64</v>
      </c>
      <c r="J262" s="1" t="str">
        <f>IF(ISBLANK(Data!$F262),"",IF(Data!$F262&gt;=4,TEXT(Data!J262,"00"),""))</f>
        <v>5a</v>
      </c>
      <c r="K262" s="1" t="str">
        <f>IF(ISBLANK(Data!$F262),"",IF(Data!$F262&gt;=5,TEXT(Data!K262,"00"),""))</f>
        <v>64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64</v>
      </c>
      <c r="N262" s="1" t="str">
        <f>IF(ISBLANK(Data!$F262),"",IF(Data!$F262&gt;=8,TEXT(Data!N262,"00"),""))</f>
        <v>27</v>
      </c>
    </row>
    <row r="263" ht="14.25">
      <c r="A263" s="1">
        <f>IF(ISBLANK(Data!A263),"",Data!A263)</f>
        <v>45245</v>
      </c>
      <c r="B263" s="1">
        <f>IF(ISBLANK(Data!B263),"",Data!B263)</f>
        <v>0</v>
      </c>
      <c r="C263" s="1">
        <f>IF(ISBLANK(Data!C263),"",Data!C263)</f>
        <v>301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3</v>
      </c>
      <c r="G263" s="1" t="str">
        <f>IF(ISBLANK(Data!$F263),"",IF(Data!$F263&gt;=1,TEXT(Data!G263,"00"),""))</f>
        <v>b8</v>
      </c>
      <c r="H263" s="1" t="str">
        <f>IF(ISBLANK(Data!$F263),"",IF(Data!$F263&gt;=2,TEXT(Data!H263,"00"),""))</f>
        <v>07</v>
      </c>
      <c r="I263" s="1" t="str">
        <f>IF(ISBLANK(Data!$F263),"",IF(Data!$F263&gt;=3,TEXT(Data!I263,"00"),""))</f>
        <v>00</v>
      </c>
      <c r="J263" s="1" t="str">
        <f>IF(ISBLANK(Data!$F263),"",IF(Data!$F263&gt;=4,TEXT(Data!J263,"00"),""))</f>
        <v/>
      </c>
      <c r="K263" s="1" t="str">
        <f>IF(ISBLANK(Data!$F263),"",IF(Data!$F263&gt;=5,TEXT(Data!K263,"00"),""))</f>
        <v/>
      </c>
      <c r="L263" s="1" t="str">
        <f>IF(ISBLANK(Data!$F263),"",IF(Data!$F263&gt;=6,TEXT(Data!L263,"00"),""))</f>
        <v/>
      </c>
      <c r="M263" s="1" t="str">
        <f>IF(ISBLANK(Data!$F263),"",IF(Data!$F263&gt;=7,TEXT(Data!M263,"00"),""))</f>
        <v/>
      </c>
      <c r="N263" s="1" t="str">
        <f>IF(ISBLANK(Data!$F263),"",IF(Data!$F263&gt;=8,TEXT(Data!N263,"00"),""))</f>
        <v/>
      </c>
    </row>
    <row r="264" ht="14.25">
      <c r="A264" s="1">
        <f>IF(ISBLANK(Data!A264),"",Data!A264)</f>
        <v>45265</v>
      </c>
      <c r="B264" s="1">
        <f>IF(ISBLANK(Data!B264),"",Data!B264)</f>
        <v>0</v>
      </c>
      <c r="C264" s="1">
        <f>IF(ISBLANK(Data!C264),"",Data!C264)</f>
        <v>404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2</v>
      </c>
      <c r="G264" s="1" t="str">
        <f>IF(ISBLANK(Data!$F264),"",IF(Data!$F264&gt;=1,TEXT(Data!G264,"00"),""))</f>
        <v>a3</v>
      </c>
      <c r="H264" s="1" t="str">
        <f>IF(ISBLANK(Data!$F264),"",IF(Data!$F264&gt;=2,TEXT(Data!H264,"00"),""))</f>
        <v>01</v>
      </c>
      <c r="I264" s="1" t="str">
        <f>IF(ISBLANK(Data!$F264),"",IF(Data!$F264&gt;=3,TEXT(Data!I264,"00"),""))</f>
        <v/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45266</v>
      </c>
      <c r="B265" s="1">
        <f>IF(ISBLANK(Data!B265),"",Data!B265)</f>
        <v>1</v>
      </c>
      <c r="C265" s="1">
        <f>IF(ISBLANK(Data!C265),"",Data!C265)</f>
        <v>405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5</v>
      </c>
      <c r="G265" s="1" t="str">
        <f>IF(ISBLANK(Data!$F265),"",IF(Data!$F265&gt;=1,TEXT(Data!G265,"00"),""))</f>
        <v>a3</v>
      </c>
      <c r="H265" s="1" t="str">
        <f>IF(ISBLANK(Data!$F265),"",IF(Data!$F265&gt;=2,TEXT(Data!H265,"00"),""))</f>
        <v>01</v>
      </c>
      <c r="I265" s="1" t="str">
        <f>IF(ISBLANK(Data!$F265),"",IF(Data!$F265&gt;=3,TEXT(Data!I265,"00"),""))</f>
        <v>00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06</v>
      </c>
      <c r="L265" s="1" t="str">
        <f>IF(ISBLANK(Data!$F265),"",IF(Data!$F265&gt;=6,TEXT(Data!L265,"00"),""))</f>
        <v/>
      </c>
      <c r="M265" s="1" t="str">
        <f>IF(ISBLANK(Data!$F265),"",IF(Data!$F265&gt;=7,TEXT(Data!M265,"00"),""))</f>
        <v/>
      </c>
      <c r="N265" s="1" t="str">
        <f>IF(ISBLANK(Data!$F265),"",IF(Data!$F265&gt;=8,TEXT(Data!N265,"00"),""))</f>
        <v/>
      </c>
    </row>
    <row r="266" ht="14.25">
      <c r="A266" s="1">
        <f>IF(ISBLANK(Data!A266),"",Data!A266)</f>
        <v>45288</v>
      </c>
      <c r="B266" s="1">
        <f>IF(ISBLANK(Data!B266),"",Data!B266)</f>
        <v>1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46</v>
      </c>
      <c r="H266" s="1" t="str">
        <f>IF(ISBLANK(Data!$F266),"",IF(Data!$F266&gt;=2,TEXT(Data!H266,"00"),""))</f>
        <v>05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45294</v>
      </c>
      <c r="B267" s="1">
        <f>IF(ISBLANK(Data!B267),"",Data!B267)</f>
        <v>0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64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64</v>
      </c>
      <c r="N267" s="1" t="str">
        <f>IF(ISBLANK(Data!$F267),"",IF(Data!$F267&gt;=8,TEXT(Data!N267,"00"),""))</f>
        <v>b8</v>
      </c>
    </row>
    <row r="268" ht="14.25">
      <c r="A268" s="1">
        <f>IF(ISBLANK(Data!A268),"",Data!A268)</f>
        <v>45295</v>
      </c>
      <c r="B268" s="1">
        <f>IF(ISBLANK(Data!B268),"",Data!B268)</f>
        <v>0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80</v>
      </c>
      <c r="H268" s="1" t="str">
        <f>IF(ISBLANK(Data!$F268),"",IF(Data!$F268&gt;=2,TEXT(Data!H268,"00"),""))</f>
        <v>08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45300</v>
      </c>
      <c r="B269" s="1">
        <f>IF(ISBLANK(Data!B269),"",Data!B269)</f>
        <v>1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45308</v>
      </c>
      <c r="B270" s="1">
        <f>IF(ISBLANK(Data!B270),"",Data!B270)</f>
        <v>1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95</v>
      </c>
      <c r="H270" s="1" t="str">
        <f>IF(ISBLANK(Data!$F270),"",IF(Data!$F270&gt;=2,TEXT(Data!H270,"00"),""))</f>
        <v>a0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56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45325</v>
      </c>
      <c r="B271" s="1">
        <f>IF(ISBLANK(Data!B271),"",Data!B271)</f>
        <v>0</v>
      </c>
      <c r="C271" s="1">
        <f>IF(ISBLANK(Data!C271),"",Data!C271)</f>
        <v>404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2</v>
      </c>
      <c r="G271" s="1" t="str">
        <f>IF(ISBLANK(Data!$F271),"",IF(Data!$F271&gt;=1,TEXT(Data!G271,"00"),""))</f>
        <v>20</v>
      </c>
      <c r="H271" s="1" t="str">
        <f>IF(ISBLANK(Data!$F271),"",IF(Data!$F271&gt;=2,TEXT(Data!H271,"00"),""))</f>
        <v>00</v>
      </c>
      <c r="I271" s="1" t="str">
        <f>IF(ISBLANK(Data!$F271),"",IF(Data!$F271&gt;=3,TEXT(Data!I271,"00"),""))</f>
        <v/>
      </c>
      <c r="J271" s="1" t="str">
        <f>IF(ISBLANK(Data!$F271),"",IF(Data!$F271&gt;=4,TEXT(Data!J271,"00"),""))</f>
        <v/>
      </c>
      <c r="K271" s="1" t="str">
        <f>IF(ISBLANK(Data!$F271),"",IF(Data!$F271&gt;=5,TEXT(Data!K271,"00"),""))</f>
        <v/>
      </c>
      <c r="L271" s="1" t="str">
        <f>IF(ISBLANK(Data!$F271),"",IF(Data!$F271&gt;=6,TEXT(Data!L271,"00"),""))</f>
        <v/>
      </c>
      <c r="M271" s="1" t="str">
        <f>IF(ISBLANK(Data!$F271),"",IF(Data!$F271&gt;=7,TEXT(Data!M271,"00"),""))</f>
        <v/>
      </c>
      <c r="N271" s="1" t="str">
        <f>IF(ISBLANK(Data!$F271),"",IF(Data!$F271&gt;=8,TEXT(Data!N271,"00"),""))</f>
        <v/>
      </c>
    </row>
    <row r="272" ht="14.25">
      <c r="A272" s="1">
        <f>IF(ISBLANK(Data!A272),"",Data!A272)</f>
        <v>45326</v>
      </c>
      <c r="B272" s="1">
        <f>IF(ISBLANK(Data!B272),"",Data!B272)</f>
        <v>1</v>
      </c>
      <c r="C272" s="1">
        <f>IF(ISBLANK(Data!C272),"",Data!C272)</f>
        <v>405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8</v>
      </c>
      <c r="G272" s="1" t="str">
        <f>IF(ISBLANK(Data!$F272),"",IF(Data!$F272&gt;=1,TEXT(Data!G272,"00"),""))</f>
        <v>20</v>
      </c>
      <c r="H272" s="1" t="str">
        <f>IF(ISBLANK(Data!$F272),"",IF(Data!$F272&gt;=2,TEXT(Data!H272,"00"),""))</f>
        <v>00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>00</v>
      </c>
      <c r="K272" s="1" t="str">
        <f>IF(ISBLANK(Data!$F272),"",IF(Data!$F272&gt;=5,TEXT(Data!K272,"00"),""))</f>
        <v>32</v>
      </c>
      <c r="L272" s="1" t="str">
        <f>IF(ISBLANK(Data!$F272),"",IF(Data!$F272&gt;=6,TEXT(Data!L272,"00"),""))</f>
        <v>31</v>
      </c>
      <c r="M272" s="1" t="str">
        <f>IF(ISBLANK(Data!$F272),"",IF(Data!$F272&gt;=7,TEXT(Data!M272,"00"),""))</f>
        <v>31</v>
      </c>
      <c r="N272" s="1" t="str">
        <f>IF(ISBLANK(Data!$F272),"",IF(Data!$F272&gt;=8,TEXT(Data!N272,"00"),""))</f>
        <v>46</v>
      </c>
    </row>
    <row r="273" ht="14.25">
      <c r="A273" s="1">
        <f>IF(ISBLANK(Data!A273),"",Data!A273)</f>
        <v>45328</v>
      </c>
      <c r="B273" s="1">
        <f>IF(ISBLANK(Data!B273),"",Data!B273)</f>
        <v>1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4c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45344</v>
      </c>
      <c r="B274" s="1">
        <f>IF(ISBLANK(Data!B274),"",Data!B274)</f>
        <v>0</v>
      </c>
      <c r="C274" s="1">
        <f>IF(ISBLANK(Data!C274),"",Data!C274)</f>
        <v>300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8</v>
      </c>
      <c r="G274" s="1" t="str">
        <f>IF(ISBLANK(Data!$F274),"",IF(Data!$F274&gt;=1,TEXT(Data!G274,"00"),""))</f>
        <v>03</v>
      </c>
      <c r="H274" s="1" t="str">
        <f>IF(ISBLANK(Data!$F274),"",IF(Data!$F274&gt;=2,TEXT(Data!H274,"00"),""))</f>
        <v>5a</v>
      </c>
      <c r="I274" s="1" t="str">
        <f>IF(ISBLANK(Data!$F274),"",IF(Data!$F274&gt;=3,TEXT(Data!I274,"00"),""))</f>
        <v>64</v>
      </c>
      <c r="J274" s="1" t="str">
        <f>IF(ISBLANK(Data!$F274),"",IF(Data!$F274&gt;=4,TEXT(Data!J274,"00"),""))</f>
        <v>5a</v>
      </c>
      <c r="K274" s="1" t="str">
        <f>IF(ISBLANK(Data!$F274),"",IF(Data!$F274&gt;=5,TEXT(Data!K274,"00"),""))</f>
        <v>64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>64</v>
      </c>
      <c r="N274" s="1" t="str">
        <f>IF(ISBLANK(Data!$F274),"",IF(Data!$F274&gt;=8,TEXT(Data!N274,"00"),""))</f>
        <v>a9</v>
      </c>
    </row>
    <row r="275" ht="14.25">
      <c r="A275" s="1">
        <f>IF(ISBLANK(Data!A275),"",Data!A275)</f>
        <v>45345</v>
      </c>
      <c r="B275" s="1">
        <f>IF(ISBLANK(Data!B275),"",Data!B275)</f>
        <v>0</v>
      </c>
      <c r="C275" s="1">
        <f>IF(ISBLANK(Data!C275),"",Data!C275)</f>
        <v>301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3</v>
      </c>
      <c r="G275" s="1" t="str">
        <f>IF(ISBLANK(Data!$F275),"",IF(Data!$F275&gt;=1,TEXT(Data!G275,"00"),""))</f>
        <v>88</v>
      </c>
      <c r="H275" s="1" t="str">
        <f>IF(ISBLANK(Data!$F275),"",IF(Data!$F275&gt;=2,TEXT(Data!H275,"00"),""))</f>
        <v>09</v>
      </c>
      <c r="I275" s="1" t="str">
        <f>IF(ISBLANK(Data!$F275),"",IF(Data!$F275&gt;=3,TEXT(Data!I275,"00"),""))</f>
        <v>00</v>
      </c>
      <c r="J275" s="1" t="str">
        <f>IF(ISBLANK(Data!$F275),"",IF(Data!$F275&gt;=4,TEXT(Data!J275,"00"),""))</f>
        <v/>
      </c>
      <c r="K275" s="1" t="str">
        <f>IF(ISBLANK(Data!$F275),"",IF(Data!$F275&gt;=5,TEXT(Data!K275,"00"),""))</f>
        <v/>
      </c>
      <c r="L275" s="1" t="str">
        <f>IF(ISBLANK(Data!$F275),"",IF(Data!$F275&gt;=6,TEXT(Data!L275,"00"),""))</f>
        <v/>
      </c>
      <c r="M275" s="1" t="str">
        <f>IF(ISBLANK(Data!$F275),"",IF(Data!$F275&gt;=7,TEXT(Data!M275,"00"),""))</f>
        <v/>
      </c>
      <c r="N275" s="1" t="str">
        <f>IF(ISBLANK(Data!$F275),"",IF(Data!$F275&gt;=8,TEXT(Data!N275,"00"),""))</f>
        <v/>
      </c>
    </row>
    <row r="276" ht="14.25">
      <c r="A276" s="1">
        <f>IF(ISBLANK(Data!A276),"",Data!A276)</f>
        <v>45355</v>
      </c>
      <c r="B276" s="1">
        <f>IF(ISBLANK(Data!B276),"",Data!B276)</f>
        <v>0</v>
      </c>
      <c r="C276" s="1">
        <f>IF(ISBLANK(Data!C276),"",Data!C276)</f>
        <v>404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2</v>
      </c>
      <c r="G276" s="1" t="str">
        <f>IF(ISBLANK(Data!$F276),"",IF(Data!$F276&gt;=1,TEXT(Data!G276,"00"),""))</f>
        <v>21</v>
      </c>
      <c r="H276" s="1" t="str">
        <f>IF(ISBLANK(Data!$F276),"",IF(Data!$F276&gt;=2,TEXT(Data!H276,"00"),""))</f>
        <v>00</v>
      </c>
      <c r="I276" s="1" t="str">
        <f>IF(ISBLANK(Data!$F276),"",IF(Data!$F276&gt;=3,TEXT(Data!I276,"00"),""))</f>
        <v/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45356</v>
      </c>
      <c r="B277" s="1">
        <f>IF(ISBLANK(Data!B277),"",Data!B277)</f>
        <v>1</v>
      </c>
      <c r="C277" s="1">
        <f>IF(ISBLANK(Data!C277),"",Data!C277)</f>
        <v>405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21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46</v>
      </c>
      <c r="L277" s="1" t="str">
        <f>IF(ISBLANK(Data!$F277),"",IF(Data!$F277&gt;=6,TEXT(Data!L277,"00"),""))</f>
        <v>56</v>
      </c>
      <c r="M277" s="1" t="str">
        <f>IF(ISBLANK(Data!$F277),"",IF(Data!$F277&gt;=7,TEXT(Data!M277,"00"),""))</f>
        <v>41</v>
      </c>
      <c r="N277" s="1" t="str">
        <f>IF(ISBLANK(Data!$F277),"",IF(Data!$F277&gt;=8,TEXT(Data!N277,"00"),""))</f>
        <v>31</v>
      </c>
    </row>
    <row r="278" ht="14.25">
      <c r="A278" s="1">
        <f>IF(ISBLANK(Data!A278),"",Data!A278)</f>
        <v>45385</v>
      </c>
      <c r="B278" s="1">
        <f>IF(ISBLANK(Data!B278),"",Data!B278)</f>
        <v>0</v>
      </c>
      <c r="C278" s="1">
        <f>IF(ISBLANK(Data!C278),"",Data!C278)</f>
        <v>404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2</v>
      </c>
      <c r="G278" s="1" t="str">
        <f>IF(ISBLANK(Data!$F278),"",IF(Data!$F278&gt;=1,TEXT(Data!G278,"00"),""))</f>
        <v>22</v>
      </c>
      <c r="H278" s="1" t="str">
        <f>IF(ISBLANK(Data!$F278),"",IF(Data!$F278&gt;=2,TEXT(Data!H278,"00"),""))</f>
        <v>00</v>
      </c>
      <c r="I278" s="1" t="str">
        <f>IF(ISBLANK(Data!$F278),"",IF(Data!$F278&gt;=3,TEXT(Data!I278,"00"),""))</f>
        <v/>
      </c>
      <c r="J278" s="1" t="str">
        <f>IF(ISBLANK(Data!$F278),"",IF(Data!$F278&gt;=4,TEXT(Data!J278,"00"),""))</f>
        <v/>
      </c>
      <c r="K278" s="1" t="str">
        <f>IF(ISBLANK(Data!$F278),"",IF(Data!$F278&gt;=5,TEXT(Data!K278,"00"),""))</f>
        <v/>
      </c>
      <c r="L278" s="1" t="str">
        <f>IF(ISBLANK(Data!$F278),"",IF(Data!$F278&gt;=6,TEXT(Data!L278,"00"),""))</f>
        <v/>
      </c>
      <c r="M278" s="1" t="str">
        <f>IF(ISBLANK(Data!$F278),"",IF(Data!$F278&gt;=7,TEXT(Data!M278,"00"),""))</f>
        <v/>
      </c>
      <c r="N278" s="1" t="str">
        <f>IF(ISBLANK(Data!$F278),"",IF(Data!$F278&gt;=8,TEXT(Data!N278,"00"),""))</f>
        <v/>
      </c>
    </row>
    <row r="279" ht="14.25">
      <c r="A279" s="1">
        <f>IF(ISBLANK(Data!A279),"",Data!A279)</f>
        <v>45386</v>
      </c>
      <c r="B279" s="1">
        <f>IF(ISBLANK(Data!B279),"",Data!B279)</f>
        <v>1</v>
      </c>
      <c r="C279" s="1">
        <f>IF(ISBLANK(Data!C279),"",Data!C279)</f>
        <v>405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22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00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30</v>
      </c>
      <c r="L279" s="1" t="str">
        <f>IF(ISBLANK(Data!$F279),"",IF(Data!$F279&gt;=6,TEXT(Data!L279,"00"),""))</f>
        <v>30</v>
      </c>
      <c r="M279" s="1" t="str">
        <f>IF(ISBLANK(Data!$F279),"",IF(Data!$F279&gt;=7,TEXT(Data!M279,"00"),""))</f>
        <v>31</v>
      </c>
      <c r="N279" s="1" t="str">
        <f>IF(ISBLANK(Data!$F279),"",IF(Data!$F279&gt;=8,TEXT(Data!N279,"00"),""))</f>
        <v>32</v>
      </c>
    </row>
    <row r="280" ht="14.25">
      <c r="A280" s="1">
        <f>IF(ISBLANK(Data!A280),"",Data!A280)</f>
        <v>45388</v>
      </c>
      <c r="B280" s="1">
        <f>IF(ISBLANK(Data!B280),"",Data!B280)</f>
        <v>1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46</v>
      </c>
      <c r="H280" s="1" t="str">
        <f>IF(ISBLANK(Data!$F280),"",IF(Data!$F280&gt;=2,TEXT(Data!H280,"00"),""))</f>
        <v>05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45394</v>
      </c>
      <c r="B281" s="1">
        <f>IF(ISBLANK(Data!B281),"",Data!B281)</f>
        <v>0</v>
      </c>
      <c r="C281" s="1">
        <f>IF(ISBLANK(Data!C281),"",Data!C281)</f>
        <v>300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03</v>
      </c>
      <c r="H281" s="1" t="str">
        <f>IF(ISBLANK(Data!$F281),"",IF(Data!$F281&gt;=2,TEXT(Data!H281,"00"),""))</f>
        <v>5a</v>
      </c>
      <c r="I281" s="1" t="str">
        <f>IF(ISBLANK(Data!$F281),"",IF(Data!$F281&gt;=3,TEXT(Data!I281,"00"),""))</f>
        <v>64</v>
      </c>
      <c r="J281" s="1" t="str">
        <f>IF(ISBLANK(Data!$F281),"",IF(Data!$F281&gt;=4,TEXT(Data!J281,"00"),""))</f>
        <v>5a</v>
      </c>
      <c r="K281" s="1" t="str">
        <f>IF(ISBLANK(Data!$F281),"",IF(Data!$F281&gt;=5,TEXT(Data!K281,"00"),""))</f>
        <v>64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64</v>
      </c>
      <c r="N281" s="1" t="str">
        <f>IF(ISBLANK(Data!$F281),"",IF(Data!$F281&gt;=8,TEXT(Data!N281,"00"),""))</f>
        <v>ba</v>
      </c>
    </row>
    <row r="282" ht="14.25">
      <c r="A282" s="1">
        <f>IF(ISBLANK(Data!A282),"",Data!A282)</f>
        <v>45395</v>
      </c>
      <c r="B282" s="1">
        <f>IF(ISBLANK(Data!B282),"",Data!B282)</f>
        <v>0</v>
      </c>
      <c r="C282" s="1">
        <f>IF(ISBLANK(Data!C282),"",Data!C282)</f>
        <v>301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3</v>
      </c>
      <c r="G282" s="1" t="str">
        <f>IF(ISBLANK(Data!$F282),"",IF(Data!$F282&gt;=1,TEXT(Data!G282,"00"),""))</f>
        <v>c6</v>
      </c>
      <c r="H282" s="1" t="str">
        <f>IF(ISBLANK(Data!$F282),"",IF(Data!$F282&gt;=2,TEXT(Data!H282,"00"),""))</f>
        <v>a</v>
      </c>
      <c r="I282" s="1" t="str">
        <f>IF(ISBLANK(Data!$F282),"",IF(Data!$F282&gt;=3,TEXT(Data!I282,"00"),""))</f>
        <v>00</v>
      </c>
      <c r="J282" s="1" t="str">
        <f>IF(ISBLANK(Data!$F282),"",IF(Data!$F282&gt;=4,TEXT(Data!J282,"00"),""))</f>
        <v/>
      </c>
      <c r="K282" s="1" t="str">
        <f>IF(ISBLANK(Data!$F282),"",IF(Data!$F282&gt;=5,TEXT(Data!K282,"00"),""))</f>
        <v/>
      </c>
      <c r="L282" s="1" t="str">
        <f>IF(ISBLANK(Data!$F282),"",IF(Data!$F282&gt;=6,TEXT(Data!L282,"00"),""))</f>
        <v/>
      </c>
      <c r="M282" s="1" t="str">
        <f>IF(ISBLANK(Data!$F282),"",IF(Data!$F282&gt;=7,TEXT(Data!M282,"00"),""))</f>
        <v/>
      </c>
      <c r="N282" s="1" t="str">
        <f>IF(ISBLANK(Data!$F282),"",IF(Data!$F282&gt;=8,TEXT(Data!N282,"00"),""))</f>
        <v/>
      </c>
    </row>
    <row r="283" ht="14.25">
      <c r="A283" s="1">
        <f>IF(ISBLANK(Data!A283),"",Data!A283)</f>
        <v>45400</v>
      </c>
      <c r="B283" s="1">
        <f>IF(ISBLANK(Data!B283),"",Data!B283)</f>
        <v>1</v>
      </c>
      <c r="C283" s="1">
        <f>IF(ISBLANK(Data!C283),"",Data!C283)</f>
        <v>203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8</v>
      </c>
      <c r="G283" s="1" t="str">
        <f>IF(ISBLANK(Data!$F283),"",IF(Data!$F283&gt;=1,TEXT(Data!G283,"00"),""))</f>
        <v>00</v>
      </c>
      <c r="H283" s="1" t="str">
        <f>IF(ISBLANK(Data!$F283),"",IF(Data!$F283&gt;=2,TEXT(Data!H283,"00"),""))</f>
        <v>00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>00</v>
      </c>
      <c r="K283" s="1" t="str">
        <f>IF(ISBLANK(Data!$F283),"",IF(Data!$F283&gt;=5,TEXT(Data!K283,"00"),""))</f>
        <v>00</v>
      </c>
      <c r="L283" s="1" t="str">
        <f>IF(ISBLANK(Data!$F283),"",IF(Data!$F283&gt;=6,TEXT(Data!L283,"00"),""))</f>
        <v>00</v>
      </c>
      <c r="M283" s="1" t="str">
        <f>IF(ISBLANK(Data!$F283),"",IF(Data!$F283&gt;=7,TEXT(Data!M283,"00"),""))</f>
        <v>00</v>
      </c>
      <c r="N283" s="1" t="str">
        <f>IF(ISBLANK(Data!$F283),"",IF(Data!$F283&gt;=8,TEXT(Data!N283,"00"),""))</f>
        <v>00</v>
      </c>
    </row>
    <row r="284" ht="14.25">
      <c r="A284" s="1">
        <f>IF(ISBLANK(Data!A284),"",Data!A284)</f>
        <v>45408</v>
      </c>
      <c r="B284" s="1">
        <f>IF(ISBLANK(Data!B284),"",Data!B284)</f>
        <v>1</v>
      </c>
      <c r="C284" s="1">
        <f>IF(ISBLANK(Data!C284),"",Data!C284)</f>
        <v>401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93</v>
      </c>
      <c r="H284" s="1" t="str">
        <f>IF(ISBLANK(Data!$F284),"",IF(Data!$F284&gt;=2,TEXT(Data!H284,"00"),""))</f>
        <v>a0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56</v>
      </c>
      <c r="L284" s="1" t="str">
        <f>IF(ISBLANK(Data!$F284),"",IF(Data!$F284&gt;=6,TEXT(Data!L284,"00"),""))</f>
        <v>00</v>
      </c>
      <c r="M284" s="1" t="str">
        <f>IF(ISBLANK(Data!$F284),"",IF(Data!$F284&gt;=7,TEXT(Data!M284,"00"),""))</f>
        <v>00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45415</v>
      </c>
      <c r="B285" s="1">
        <f>IF(ISBLANK(Data!B285),"",Data!B285)</f>
        <v>0</v>
      </c>
      <c r="C285" s="1">
        <f>IF(ISBLANK(Data!C285),"",Data!C285)</f>
        <v>404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2</v>
      </c>
      <c r="G285" s="1" t="str">
        <f>IF(ISBLANK(Data!$F285),"",IF(Data!$F285&gt;=1,TEXT(Data!G285,"00"),""))</f>
        <v>23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/>
      </c>
      <c r="J285" s="1" t="str">
        <f>IF(ISBLANK(Data!$F285),"",IF(Data!$F285&gt;=4,TEXT(Data!J285,"00"),""))</f>
        <v/>
      </c>
      <c r="K285" s="1" t="str">
        <f>IF(ISBLANK(Data!$F285),"",IF(Data!$F285&gt;=5,TEXT(Data!K285,"00"),""))</f>
        <v/>
      </c>
      <c r="L285" s="1" t="str">
        <f>IF(ISBLANK(Data!$F285),"",IF(Data!$F285&gt;=6,TEXT(Data!L285,"00"),""))</f>
        <v/>
      </c>
      <c r="M285" s="1" t="str">
        <f>IF(ISBLANK(Data!$F285),"",IF(Data!$F285&gt;=7,TEXT(Data!M285,"00"),""))</f>
        <v/>
      </c>
      <c r="N285" s="1" t="str">
        <f>IF(ISBLANK(Data!$F285),"",IF(Data!$F285&gt;=8,TEXT(Data!N285,"00"),""))</f>
        <v/>
      </c>
    </row>
    <row r="286" ht="14.25">
      <c r="A286" s="1">
        <f>IF(ISBLANK(Data!A286),"",Data!A286)</f>
        <v>45416</v>
      </c>
      <c r="B286" s="1">
        <f>IF(ISBLANK(Data!B286),"",Data!B286)</f>
        <v>1</v>
      </c>
      <c r="C286" s="1">
        <f>IF(ISBLANK(Data!C286),"",Data!C286)</f>
        <v>405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23</v>
      </c>
      <c r="H286" s="1" t="str">
        <f>IF(ISBLANK(Data!$F286),"",IF(Data!$F286&gt;=2,TEXT(Data!H286,"00"),""))</f>
        <v>00</v>
      </c>
      <c r="I286" s="1" t="str">
        <f>IF(ISBLANK(Data!$F286),"",IF(Data!$F286&gt;=3,TEXT(Data!I286,"00"),""))</f>
        <v>00</v>
      </c>
      <c r="J286" s="1" t="str">
        <f>IF(ISBLANK(Data!$F286),"",IF(Data!$F286&gt;=4,TEXT(Data!J286,"00"),""))</f>
        <v>00</v>
      </c>
      <c r="K286" s="1" t="str">
        <f>IF(ISBLANK(Data!$F286),"",IF(Data!$F286&gt;=5,TEXT(Data!K286,"00"),""))</f>
        <v>38</v>
      </c>
      <c r="L286" s="1" t="str">
        <f>IF(ISBLANK(Data!$F286),"",IF(Data!$F286&gt;=6,TEXT(Data!L286,"00"),""))</f>
        <v>30</v>
      </c>
      <c r="M286" s="1" t="str">
        <f>IF(ISBLANK(Data!$F286),"",IF(Data!$F286&gt;=7,TEXT(Data!M286,"00"),""))</f>
        <v>30</v>
      </c>
      <c r="N286" s="1" t="str">
        <f>IF(ISBLANK(Data!$F286),"",IF(Data!$F286&gt;=8,TEXT(Data!N286,"00"),""))</f>
        <v>30</v>
      </c>
    </row>
    <row r="287" ht="14.25">
      <c r="A287" s="1">
        <f>IF(ISBLANK(Data!A287),"",Data!A287)</f>
        <v>45428</v>
      </c>
      <c r="B287" s="1">
        <f>IF(ISBLANK(Data!B287),"",Data!B287)</f>
        <v>1</v>
      </c>
      <c r="C287" s="1">
        <f>IF(ISBLANK(Data!C287),"",Data!C287)</f>
        <v>400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8</v>
      </c>
      <c r="G287" s="1" t="str">
        <f>IF(ISBLANK(Data!$F287),"",IF(Data!$F287&gt;=1,TEXT(Data!G287,"00"),""))</f>
        <v>01</v>
      </c>
      <c r="H287" s="1" t="str">
        <f>IF(ISBLANK(Data!$F287),"",IF(Data!$F287&gt;=2,TEXT(Data!H287,"00"),""))</f>
        <v>00</v>
      </c>
      <c r="I287" s="1" t="str">
        <f>IF(ISBLANK(Data!$F287),"",IF(Data!$F287&gt;=3,TEXT(Data!I287,"00"),""))</f>
        <v>4c</v>
      </c>
      <c r="J287" s="1" t="str">
        <f>IF(ISBLANK(Data!$F287),"",IF(Data!$F287&gt;=4,TEXT(Data!J287,"00"),""))</f>
        <v>00</v>
      </c>
      <c r="K287" s="1" t="str">
        <f>IF(ISBLANK(Data!$F287),"",IF(Data!$F287&gt;=5,TEXT(Data!K287,"00"),""))</f>
        <v>00</v>
      </c>
      <c r="L287" s="1" t="str">
        <f>IF(ISBLANK(Data!$F287),"",IF(Data!$F287&gt;=6,TEXT(Data!L287,"00"),""))</f>
        <v>00</v>
      </c>
      <c r="M287" s="1" t="str">
        <f>IF(ISBLANK(Data!$F287),"",IF(Data!$F287&gt;=7,TEXT(Data!M287,"00"),""))</f>
        <v>00</v>
      </c>
      <c r="N287" s="1" t="str">
        <f>IF(ISBLANK(Data!$F287),"",IF(Data!$F287&gt;=8,TEXT(Data!N287,"00"),""))</f>
        <v>00</v>
      </c>
    </row>
    <row r="288" ht="14.25">
      <c r="A288" s="1">
        <f>IF(ISBLANK(Data!A288),"",Data!A288)</f>
        <v>45444</v>
      </c>
      <c r="B288" s="1">
        <f>IF(ISBLANK(Data!B288),"",Data!B288)</f>
        <v>0</v>
      </c>
      <c r="C288" s="1">
        <f>IF(ISBLANK(Data!C288),"",Data!C288)</f>
        <v>300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03</v>
      </c>
      <c r="H288" s="1" t="str">
        <f>IF(ISBLANK(Data!$F288),"",IF(Data!$F288&gt;=2,TEXT(Data!H288,"00"),""))</f>
        <v>5a</v>
      </c>
      <c r="I288" s="1" t="str">
        <f>IF(ISBLANK(Data!$F288),"",IF(Data!$F288&gt;=3,TEXT(Data!I288,"00"),""))</f>
        <v>64</v>
      </c>
      <c r="J288" s="1" t="str">
        <f>IF(ISBLANK(Data!$F288),"",IF(Data!$F288&gt;=4,TEXT(Data!J288,"00"),""))</f>
        <v>5a</v>
      </c>
      <c r="K288" s="1" t="str">
        <f>IF(ISBLANK(Data!$F288),"",IF(Data!$F288&gt;=5,TEXT(Data!K288,"00"),""))</f>
        <v>64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64</v>
      </c>
      <c r="N288" s="1" t="str">
        <f>IF(ISBLANK(Data!$F288),"",IF(Data!$F288&gt;=8,TEXT(Data!N288,"00"),""))</f>
        <v>ab</v>
      </c>
    </row>
    <row r="289" ht="14.25">
      <c r="A289" s="1">
        <f>IF(ISBLANK(Data!A289),"",Data!A289)</f>
        <v>45445</v>
      </c>
      <c r="B289" s="1">
        <f>IF(ISBLANK(Data!B289),"",Data!B289)</f>
        <v>0</v>
      </c>
      <c r="C289" s="1">
        <f>IF(ISBLANK(Data!C289),"",Data!C289)</f>
        <v>301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3</v>
      </c>
      <c r="G289" s="1" t="str">
        <f>IF(ISBLANK(Data!$F289),"",IF(Data!$F289&gt;=1,TEXT(Data!G289,"00"),""))</f>
        <v>43</v>
      </c>
      <c r="H289" s="1" t="str">
        <f>IF(ISBLANK(Data!$F289),"",IF(Data!$F289&gt;=2,TEXT(Data!H289,"00"),""))</f>
        <v>b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/>
      </c>
      <c r="K289" s="1" t="str">
        <f>IF(ISBLANK(Data!$F289),"",IF(Data!$F289&gt;=5,TEXT(Data!K289,"00"),""))</f>
        <v/>
      </c>
      <c r="L289" s="1" t="str">
        <f>IF(ISBLANK(Data!$F289),"",IF(Data!$F289&gt;=6,TEXT(Data!L289,"00"),""))</f>
        <v/>
      </c>
      <c r="M289" s="1" t="str">
        <f>IF(ISBLANK(Data!$F289),"",IF(Data!$F289&gt;=7,TEXT(Data!M289,"00"),""))</f>
        <v/>
      </c>
      <c r="N289" s="1" t="str">
        <f>IF(ISBLANK(Data!$F289),"",IF(Data!$F289&gt;=8,TEXT(Data!N289,"00"),""))</f>
        <v/>
      </c>
    </row>
    <row r="290" ht="14.25">
      <c r="A290" s="1">
        <f>IF(ISBLANK(Data!A290),"",Data!A290)</f>
        <v>45475</v>
      </c>
      <c r="B290" s="1">
        <f>IF(ISBLANK(Data!B290),"",Data!B290)</f>
        <v>0</v>
      </c>
      <c r="C290" s="1">
        <f>IF(ISBLANK(Data!C290),"",Data!C290)</f>
        <v>404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2</v>
      </c>
      <c r="G290" s="1" t="str">
        <f>IF(ISBLANK(Data!$F290),"",IF(Data!$F290&gt;=1,TEXT(Data!G290,"00"),""))</f>
        <v>24</v>
      </c>
      <c r="H290" s="1" t="str">
        <f>IF(ISBLANK(Data!$F290),"",IF(Data!$F290&gt;=2,TEXT(Data!H290,"00"),""))</f>
        <v>00</v>
      </c>
      <c r="I290" s="1" t="str">
        <f>IF(ISBLANK(Data!$F290),"",IF(Data!$F290&gt;=3,TEXT(Data!I290,"00"),""))</f>
        <v/>
      </c>
      <c r="J290" s="1" t="str">
        <f>IF(ISBLANK(Data!$F290),"",IF(Data!$F290&gt;=4,TEXT(Data!J290,"00"),""))</f>
        <v/>
      </c>
      <c r="K290" s="1" t="str">
        <f>IF(ISBLANK(Data!$F290),"",IF(Data!$F290&gt;=5,TEXT(Data!K290,"00"),""))</f>
        <v/>
      </c>
      <c r="L290" s="1" t="str">
        <f>IF(ISBLANK(Data!$F290),"",IF(Data!$F290&gt;=6,TEXT(Data!L290,"00"),""))</f>
        <v/>
      </c>
      <c r="M290" s="1" t="str">
        <f>IF(ISBLANK(Data!$F290),"",IF(Data!$F290&gt;=7,TEXT(Data!M290,"00"),""))</f>
        <v/>
      </c>
      <c r="N290" s="1" t="str">
        <f>IF(ISBLANK(Data!$F290),"",IF(Data!$F290&gt;=8,TEXT(Data!N290,"00"),""))</f>
        <v/>
      </c>
    </row>
    <row r="291" ht="14.25">
      <c r="A291" s="1">
        <f>IF(ISBLANK(Data!A291),"",Data!A291)</f>
        <v>45476</v>
      </c>
      <c r="B291" s="1">
        <f>IF(ISBLANK(Data!B291),"",Data!B291)</f>
        <v>1</v>
      </c>
      <c r="C291" s="1">
        <f>IF(ISBLANK(Data!C291),"",Data!C291)</f>
        <v>405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8</v>
      </c>
      <c r="G291" s="1" t="str">
        <f>IF(ISBLANK(Data!$F291),"",IF(Data!$F291&gt;=1,TEXT(Data!G291,"00"),""))</f>
        <v>24</v>
      </c>
      <c r="H291" s="1" t="str">
        <f>IF(ISBLANK(Data!$F291),"",IF(Data!$F291&gt;=2,TEXT(Data!H291,"00"),""))</f>
        <v>00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>00</v>
      </c>
      <c r="K291" s="1" t="str">
        <f>IF(ISBLANK(Data!$F291),"",IF(Data!$F291&gt;=5,TEXT(Data!K291,"00"),""))</f>
        <v>30</v>
      </c>
      <c r="L291" s="1" t="str">
        <f>IF(ISBLANK(Data!$F291),"",IF(Data!$F291&gt;=6,TEXT(Data!L291,"00"),""))</f>
        <v>30</v>
      </c>
      <c r="M291" s="1" t="str">
        <f>IF(ISBLANK(Data!$F291),"",IF(Data!$F291&gt;=7,TEXT(Data!M291,"00"),""))</f>
        <v>30</v>
      </c>
      <c r="N291" s="1" t="str">
        <f>IF(ISBLANK(Data!$F291),"",IF(Data!$F291&gt;=8,TEXT(Data!N291,"00"),""))</f>
        <v>30</v>
      </c>
    </row>
    <row r="292" ht="14.25">
      <c r="A292" s="1">
        <f>IF(ISBLANK(Data!A292),"",Data!A292)</f>
        <v>45488</v>
      </c>
      <c r="B292" s="1">
        <f>IF(ISBLANK(Data!B292),"",Data!B292)</f>
        <v>1</v>
      </c>
      <c r="C292" s="1">
        <f>IF(ISBLANK(Data!C292),"",Data!C292)</f>
        <v>403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63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00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20</v>
      </c>
      <c r="L292" s="1" t="str">
        <f>IF(ISBLANK(Data!$F292),"",IF(Data!$F292&gt;=6,TEXT(Data!L292,"00"),""))</f>
        <v>e2</v>
      </c>
      <c r="M292" s="1" t="str">
        <f>IF(ISBLANK(Data!$F292),"",IF(Data!$F292&gt;=7,TEXT(Data!M292,"00"),""))</f>
        <v>09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45488</v>
      </c>
      <c r="B293" s="1">
        <f>IF(ISBLANK(Data!B293),"",Data!B293)</f>
        <v>1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e8</v>
      </c>
      <c r="H293" s="1" t="str">
        <f>IF(ISBLANK(Data!$F293),"",IF(Data!$F293&gt;=2,TEXT(Data!H293,"00"),""))</f>
        <v>03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45494</v>
      </c>
      <c r="B294" s="1">
        <f>IF(ISBLANK(Data!B294),"",Data!B294)</f>
        <v>0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64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64</v>
      </c>
      <c r="N294" s="1" t="str">
        <f>IF(ISBLANK(Data!$F294),"",IF(Data!$F294&gt;=8,TEXT(Data!N294,"00"),""))</f>
        <v>bc</v>
      </c>
    </row>
    <row r="295" ht="14.25">
      <c r="A295" s="1">
        <f>IF(ISBLANK(Data!A295),"",Data!A295)</f>
        <v>45495</v>
      </c>
      <c r="B295" s="1">
        <f>IF(ISBLANK(Data!B295),"",Data!B295)</f>
        <v>0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b5</v>
      </c>
      <c r="H295" s="1" t="str">
        <f>IF(ISBLANK(Data!$F295),"",IF(Data!$F295&gt;=2,TEXT(Data!H295,"00"),""))</f>
        <v>c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45500</v>
      </c>
      <c r="B296" s="1">
        <f>IF(ISBLANK(Data!B296),"",Data!B296)</f>
        <v>1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45505</v>
      </c>
      <c r="B297" s="1">
        <f>IF(ISBLANK(Data!B297),"",Data!B297)</f>
        <v>0</v>
      </c>
      <c r="C297" s="1">
        <f>IF(ISBLANK(Data!C297),"",Data!C297)</f>
        <v>404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2</v>
      </c>
      <c r="G297" s="1" t="str">
        <f>IF(ISBLANK(Data!$F297),"",IF(Data!$F297&gt;=1,TEXT(Data!G297,"00"),""))</f>
        <v>25</v>
      </c>
      <c r="H297" s="1" t="str">
        <f>IF(ISBLANK(Data!$F297),"",IF(Data!$F297&gt;=2,TEXT(Data!H297,"00"),""))</f>
        <v>00</v>
      </c>
      <c r="I297" s="1" t="str">
        <f>IF(ISBLANK(Data!$F297),"",IF(Data!$F297&gt;=3,TEXT(Data!I297,"00"),""))</f>
        <v/>
      </c>
      <c r="J297" s="1" t="str">
        <f>IF(ISBLANK(Data!$F297),"",IF(Data!$F297&gt;=4,TEXT(Data!J297,"00"),""))</f>
        <v/>
      </c>
      <c r="K297" s="1" t="str">
        <f>IF(ISBLANK(Data!$F297),"",IF(Data!$F297&gt;=5,TEXT(Data!K297,"00"),""))</f>
        <v/>
      </c>
      <c r="L297" s="1" t="str">
        <f>IF(ISBLANK(Data!$F297),"",IF(Data!$F297&gt;=6,TEXT(Data!L297,"00"),""))</f>
        <v/>
      </c>
      <c r="M297" s="1" t="str">
        <f>IF(ISBLANK(Data!$F297),"",IF(Data!$F297&gt;=7,TEXT(Data!M297,"00"),""))</f>
        <v/>
      </c>
      <c r="N297" s="1" t="str">
        <f>IF(ISBLANK(Data!$F297),"",IF(Data!$F297&gt;=8,TEXT(Data!N297,"00"),""))</f>
        <v/>
      </c>
    </row>
    <row r="298" ht="14.25">
      <c r="A298" s="1">
        <f>IF(ISBLANK(Data!A298),"",Data!A298)</f>
        <v>45506</v>
      </c>
      <c r="B298" s="1">
        <f>IF(ISBLANK(Data!B298),"",Data!B298)</f>
        <v>1</v>
      </c>
      <c r="C298" s="1">
        <f>IF(ISBLANK(Data!C298),"",Data!C298)</f>
        <v>405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25</v>
      </c>
      <c r="H298" s="1" t="str">
        <f>IF(ISBLANK(Data!$F298),"",IF(Data!$F298&gt;=2,TEXT(Data!H298,"00"),""))</f>
        <v>00</v>
      </c>
      <c r="I298" s="1" t="str">
        <f>IF(ISBLANK(Data!$F298),"",IF(Data!$F298&gt;=3,TEXT(Data!I298,"00"),""))</f>
        <v>00</v>
      </c>
      <c r="J298" s="1" t="str">
        <f>IF(ISBLANK(Data!$F298),"",IF(Data!$F298&gt;=4,TEXT(Data!J298,"00"),""))</f>
        <v>00</v>
      </c>
      <c r="K298" s="1" t="str">
        <f>IF(ISBLANK(Data!$F298),"",IF(Data!$F298&gt;=5,TEXT(Data!K298,"00"),""))</f>
        <v>30</v>
      </c>
      <c r="L298" s="1" t="str">
        <f>IF(ISBLANK(Data!$F298),"",IF(Data!$F298&gt;=6,TEXT(Data!L298,"00"),""))</f>
        <v>30</v>
      </c>
      <c r="M298" s="1" t="str">
        <f>IF(ISBLANK(Data!$F298),"",IF(Data!$F298&gt;=7,TEXT(Data!M298,"00"),""))</f>
        <v>30</v>
      </c>
      <c r="N298" s="1" t="str">
        <f>IF(ISBLANK(Data!$F298),"",IF(Data!$F298&gt;=8,TEXT(Data!N298,"00"),""))</f>
        <v>30</v>
      </c>
    </row>
    <row r="299" ht="14.25">
      <c r="A299" s="1">
        <f>IF(ISBLANK(Data!A299),"",Data!A299)</f>
        <v>45508</v>
      </c>
      <c r="B299" s="1">
        <f>IF(ISBLANK(Data!B299),"",Data!B299)</f>
        <v>1</v>
      </c>
      <c r="C299" s="1">
        <f>IF(ISBLANK(Data!C299),"",Data!C299)</f>
        <v>401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8</v>
      </c>
      <c r="G299" s="1" t="str">
        <f>IF(ISBLANK(Data!$F299),"",IF(Data!$F299&gt;=1,TEXT(Data!G299,"00"),""))</f>
        <v>93</v>
      </c>
      <c r="H299" s="1" t="str">
        <f>IF(ISBLANK(Data!$F299),"",IF(Data!$F299&gt;=2,TEXT(Data!H299,"00"),""))</f>
        <v>a0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>00</v>
      </c>
      <c r="K299" s="1" t="str">
        <f>IF(ISBLANK(Data!$F299),"",IF(Data!$F299&gt;=5,TEXT(Data!K299,"00"),""))</f>
        <v>56</v>
      </c>
      <c r="L299" s="1" t="str">
        <f>IF(ISBLANK(Data!$F299),"",IF(Data!$F299&gt;=6,TEXT(Data!L299,"00"),""))</f>
        <v>00</v>
      </c>
      <c r="M299" s="1" t="str">
        <f>IF(ISBLANK(Data!$F299),"",IF(Data!$F299&gt;=7,TEXT(Data!M299,"00"),""))</f>
        <v>00</v>
      </c>
      <c r="N299" s="1" t="str">
        <f>IF(ISBLANK(Data!$F299),"",IF(Data!$F299&gt;=8,TEXT(Data!N299,"00"),""))</f>
        <v>00</v>
      </c>
    </row>
    <row r="300" ht="14.25">
      <c r="A300" s="1">
        <f>IF(ISBLANK(Data!A300),"",Data!A300)</f>
        <v>45528</v>
      </c>
      <c r="B300" s="1">
        <f>IF(ISBLANK(Data!B300),"",Data!B300)</f>
        <v>1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4c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45535</v>
      </c>
      <c r="B301" s="1">
        <f>IF(ISBLANK(Data!B301),"",Data!B301)</f>
        <v>0</v>
      </c>
      <c r="C301" s="1">
        <f>IF(ISBLANK(Data!C301),"",Data!C301)</f>
        <v>404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2</v>
      </c>
      <c r="G301" s="1" t="str">
        <f>IF(ISBLANK(Data!$F301),"",IF(Data!$F301&gt;=1,TEXT(Data!G301,"00"),""))</f>
        <v>26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/>
      </c>
      <c r="J301" s="1" t="str">
        <f>IF(ISBLANK(Data!$F301),"",IF(Data!$F301&gt;=4,TEXT(Data!J301,"00"),""))</f>
        <v/>
      </c>
      <c r="K301" s="1" t="str">
        <f>IF(ISBLANK(Data!$F301),"",IF(Data!$F301&gt;=5,TEXT(Data!K301,"00"),""))</f>
        <v/>
      </c>
      <c r="L301" s="1" t="str">
        <f>IF(ISBLANK(Data!$F301),"",IF(Data!$F301&gt;=6,TEXT(Data!L301,"00"),""))</f>
        <v/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45536</v>
      </c>
      <c r="B302" s="1">
        <f>IF(ISBLANK(Data!B302),"",Data!B302)</f>
        <v>1</v>
      </c>
      <c r="C302" s="1">
        <f>IF(ISBLANK(Data!C302),"",Data!C302)</f>
        <v>405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26</v>
      </c>
      <c r="H302" s="1" t="str">
        <f>IF(ISBLANK(Data!$F302),"",IF(Data!$F302&gt;=2,TEXT(Data!H302,"00"),""))</f>
        <v>00</v>
      </c>
      <c r="I302" s="1" t="str">
        <f>IF(ISBLANK(Data!$F302),"",IF(Data!$F302&gt;=3,TEXT(Data!I302,"00"),""))</f>
        <v>00</v>
      </c>
      <c r="J302" s="1" t="str">
        <f>IF(ISBLANK(Data!$F302),"",IF(Data!$F302&gt;=4,TEXT(Data!J302,"00"),""))</f>
        <v>00</v>
      </c>
      <c r="K302" s="1" t="str">
        <f>IF(ISBLANK(Data!$F302),"",IF(Data!$F302&gt;=5,TEXT(Data!K302,"00"),""))</f>
        <v>30</v>
      </c>
      <c r="L302" s="1" t="str">
        <f>IF(ISBLANK(Data!$F302),"",IF(Data!$F302&gt;=6,TEXT(Data!L302,"00"),""))</f>
        <v>30</v>
      </c>
      <c r="M302" s="1" t="str">
        <f>IF(ISBLANK(Data!$F302),"",IF(Data!$F302&gt;=7,TEXT(Data!M302,"00"),""))</f>
        <v>30</v>
      </c>
      <c r="N302" s="1" t="str">
        <f>IF(ISBLANK(Data!$F302),"",IF(Data!$F302&gt;=8,TEXT(Data!N302,"00"),""))</f>
        <v>30</v>
      </c>
    </row>
    <row r="303" ht="14.25">
      <c r="A303" s="1">
        <f>IF(ISBLANK(Data!A303),"",Data!A303)</f>
        <v>45544</v>
      </c>
      <c r="B303" s="1">
        <f>IF(ISBLANK(Data!B303),"",Data!B303)</f>
        <v>0</v>
      </c>
      <c r="C303" s="1">
        <f>IF(ISBLANK(Data!C303),"",Data!C303)</f>
        <v>300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8</v>
      </c>
      <c r="G303" s="1" t="str">
        <f>IF(ISBLANK(Data!$F303),"",IF(Data!$F303&gt;=1,TEXT(Data!G303,"00"),""))</f>
        <v>03</v>
      </c>
      <c r="H303" s="1" t="str">
        <f>IF(ISBLANK(Data!$F303),"",IF(Data!$F303&gt;=2,TEXT(Data!H303,"00"),""))</f>
        <v>5a</v>
      </c>
      <c r="I303" s="1" t="str">
        <f>IF(ISBLANK(Data!$F303),"",IF(Data!$F303&gt;=3,TEXT(Data!I303,"00"),""))</f>
        <v>64</v>
      </c>
      <c r="J303" s="1" t="str">
        <f>IF(ISBLANK(Data!$F303),"",IF(Data!$F303&gt;=4,TEXT(Data!J303,"00"),""))</f>
        <v>5a</v>
      </c>
      <c r="K303" s="1" t="str">
        <f>IF(ISBLANK(Data!$F303),"",IF(Data!$F303&gt;=5,TEXT(Data!K303,"00"),""))</f>
        <v>64</v>
      </c>
      <c r="L303" s="1" t="str">
        <f>IF(ISBLANK(Data!$F303),"",IF(Data!$F303&gt;=6,TEXT(Data!L303,"00"),""))</f>
        <v>00</v>
      </c>
      <c r="M303" s="1" t="str">
        <f>IF(ISBLANK(Data!$F303),"",IF(Data!$F303&gt;=7,TEXT(Data!M303,"00"),""))</f>
        <v>64</v>
      </c>
      <c r="N303" s="1" t="str">
        <f>IF(ISBLANK(Data!$F303),"",IF(Data!$F303&gt;=8,TEXT(Data!N303,"00"),""))</f>
        <v>ad</v>
      </c>
    </row>
    <row r="304" ht="14.25">
      <c r="A304" s="1">
        <f>IF(ISBLANK(Data!A304),"",Data!A304)</f>
        <v>45545</v>
      </c>
      <c r="B304" s="1">
        <f>IF(ISBLANK(Data!B304),"",Data!B304)</f>
        <v>0</v>
      </c>
      <c r="C304" s="1">
        <f>IF(ISBLANK(Data!C304),"",Data!C304)</f>
        <v>301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3</v>
      </c>
      <c r="G304" s="1" t="str">
        <f>IF(ISBLANK(Data!$F304),"",IF(Data!$F304&gt;=1,TEXT(Data!G304,"00"),""))</f>
        <v>4e</v>
      </c>
      <c r="H304" s="1" t="str">
        <f>IF(ISBLANK(Data!$F304),"",IF(Data!$F304&gt;=2,TEXT(Data!H304,"00"),""))</f>
        <v>d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/>
      </c>
      <c r="K304" s="1" t="str">
        <f>IF(ISBLANK(Data!$F304),"",IF(Data!$F304&gt;=5,TEXT(Data!K304,"00"),""))</f>
        <v/>
      </c>
      <c r="L304" s="1" t="str">
        <f>IF(ISBLANK(Data!$F304),"",IF(Data!$F304&gt;=6,TEXT(Data!L304,"00"),""))</f>
        <v/>
      </c>
      <c r="M304" s="1" t="str">
        <f>IF(ISBLANK(Data!$F304),"",IF(Data!$F304&gt;=7,TEXT(Data!M304,"00"),""))</f>
        <v/>
      </c>
      <c r="N304" s="1" t="str">
        <f>IF(ISBLANK(Data!$F304),"",IF(Data!$F304&gt;=8,TEXT(Data!N304,"00"),""))</f>
        <v/>
      </c>
    </row>
    <row r="305" ht="14.25">
      <c r="A305" s="1">
        <f>IF(ISBLANK(Data!A305),"",Data!A305)</f>
        <v>45565</v>
      </c>
      <c r="B305" s="1">
        <f>IF(ISBLANK(Data!B305),"",Data!B305)</f>
        <v>0</v>
      </c>
      <c r="C305" s="1">
        <f>IF(ISBLANK(Data!C305),"",Data!C305)</f>
        <v>404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2</v>
      </c>
      <c r="G305" s="1" t="str">
        <f>IF(ISBLANK(Data!$F305),"",IF(Data!$F305&gt;=1,TEXT(Data!G305,"00"),""))</f>
        <v>27</v>
      </c>
      <c r="H305" s="1" t="str">
        <f>IF(ISBLANK(Data!$F305),"",IF(Data!$F305&gt;=2,TEXT(Data!H305,"00"),""))</f>
        <v>00</v>
      </c>
      <c r="I305" s="1" t="str">
        <f>IF(ISBLANK(Data!$F305),"",IF(Data!$F305&gt;=3,TEXT(Data!I305,"00"),""))</f>
        <v/>
      </c>
      <c r="J305" s="1" t="str">
        <f>IF(ISBLANK(Data!$F305),"",IF(Data!$F305&gt;=4,TEXT(Data!J305,"00"),""))</f>
        <v/>
      </c>
      <c r="K305" s="1" t="str">
        <f>IF(ISBLANK(Data!$F305),"",IF(Data!$F305&gt;=5,TEXT(Data!K305,"00"),""))</f>
        <v/>
      </c>
      <c r="L305" s="1" t="str">
        <f>IF(ISBLANK(Data!$F305),"",IF(Data!$F305&gt;=6,TEXT(Data!L305,"00"),""))</f>
        <v/>
      </c>
      <c r="M305" s="1" t="str">
        <f>IF(ISBLANK(Data!$F305),"",IF(Data!$F305&gt;=7,TEXT(Data!M305,"00"),""))</f>
        <v/>
      </c>
      <c r="N305" s="1" t="str">
        <f>IF(ISBLANK(Data!$F305),"",IF(Data!$F305&gt;=8,TEXT(Data!N305,"00"),""))</f>
        <v/>
      </c>
    </row>
    <row r="306" ht="14.25">
      <c r="A306" s="1">
        <f>IF(ISBLANK(Data!A306),"",Data!A306)</f>
        <v>45566</v>
      </c>
      <c r="B306" s="1">
        <f>IF(ISBLANK(Data!B306),"",Data!B306)</f>
        <v>1</v>
      </c>
      <c r="C306" s="1">
        <f>IF(ISBLANK(Data!C306),"",Data!C306)</f>
        <v>405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6</v>
      </c>
      <c r="G306" s="1" t="str">
        <f>IF(ISBLANK(Data!$F306),"",IF(Data!$F306&gt;=1,TEXT(Data!G306,"00"),""))</f>
        <v>27</v>
      </c>
      <c r="H306" s="1" t="str">
        <f>IF(ISBLANK(Data!$F306),"",IF(Data!$F306&gt;=2,TEXT(Data!H306,"00"),""))</f>
        <v>00</v>
      </c>
      <c r="I306" s="1" t="str">
        <f>IF(ISBLANK(Data!$F306),"",IF(Data!$F306&gt;=3,TEXT(Data!I306,"00"),""))</f>
        <v>00</v>
      </c>
      <c r="J306" s="1" t="str">
        <f>IF(ISBLANK(Data!$F306),"",IF(Data!$F306&gt;=4,TEXT(Data!J306,"00"),""))</f>
        <v>00</v>
      </c>
      <c r="K306" s="1" t="str">
        <f>IF(ISBLANK(Data!$F306),"",IF(Data!$F306&gt;=5,TEXT(Data!K306,"00"),""))</f>
        <v>30</v>
      </c>
      <c r="L306" s="1" t="str">
        <f>IF(ISBLANK(Data!$F306),"",IF(Data!$F306&gt;=6,TEXT(Data!L306,"00"),""))</f>
        <v>30</v>
      </c>
      <c r="M306" s="1" t="str">
        <f>IF(ISBLANK(Data!$F306),"",IF(Data!$F306&gt;=7,TEXT(Data!M306,"00"),""))</f>
        <v/>
      </c>
      <c r="N306" s="1" t="str">
        <f>IF(ISBLANK(Data!$F306),"",IF(Data!$F306&gt;=8,TEXT(Data!N306,"00"),""))</f>
        <v/>
      </c>
    </row>
    <row r="307" ht="14.25">
      <c r="A307" s="1">
        <f>IF(ISBLANK(Data!A307),"",Data!A307)</f>
        <v>45588</v>
      </c>
      <c r="B307" s="1">
        <f>IF(ISBLANK(Data!B307),"",Data!B307)</f>
        <v>1</v>
      </c>
      <c r="C307" s="1">
        <f>IF(ISBLANK(Data!C307),"",Data!C307)</f>
        <v>201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6</v>
      </c>
      <c r="G307" s="1" t="str">
        <f>IF(ISBLANK(Data!$F307),"",IF(Data!$F307&gt;=1,TEXT(Data!G307,"00"),""))</f>
        <v>e8</v>
      </c>
      <c r="H307" s="1" t="str">
        <f>IF(ISBLANK(Data!$F307),"",IF(Data!$F307&gt;=2,TEXT(Data!H307,"00"),""))</f>
        <v>03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>00</v>
      </c>
      <c r="K307" s="1" t="str">
        <f>IF(ISBLANK(Data!$F307),"",IF(Data!$F307&gt;=5,TEXT(Data!K307,"00"),""))</f>
        <v>62</v>
      </c>
      <c r="L307" s="1" t="str">
        <f>IF(ISBLANK(Data!$F307),"",IF(Data!$F307&gt;=6,TEXT(Data!L307,"00"),""))</f>
        <v>00</v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45594</v>
      </c>
      <c r="B308" s="1">
        <f>IF(ISBLANK(Data!B308),"",Data!B308)</f>
        <v>0</v>
      </c>
      <c r="C308" s="1">
        <f>IF(ISBLANK(Data!C308),"",Data!C308)</f>
        <v>300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03</v>
      </c>
      <c r="H308" s="1" t="str">
        <f>IF(ISBLANK(Data!$F308),"",IF(Data!$F308&gt;=2,TEXT(Data!H308,"00"),""))</f>
        <v>5a</v>
      </c>
      <c r="I308" s="1" t="str">
        <f>IF(ISBLANK(Data!$F308),"",IF(Data!$F308&gt;=3,TEXT(Data!I308,"00"),""))</f>
        <v>64</v>
      </c>
      <c r="J308" s="1" t="str">
        <f>IF(ISBLANK(Data!$F308),"",IF(Data!$F308&gt;=4,TEXT(Data!J308,"00"),""))</f>
        <v>5a</v>
      </c>
      <c r="K308" s="1" t="str">
        <f>IF(ISBLANK(Data!$F308),"",IF(Data!$F308&gt;=5,TEXT(Data!K308,"00"),""))</f>
        <v>64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64</v>
      </c>
      <c r="N308" s="1" t="str">
        <f>IF(ISBLANK(Data!$F308),"",IF(Data!$F308&gt;=8,TEXT(Data!N308,"00"),""))</f>
        <v>be</v>
      </c>
    </row>
    <row r="309" ht="14.25">
      <c r="A309" s="1">
        <f>IF(ISBLANK(Data!A309),"",Data!A309)</f>
        <v>45595</v>
      </c>
      <c r="B309" s="1">
        <f>IF(ISBLANK(Data!B309),"",Data!B309)</f>
        <v>0</v>
      </c>
      <c r="C309" s="1">
        <f>IF(ISBLANK(Data!C309),"",Data!C309)</f>
        <v>301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3</v>
      </c>
      <c r="G309" s="1" t="str">
        <f>IF(ISBLANK(Data!$F309),"",IF(Data!$F309&gt;=1,TEXT(Data!G309,"00"),""))</f>
        <v>1d</v>
      </c>
      <c r="H309" s="1" t="str">
        <f>IF(ISBLANK(Data!$F309),"",IF(Data!$F309&gt;=2,TEXT(Data!H309,"00"),""))</f>
        <v>e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/>
      </c>
      <c r="K309" s="1" t="str">
        <f>IF(ISBLANK(Data!$F309),"",IF(Data!$F309&gt;=5,TEXT(Data!K309,"00"),""))</f>
        <v/>
      </c>
      <c r="L309" s="1" t="str">
        <f>IF(ISBLANK(Data!$F309),"",IF(Data!$F309&gt;=6,TEXT(Data!L309,"00"),""))</f>
        <v/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45600</v>
      </c>
      <c r="B310" s="1">
        <f>IF(ISBLANK(Data!B310),"",Data!B310)</f>
        <v>1</v>
      </c>
      <c r="C310" s="1">
        <f>IF(ISBLANK(Data!C310),"",Data!C310)</f>
        <v>203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00</v>
      </c>
      <c r="H310" s="1" t="str">
        <f>IF(ISBLANK(Data!$F310),"",IF(Data!$F310&gt;=2,TEXT(Data!H310,"00"),""))</f>
        <v>00</v>
      </c>
      <c r="I310" s="1" t="str">
        <f>IF(ISBLANK(Data!$F310),"",IF(Data!$F310&gt;=3,TEXT(Data!I310,"00"),""))</f>
        <v>00</v>
      </c>
      <c r="J310" s="1" t="str">
        <f>IF(ISBLANK(Data!$F310),"",IF(Data!$F310&gt;=4,TEXT(Data!J310,"00"),""))</f>
        <v>00</v>
      </c>
      <c r="K310" s="1" t="str">
        <f>IF(ISBLANK(Data!$F310),"",IF(Data!$F310&gt;=5,TEXT(Data!K310,"00"),""))</f>
        <v>00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00</v>
      </c>
      <c r="N310" s="1" t="str">
        <f>IF(ISBLANK(Data!$F310),"",IF(Data!$F310&gt;=8,TEXT(Data!N310,"00"),""))</f>
        <v>00</v>
      </c>
    </row>
    <row r="311" ht="14.25">
      <c r="A311" s="1">
        <f>IF(ISBLANK(Data!A311),"",Data!A311)</f>
        <v>45608</v>
      </c>
      <c r="B311" s="1">
        <f>IF(ISBLANK(Data!B311),"",Data!B311)</f>
        <v>1</v>
      </c>
      <c r="C311" s="1">
        <f>IF(ISBLANK(Data!C311),"",Data!C311)</f>
        <v>401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8</v>
      </c>
      <c r="G311" s="1" t="str">
        <f>IF(ISBLANK(Data!$F311),"",IF(Data!$F311&gt;=1,TEXT(Data!G311,"00"),""))</f>
        <v>93</v>
      </c>
      <c r="H311" s="1" t="str">
        <f>IF(ISBLANK(Data!$F311),"",IF(Data!$F311&gt;=2,TEXT(Data!H311,"00"),""))</f>
        <v>a0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>00</v>
      </c>
      <c r="K311" s="1" t="str">
        <f>IF(ISBLANK(Data!$F311),"",IF(Data!$F311&gt;=5,TEXT(Data!K311,"00"),""))</f>
        <v>56</v>
      </c>
      <c r="L311" s="1" t="str">
        <f>IF(ISBLANK(Data!$F311),"",IF(Data!$F311&gt;=6,TEXT(Data!L311,"00"),""))</f>
        <v>00</v>
      </c>
      <c r="M311" s="1" t="str">
        <f>IF(ISBLANK(Data!$F311),"",IF(Data!$F311&gt;=7,TEXT(Data!M311,"00"),""))</f>
        <v>00</v>
      </c>
      <c r="N311" s="1" t="str">
        <f>IF(ISBLANK(Data!$F311),"",IF(Data!$F311&gt;=8,TEXT(Data!N311,"00"),""))</f>
        <v>00</v>
      </c>
    </row>
    <row r="312" ht="14.25">
      <c r="A312" s="1">
        <f>IF(ISBLANK(Data!A312),"",Data!A312)</f>
        <v>45625</v>
      </c>
      <c r="B312" s="1">
        <f>IF(ISBLANK(Data!B312),"",Data!B312)</f>
        <v>0</v>
      </c>
      <c r="C312" s="1">
        <f>IF(ISBLANK(Data!C312),"",Data!C312)</f>
        <v>404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2</v>
      </c>
      <c r="G312" s="1" t="str">
        <f>IF(ISBLANK(Data!$F312),"",IF(Data!$F312&gt;=1,TEXT(Data!G312,"00"),""))</f>
        <v>4c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/>
      </c>
      <c r="J312" s="1" t="str">
        <f>IF(ISBLANK(Data!$F312),"",IF(Data!$F312&gt;=4,TEXT(Data!J312,"00"),""))</f>
        <v/>
      </c>
      <c r="K312" s="1" t="str">
        <f>IF(ISBLANK(Data!$F312),"",IF(Data!$F312&gt;=5,TEXT(Data!K312,"00"),""))</f>
        <v/>
      </c>
      <c r="L312" s="1" t="str">
        <f>IF(ISBLANK(Data!$F312),"",IF(Data!$F312&gt;=6,TEXT(Data!L312,"00"),""))</f>
        <v/>
      </c>
      <c r="M312" s="1" t="str">
        <f>IF(ISBLANK(Data!$F312),"",IF(Data!$F312&gt;=7,TEXT(Data!M312,"00"),""))</f>
        <v/>
      </c>
      <c r="N312" s="1" t="str">
        <f>IF(ISBLANK(Data!$F312),"",IF(Data!$F312&gt;=8,TEXT(Data!N312,"00"),""))</f>
        <v/>
      </c>
    </row>
    <row r="313" ht="14.25">
      <c r="A313" s="1">
        <f>IF(ISBLANK(Data!A313),"",Data!A313)</f>
        <v>45626</v>
      </c>
      <c r="B313" s="1">
        <f>IF(ISBLANK(Data!B313),"",Data!B313)</f>
        <v>1</v>
      </c>
      <c r="C313" s="1">
        <f>IF(ISBLANK(Data!C313),"",Data!C313)</f>
        <v>405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4c</v>
      </c>
      <c r="H313" s="1" t="str">
        <f>IF(ISBLANK(Data!$F313),"",IF(Data!$F313&gt;=2,TEXT(Data!H313,"00"),""))</f>
        <v>00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11</v>
      </c>
      <c r="L313" s="1" t="str">
        <f>IF(ISBLANK(Data!$F313),"",IF(Data!$F313&gt;=6,TEXT(Data!L313,"00"),""))</f>
        <v>24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45628</v>
      </c>
      <c r="B314" s="1">
        <f>IF(ISBLANK(Data!B314),"",Data!B314)</f>
        <v>1</v>
      </c>
      <c r="C314" s="1">
        <f>IF(ISBLANK(Data!C314),"",Data!C314)</f>
        <v>400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01</v>
      </c>
      <c r="H314" s="1" t="str">
        <f>IF(ISBLANK(Data!$F314),"",IF(Data!$F314&gt;=2,TEXT(Data!H314,"00"),""))</f>
        <v>00</v>
      </c>
      <c r="I314" s="1" t="str">
        <f>IF(ISBLANK(Data!$F314),"",IF(Data!$F314&gt;=3,TEXT(Data!I314,"00"),""))</f>
        <v>4c</v>
      </c>
      <c r="J314" s="1" t="str">
        <f>IF(ISBLANK(Data!$F314),"",IF(Data!$F314&gt;=4,TEXT(Data!J314,"00"),""))</f>
        <v>00</v>
      </c>
      <c r="K314" s="1" t="str">
        <f>IF(ISBLANK(Data!$F314),"",IF(Data!$F314&gt;=5,TEXT(Data!K314,"00"),""))</f>
        <v>00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00</v>
      </c>
      <c r="N314" s="1" t="str">
        <f>IF(ISBLANK(Data!$F314),"",IF(Data!$F314&gt;=8,TEXT(Data!N314,"00"),""))</f>
        <v>00</v>
      </c>
    </row>
    <row r="315" ht="14.25">
      <c r="A315" s="1">
        <f>IF(ISBLANK(Data!A315),"",Data!A315)</f>
        <v>45644</v>
      </c>
      <c r="B315" s="1">
        <f>IF(ISBLANK(Data!B315),"",Data!B315)</f>
        <v>0</v>
      </c>
      <c r="C315" s="1">
        <f>IF(ISBLANK(Data!C315),"",Data!C315)</f>
        <v>300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8</v>
      </c>
      <c r="G315" s="1" t="str">
        <f>IF(ISBLANK(Data!$F315),"",IF(Data!$F315&gt;=1,TEXT(Data!G315,"00"),""))</f>
        <v>03</v>
      </c>
      <c r="H315" s="1" t="str">
        <f>IF(ISBLANK(Data!$F315),"",IF(Data!$F315&gt;=2,TEXT(Data!H315,"00"),""))</f>
        <v>5a</v>
      </c>
      <c r="I315" s="1" t="str">
        <f>IF(ISBLANK(Data!$F315),"",IF(Data!$F315&gt;=3,TEXT(Data!I315,"00"),""))</f>
        <v>64</v>
      </c>
      <c r="J315" s="1" t="str">
        <f>IF(ISBLANK(Data!$F315),"",IF(Data!$F315&gt;=4,TEXT(Data!J315,"00"),""))</f>
        <v>5a</v>
      </c>
      <c r="K315" s="1" t="str">
        <f>IF(ISBLANK(Data!$F315),"",IF(Data!$F315&gt;=5,TEXT(Data!K315,"00"),""))</f>
        <v>64</v>
      </c>
      <c r="L315" s="1" t="str">
        <f>IF(ISBLANK(Data!$F315),"",IF(Data!$F315&gt;=6,TEXT(Data!L315,"00"),""))</f>
        <v>00</v>
      </c>
      <c r="M315" s="1" t="str">
        <f>IF(ISBLANK(Data!$F315),"",IF(Data!$F315&gt;=7,TEXT(Data!M315,"00"),""))</f>
        <v>64</v>
      </c>
      <c r="N315" s="1" t="str">
        <f>IF(ISBLANK(Data!$F315),"",IF(Data!$F315&gt;=8,TEXT(Data!N315,"00"),""))</f>
        <v>af</v>
      </c>
    </row>
    <row r="316" ht="14.25">
      <c r="A316" s="1">
        <f>IF(ISBLANK(Data!A316),"",Data!A316)</f>
        <v>45645</v>
      </c>
      <c r="B316" s="1">
        <f>IF(ISBLANK(Data!B316),"",Data!B316)</f>
        <v>0</v>
      </c>
      <c r="C316" s="1">
        <f>IF(ISBLANK(Data!C316),"",Data!C316)</f>
        <v>301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3</v>
      </c>
      <c r="G316" s="1" t="str">
        <f>IF(ISBLANK(Data!$F316),"",IF(Data!$F316&gt;=1,TEXT(Data!G316,"00"),""))</f>
        <v>e8</v>
      </c>
      <c r="H316" s="1" t="str">
        <f>IF(ISBLANK(Data!$F316),"",IF(Data!$F316&gt;=2,TEXT(Data!H316,"00"),""))</f>
        <v>f</v>
      </c>
      <c r="I316" s="1" t="str">
        <f>IF(ISBLANK(Data!$F316),"",IF(Data!$F316&gt;=3,TEXT(Data!I316,"00"),""))</f>
        <v>00</v>
      </c>
      <c r="J316" s="1" t="str">
        <f>IF(ISBLANK(Data!$F316),"",IF(Data!$F316&gt;=4,TEXT(Data!J316,"00"),""))</f>
        <v/>
      </c>
      <c r="K316" s="1" t="str">
        <f>IF(ISBLANK(Data!$F316),"",IF(Data!$F316&gt;=5,TEXT(Data!K316,"00"),""))</f>
        <v/>
      </c>
      <c r="L316" s="1" t="str">
        <f>IF(ISBLANK(Data!$F316),"",IF(Data!$F316&gt;=6,TEXT(Data!L316,"00"),""))</f>
        <v/>
      </c>
      <c r="M316" s="1" t="str">
        <f>IF(ISBLANK(Data!$F316),"",IF(Data!$F316&gt;=7,TEXT(Data!M316,"00"),""))</f>
        <v/>
      </c>
      <c r="N316" s="1" t="str">
        <f>IF(ISBLANK(Data!$F316),"",IF(Data!$F316&gt;=8,TEXT(Data!N316,"00"),""))</f>
        <v/>
      </c>
    </row>
    <row r="317" ht="14.25">
      <c r="A317" s="1">
        <f>IF(ISBLANK(Data!A317),"",Data!A317)</f>
        <v>45655</v>
      </c>
      <c r="B317" s="1">
        <f>IF(ISBLANK(Data!B317),"",Data!B317)</f>
        <v>0</v>
      </c>
      <c r="C317" s="1">
        <f>IF(ISBLANK(Data!C317),"",Data!C317)</f>
        <v>404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2</v>
      </c>
      <c r="G317" s="1" t="str">
        <f>IF(ISBLANK(Data!$F317),"",IF(Data!$F317&gt;=1,TEXT(Data!G317,"00"),""))</f>
        <v>46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/>
      </c>
      <c r="J317" s="1" t="str">
        <f>IF(ISBLANK(Data!$F317),"",IF(Data!$F317&gt;=4,TEXT(Data!J317,"00"),""))</f>
        <v/>
      </c>
      <c r="K317" s="1" t="str">
        <f>IF(ISBLANK(Data!$F317),"",IF(Data!$F317&gt;=5,TEXT(Data!K317,"00"),""))</f>
        <v/>
      </c>
      <c r="L317" s="1" t="str">
        <f>IF(ISBLANK(Data!$F317),"",IF(Data!$F317&gt;=6,TEXT(Data!L317,"00"),""))</f>
        <v/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45656</v>
      </c>
      <c r="B318" s="1">
        <f>IF(ISBLANK(Data!B318),"",Data!B318)</f>
        <v>1</v>
      </c>
      <c r="C318" s="1">
        <f>IF(ISBLANK(Data!C318),"",Data!C318)</f>
        <v>405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5</v>
      </c>
      <c r="G318" s="1" t="str">
        <f>IF(ISBLANK(Data!$F318),"",IF(Data!$F318&gt;=1,TEXT(Data!G318,"00"),""))</f>
        <v>46</v>
      </c>
      <c r="H318" s="1" t="str">
        <f>IF(ISBLANK(Data!$F318),"",IF(Data!$F318&gt;=2,TEXT(Data!H318,"00"),""))</f>
        <v>00</v>
      </c>
      <c r="I318" s="1" t="str">
        <f>IF(ISBLANK(Data!$F318),"",IF(Data!$F318&gt;=3,TEXT(Data!I318,"00"),""))</f>
        <v>00</v>
      </c>
      <c r="J318" s="1" t="str">
        <f>IF(ISBLANK(Data!$F318),"",IF(Data!$F318&gt;=4,TEXT(Data!J318,"00"),""))</f>
        <v>00</v>
      </c>
      <c r="K318" s="1" t="str">
        <f>IF(ISBLANK(Data!$F318),"",IF(Data!$F318&gt;=5,TEXT(Data!K318,"00"),""))</f>
        <v>00</v>
      </c>
      <c r="L318" s="1" t="str">
        <f>IF(ISBLANK(Data!$F318),"",IF(Data!$F318&gt;=6,TEXT(Data!L318,"00"),""))</f>
        <v/>
      </c>
      <c r="M318" s="1" t="str">
        <f>IF(ISBLANK(Data!$F318),"",IF(Data!$F318&gt;=7,TEXT(Data!M318,"00"),""))</f>
        <v/>
      </c>
      <c r="N318" s="1" t="str">
        <f>IF(ISBLANK(Data!$F318),"",IF(Data!$F318&gt;=8,TEXT(Data!N318,"00"),""))</f>
        <v/>
      </c>
    </row>
    <row r="319" ht="14.25">
      <c r="A319" s="1">
        <f>IF(ISBLANK(Data!A319),"",Data!A319)</f>
        <v>45685</v>
      </c>
      <c r="B319" s="1">
        <f>IF(ISBLANK(Data!B319),"",Data!B319)</f>
        <v>0</v>
      </c>
      <c r="C319" s="1">
        <f>IF(ISBLANK(Data!C319),"",Data!C319)</f>
        <v>404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2</v>
      </c>
      <c r="G319" s="1" t="str">
        <f>IF(ISBLANK(Data!$F319),"",IF(Data!$F319&gt;=1,TEXT(Data!G319,"00"),""))</f>
        <v>4d</v>
      </c>
      <c r="H319" s="1" t="str">
        <f>IF(ISBLANK(Data!$F319),"",IF(Data!$F319&gt;=2,TEXT(Data!H319,"00"),""))</f>
        <v>00</v>
      </c>
      <c r="I319" s="1" t="str">
        <f>IF(ISBLANK(Data!$F319),"",IF(Data!$F319&gt;=3,TEXT(Data!I319,"00"),""))</f>
        <v/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45686</v>
      </c>
      <c r="B320" s="1">
        <f>IF(ISBLANK(Data!B320),"",Data!B320)</f>
        <v>1</v>
      </c>
      <c r="C320" s="1">
        <f>IF(ISBLANK(Data!C320),"",Data!C320)</f>
        <v>405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4d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45688</v>
      </c>
      <c r="B321" s="1">
        <f>IF(ISBLANK(Data!B321),"",Data!B321)</f>
        <v>1</v>
      </c>
      <c r="C321" s="1">
        <f>IF(ISBLANK(Data!C321),"",Data!C321)</f>
        <v>201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6</v>
      </c>
      <c r="G321" s="1" t="str">
        <f>IF(ISBLANK(Data!$F321),"",IF(Data!$F321&gt;=1,TEXT(Data!G321,"00"),""))</f>
        <v>48</v>
      </c>
      <c r="H321" s="1" t="str">
        <f>IF(ISBLANK(Data!$F321),"",IF(Data!$F321&gt;=2,TEXT(Data!H321,"00"),""))</f>
        <v>03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62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/>
      </c>
      <c r="N321" s="1" t="str">
        <f>IF(ISBLANK(Data!$F321),"",IF(Data!$F321&gt;=8,TEXT(Data!N321,"00"),""))</f>
        <v/>
      </c>
    </row>
    <row r="322" ht="14.25">
      <c r="A322" s="1">
        <f>IF(ISBLANK(Data!A322),"",Data!A322)</f>
        <v>45694</v>
      </c>
      <c r="B322" s="1">
        <f>IF(ISBLANK(Data!B322),"",Data!B322)</f>
        <v>0</v>
      </c>
      <c r="C322" s="1">
        <f>IF(ISBLANK(Data!C322),"",Data!C322)</f>
        <v>300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03</v>
      </c>
      <c r="H322" s="1" t="str">
        <f>IF(ISBLANK(Data!$F322),"",IF(Data!$F322&gt;=2,TEXT(Data!H322,"00"),""))</f>
        <v>5a</v>
      </c>
      <c r="I322" s="1" t="str">
        <f>IF(ISBLANK(Data!$F322),"",IF(Data!$F322&gt;=3,TEXT(Data!I322,"00"),""))</f>
        <v>64</v>
      </c>
      <c r="J322" s="1" t="str">
        <f>IF(ISBLANK(Data!$F322),"",IF(Data!$F322&gt;=4,TEXT(Data!J322,"00"),""))</f>
        <v>5a</v>
      </c>
      <c r="K322" s="1" t="str">
        <f>IF(ISBLANK(Data!$F322),"",IF(Data!$F322&gt;=5,TEXT(Data!K322,"00"),""))</f>
        <v>64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64</v>
      </c>
      <c r="N322" s="1" t="str">
        <f>IF(ISBLANK(Data!$F322),"",IF(Data!$F322&gt;=8,TEXT(Data!N322,"00"),""))</f>
        <v>30</v>
      </c>
    </row>
    <row r="323" ht="14.25">
      <c r="A323" s="1">
        <f>IF(ISBLANK(Data!A323),"",Data!A323)</f>
        <v>45695</v>
      </c>
      <c r="B323" s="1">
        <f>IF(ISBLANK(Data!B323),"",Data!B323)</f>
        <v>0</v>
      </c>
      <c r="C323" s="1">
        <f>IF(ISBLANK(Data!C323),"",Data!C323)</f>
        <v>301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3</v>
      </c>
      <c r="G323" s="1" t="str">
        <f>IF(ISBLANK(Data!$F323),"",IF(Data!$F323&gt;=1,TEXT(Data!G323,"00"),""))</f>
        <v>e2</v>
      </c>
      <c r="H323" s="1" t="str">
        <f>IF(ISBLANK(Data!$F323),"",IF(Data!$F323&gt;=2,TEXT(Data!H323,"00"),""))</f>
        <v>00</v>
      </c>
      <c r="I323" s="1" t="str">
        <f>IF(ISBLANK(Data!$F323),"",IF(Data!$F323&gt;=3,TEXT(Data!I323,"00"),""))</f>
        <v>00</v>
      </c>
      <c r="J323" s="1" t="str">
        <f>IF(ISBLANK(Data!$F323),"",IF(Data!$F323&gt;=4,TEXT(Data!J323,"00"),""))</f>
        <v/>
      </c>
      <c r="K323" s="1" t="str">
        <f>IF(ISBLANK(Data!$F323),"",IF(Data!$F323&gt;=5,TEXT(Data!K323,"00"),""))</f>
        <v/>
      </c>
      <c r="L323" s="1" t="str">
        <f>IF(ISBLANK(Data!$F323),"",IF(Data!$F323&gt;=6,TEXT(Data!L323,"00"),""))</f>
        <v/>
      </c>
      <c r="M323" s="1" t="str">
        <f>IF(ISBLANK(Data!$F323),"",IF(Data!$F323&gt;=7,TEXT(Data!M323,"00"),""))</f>
        <v/>
      </c>
      <c r="N323" s="1" t="str">
        <f>IF(ISBLANK(Data!$F323),"",IF(Data!$F323&gt;=8,TEXT(Data!N323,"00"),""))</f>
        <v/>
      </c>
    </row>
    <row r="324" ht="14.25">
      <c r="A324" s="1">
        <f>IF(ISBLANK(Data!A324),"",Data!A324)</f>
        <v>45700</v>
      </c>
      <c r="B324" s="1">
        <f>IF(ISBLANK(Data!B324),"",Data!B324)</f>
        <v>1</v>
      </c>
      <c r="C324" s="1">
        <f>IF(ISBLANK(Data!C324),"",Data!C324)</f>
        <v>203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8</v>
      </c>
      <c r="G324" s="1" t="str">
        <f>IF(ISBLANK(Data!$F324),"",IF(Data!$F324&gt;=1,TEXT(Data!G324,"00"),""))</f>
        <v>00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>00</v>
      </c>
      <c r="K324" s="1" t="str">
        <f>IF(ISBLANK(Data!$F324),"",IF(Data!$F324&gt;=5,TEXT(Data!K324,"00"),""))</f>
        <v>00</v>
      </c>
      <c r="L324" s="1" t="str">
        <f>IF(ISBLANK(Data!$F324),"",IF(Data!$F324&gt;=6,TEXT(Data!L324,"00"),""))</f>
        <v>00</v>
      </c>
      <c r="M324" s="1" t="str">
        <f>IF(ISBLANK(Data!$F324),"",IF(Data!$F324&gt;=7,TEXT(Data!M324,"00"),""))</f>
        <v>00</v>
      </c>
      <c r="N324" s="1" t="str">
        <f>IF(ISBLANK(Data!$F324),"",IF(Data!$F324&gt;=8,TEXT(Data!N324,"00"),""))</f>
        <v>00</v>
      </c>
    </row>
    <row r="325" ht="14.25">
      <c r="A325" s="1">
        <f>IF(ISBLANK(Data!A325),"",Data!A325)</f>
        <v>45708</v>
      </c>
      <c r="B325" s="1">
        <f>IF(ISBLANK(Data!B325),"",Data!B325)</f>
        <v>1</v>
      </c>
      <c r="C325" s="1">
        <f>IF(ISBLANK(Data!C325),"",Data!C325)</f>
        <v>401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8</v>
      </c>
      <c r="G325" s="1" t="str">
        <f>IF(ISBLANK(Data!$F325),"",IF(Data!$F325&gt;=1,TEXT(Data!G325,"00"),""))</f>
        <v>95</v>
      </c>
      <c r="H325" s="1" t="str">
        <f>IF(ISBLANK(Data!$F325),"",IF(Data!$F325&gt;=2,TEXT(Data!H325,"00"),""))</f>
        <v>a0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56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>00</v>
      </c>
      <c r="N325" s="1" t="str">
        <f>IF(ISBLANK(Data!$F325),"",IF(Data!$F325&gt;=8,TEXT(Data!N325,"00"),""))</f>
        <v>00</v>
      </c>
    </row>
    <row r="326" ht="14.25">
      <c r="A326" s="1">
        <f>IF(ISBLANK(Data!A326),"",Data!A326)</f>
        <v>45715</v>
      </c>
      <c r="B326" s="1">
        <f>IF(ISBLANK(Data!B326),"",Data!B326)</f>
        <v>0</v>
      </c>
      <c r="C326" s="1">
        <f>IF(ISBLANK(Data!C326),"",Data!C326)</f>
        <v>404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2</v>
      </c>
      <c r="G326" s="1" t="str">
        <f>IF(ISBLANK(Data!$F326),"",IF(Data!$F326&gt;=1,TEXT(Data!G326,"00"),""))</f>
        <v>50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/>
      </c>
      <c r="J326" s="1" t="str">
        <f>IF(ISBLANK(Data!$F326),"",IF(Data!$F326&gt;=4,TEXT(Data!J326,"00"),""))</f>
        <v/>
      </c>
      <c r="K326" s="1" t="str">
        <f>IF(ISBLANK(Data!$F326),"",IF(Data!$F326&gt;=5,TEXT(Data!K326,"00"),""))</f>
        <v/>
      </c>
      <c r="L326" s="1" t="str">
        <f>IF(ISBLANK(Data!$F326),"",IF(Data!$F326&gt;=6,TEXT(Data!L326,"00"),""))</f>
        <v/>
      </c>
      <c r="M326" s="1" t="str">
        <f>IF(ISBLANK(Data!$F326),"",IF(Data!$F326&gt;=7,TEXT(Data!M326,"00"),""))</f>
        <v/>
      </c>
      <c r="N326" s="1" t="str">
        <f>IF(ISBLANK(Data!$F326),"",IF(Data!$F326&gt;=8,TEXT(Data!N326,"00"),""))</f>
        <v/>
      </c>
    </row>
    <row r="327" ht="14.25">
      <c r="A327" s="1">
        <f>IF(ISBLANK(Data!A327),"",Data!A327)</f>
        <v>45716</v>
      </c>
      <c r="B327" s="1">
        <f>IF(ISBLANK(Data!B327),"",Data!B327)</f>
        <v>1</v>
      </c>
      <c r="C327" s="1">
        <f>IF(ISBLANK(Data!C327),"",Data!C327)</f>
        <v>405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50</v>
      </c>
      <c r="H327" s="1" t="str">
        <f>IF(ISBLANK(Data!$F327),"",IF(Data!$F327&gt;=2,TEXT(Data!H327,"00"),""))</f>
        <v>00</v>
      </c>
      <c r="I327" s="1" t="str">
        <f>IF(ISBLANK(Data!$F327),"",IF(Data!$F327&gt;=3,TEXT(Data!I327,"00"),""))</f>
        <v>00</v>
      </c>
      <c r="J327" s="1" t="str">
        <f>IF(ISBLANK(Data!$F327),"",IF(Data!$F327&gt;=4,TEXT(Data!J327,"00"),""))</f>
        <v>00</v>
      </c>
      <c r="K327" s="1" t="str">
        <f>IF(ISBLANK(Data!$F327),"",IF(Data!$F327&gt;=5,TEXT(Data!K327,"00"),""))</f>
        <v>a0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a2</v>
      </c>
      <c r="N327" s="1" t="str">
        <f>IF(ISBLANK(Data!$F327),"",IF(Data!$F327&gt;=8,TEXT(Data!N327,"00"),""))</f>
        <v>00</v>
      </c>
    </row>
    <row r="328" ht="14.25">
      <c r="A328" s="1">
        <f>IF(ISBLANK(Data!A328),"",Data!A328)</f>
        <v>45728</v>
      </c>
      <c r="B328" s="1">
        <f>IF(ISBLANK(Data!B328),"",Data!B328)</f>
        <v>1</v>
      </c>
      <c r="C328" s="1">
        <f>IF(ISBLANK(Data!C328),"",Data!C328)</f>
        <v>400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8</v>
      </c>
      <c r="G328" s="1" t="str">
        <f>IF(ISBLANK(Data!$F328),"",IF(Data!$F328&gt;=1,TEXT(Data!G328,"00"),""))</f>
        <v>01</v>
      </c>
      <c r="H328" s="1" t="str">
        <f>IF(ISBLANK(Data!$F328),"",IF(Data!$F328&gt;=2,TEXT(Data!H328,"00"),""))</f>
        <v>00</v>
      </c>
      <c r="I328" s="1" t="str">
        <f>IF(ISBLANK(Data!$F328),"",IF(Data!$F328&gt;=3,TEXT(Data!I328,"00"),""))</f>
        <v>4c</v>
      </c>
      <c r="J328" s="1" t="str">
        <f>IF(ISBLANK(Data!$F328),"",IF(Data!$F328&gt;=4,TEXT(Data!J328,"00"),""))</f>
        <v>00</v>
      </c>
      <c r="K328" s="1" t="str">
        <f>IF(ISBLANK(Data!$F328),"",IF(Data!$F328&gt;=5,TEXT(Data!K328,"00"),""))</f>
        <v>00</v>
      </c>
      <c r="L328" s="1" t="str">
        <f>IF(ISBLANK(Data!$F328),"",IF(Data!$F328&gt;=6,TEXT(Data!L328,"00"),""))</f>
        <v>00</v>
      </c>
      <c r="M328" s="1" t="str">
        <f>IF(ISBLANK(Data!$F328),"",IF(Data!$F328&gt;=7,TEXT(Data!M328,"00"),""))</f>
        <v>00</v>
      </c>
      <c r="N328" s="1" t="str">
        <f>IF(ISBLANK(Data!$F328),"",IF(Data!$F328&gt;=8,TEXT(Data!N328,"00"),""))</f>
        <v>00</v>
      </c>
    </row>
    <row r="329" ht="14.25">
      <c r="A329" s="1">
        <f>IF(ISBLANK(Data!A329),"",Data!A329)</f>
        <v>45744</v>
      </c>
      <c r="B329" s="1">
        <f>IF(ISBLANK(Data!B329),"",Data!B329)</f>
        <v>0</v>
      </c>
      <c r="C329" s="1">
        <f>IF(ISBLANK(Data!C329),"",Data!C329)</f>
        <v>300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03</v>
      </c>
      <c r="H329" s="1" t="str">
        <f>IF(ISBLANK(Data!$F329),"",IF(Data!$F329&gt;=2,TEXT(Data!H329,"00"),""))</f>
        <v>5a</v>
      </c>
      <c r="I329" s="1" t="str">
        <f>IF(ISBLANK(Data!$F329),"",IF(Data!$F329&gt;=3,TEXT(Data!I329,"00"),""))</f>
        <v>64</v>
      </c>
      <c r="J329" s="1" t="str">
        <f>IF(ISBLANK(Data!$F329),"",IF(Data!$F329&gt;=4,TEXT(Data!J329,"00"),""))</f>
        <v>5a</v>
      </c>
      <c r="K329" s="1" t="str">
        <f>IF(ISBLANK(Data!$F329),"",IF(Data!$F329&gt;=5,TEXT(Data!K329,"00"),""))</f>
        <v>64</v>
      </c>
      <c r="L329" s="1" t="str">
        <f>IF(ISBLANK(Data!$F329),"",IF(Data!$F329&gt;=6,TEXT(Data!L329,"00"),""))</f>
        <v>00</v>
      </c>
      <c r="M329" s="1" t="str">
        <f>IF(ISBLANK(Data!$F329),"",IF(Data!$F329&gt;=7,TEXT(Data!M329,"00"),""))</f>
        <v>64</v>
      </c>
      <c r="N329" s="1" t="str">
        <f>IF(ISBLANK(Data!$F329),"",IF(Data!$F329&gt;=8,TEXT(Data!N329,"00"),""))</f>
        <v>21</v>
      </c>
    </row>
    <row r="330" ht="14.25">
      <c r="A330" s="1">
        <f>IF(ISBLANK(Data!A330),"",Data!A330)</f>
        <v>45745</v>
      </c>
      <c r="B330" s="1">
        <f>IF(ISBLANK(Data!B330),"",Data!B330)</f>
        <v>0</v>
      </c>
      <c r="C330" s="1">
        <f>IF(ISBLANK(Data!C330),"",Data!C330)</f>
        <v>301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3</v>
      </c>
      <c r="G330" s="1" t="str">
        <f>IF(ISBLANK(Data!$F330),"",IF(Data!$F330&gt;=1,TEXT(Data!G330,"00"),""))</f>
        <v>b3</v>
      </c>
      <c r="H330" s="1" t="str">
        <f>IF(ISBLANK(Data!$F330),"",IF(Data!$F330&gt;=2,TEXT(Data!H330,"00"),""))</f>
        <v>01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/>
      </c>
      <c r="K330" s="1" t="str">
        <f>IF(ISBLANK(Data!$F330),"",IF(Data!$F330&gt;=5,TEXT(Data!K330,"00"),""))</f>
        <v/>
      </c>
      <c r="L330" s="1" t="str">
        <f>IF(ISBLANK(Data!$F330),"",IF(Data!$F330&gt;=6,TEXT(Data!L330,"00"),""))</f>
        <v/>
      </c>
      <c r="M330" s="1" t="str">
        <f>IF(ISBLANK(Data!$F330),"",IF(Data!$F330&gt;=7,TEXT(Data!M330,"00"),""))</f>
        <v/>
      </c>
      <c r="N330" s="1" t="str">
        <f>IF(ISBLANK(Data!$F330),"",IF(Data!$F330&gt;=8,TEXT(Data!N330,"00"),""))</f>
        <v/>
      </c>
    </row>
    <row r="331" ht="14.25">
      <c r="A331" s="1">
        <f>IF(ISBLANK(Data!A331),"",Data!A331)</f>
        <v>45775</v>
      </c>
      <c r="B331" s="1">
        <f>IF(ISBLANK(Data!B331),"",Data!B331)</f>
        <v>0</v>
      </c>
      <c r="C331" s="1">
        <f>IF(ISBLANK(Data!C331),"",Data!C331)</f>
        <v>404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2</v>
      </c>
      <c r="G331" s="1" t="str">
        <f>IF(ISBLANK(Data!$F331),"",IF(Data!$F331&gt;=1,TEXT(Data!G331,"00"),""))</f>
        <v>02</v>
      </c>
      <c r="H331" s="1" t="str">
        <f>IF(ISBLANK(Data!$F331),"",IF(Data!$F331&gt;=2,TEXT(Data!H331,"00"),""))</f>
        <v>00</v>
      </c>
      <c r="I331" s="1" t="str">
        <f>IF(ISBLANK(Data!$F331),"",IF(Data!$F331&gt;=3,TEXT(Data!I331,"00"),""))</f>
        <v/>
      </c>
      <c r="J331" s="1" t="str">
        <f>IF(ISBLANK(Data!$F331),"",IF(Data!$F331&gt;=4,TEXT(Data!J331,"00"),""))</f>
        <v/>
      </c>
      <c r="K331" s="1" t="str">
        <f>IF(ISBLANK(Data!$F331),"",IF(Data!$F331&gt;=5,TEXT(Data!K331,"00"),""))</f>
        <v/>
      </c>
      <c r="L331" s="1" t="str">
        <f>IF(ISBLANK(Data!$F331),"",IF(Data!$F331&gt;=6,TEXT(Data!L331,"00"),""))</f>
        <v/>
      </c>
      <c r="M331" s="1" t="str">
        <f>IF(ISBLANK(Data!$F331),"",IF(Data!$F331&gt;=7,TEXT(Data!M331,"00"),""))</f>
        <v/>
      </c>
      <c r="N331" s="1" t="str">
        <f>IF(ISBLANK(Data!$F331),"",IF(Data!$F331&gt;=8,TEXT(Data!N331,"00"),""))</f>
        <v/>
      </c>
    </row>
    <row r="332" ht="14.25">
      <c r="A332" s="1">
        <f>IF(ISBLANK(Data!A332),"",Data!A332)</f>
        <v>45776</v>
      </c>
      <c r="B332" s="1">
        <f>IF(ISBLANK(Data!B332),"",Data!B332)</f>
        <v>1</v>
      </c>
      <c r="C332" s="1">
        <f>IF(ISBLANK(Data!C332),"",Data!C332)</f>
        <v>405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8</v>
      </c>
      <c r="G332" s="1" t="str">
        <f>IF(ISBLANK(Data!$F332),"",IF(Data!$F332&gt;=1,TEXT(Data!G332,"00"),""))</f>
        <v>02</v>
      </c>
      <c r="H332" s="1" t="str">
        <f>IF(ISBLANK(Data!$F332),"",IF(Data!$F332&gt;=2,TEXT(Data!H332,"00"),""))</f>
        <v>00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>00</v>
      </c>
      <c r="K332" s="1" t="str">
        <f>IF(ISBLANK(Data!$F332),"",IF(Data!$F332&gt;=5,TEXT(Data!K332,"00"),""))</f>
        <v>53</v>
      </c>
      <c r="L332" s="1" t="str">
        <f>IF(ISBLANK(Data!$F332),"",IF(Data!$F332&gt;=6,TEXT(Data!L332,"00"),""))</f>
        <v>49</v>
      </c>
      <c r="M332" s="1" t="str">
        <f>IF(ISBLANK(Data!$F332),"",IF(Data!$F332&gt;=7,TEXT(Data!M332,"00"),""))</f>
        <v>43</v>
      </c>
      <c r="N332" s="1" t="str">
        <f>IF(ISBLANK(Data!$F332),"",IF(Data!$F332&gt;=8,TEXT(Data!N332,"00"),""))</f>
        <v>54</v>
      </c>
    </row>
    <row r="333" ht="14.25">
      <c r="A333" s="1">
        <f>IF(ISBLANK(Data!A333),"",Data!A333)</f>
        <v>45788</v>
      </c>
      <c r="B333" s="1">
        <f>IF(ISBLANK(Data!B333),"",Data!B333)</f>
        <v>1</v>
      </c>
      <c r="C333" s="1">
        <f>IF(ISBLANK(Data!C333),"",Data!C333)</f>
        <v>201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6</v>
      </c>
      <c r="G333" s="1" t="str">
        <f>IF(ISBLANK(Data!$F333),"",IF(Data!$F333&gt;=1,TEXT(Data!G333,"00"),""))</f>
        <v>48</v>
      </c>
      <c r="H333" s="1" t="str">
        <f>IF(ISBLANK(Data!$F333),"",IF(Data!$F333&gt;=2,TEXT(Data!H333,"00"),""))</f>
        <v>03</v>
      </c>
      <c r="I333" s="1" t="str">
        <f>IF(ISBLANK(Data!$F333),"",IF(Data!$F333&gt;=3,TEXT(Data!I333,"00"),""))</f>
        <v>00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62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/>
      </c>
      <c r="N333" s="1" t="str">
        <f>IF(ISBLANK(Data!$F333),"",IF(Data!$F333&gt;=8,TEXT(Data!N333,"00"),""))</f>
        <v/>
      </c>
    </row>
    <row r="334" ht="14.25">
      <c r="A334" s="1">
        <f>IF(ISBLANK(Data!A334),"",Data!A334)</f>
        <v>45794</v>
      </c>
      <c r="B334" s="1">
        <f>IF(ISBLANK(Data!B334),"",Data!B334)</f>
        <v>0</v>
      </c>
      <c r="C334" s="1">
        <f>IF(ISBLANK(Data!C334),"",Data!C334)</f>
        <v>300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8</v>
      </c>
      <c r="G334" s="1" t="str">
        <f>IF(ISBLANK(Data!$F334),"",IF(Data!$F334&gt;=1,TEXT(Data!G334,"00"),""))</f>
        <v>03</v>
      </c>
      <c r="H334" s="1" t="str">
        <f>IF(ISBLANK(Data!$F334),"",IF(Data!$F334&gt;=2,TEXT(Data!H334,"00"),""))</f>
        <v>5a</v>
      </c>
      <c r="I334" s="1" t="str">
        <f>IF(ISBLANK(Data!$F334),"",IF(Data!$F334&gt;=3,TEXT(Data!I334,"00"),""))</f>
        <v>64</v>
      </c>
      <c r="J334" s="1" t="str">
        <f>IF(ISBLANK(Data!$F334),"",IF(Data!$F334&gt;=4,TEXT(Data!J334,"00"),""))</f>
        <v>5a</v>
      </c>
      <c r="K334" s="1" t="str">
        <f>IF(ISBLANK(Data!$F334),"",IF(Data!$F334&gt;=5,TEXT(Data!K334,"00"),""))</f>
        <v>64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>64</v>
      </c>
      <c r="N334" s="1" t="str">
        <f>IF(ISBLANK(Data!$F334),"",IF(Data!$F334&gt;=8,TEXT(Data!N334,"00"),""))</f>
        <v>32</v>
      </c>
    </row>
    <row r="335" ht="14.25">
      <c r="A335" s="1">
        <f>IF(ISBLANK(Data!A335),"",Data!A335)</f>
        <v>45795</v>
      </c>
      <c r="B335" s="1">
        <f>IF(ISBLANK(Data!B335),"",Data!B335)</f>
        <v>0</v>
      </c>
      <c r="C335" s="1">
        <f>IF(ISBLANK(Data!C335),"",Data!C335)</f>
        <v>301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3</v>
      </c>
      <c r="G335" s="1" t="str">
        <f>IF(ISBLANK(Data!$F335),"",IF(Data!$F335&gt;=1,TEXT(Data!G335,"00"),""))</f>
        <v>6b</v>
      </c>
      <c r="H335" s="1" t="str">
        <f>IF(ISBLANK(Data!$F335),"",IF(Data!$F335&gt;=2,TEXT(Data!H335,"00"),""))</f>
        <v>02</v>
      </c>
      <c r="I335" s="1" t="str">
        <f>IF(ISBLANK(Data!$F335),"",IF(Data!$F335&gt;=3,TEXT(Data!I335,"00"),""))</f>
        <v>00</v>
      </c>
      <c r="J335" s="1" t="str">
        <f>IF(ISBLANK(Data!$F335),"",IF(Data!$F335&gt;=4,TEXT(Data!J335,"00"),""))</f>
        <v/>
      </c>
      <c r="K335" s="1" t="str">
        <f>IF(ISBLANK(Data!$F335),"",IF(Data!$F335&gt;=5,TEXT(Data!K335,"00"),""))</f>
        <v/>
      </c>
      <c r="L335" s="1" t="str">
        <f>IF(ISBLANK(Data!$F335),"",IF(Data!$F335&gt;=6,TEXT(Data!L335,"00"),""))</f>
        <v/>
      </c>
      <c r="M335" s="1" t="str">
        <f>IF(ISBLANK(Data!$F335),"",IF(Data!$F335&gt;=7,TEXT(Data!M335,"00"),""))</f>
        <v/>
      </c>
      <c r="N335" s="1" t="str">
        <f>IF(ISBLANK(Data!$F335),"",IF(Data!$F335&gt;=8,TEXT(Data!N335,"00"),""))</f>
        <v/>
      </c>
    </row>
    <row r="336" ht="14.25">
      <c r="A336" s="1">
        <f>IF(ISBLANK(Data!A336),"",Data!A336)</f>
        <v>45800</v>
      </c>
      <c r="B336" s="1">
        <f>IF(ISBLANK(Data!B336),"",Data!B336)</f>
        <v>1</v>
      </c>
      <c r="C336" s="1">
        <f>IF(ISBLANK(Data!C336),"",Data!C336)</f>
        <v>203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8</v>
      </c>
      <c r="G336" s="1" t="str">
        <f>IF(ISBLANK(Data!$F336),"",IF(Data!$F336&gt;=1,TEXT(Data!G336,"00"),""))</f>
        <v>00</v>
      </c>
      <c r="H336" s="1" t="str">
        <f>IF(ISBLANK(Data!$F336),"",IF(Data!$F336&gt;=2,TEXT(Data!H336,"00"),""))</f>
        <v>00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>00</v>
      </c>
      <c r="K336" s="1" t="str">
        <f>IF(ISBLANK(Data!$F336),"",IF(Data!$F336&gt;=5,TEXT(Data!K336,"00"),""))</f>
        <v>00</v>
      </c>
      <c r="L336" s="1" t="str">
        <f>IF(ISBLANK(Data!$F336),"",IF(Data!$F336&gt;=6,TEXT(Data!L336,"00"),""))</f>
        <v>00</v>
      </c>
      <c r="M336" s="1" t="str">
        <f>IF(ISBLANK(Data!$F336),"",IF(Data!$F336&gt;=7,TEXT(Data!M336,"00"),""))</f>
        <v>00</v>
      </c>
      <c r="N336" s="1" t="str">
        <f>IF(ISBLANK(Data!$F336),"",IF(Data!$F336&gt;=8,TEXT(Data!N336,"00"),""))</f>
        <v>00</v>
      </c>
    </row>
    <row r="337" ht="14.25">
      <c r="A337" s="1">
        <f>IF(ISBLANK(Data!A337),"",Data!A337)</f>
        <v>45808</v>
      </c>
      <c r="B337" s="1">
        <f>IF(ISBLANK(Data!B337),"",Data!B337)</f>
        <v>1</v>
      </c>
      <c r="C337" s="1">
        <f>IF(ISBLANK(Data!C337),"",Data!C337)</f>
        <v>401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95</v>
      </c>
      <c r="H337" s="1" t="str">
        <f>IF(ISBLANK(Data!$F337),"",IF(Data!$F337&gt;=2,TEXT(Data!H337,"00"),""))</f>
        <v>a0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56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45828</v>
      </c>
      <c r="B338" s="1">
        <f>IF(ISBLANK(Data!B338),"",Data!B338)</f>
        <v>1</v>
      </c>
      <c r="C338" s="1">
        <f>IF(ISBLANK(Data!C338),"",Data!C338)</f>
        <v>400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01</v>
      </c>
      <c r="H338" s="1" t="str">
        <f>IF(ISBLANK(Data!$F338),"",IF(Data!$F338&gt;=2,TEXT(Data!H338,"00"),""))</f>
        <v>00</v>
      </c>
      <c r="I338" s="1" t="str">
        <f>IF(ISBLANK(Data!$F338),"",IF(Data!$F338&gt;=3,TEXT(Data!I338,"00"),""))</f>
        <v>4c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00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45844</v>
      </c>
      <c r="B339" s="1">
        <f>IF(ISBLANK(Data!B339),"",Data!B339)</f>
        <v>0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64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64</v>
      </c>
      <c r="N339" s="1" t="str">
        <f>IF(ISBLANK(Data!$F339),"",IF(Data!$F339&gt;=8,TEXT(Data!N339,"00"),""))</f>
        <v>23</v>
      </c>
    </row>
    <row r="340" ht="14.25">
      <c r="A340" s="1">
        <f>IF(ISBLANK(Data!A340),"",Data!A340)</f>
        <v>45845</v>
      </c>
      <c r="B340" s="1">
        <f>IF(ISBLANK(Data!B340),"",Data!B340)</f>
        <v>0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96</v>
      </c>
      <c r="H340" s="1" t="str">
        <f>IF(ISBLANK(Data!$F340),"",IF(Data!$F340&gt;=2,TEXT(Data!H340,"00"),""))</f>
        <v>03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45888</v>
      </c>
      <c r="B341" s="1">
        <f>IF(ISBLANK(Data!B341),"",Data!B341)</f>
        <v>1</v>
      </c>
      <c r="C341" s="1">
        <f>IF(ISBLANK(Data!C341),"",Data!C341)</f>
        <v>201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6</v>
      </c>
      <c r="G341" s="1" t="str">
        <f>IF(ISBLANK(Data!$F341),"",IF(Data!$F341&gt;=1,TEXT(Data!G341,"00"),""))</f>
        <v>48</v>
      </c>
      <c r="H341" s="1" t="str">
        <f>IF(ISBLANK(Data!$F341),"",IF(Data!$F341&gt;=2,TEXT(Data!H341,"00"),""))</f>
        <v>03</v>
      </c>
      <c r="I341" s="1" t="str">
        <f>IF(ISBLANK(Data!$F341),"",IF(Data!$F341&gt;=3,TEXT(Data!I341,"00"),""))</f>
        <v>00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62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/>
      </c>
      <c r="N341" s="1" t="str">
        <f>IF(ISBLANK(Data!$F341),"",IF(Data!$F341&gt;=8,TEXT(Data!N341,"00"),""))</f>
        <v/>
      </c>
    </row>
    <row r="342" ht="14.25">
      <c r="A342" s="1">
        <f>IF(ISBLANK(Data!A342),"",Data!A342)</f>
        <v>45894</v>
      </c>
      <c r="B342" s="1">
        <f>IF(ISBLANK(Data!B342),"",Data!B342)</f>
        <v>0</v>
      </c>
      <c r="C342" s="1">
        <f>IF(ISBLANK(Data!C342),"",Data!C342)</f>
        <v>300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8</v>
      </c>
      <c r="G342" s="1" t="str">
        <f>IF(ISBLANK(Data!$F342),"",IF(Data!$F342&gt;=1,TEXT(Data!G342,"00"),""))</f>
        <v>03</v>
      </c>
      <c r="H342" s="1" t="str">
        <f>IF(ISBLANK(Data!$F342),"",IF(Data!$F342&gt;=2,TEXT(Data!H342,"00"),""))</f>
        <v>5a</v>
      </c>
      <c r="I342" s="1" t="str">
        <f>IF(ISBLANK(Data!$F342),"",IF(Data!$F342&gt;=3,TEXT(Data!I342,"00"),""))</f>
        <v>64</v>
      </c>
      <c r="J342" s="1" t="str">
        <f>IF(ISBLANK(Data!$F342),"",IF(Data!$F342&gt;=4,TEXT(Data!J342,"00"),""))</f>
        <v>5a</v>
      </c>
      <c r="K342" s="1" t="str">
        <f>IF(ISBLANK(Data!$F342),"",IF(Data!$F342&gt;=5,TEXT(Data!K342,"00"),""))</f>
        <v>64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>64</v>
      </c>
      <c r="N342" s="1" t="str">
        <f>IF(ISBLANK(Data!$F342),"",IF(Data!$F342&gt;=8,TEXT(Data!N342,"00"),""))</f>
        <v>34</v>
      </c>
    </row>
    <row r="343" ht="14.25">
      <c r="A343" s="1">
        <f>IF(ISBLANK(Data!A343),"",Data!A343)</f>
        <v>45895</v>
      </c>
      <c r="B343" s="1">
        <f>IF(ISBLANK(Data!B343),"",Data!B343)</f>
        <v>0</v>
      </c>
      <c r="C343" s="1">
        <f>IF(ISBLANK(Data!C343),"",Data!C343)</f>
        <v>301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3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04</v>
      </c>
      <c r="I343" s="1" t="str">
        <f>IF(ISBLANK(Data!$F343),"",IF(Data!$F343&gt;=3,TEXT(Data!I343,"00"),""))</f>
        <v>00</v>
      </c>
      <c r="J343" s="1" t="str">
        <f>IF(ISBLANK(Data!$F343),"",IF(Data!$F343&gt;=4,TEXT(Data!J343,"00"),""))</f>
        <v/>
      </c>
      <c r="K343" s="1" t="str">
        <f>IF(ISBLANK(Data!$F343),"",IF(Data!$F343&gt;=5,TEXT(Data!K343,"00"),""))</f>
        <v/>
      </c>
      <c r="L343" s="1" t="str">
        <f>IF(ISBLANK(Data!$F343),"",IF(Data!$F343&gt;=6,TEXT(Data!L343,"00"),""))</f>
        <v/>
      </c>
      <c r="M343" s="1" t="str">
        <f>IF(ISBLANK(Data!$F343),"",IF(Data!$F343&gt;=7,TEXT(Data!M343,"00"),""))</f>
        <v/>
      </c>
      <c r="N343" s="1" t="str">
        <f>IF(ISBLANK(Data!$F343),"",IF(Data!$F343&gt;=8,TEXT(Data!N343,"00"),""))</f>
        <v/>
      </c>
    </row>
    <row r="344" ht="14.25">
      <c r="A344" s="1">
        <f>IF(ISBLANK(Data!A344),"",Data!A344)</f>
        <v>45900</v>
      </c>
      <c r="B344" s="1">
        <f>IF(ISBLANK(Data!B344),"",Data!B344)</f>
        <v>1</v>
      </c>
      <c r="C344" s="1">
        <f>IF(ISBLANK(Data!C344),"",Data!C344)</f>
        <v>203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8</v>
      </c>
      <c r="G344" s="1" t="str">
        <f>IF(ISBLANK(Data!$F344),"",IF(Data!$F344&gt;=1,TEXT(Data!G344,"00"),""))</f>
        <v>00</v>
      </c>
      <c r="H344" s="1" t="str">
        <f>IF(ISBLANK(Data!$F344),"",IF(Data!$F344&gt;=2,TEXT(Data!H344,"00"),""))</f>
        <v>00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>00</v>
      </c>
      <c r="K344" s="1" t="str">
        <f>IF(ISBLANK(Data!$F344),"",IF(Data!$F344&gt;=5,TEXT(Data!K344,"00"),""))</f>
        <v>00</v>
      </c>
      <c r="L344" s="1" t="str">
        <f>IF(ISBLANK(Data!$F344),"",IF(Data!$F344&gt;=6,TEXT(Data!L344,"00"),""))</f>
        <v>00</v>
      </c>
      <c r="M344" s="1" t="str">
        <f>IF(ISBLANK(Data!$F344),"",IF(Data!$F344&gt;=7,TEXT(Data!M344,"00"),""))</f>
        <v>00</v>
      </c>
      <c r="N344" s="1" t="str">
        <f>IF(ISBLANK(Data!$F344),"",IF(Data!$F344&gt;=8,TEXT(Data!N344,"00"),""))</f>
        <v>00</v>
      </c>
    </row>
    <row r="345" ht="14.25">
      <c r="A345" s="1">
        <f>IF(ISBLANK(Data!A345),"",Data!A345)</f>
        <v>45908</v>
      </c>
      <c r="B345" s="1">
        <f>IF(ISBLANK(Data!B345),"",Data!B345)</f>
        <v>1</v>
      </c>
      <c r="C345" s="1">
        <f>IF(ISBLANK(Data!C345),"",Data!C345)</f>
        <v>401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95</v>
      </c>
      <c r="H345" s="1" t="str">
        <f>IF(ISBLANK(Data!$F345),"",IF(Data!$F345&gt;=2,TEXT(Data!H345,"00"),""))</f>
        <v>a0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56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45928</v>
      </c>
      <c r="B346" s="1">
        <f>IF(ISBLANK(Data!B346),"",Data!B346)</f>
        <v>1</v>
      </c>
      <c r="C346" s="1">
        <f>IF(ISBLANK(Data!C346),"",Data!C346)</f>
        <v>400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01</v>
      </c>
      <c r="H346" s="1" t="str">
        <f>IF(ISBLANK(Data!$F346),"",IF(Data!$F346&gt;=2,TEXT(Data!H346,"00"),""))</f>
        <v>00</v>
      </c>
      <c r="I346" s="1" t="str">
        <f>IF(ISBLANK(Data!$F346),"",IF(Data!$F346&gt;=3,TEXT(Data!I346,"00"),""))</f>
        <v>4c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00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45944</v>
      </c>
      <c r="B347" s="1">
        <f>IF(ISBLANK(Data!B347),"",Data!B347)</f>
        <v>0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64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64</v>
      </c>
      <c r="N347" s="1" t="str">
        <f>IF(ISBLANK(Data!$F347),"",IF(Data!$F347&gt;=8,TEXT(Data!N347,"00"),""))</f>
        <v>25</v>
      </c>
    </row>
    <row r="348" ht="14.25">
      <c r="A348" s="1">
        <f>IF(ISBLANK(Data!A348),"",Data!A348)</f>
        <v>45945</v>
      </c>
      <c r="B348" s="1">
        <f>IF(ISBLANK(Data!B348),"",Data!B348)</f>
        <v>0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54</v>
      </c>
      <c r="H348" s="1" t="str">
        <f>IF(ISBLANK(Data!$F348),"",IF(Data!$F348&gt;=2,TEXT(Data!H348,"00"),""))</f>
        <v>05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45988</v>
      </c>
      <c r="B349" s="1">
        <f>IF(ISBLANK(Data!B349),"",Data!B349)</f>
        <v>1</v>
      </c>
      <c r="C349" s="1">
        <f>IF(ISBLANK(Data!C349),"",Data!C349)</f>
        <v>201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6</v>
      </c>
      <c r="G349" s="1" t="str">
        <f>IF(ISBLANK(Data!$F349),"",IF(Data!$F349&gt;=1,TEXT(Data!G349,"00"),""))</f>
        <v>48</v>
      </c>
      <c r="H349" s="1" t="str">
        <f>IF(ISBLANK(Data!$F349),"",IF(Data!$F349&gt;=2,TEXT(Data!H349,"00"),""))</f>
        <v>03</v>
      </c>
      <c r="I349" s="1" t="str">
        <f>IF(ISBLANK(Data!$F349),"",IF(Data!$F349&gt;=3,TEXT(Data!I349,"00"),""))</f>
        <v>00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62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/>
      </c>
      <c r="N349" s="1" t="str">
        <f>IF(ISBLANK(Data!$F349),"",IF(Data!$F349&gt;=8,TEXT(Data!N349,"00"),""))</f>
        <v/>
      </c>
    </row>
    <row r="350" ht="14.25">
      <c r="A350" s="1">
        <f>IF(ISBLANK(Data!A350),"",Data!A350)</f>
        <v>45989</v>
      </c>
      <c r="B350" s="1">
        <f>IF(ISBLANK(Data!B350),"",Data!B350)</f>
        <v>1</v>
      </c>
      <c r="C350" s="1">
        <f>IF(ISBLANK(Data!C350),"",Data!C350)</f>
        <v>402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8</v>
      </c>
      <c r="G350" s="1" t="str">
        <f>IF(ISBLANK(Data!$F350),"",IF(Data!$F350&gt;=1,TEXT(Data!G350,"00"),""))</f>
        <v>64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20</v>
      </c>
      <c r="L350" s="1" t="str">
        <f>IF(ISBLANK(Data!$F350),"",IF(Data!$F350&gt;=6,TEXT(Data!L350,"00"),""))</f>
        <v>e2</v>
      </c>
      <c r="M350" s="1" t="str">
        <f>IF(ISBLANK(Data!$F350),"",IF(Data!$F350&gt;=7,TEXT(Data!M350,"00"),""))</f>
        <v>09</v>
      </c>
      <c r="N350" s="1" t="str">
        <f>IF(ISBLANK(Data!$F350),"",IF(Data!$F350&gt;=8,TEXT(Data!N350,"00"),""))</f>
        <v>00</v>
      </c>
    </row>
    <row r="351" ht="14.25">
      <c r="A351" s="1">
        <f>IF(ISBLANK(Data!A351),"",Data!A351)</f>
        <v>45994</v>
      </c>
      <c r="B351" s="1">
        <f>IF(ISBLANK(Data!B351),"",Data!B351)</f>
        <v>0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64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64</v>
      </c>
      <c r="N351" s="1" t="str">
        <f>IF(ISBLANK(Data!$F351),"",IF(Data!$F351&gt;=8,TEXT(Data!N351,"00"),""))</f>
        <v>36</v>
      </c>
    </row>
    <row r="352" ht="14.25">
      <c r="A352" s="1">
        <f>IF(ISBLANK(Data!A352),"",Data!A352)</f>
        <v>45995</v>
      </c>
      <c r="B352" s="1">
        <f>IF(ISBLANK(Data!B352),"",Data!B352)</f>
        <v>0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f5</v>
      </c>
      <c r="H352" s="1" t="str">
        <f>IF(ISBLANK(Data!$F352),"",IF(Data!$F352&gt;=2,TEXT(Data!H352,"00"),""))</f>
        <v>06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46000</v>
      </c>
      <c r="B353" s="1">
        <f>IF(ISBLANK(Data!B353),"",Data!B353)</f>
        <v>1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46009</v>
      </c>
      <c r="B354" s="1">
        <f>IF(ISBLANK(Data!B354),"",Data!B354)</f>
        <v>1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95</v>
      </c>
      <c r="H354" s="1" t="str">
        <f>IF(ISBLANK(Data!$F354),"",IF(Data!$F354&gt;=2,TEXT(Data!H354,"00"),""))</f>
        <v>a0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56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46012</v>
      </c>
      <c r="B355" s="1">
        <f>IF(ISBLANK(Data!B355),"",Data!B355)</f>
        <v>1</v>
      </c>
      <c r="C355" s="1">
        <f>IF(ISBLANK(Data!C355),"",Data!C355)</f>
        <v>204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00</v>
      </c>
      <c r="H355" s="1" t="str">
        <f>IF(ISBLANK(Data!$F355),"",IF(Data!$F355&gt;=2,TEXT(Data!H355,"00"),""))</f>
        <v>00</v>
      </c>
      <c r="I355" s="1" t="str">
        <f>IF(ISBLANK(Data!$F355),"",IF(Data!$F355&gt;=3,TEXT(Data!I355,"00"),""))</f>
        <v>00</v>
      </c>
      <c r="J355" s="1" t="str">
        <f>IF(ISBLANK(Data!$F355),"",IF(Data!$F355&gt;=4,TEXT(Data!J355,"00"),""))</f>
        <v>00</v>
      </c>
      <c r="K355" s="1" t="str">
        <f>IF(ISBLANK(Data!$F355),"",IF(Data!$F355&gt;=5,TEXT(Data!K355,"00"),""))</f>
        <v>00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00</v>
      </c>
      <c r="N355" s="1" t="str">
        <f>IF(ISBLANK(Data!$F355),"",IF(Data!$F355&gt;=8,TEXT(Data!N355,"00"),""))</f>
        <v>00</v>
      </c>
    </row>
    <row r="356" ht="14.25">
      <c r="A356" s="1">
        <f>IF(ISBLANK(Data!A356),"",Data!A356)</f>
        <v>46024</v>
      </c>
      <c r="B356" s="1">
        <f>IF(ISBLANK(Data!B356),"",Data!B356)</f>
        <v>1</v>
      </c>
      <c r="C356" s="1">
        <f>IF(ISBLANK(Data!C356),"",Data!C356)</f>
        <v>202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8</v>
      </c>
      <c r="G356" s="1" t="str">
        <f>IF(ISBLANK(Data!$F356),"",IF(Data!$F356&gt;=1,TEXT(Data!G356,"00"),""))</f>
        <v>e2</v>
      </c>
      <c r="H356" s="1" t="str">
        <f>IF(ISBLANK(Data!$F356),"",IF(Data!$F356&gt;=2,TEXT(Data!H356,"00"),""))</f>
        <v>15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>00</v>
      </c>
      <c r="K356" s="1" t="str">
        <f>IF(ISBLANK(Data!$F356),"",IF(Data!$F356&gt;=5,TEXT(Data!K356,"00"),""))</f>
        <v>4a</v>
      </c>
      <c r="L356" s="1" t="str">
        <f>IF(ISBLANK(Data!$F356),"",IF(Data!$F356&gt;=6,TEXT(Data!L356,"00"),""))</f>
        <v>fc</v>
      </c>
      <c r="M356" s="1" t="str">
        <f>IF(ISBLANK(Data!$F356),"",IF(Data!$F356&gt;=7,TEXT(Data!M356,"00"),""))</f>
        <v>1a</v>
      </c>
      <c r="N356" s="1" t="str">
        <f>IF(ISBLANK(Data!$F356),"",IF(Data!$F356&gt;=8,TEXT(Data!N356,"00"),""))</f>
        <v>00</v>
      </c>
    </row>
    <row r="357" ht="14.25">
      <c r="A357" s="1">
        <f>IF(ISBLANK(Data!A357),"",Data!A357)</f>
        <v>46029</v>
      </c>
      <c r="B357" s="1">
        <f>IF(ISBLANK(Data!B357),"",Data!B357)</f>
        <v>1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4c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46044</v>
      </c>
      <c r="B358" s="1">
        <f>IF(ISBLANK(Data!B358),"",Data!B358)</f>
        <v>0</v>
      </c>
      <c r="C358" s="1">
        <f>IF(ISBLANK(Data!C358),"",Data!C358)</f>
        <v>300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8</v>
      </c>
      <c r="G358" s="1" t="str">
        <f>IF(ISBLANK(Data!$F358),"",IF(Data!$F358&gt;=1,TEXT(Data!G358,"00"),""))</f>
        <v>03</v>
      </c>
      <c r="H358" s="1" t="str">
        <f>IF(ISBLANK(Data!$F358),"",IF(Data!$F358&gt;=2,TEXT(Data!H358,"00"),""))</f>
        <v>5a</v>
      </c>
      <c r="I358" s="1" t="str">
        <f>IF(ISBLANK(Data!$F358),"",IF(Data!$F358&gt;=3,TEXT(Data!I358,"00"),""))</f>
        <v>64</v>
      </c>
      <c r="J358" s="1" t="str">
        <f>IF(ISBLANK(Data!$F358),"",IF(Data!$F358&gt;=4,TEXT(Data!J358,"00"),""))</f>
        <v>5a</v>
      </c>
      <c r="K358" s="1" t="str">
        <f>IF(ISBLANK(Data!$F358),"",IF(Data!$F358&gt;=5,TEXT(Data!K358,"00"),""))</f>
        <v>64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>64</v>
      </c>
      <c r="N358" s="1" t="str">
        <f>IF(ISBLANK(Data!$F358),"",IF(Data!$F358&gt;=8,TEXT(Data!N358,"00"),""))</f>
        <v>27</v>
      </c>
    </row>
    <row r="359" ht="14.25">
      <c r="A359" s="1">
        <f>IF(ISBLANK(Data!A359),"",Data!A359)</f>
        <v>46045</v>
      </c>
      <c r="B359" s="1">
        <f>IF(ISBLANK(Data!B359),"",Data!B359)</f>
        <v>0</v>
      </c>
      <c r="C359" s="1">
        <f>IF(ISBLANK(Data!C359),"",Data!C359)</f>
        <v>301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3</v>
      </c>
      <c r="G359" s="1" t="str">
        <f>IF(ISBLANK(Data!$F359),"",IF(Data!$F359&gt;=1,TEXT(Data!G359,"00"),""))</f>
        <v>b8</v>
      </c>
      <c r="H359" s="1" t="str">
        <f>IF(ISBLANK(Data!$F359),"",IF(Data!$F359&gt;=2,TEXT(Data!H359,"00"),""))</f>
        <v>07</v>
      </c>
      <c r="I359" s="1" t="str">
        <f>IF(ISBLANK(Data!$F359),"",IF(Data!$F359&gt;=3,TEXT(Data!I359,"00"),""))</f>
        <v>00</v>
      </c>
      <c r="J359" s="1" t="str">
        <f>IF(ISBLANK(Data!$F359),"",IF(Data!$F359&gt;=4,TEXT(Data!J359,"00"),""))</f>
        <v/>
      </c>
      <c r="K359" s="1" t="str">
        <f>IF(ISBLANK(Data!$F359),"",IF(Data!$F359&gt;=5,TEXT(Data!K359,"00"),""))</f>
        <v/>
      </c>
      <c r="L359" s="1" t="str">
        <f>IF(ISBLANK(Data!$F359),"",IF(Data!$F359&gt;=6,TEXT(Data!L359,"00"),""))</f>
        <v/>
      </c>
      <c r="M359" s="1" t="str">
        <f>IF(ISBLANK(Data!$F359),"",IF(Data!$F359&gt;=7,TEXT(Data!M359,"00"),""))</f>
        <v/>
      </c>
      <c r="N359" s="1" t="str">
        <f>IF(ISBLANK(Data!$F359),"",IF(Data!$F359&gt;=8,TEXT(Data!N359,"00"),""))</f>
        <v/>
      </c>
    </row>
    <row r="360" ht="14.25">
      <c r="A360" s="1">
        <f>IF(ISBLANK(Data!A360),"",Data!A360)</f>
        <v>46088</v>
      </c>
      <c r="B360" s="1">
        <f>IF(ISBLANK(Data!B360),"",Data!B360)</f>
        <v>1</v>
      </c>
      <c r="C360" s="1">
        <f>IF(ISBLANK(Data!C360),"",Data!C360)</f>
        <v>201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6</v>
      </c>
      <c r="G360" s="1" t="str">
        <f>IF(ISBLANK(Data!$F360),"",IF(Data!$F360&gt;=1,TEXT(Data!G360,"00"),""))</f>
        <v>48</v>
      </c>
      <c r="H360" s="1" t="str">
        <f>IF(ISBLANK(Data!$F360),"",IF(Data!$F360&gt;=2,TEXT(Data!H360,"00"),""))</f>
        <v>03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>00</v>
      </c>
      <c r="K360" s="1" t="str">
        <f>IF(ISBLANK(Data!$F360),"",IF(Data!$F360&gt;=5,TEXT(Data!K360,"00"),""))</f>
        <v>62</v>
      </c>
      <c r="L360" s="1" t="str">
        <f>IF(ISBLANK(Data!$F360),"",IF(Data!$F360&gt;=6,TEXT(Data!L360,"00"),""))</f>
        <v>00</v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46094</v>
      </c>
      <c r="B361" s="1">
        <f>IF(ISBLANK(Data!B361),"",Data!B361)</f>
        <v>0</v>
      </c>
      <c r="C361" s="1">
        <f>IF(ISBLANK(Data!C361),"",Data!C361)</f>
        <v>300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03</v>
      </c>
      <c r="H361" s="1" t="str">
        <f>IF(ISBLANK(Data!$F361),"",IF(Data!$F361&gt;=2,TEXT(Data!H361,"00"),""))</f>
        <v>5a</v>
      </c>
      <c r="I361" s="1" t="str">
        <f>IF(ISBLANK(Data!$F361),"",IF(Data!$F361&gt;=3,TEXT(Data!I361,"00"),""))</f>
        <v>64</v>
      </c>
      <c r="J361" s="1" t="str">
        <f>IF(ISBLANK(Data!$F361),"",IF(Data!$F361&gt;=4,TEXT(Data!J361,"00"),""))</f>
        <v>5a</v>
      </c>
      <c r="K361" s="1" t="str">
        <f>IF(ISBLANK(Data!$F361),"",IF(Data!$F361&gt;=5,TEXT(Data!K361,"00"),""))</f>
        <v>64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64</v>
      </c>
      <c r="N361" s="1" t="str">
        <f>IF(ISBLANK(Data!$F361),"",IF(Data!$F361&gt;=8,TEXT(Data!N361,"00"),""))</f>
        <v>b8</v>
      </c>
    </row>
    <row r="362" ht="14.25">
      <c r="A362" s="1">
        <f>IF(ISBLANK(Data!A362),"",Data!A362)</f>
        <v>46095</v>
      </c>
      <c r="B362" s="1">
        <f>IF(ISBLANK(Data!B362),"",Data!B362)</f>
        <v>0</v>
      </c>
      <c r="C362" s="1">
        <f>IF(ISBLANK(Data!C362),"",Data!C362)</f>
        <v>301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3</v>
      </c>
      <c r="G362" s="1" t="str">
        <f>IF(ISBLANK(Data!$F362),"",IF(Data!$F362&gt;=1,TEXT(Data!G362,"00"),""))</f>
        <v>80</v>
      </c>
      <c r="H362" s="1" t="str">
        <f>IF(ISBLANK(Data!$F362),"",IF(Data!$F362&gt;=2,TEXT(Data!H362,"00"),""))</f>
        <v>08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/>
      </c>
      <c r="K362" s="1" t="str">
        <f>IF(ISBLANK(Data!$F362),"",IF(Data!$F362&gt;=5,TEXT(Data!K362,"00"),""))</f>
        <v/>
      </c>
      <c r="L362" s="1" t="str">
        <f>IF(ISBLANK(Data!$F362),"",IF(Data!$F362&gt;=6,TEXT(Data!L362,"00"),""))</f>
        <v/>
      </c>
      <c r="M362" s="1" t="str">
        <f>IF(ISBLANK(Data!$F362),"",IF(Data!$F362&gt;=7,TEXT(Data!M362,"00"),""))</f>
        <v/>
      </c>
      <c r="N362" s="1" t="str">
        <f>IF(ISBLANK(Data!$F362),"",IF(Data!$F362&gt;=8,TEXT(Data!N362,"00"),""))</f>
        <v/>
      </c>
    </row>
    <row r="363" ht="14.25">
      <c r="A363" s="1">
        <f>IF(ISBLANK(Data!A363),"",Data!A363)</f>
        <v>46100</v>
      </c>
      <c r="B363" s="1">
        <f>IF(ISBLANK(Data!B363),"",Data!B363)</f>
        <v>1</v>
      </c>
      <c r="C363" s="1">
        <f>IF(ISBLANK(Data!C363),"",Data!C363)</f>
        <v>203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00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00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46109</v>
      </c>
      <c r="B364" s="1">
        <f>IF(ISBLANK(Data!B364),"",Data!B364)</f>
        <v>1</v>
      </c>
      <c r="C364" s="1">
        <f>IF(ISBLANK(Data!C364),"",Data!C364)</f>
        <v>401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8</v>
      </c>
      <c r="G364" s="1" t="str">
        <f>IF(ISBLANK(Data!$F364),"",IF(Data!$F364&gt;=1,TEXT(Data!G364,"00"),""))</f>
        <v>95</v>
      </c>
      <c r="H364" s="1" t="str">
        <f>IF(ISBLANK(Data!$F364),"",IF(Data!$F364&gt;=2,TEXT(Data!H364,"00"),""))</f>
        <v>a0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56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>00</v>
      </c>
      <c r="N364" s="1" t="str">
        <f>IF(ISBLANK(Data!$F364),"",IF(Data!$F364&gt;=8,TEXT(Data!N364,"00"),""))</f>
        <v>00</v>
      </c>
    </row>
    <row r="365" ht="14.25">
      <c r="A365" s="1">
        <f>IF(ISBLANK(Data!A365),"",Data!A365)</f>
        <v>46129</v>
      </c>
      <c r="B365" s="1">
        <f>IF(ISBLANK(Data!B365),"",Data!B365)</f>
        <v>1</v>
      </c>
      <c r="C365" s="1">
        <f>IF(ISBLANK(Data!C365),"",Data!C365)</f>
        <v>400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01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4c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46144</v>
      </c>
      <c r="B366" s="1">
        <f>IF(ISBLANK(Data!B366),"",Data!B366)</f>
        <v>0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64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64</v>
      </c>
      <c r="N366" s="1" t="str">
        <f>IF(ISBLANK(Data!$F366),"",IF(Data!$F366&gt;=8,TEXT(Data!N366,"00"),""))</f>
        <v>a9</v>
      </c>
    </row>
    <row r="367" ht="14.25">
      <c r="A367" s="1">
        <f>IF(ISBLANK(Data!A367),"",Data!A367)</f>
        <v>46145</v>
      </c>
      <c r="B367" s="1">
        <f>IF(ISBLANK(Data!B367),"",Data!B367)</f>
        <v>0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88</v>
      </c>
      <c r="H367" s="1" t="str">
        <f>IF(ISBLANK(Data!$F367),"",IF(Data!$F367&gt;=2,TEXT(Data!H367,"00"),""))</f>
        <v>09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46188</v>
      </c>
      <c r="B368" s="1">
        <f>IF(ISBLANK(Data!B368),"",Data!B368)</f>
        <v>1</v>
      </c>
      <c r="C368" s="1">
        <f>IF(ISBLANK(Data!C368),"",Data!C368)</f>
        <v>201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6</v>
      </c>
      <c r="G368" s="1" t="str">
        <f>IF(ISBLANK(Data!$F368),"",IF(Data!$F368&gt;=1,TEXT(Data!G368,"00"),""))</f>
        <v>48</v>
      </c>
      <c r="H368" s="1" t="str">
        <f>IF(ISBLANK(Data!$F368),"",IF(Data!$F368&gt;=2,TEXT(Data!H368,"00"),""))</f>
        <v>03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62</v>
      </c>
      <c r="L368" s="1" t="str">
        <f>IF(ISBLANK(Data!$F368),"",IF(Data!$F368&gt;=6,TEXT(Data!L368,"00"),""))</f>
        <v>00</v>
      </c>
      <c r="M368" s="1" t="str">
        <f>IF(ISBLANK(Data!$F368),"",IF(Data!$F368&gt;=7,TEXT(Data!M368,"00"),""))</f>
        <v/>
      </c>
      <c r="N368" s="1" t="str">
        <f>IF(ISBLANK(Data!$F368),"",IF(Data!$F368&gt;=8,TEXT(Data!N368,"00"),""))</f>
        <v/>
      </c>
    </row>
    <row r="369" ht="14.25">
      <c r="A369" s="1">
        <f>IF(ISBLANK(Data!A369),"",Data!A369)</f>
        <v>46194</v>
      </c>
      <c r="B369" s="1">
        <f>IF(ISBLANK(Data!B369),"",Data!B369)</f>
        <v>0</v>
      </c>
      <c r="C369" s="1">
        <f>IF(ISBLANK(Data!C369),"",Data!C369)</f>
        <v>300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03</v>
      </c>
      <c r="H369" s="1" t="str">
        <f>IF(ISBLANK(Data!$F369),"",IF(Data!$F369&gt;=2,TEXT(Data!H369,"00"),""))</f>
        <v>5a</v>
      </c>
      <c r="I369" s="1" t="str">
        <f>IF(ISBLANK(Data!$F369),"",IF(Data!$F369&gt;=3,TEXT(Data!I369,"00"),""))</f>
        <v>64</v>
      </c>
      <c r="J369" s="1" t="str">
        <f>IF(ISBLANK(Data!$F369),"",IF(Data!$F369&gt;=4,TEXT(Data!J369,"00"),""))</f>
        <v>5a</v>
      </c>
      <c r="K369" s="1" t="str">
        <f>IF(ISBLANK(Data!$F369),"",IF(Data!$F369&gt;=5,TEXT(Data!K369,"00"),""))</f>
        <v>64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64</v>
      </c>
      <c r="N369" s="1" t="str">
        <f>IF(ISBLANK(Data!$F369),"",IF(Data!$F369&gt;=8,TEXT(Data!N369,"00"),""))</f>
        <v>ba</v>
      </c>
    </row>
    <row r="370" ht="14.25">
      <c r="A370" s="1">
        <f>IF(ISBLANK(Data!A370),"",Data!A370)</f>
        <v>46195</v>
      </c>
      <c r="B370" s="1">
        <f>IF(ISBLANK(Data!B370),"",Data!B370)</f>
        <v>0</v>
      </c>
      <c r="C370" s="1">
        <f>IF(ISBLANK(Data!C370),"",Data!C370)</f>
        <v>301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3</v>
      </c>
      <c r="G370" s="1" t="str">
        <f>IF(ISBLANK(Data!$F370),"",IF(Data!$F370&gt;=1,TEXT(Data!G370,"00"),""))</f>
        <v>c6</v>
      </c>
      <c r="H370" s="1" t="str">
        <f>IF(ISBLANK(Data!$F370),"",IF(Data!$F370&gt;=2,TEXT(Data!H370,"00"),""))</f>
        <v>a</v>
      </c>
      <c r="I370" s="1" t="str">
        <f>IF(ISBLANK(Data!$F370),"",IF(Data!$F370&gt;=3,TEXT(Data!I370,"00"),""))</f>
        <v>00</v>
      </c>
      <c r="J370" s="1" t="str">
        <f>IF(ISBLANK(Data!$F370),"",IF(Data!$F370&gt;=4,TEXT(Data!J370,"00"),""))</f>
        <v/>
      </c>
      <c r="K370" s="1" t="str">
        <f>IF(ISBLANK(Data!$F370),"",IF(Data!$F370&gt;=5,TEXT(Data!K370,"00"),""))</f>
        <v/>
      </c>
      <c r="L370" s="1" t="str">
        <f>IF(ISBLANK(Data!$F370),"",IF(Data!$F370&gt;=6,TEXT(Data!L370,"00"),""))</f>
        <v/>
      </c>
      <c r="M370" s="1" t="str">
        <f>IF(ISBLANK(Data!$F370),"",IF(Data!$F370&gt;=7,TEXT(Data!M370,"00"),""))</f>
        <v/>
      </c>
      <c r="N370" s="1" t="str">
        <f>IF(ISBLANK(Data!$F370),"",IF(Data!$F370&gt;=8,TEXT(Data!N370,"00"),""))</f>
        <v/>
      </c>
    </row>
    <row r="371" ht="14.25">
      <c r="A371" s="1">
        <f>IF(ISBLANK(Data!A371),"",Data!A371)</f>
        <v>46200</v>
      </c>
      <c r="B371" s="1">
        <f>IF(ISBLANK(Data!B371),"",Data!B371)</f>
        <v>1</v>
      </c>
      <c r="C371" s="1">
        <f>IF(ISBLANK(Data!C371),"",Data!C371)</f>
        <v>203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8</v>
      </c>
      <c r="G371" s="1" t="str">
        <f>IF(ISBLANK(Data!$F371),"",IF(Data!$F371&gt;=1,TEXT(Data!G371,"00"),""))</f>
        <v>00</v>
      </c>
      <c r="H371" s="1" t="str">
        <f>IF(ISBLANK(Data!$F371),"",IF(Data!$F371&gt;=2,TEXT(Data!H371,"00"),""))</f>
        <v>00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>00</v>
      </c>
      <c r="K371" s="1" t="str">
        <f>IF(ISBLANK(Data!$F371),"",IF(Data!$F371&gt;=5,TEXT(Data!K371,"00"),""))</f>
        <v>00</v>
      </c>
      <c r="L371" s="1" t="str">
        <f>IF(ISBLANK(Data!$F371),"",IF(Data!$F371&gt;=6,TEXT(Data!L371,"00"),""))</f>
        <v>00</v>
      </c>
      <c r="M371" s="1" t="str">
        <f>IF(ISBLANK(Data!$F371),"",IF(Data!$F371&gt;=7,TEXT(Data!M371,"00"),""))</f>
        <v>00</v>
      </c>
      <c r="N371" s="1" t="str">
        <f>IF(ISBLANK(Data!$F371),"",IF(Data!$F371&gt;=8,TEXT(Data!N371,"00"),""))</f>
        <v>00</v>
      </c>
    </row>
    <row r="372" ht="14.25">
      <c r="A372" s="1">
        <f>IF(ISBLANK(Data!A372),"",Data!A372)</f>
        <v>46209</v>
      </c>
      <c r="B372" s="1">
        <f>IF(ISBLANK(Data!B372),"",Data!B372)</f>
        <v>1</v>
      </c>
      <c r="C372" s="1">
        <f>IF(ISBLANK(Data!C372),"",Data!C372)</f>
        <v>401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95</v>
      </c>
      <c r="H372" s="1" t="str">
        <f>IF(ISBLANK(Data!$F372),"",IF(Data!$F372&gt;=2,TEXT(Data!H372,"00"),""))</f>
        <v>a0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56</v>
      </c>
      <c r="L372" s="1" t="str">
        <f>IF(ISBLANK(Data!$F372),"",IF(Data!$F372&gt;=6,TEXT(Data!L372,"00"),""))</f>
        <v>00</v>
      </c>
      <c r="M372" s="1" t="str">
        <f>IF(ISBLANK(Data!$F372),"",IF(Data!$F372&gt;=7,TEXT(Data!M372,"00"),""))</f>
        <v>00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46229</v>
      </c>
      <c r="B373" s="1">
        <f>IF(ISBLANK(Data!B373),"",Data!B373)</f>
        <v>1</v>
      </c>
      <c r="C373" s="1">
        <f>IF(ISBLANK(Data!C373),"",Data!C373)</f>
        <v>400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01</v>
      </c>
      <c r="H373" s="1" t="str">
        <f>IF(ISBLANK(Data!$F373),"",IF(Data!$F373&gt;=2,TEXT(Data!H373,"00"),""))</f>
        <v>00</v>
      </c>
      <c r="I373" s="1" t="str">
        <f>IF(ISBLANK(Data!$F373),"",IF(Data!$F373&gt;=3,TEXT(Data!I373,"00"),""))</f>
        <v>4c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00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46244</v>
      </c>
      <c r="B374" s="1">
        <f>IF(ISBLANK(Data!B374),"",Data!B374)</f>
        <v>0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64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64</v>
      </c>
      <c r="N374" s="1" t="str">
        <f>IF(ISBLANK(Data!$F374),"",IF(Data!$F374&gt;=8,TEXT(Data!N374,"00"),""))</f>
        <v>ab</v>
      </c>
    </row>
    <row r="375" ht="14.25">
      <c r="A375" s="1">
        <f>IF(ISBLANK(Data!A375),"",Data!A375)</f>
        <v>46245</v>
      </c>
      <c r="B375" s="1">
        <f>IF(ISBLANK(Data!B375),"",Data!B375)</f>
        <v>0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43</v>
      </c>
      <c r="H375" s="1" t="str">
        <f>IF(ISBLANK(Data!$F375),"",IF(Data!$F375&gt;=2,TEXT(Data!H375,"00"),""))</f>
        <v>b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46288</v>
      </c>
      <c r="B376" s="1">
        <f>IF(ISBLANK(Data!B376),"",Data!B376)</f>
        <v>1</v>
      </c>
      <c r="C376" s="1">
        <f>IF(ISBLANK(Data!C376),"",Data!C376)</f>
        <v>201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6</v>
      </c>
      <c r="G376" s="1" t="str">
        <f>IF(ISBLANK(Data!$F376),"",IF(Data!$F376&gt;=1,TEXT(Data!G376,"00"),""))</f>
        <v>48</v>
      </c>
      <c r="H376" s="1" t="str">
        <f>IF(ISBLANK(Data!$F376),"",IF(Data!$F376&gt;=2,TEXT(Data!H376,"00"),""))</f>
        <v>03</v>
      </c>
      <c r="I376" s="1" t="str">
        <f>IF(ISBLANK(Data!$F376),"",IF(Data!$F376&gt;=3,TEXT(Data!I376,"00"),""))</f>
        <v>00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62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/>
      </c>
      <c r="N376" s="1" t="str">
        <f>IF(ISBLANK(Data!$F376),"",IF(Data!$F376&gt;=8,TEXT(Data!N376,"00"),""))</f>
        <v/>
      </c>
    </row>
    <row r="377" ht="14.25">
      <c r="A377" s="1">
        <f>IF(ISBLANK(Data!A377),"",Data!A377)</f>
        <v>46294</v>
      </c>
      <c r="B377" s="1">
        <f>IF(ISBLANK(Data!B377),"",Data!B377)</f>
        <v>0</v>
      </c>
      <c r="C377" s="1">
        <f>IF(ISBLANK(Data!C377),"",Data!C377)</f>
        <v>300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8</v>
      </c>
      <c r="G377" s="1" t="str">
        <f>IF(ISBLANK(Data!$F377),"",IF(Data!$F377&gt;=1,TEXT(Data!G377,"00"),""))</f>
        <v>03</v>
      </c>
      <c r="H377" s="1" t="str">
        <f>IF(ISBLANK(Data!$F377),"",IF(Data!$F377&gt;=2,TEXT(Data!H377,"00"),""))</f>
        <v>5a</v>
      </c>
      <c r="I377" s="1" t="str">
        <f>IF(ISBLANK(Data!$F377),"",IF(Data!$F377&gt;=3,TEXT(Data!I377,"00"),""))</f>
        <v>64</v>
      </c>
      <c r="J377" s="1" t="str">
        <f>IF(ISBLANK(Data!$F377),"",IF(Data!$F377&gt;=4,TEXT(Data!J377,"00"),""))</f>
        <v>5a</v>
      </c>
      <c r="K377" s="1" t="str">
        <f>IF(ISBLANK(Data!$F377),"",IF(Data!$F377&gt;=5,TEXT(Data!K377,"00"),""))</f>
        <v>64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>64</v>
      </c>
      <c r="N377" s="1" t="str">
        <f>IF(ISBLANK(Data!$F377),"",IF(Data!$F377&gt;=8,TEXT(Data!N377,"00"),""))</f>
        <v>bc</v>
      </c>
    </row>
    <row r="378" ht="14.25">
      <c r="A378" s="1">
        <f>IF(ISBLANK(Data!A378),"",Data!A378)</f>
        <v>46295</v>
      </c>
      <c r="B378" s="1">
        <f>IF(ISBLANK(Data!B378),"",Data!B378)</f>
        <v>0</v>
      </c>
      <c r="C378" s="1">
        <f>IF(ISBLANK(Data!C378),"",Data!C378)</f>
        <v>301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3</v>
      </c>
      <c r="G378" s="1" t="str">
        <f>IF(ISBLANK(Data!$F378),"",IF(Data!$F378&gt;=1,TEXT(Data!G378,"00"),""))</f>
        <v>b5</v>
      </c>
      <c r="H378" s="1" t="str">
        <f>IF(ISBLANK(Data!$F378),"",IF(Data!$F378&gt;=2,TEXT(Data!H378,"00"),""))</f>
        <v>c</v>
      </c>
      <c r="I378" s="1" t="str">
        <f>IF(ISBLANK(Data!$F378),"",IF(Data!$F378&gt;=3,TEXT(Data!I378,"00"),""))</f>
        <v>00</v>
      </c>
      <c r="J378" s="1" t="str">
        <f>IF(ISBLANK(Data!$F378),"",IF(Data!$F378&gt;=4,TEXT(Data!J378,"00"),""))</f>
        <v/>
      </c>
      <c r="K378" s="1" t="str">
        <f>IF(ISBLANK(Data!$F378),"",IF(Data!$F378&gt;=5,TEXT(Data!K378,"00"),""))</f>
        <v/>
      </c>
      <c r="L378" s="1" t="str">
        <f>IF(ISBLANK(Data!$F378),"",IF(Data!$F378&gt;=6,TEXT(Data!L378,"00"),""))</f>
        <v/>
      </c>
      <c r="M378" s="1" t="str">
        <f>IF(ISBLANK(Data!$F378),"",IF(Data!$F378&gt;=7,TEXT(Data!M378,"00"),""))</f>
        <v/>
      </c>
      <c r="N378" s="1" t="str">
        <f>IF(ISBLANK(Data!$F378),"",IF(Data!$F378&gt;=8,TEXT(Data!N378,"00"),""))</f>
        <v/>
      </c>
    </row>
    <row r="379" ht="14.25">
      <c r="A379" s="1">
        <f>IF(ISBLANK(Data!A379),"",Data!A379)</f>
        <v>46300</v>
      </c>
      <c r="B379" s="1">
        <f>IF(ISBLANK(Data!B379),"",Data!B379)</f>
        <v>1</v>
      </c>
      <c r="C379" s="1">
        <f>IF(ISBLANK(Data!C379),"",Data!C379)</f>
        <v>203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8</v>
      </c>
      <c r="G379" s="1" t="str">
        <f>IF(ISBLANK(Data!$F379),"",IF(Data!$F379&gt;=1,TEXT(Data!G379,"00"),""))</f>
        <v>00</v>
      </c>
      <c r="H379" s="1" t="str">
        <f>IF(ISBLANK(Data!$F379),"",IF(Data!$F379&gt;=2,TEXT(Data!H379,"00"),""))</f>
        <v>00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>00</v>
      </c>
      <c r="K379" s="1" t="str">
        <f>IF(ISBLANK(Data!$F379),"",IF(Data!$F379&gt;=5,TEXT(Data!K379,"00"),""))</f>
        <v>00</v>
      </c>
      <c r="L379" s="1" t="str">
        <f>IF(ISBLANK(Data!$F379),"",IF(Data!$F379&gt;=6,TEXT(Data!L379,"00"),""))</f>
        <v>00</v>
      </c>
      <c r="M379" s="1" t="str">
        <f>IF(ISBLANK(Data!$F379),"",IF(Data!$F379&gt;=7,TEXT(Data!M379,"00"),""))</f>
        <v>00</v>
      </c>
      <c r="N379" s="1" t="str">
        <f>IF(ISBLANK(Data!$F379),"",IF(Data!$F379&gt;=8,TEXT(Data!N379,"00"),""))</f>
        <v>00</v>
      </c>
    </row>
    <row r="380" ht="14.25">
      <c r="A380" s="1">
        <f>IF(ISBLANK(Data!A380),"",Data!A380)</f>
        <v>46309</v>
      </c>
      <c r="B380" s="1">
        <f>IF(ISBLANK(Data!B380),"",Data!B380)</f>
        <v>1</v>
      </c>
      <c r="C380" s="1">
        <f>IF(ISBLANK(Data!C380),"",Data!C380)</f>
        <v>401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95</v>
      </c>
      <c r="H380" s="1" t="str">
        <f>IF(ISBLANK(Data!$F380),"",IF(Data!$F380&gt;=2,TEXT(Data!H380,"00"),""))</f>
        <v>a0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56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46329</v>
      </c>
      <c r="B381" s="1">
        <f>IF(ISBLANK(Data!B381),"",Data!B381)</f>
        <v>1</v>
      </c>
      <c r="C381" s="1">
        <f>IF(ISBLANK(Data!C381),"",Data!C381)</f>
        <v>400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01</v>
      </c>
      <c r="H381" s="1" t="str">
        <f>IF(ISBLANK(Data!$F381),"",IF(Data!$F381&gt;=2,TEXT(Data!H381,"00"),""))</f>
        <v>00</v>
      </c>
      <c r="I381" s="1" t="str">
        <f>IF(ISBLANK(Data!$F381),"",IF(Data!$F381&gt;=3,TEXT(Data!I381,"00"),""))</f>
        <v>4c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00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46344</v>
      </c>
      <c r="B382" s="1">
        <f>IF(ISBLANK(Data!B382),"",Data!B382)</f>
        <v>0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64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64</v>
      </c>
      <c r="N382" s="1" t="str">
        <f>IF(ISBLANK(Data!$F382),"",IF(Data!$F382&gt;=8,TEXT(Data!N382,"00"),""))</f>
        <v>ad</v>
      </c>
    </row>
    <row r="383" ht="14.25">
      <c r="A383" s="1">
        <f>IF(ISBLANK(Data!A383),"",Data!A383)</f>
        <v>46345</v>
      </c>
      <c r="B383" s="1">
        <f>IF(ISBLANK(Data!B383),"",Data!B383)</f>
        <v>0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4e</v>
      </c>
      <c r="H383" s="1" t="str">
        <f>IF(ISBLANK(Data!$F383),"",IF(Data!$F383&gt;=2,TEXT(Data!H383,"00"),""))</f>
        <v>d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46388</v>
      </c>
      <c r="B384" s="1">
        <f>IF(ISBLANK(Data!B384),"",Data!B384)</f>
        <v>1</v>
      </c>
      <c r="C384" s="1">
        <f>IF(ISBLANK(Data!C384),"",Data!C384)</f>
        <v>201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6</v>
      </c>
      <c r="G384" s="1" t="str">
        <f>IF(ISBLANK(Data!$F384),"",IF(Data!$F384&gt;=1,TEXT(Data!G384,"00"),""))</f>
        <v>48</v>
      </c>
      <c r="H384" s="1" t="str">
        <f>IF(ISBLANK(Data!$F384),"",IF(Data!$F384&gt;=2,TEXT(Data!H384,"00"),""))</f>
        <v>03</v>
      </c>
      <c r="I384" s="1" t="str">
        <f>IF(ISBLANK(Data!$F384),"",IF(Data!$F384&gt;=3,TEXT(Data!I384,"00"),""))</f>
        <v>00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62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/>
      </c>
      <c r="N384" s="1" t="str">
        <f>IF(ISBLANK(Data!$F384),"",IF(Data!$F384&gt;=8,TEXT(Data!N384,"00"),""))</f>
        <v/>
      </c>
    </row>
    <row r="385" ht="14.25">
      <c r="A385" s="1">
        <f>IF(ISBLANK(Data!A385),"",Data!A385)</f>
        <v>46394</v>
      </c>
      <c r="B385" s="1">
        <f>IF(ISBLANK(Data!B385),"",Data!B385)</f>
        <v>0</v>
      </c>
      <c r="C385" s="1">
        <f>IF(ISBLANK(Data!C385),"",Data!C385)</f>
        <v>300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8</v>
      </c>
      <c r="G385" s="1" t="str">
        <f>IF(ISBLANK(Data!$F385),"",IF(Data!$F385&gt;=1,TEXT(Data!G385,"00"),""))</f>
        <v>03</v>
      </c>
      <c r="H385" s="1" t="str">
        <f>IF(ISBLANK(Data!$F385),"",IF(Data!$F385&gt;=2,TEXT(Data!H385,"00"),""))</f>
        <v>5a</v>
      </c>
      <c r="I385" s="1" t="str">
        <f>IF(ISBLANK(Data!$F385),"",IF(Data!$F385&gt;=3,TEXT(Data!I385,"00"),""))</f>
        <v>64</v>
      </c>
      <c r="J385" s="1" t="str">
        <f>IF(ISBLANK(Data!$F385),"",IF(Data!$F385&gt;=4,TEXT(Data!J385,"00"),""))</f>
        <v>5a</v>
      </c>
      <c r="K385" s="1" t="str">
        <f>IF(ISBLANK(Data!$F385),"",IF(Data!$F385&gt;=5,TEXT(Data!K385,"00"),""))</f>
        <v>64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>64</v>
      </c>
      <c r="N385" s="1" t="str">
        <f>IF(ISBLANK(Data!$F385),"",IF(Data!$F385&gt;=8,TEXT(Data!N385,"00"),""))</f>
        <v>be</v>
      </c>
    </row>
    <row r="386" ht="14.25">
      <c r="A386" s="1">
        <f>IF(ISBLANK(Data!A386),"",Data!A386)</f>
        <v>46395</v>
      </c>
      <c r="B386" s="1">
        <f>IF(ISBLANK(Data!B386),"",Data!B386)</f>
        <v>0</v>
      </c>
      <c r="C386" s="1">
        <f>IF(ISBLANK(Data!C386),"",Data!C386)</f>
        <v>301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3</v>
      </c>
      <c r="G386" s="1" t="str">
        <f>IF(ISBLANK(Data!$F386),"",IF(Data!$F386&gt;=1,TEXT(Data!G386,"00"),""))</f>
        <v>1d</v>
      </c>
      <c r="H386" s="1" t="str">
        <f>IF(ISBLANK(Data!$F386),"",IF(Data!$F386&gt;=2,TEXT(Data!H386,"00"),""))</f>
        <v>e</v>
      </c>
      <c r="I386" s="1" t="str">
        <f>IF(ISBLANK(Data!$F386),"",IF(Data!$F386&gt;=3,TEXT(Data!I386,"00"),""))</f>
        <v>00</v>
      </c>
      <c r="J386" s="1" t="str">
        <f>IF(ISBLANK(Data!$F386),"",IF(Data!$F386&gt;=4,TEXT(Data!J386,"00"),""))</f>
        <v/>
      </c>
      <c r="K386" s="1" t="str">
        <f>IF(ISBLANK(Data!$F386),"",IF(Data!$F386&gt;=5,TEXT(Data!K386,"00"),""))</f>
        <v/>
      </c>
      <c r="L386" s="1" t="str">
        <f>IF(ISBLANK(Data!$F386),"",IF(Data!$F386&gt;=6,TEXT(Data!L386,"00"),""))</f>
        <v/>
      </c>
      <c r="M386" s="1" t="str">
        <f>IF(ISBLANK(Data!$F386),"",IF(Data!$F386&gt;=7,TEXT(Data!M386,"00"),""))</f>
        <v/>
      </c>
      <c r="N386" s="1" t="str">
        <f>IF(ISBLANK(Data!$F386),"",IF(Data!$F386&gt;=8,TEXT(Data!N386,"00"),""))</f>
        <v/>
      </c>
    </row>
    <row r="387" ht="14.25">
      <c r="A387" s="1">
        <f>IF(ISBLANK(Data!A387),"",Data!A387)</f>
        <v>46400</v>
      </c>
      <c r="B387" s="1">
        <f>IF(ISBLANK(Data!B387),"",Data!B387)</f>
        <v>1</v>
      </c>
      <c r="C387" s="1">
        <f>IF(ISBLANK(Data!C387),"",Data!C387)</f>
        <v>203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8</v>
      </c>
      <c r="G387" s="1" t="str">
        <f>IF(ISBLANK(Data!$F387),"",IF(Data!$F387&gt;=1,TEXT(Data!G387,"00"),""))</f>
        <v>00</v>
      </c>
      <c r="H387" s="1" t="str">
        <f>IF(ISBLANK(Data!$F387),"",IF(Data!$F387&gt;=2,TEXT(Data!H387,"00"),""))</f>
        <v>00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>00</v>
      </c>
      <c r="K387" s="1" t="str">
        <f>IF(ISBLANK(Data!$F387),"",IF(Data!$F387&gt;=5,TEXT(Data!K387,"00"),""))</f>
        <v>00</v>
      </c>
      <c r="L387" s="1" t="str">
        <f>IF(ISBLANK(Data!$F387),"",IF(Data!$F387&gt;=6,TEXT(Data!L387,"00"),""))</f>
        <v>00</v>
      </c>
      <c r="M387" s="1" t="str">
        <f>IF(ISBLANK(Data!$F387),"",IF(Data!$F387&gt;=7,TEXT(Data!M387,"00"),""))</f>
        <v>00</v>
      </c>
      <c r="N387" s="1" t="str">
        <f>IF(ISBLANK(Data!$F387),"",IF(Data!$F387&gt;=8,TEXT(Data!N387,"00"),""))</f>
        <v>00</v>
      </c>
    </row>
    <row r="388" ht="14.25">
      <c r="A388" s="1">
        <f>IF(ISBLANK(Data!A388),"",Data!A388)</f>
        <v>46409</v>
      </c>
      <c r="B388" s="1">
        <f>IF(ISBLANK(Data!B388),"",Data!B388)</f>
        <v>1</v>
      </c>
      <c r="C388" s="1">
        <f>IF(ISBLANK(Data!C388),"",Data!C388)</f>
        <v>401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97</v>
      </c>
      <c r="H388" s="1" t="str">
        <f>IF(ISBLANK(Data!$F388),"",IF(Data!$F388&gt;=2,TEXT(Data!H388,"00"),""))</f>
        <v>a0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56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46429</v>
      </c>
      <c r="B389" s="1">
        <f>IF(ISBLANK(Data!B389),"",Data!B389)</f>
        <v>1</v>
      </c>
      <c r="C389" s="1">
        <f>IF(ISBLANK(Data!C389),"",Data!C389)</f>
        <v>400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01</v>
      </c>
      <c r="H389" s="1" t="str">
        <f>IF(ISBLANK(Data!$F389),"",IF(Data!$F389&gt;=2,TEXT(Data!H389,"00"),""))</f>
        <v>00</v>
      </c>
      <c r="I389" s="1" t="str">
        <f>IF(ISBLANK(Data!$F389),"",IF(Data!$F389&gt;=3,TEXT(Data!I389,"00"),""))</f>
        <v>4c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00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46444</v>
      </c>
      <c r="B390" s="1">
        <f>IF(ISBLANK(Data!B390),"",Data!B390)</f>
        <v>0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64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64</v>
      </c>
      <c r="N390" s="1" t="str">
        <f>IF(ISBLANK(Data!$F390),"",IF(Data!$F390&gt;=8,TEXT(Data!N390,"00"),""))</f>
        <v>af</v>
      </c>
    </row>
    <row r="391" ht="14.25">
      <c r="A391" s="1">
        <f>IF(ISBLANK(Data!A391),"",Data!A391)</f>
        <v>46445</v>
      </c>
      <c r="B391" s="1">
        <f>IF(ISBLANK(Data!B391),"",Data!B391)</f>
        <v>0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e8</v>
      </c>
      <c r="H391" s="1" t="str">
        <f>IF(ISBLANK(Data!$F391),"",IF(Data!$F391&gt;=2,TEXT(Data!H391,"00"),""))</f>
        <v>f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46488</v>
      </c>
      <c r="B392" s="1">
        <f>IF(ISBLANK(Data!B392),"",Data!B392)</f>
        <v>1</v>
      </c>
      <c r="C392" s="1">
        <f>IF(ISBLANK(Data!C392),"",Data!C392)</f>
        <v>201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6</v>
      </c>
      <c r="G392" s="1" t="str">
        <f>IF(ISBLANK(Data!$F392),"",IF(Data!$F392&gt;=1,TEXT(Data!G392,"00"),""))</f>
        <v>48</v>
      </c>
      <c r="H392" s="1" t="str">
        <f>IF(ISBLANK(Data!$F392),"",IF(Data!$F392&gt;=2,TEXT(Data!H392,"00"),""))</f>
        <v>03</v>
      </c>
      <c r="I392" s="1" t="str">
        <f>IF(ISBLANK(Data!$F392),"",IF(Data!$F392&gt;=3,TEXT(Data!I392,"00"),""))</f>
        <v>00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62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/>
      </c>
      <c r="N392" s="1" t="str">
        <f>IF(ISBLANK(Data!$F392),"",IF(Data!$F392&gt;=8,TEXT(Data!N392,"00"),""))</f>
        <v/>
      </c>
    </row>
    <row r="393" ht="14.25">
      <c r="A393" s="1">
        <f>IF(ISBLANK(Data!A393),"",Data!A393)</f>
        <v>46489</v>
      </c>
      <c r="B393" s="1">
        <f>IF(ISBLANK(Data!B393),"",Data!B393)</f>
        <v>1</v>
      </c>
      <c r="C393" s="1">
        <f>IF(ISBLANK(Data!C393),"",Data!C393)</f>
        <v>403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8</v>
      </c>
      <c r="G393" s="1" t="str">
        <f>IF(ISBLANK(Data!$F393),"",IF(Data!$F393&gt;=1,TEXT(Data!G393,"00"),""))</f>
        <v>63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20</v>
      </c>
      <c r="L393" s="1" t="str">
        <f>IF(ISBLANK(Data!$F393),"",IF(Data!$F393&gt;=6,TEXT(Data!L393,"00"),""))</f>
        <v>e2</v>
      </c>
      <c r="M393" s="1" t="str">
        <f>IF(ISBLANK(Data!$F393),"",IF(Data!$F393&gt;=7,TEXT(Data!M393,"00"),""))</f>
        <v>09</v>
      </c>
      <c r="N393" s="1" t="str">
        <f>IF(ISBLANK(Data!$F393),"",IF(Data!$F393&gt;=8,TEXT(Data!N393,"00"),""))</f>
        <v>00</v>
      </c>
    </row>
    <row r="394" ht="14.25">
      <c r="A394" s="1">
        <f>IF(ISBLANK(Data!A394),"",Data!A394)</f>
        <v>46494</v>
      </c>
      <c r="B394" s="1">
        <f>IF(ISBLANK(Data!B394),"",Data!B394)</f>
        <v>0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64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64</v>
      </c>
      <c r="N394" s="1" t="str">
        <f>IF(ISBLANK(Data!$F394),"",IF(Data!$F394&gt;=8,TEXT(Data!N394,"00"),""))</f>
        <v>30</v>
      </c>
    </row>
    <row r="395" ht="14.25">
      <c r="A395" s="1">
        <f>IF(ISBLANK(Data!A395),"",Data!A395)</f>
        <v>46495</v>
      </c>
      <c r="B395" s="1">
        <f>IF(ISBLANK(Data!B395),"",Data!B395)</f>
        <v>0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e2</v>
      </c>
      <c r="H395" s="1" t="str">
        <f>IF(ISBLANK(Data!$F395),"",IF(Data!$F395&gt;=2,TEXT(Data!H395,"00"),""))</f>
        <v>00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46500</v>
      </c>
      <c r="B396" s="1">
        <f>IF(ISBLANK(Data!B396),"",Data!B396)</f>
        <v>1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00</v>
      </c>
      <c r="H396" s="1" t="str">
        <f>IF(ISBLANK(Data!$F396),"",IF(Data!$F396&gt;=2,TEXT(Data!H396,"00"),""))</f>
        <v>00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46509</v>
      </c>
      <c r="B397" s="1">
        <f>IF(ISBLANK(Data!B397),"",Data!B397)</f>
        <v>1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97</v>
      </c>
      <c r="H397" s="1" t="str">
        <f>IF(ISBLANK(Data!$F397),"",IF(Data!$F397&gt;=2,TEXT(Data!H397,"00"),""))</f>
        <v>a0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56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46529</v>
      </c>
      <c r="B398" s="1">
        <f>IF(ISBLANK(Data!B398),"",Data!B398)</f>
        <v>1</v>
      </c>
      <c r="C398" s="1">
        <f>IF(ISBLANK(Data!C398),"",Data!C398)</f>
        <v>400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01</v>
      </c>
      <c r="H398" s="1" t="str">
        <f>IF(ISBLANK(Data!$F398),"",IF(Data!$F398&gt;=2,TEXT(Data!H398,"00"),""))</f>
        <v>00</v>
      </c>
      <c r="I398" s="1" t="str">
        <f>IF(ISBLANK(Data!$F398),"",IF(Data!$F398&gt;=3,TEXT(Data!I398,"00"),""))</f>
        <v>4c</v>
      </c>
      <c r="J398" s="1" t="str">
        <f>IF(ISBLANK(Data!$F398),"",IF(Data!$F398&gt;=4,TEXT(Data!J398,"00"),""))</f>
        <v>00</v>
      </c>
      <c r="K398" s="1" t="str">
        <f>IF(ISBLANK(Data!$F398),"",IF(Data!$F398&gt;=5,TEXT(Data!K398,"00"),""))</f>
        <v>00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00</v>
      </c>
      <c r="N398" s="1" t="str">
        <f>IF(ISBLANK(Data!$F398),"",IF(Data!$F398&gt;=8,TEXT(Data!N398,"00"),""))</f>
        <v>00</v>
      </c>
    </row>
    <row r="399" ht="14.25">
      <c r="A399" s="1">
        <f>IF(ISBLANK(Data!A399),"",Data!A399)</f>
        <v>46544</v>
      </c>
      <c r="B399" s="1">
        <f>IF(ISBLANK(Data!B399),"",Data!B399)</f>
        <v>0</v>
      </c>
      <c r="C399" s="1">
        <f>IF(ISBLANK(Data!C399),"",Data!C399)</f>
        <v>300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8</v>
      </c>
      <c r="G399" s="1" t="str">
        <f>IF(ISBLANK(Data!$F399),"",IF(Data!$F399&gt;=1,TEXT(Data!G399,"00"),""))</f>
        <v>03</v>
      </c>
      <c r="H399" s="1" t="str">
        <f>IF(ISBLANK(Data!$F399),"",IF(Data!$F399&gt;=2,TEXT(Data!H399,"00"),""))</f>
        <v>5a</v>
      </c>
      <c r="I399" s="1" t="str">
        <f>IF(ISBLANK(Data!$F399),"",IF(Data!$F399&gt;=3,TEXT(Data!I399,"00"),""))</f>
        <v>64</v>
      </c>
      <c r="J399" s="1" t="str">
        <f>IF(ISBLANK(Data!$F399),"",IF(Data!$F399&gt;=4,TEXT(Data!J399,"00"),""))</f>
        <v>5a</v>
      </c>
      <c r="K399" s="1" t="str">
        <f>IF(ISBLANK(Data!$F399),"",IF(Data!$F399&gt;=5,TEXT(Data!K399,"00"),""))</f>
        <v>64</v>
      </c>
      <c r="L399" s="1" t="str">
        <f>IF(ISBLANK(Data!$F399),"",IF(Data!$F399&gt;=6,TEXT(Data!L399,"00"),""))</f>
        <v>00</v>
      </c>
      <c r="M399" s="1" t="str">
        <f>IF(ISBLANK(Data!$F399),"",IF(Data!$F399&gt;=7,TEXT(Data!M399,"00"),""))</f>
        <v>64</v>
      </c>
      <c r="N399" s="1" t="str">
        <f>IF(ISBLANK(Data!$F399),"",IF(Data!$F399&gt;=8,TEXT(Data!N399,"00"),""))</f>
        <v>21</v>
      </c>
    </row>
    <row r="400" ht="14.25">
      <c r="A400" s="1">
        <f>IF(ISBLANK(Data!A400),"",Data!A400)</f>
        <v>46545</v>
      </c>
      <c r="B400" s="1">
        <f>IF(ISBLANK(Data!B400),"",Data!B400)</f>
        <v>0</v>
      </c>
      <c r="C400" s="1">
        <f>IF(ISBLANK(Data!C400),"",Data!C400)</f>
        <v>301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3</v>
      </c>
      <c r="G400" s="1" t="str">
        <f>IF(ISBLANK(Data!$F400),"",IF(Data!$F400&gt;=1,TEXT(Data!G400,"00"),""))</f>
        <v>b3</v>
      </c>
      <c r="H400" s="1" t="str">
        <f>IF(ISBLANK(Data!$F400),"",IF(Data!$F400&gt;=2,TEXT(Data!H400,"00"),""))</f>
        <v>01</v>
      </c>
      <c r="I400" s="1" t="str">
        <f>IF(ISBLANK(Data!$F400),"",IF(Data!$F400&gt;=3,TEXT(Data!I400,"00"),""))</f>
        <v>00</v>
      </c>
      <c r="J400" s="1" t="str">
        <f>IF(ISBLANK(Data!$F400),"",IF(Data!$F400&gt;=4,TEXT(Data!J400,"00"),""))</f>
        <v/>
      </c>
      <c r="K400" s="1" t="str">
        <f>IF(ISBLANK(Data!$F400),"",IF(Data!$F400&gt;=5,TEXT(Data!K400,"00"),""))</f>
        <v/>
      </c>
      <c r="L400" s="1" t="str">
        <f>IF(ISBLANK(Data!$F400),"",IF(Data!$F400&gt;=6,TEXT(Data!L400,"00"),""))</f>
        <v/>
      </c>
      <c r="M400" s="1" t="str">
        <f>IF(ISBLANK(Data!$F400),"",IF(Data!$F400&gt;=7,TEXT(Data!M400,"00"),""))</f>
        <v/>
      </c>
      <c r="N400" s="1" t="str">
        <f>IF(ISBLANK(Data!$F400),"",IF(Data!$F400&gt;=8,TEXT(Data!N400,"00"),""))</f>
        <v/>
      </c>
    </row>
    <row r="401" ht="14.25">
      <c r="A401" s="1">
        <f>IF(ISBLANK(Data!A401),"",Data!A401)</f>
        <v>46588</v>
      </c>
      <c r="B401" s="1">
        <f>IF(ISBLANK(Data!B401),"",Data!B401)</f>
        <v>1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48</v>
      </c>
      <c r="H401" s="1" t="str">
        <f>IF(ISBLANK(Data!$F401),"",IF(Data!$F401&gt;=2,TEXT(Data!H401,"00"),""))</f>
        <v>03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46594</v>
      </c>
      <c r="B402" s="1">
        <f>IF(ISBLANK(Data!B402),"",Data!B402)</f>
        <v>0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64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64</v>
      </c>
      <c r="N402" s="1" t="str">
        <f>IF(ISBLANK(Data!$F402),"",IF(Data!$F402&gt;=8,TEXT(Data!N402,"00"),""))</f>
        <v>32</v>
      </c>
    </row>
    <row r="403" ht="14.25">
      <c r="A403" s="1">
        <f>IF(ISBLANK(Data!A403),"",Data!A403)</f>
        <v>46595</v>
      </c>
      <c r="B403" s="1">
        <f>IF(ISBLANK(Data!B403),"",Data!B403)</f>
        <v>0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6b</v>
      </c>
      <c r="H403" s="1" t="str">
        <f>IF(ISBLANK(Data!$F403),"",IF(Data!$F403&gt;=2,TEXT(Data!H403,"00"),""))</f>
        <v>02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46600</v>
      </c>
      <c r="B404" s="1">
        <f>IF(ISBLANK(Data!B404),"",Data!B404)</f>
        <v>1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00</v>
      </c>
      <c r="H404" s="1" t="str">
        <f>IF(ISBLANK(Data!$F404),"",IF(Data!$F404&gt;=2,TEXT(Data!H404,"00"),""))</f>
        <v>00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46609</v>
      </c>
      <c r="B405" s="1">
        <f>IF(ISBLANK(Data!B405),"",Data!B405)</f>
        <v>1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97</v>
      </c>
      <c r="H405" s="1" t="str">
        <f>IF(ISBLANK(Data!$F405),"",IF(Data!$F405&gt;=2,TEXT(Data!H405,"00"),""))</f>
        <v>a0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56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46629</v>
      </c>
      <c r="B406" s="1">
        <f>IF(ISBLANK(Data!B406),"",Data!B406)</f>
        <v>1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4c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46644</v>
      </c>
      <c r="B407" s="1">
        <f>IF(ISBLANK(Data!B407),"",Data!B407)</f>
        <v>0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64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64</v>
      </c>
      <c r="N407" s="1" t="str">
        <f>IF(ISBLANK(Data!$F407),"",IF(Data!$F407&gt;=8,TEXT(Data!N407,"00"),""))</f>
        <v>23</v>
      </c>
    </row>
    <row r="408" ht="14.25">
      <c r="A408" s="1">
        <f>IF(ISBLANK(Data!A408),"",Data!A408)</f>
        <v>46645</v>
      </c>
      <c r="B408" s="1">
        <f>IF(ISBLANK(Data!B408),"",Data!B408)</f>
        <v>0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96</v>
      </c>
      <c r="H408" s="1" t="str">
        <f>IF(ISBLANK(Data!$F408),"",IF(Data!$F408&gt;=2,TEXT(Data!H408,"00"),""))</f>
        <v>03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46688</v>
      </c>
      <c r="B409" s="1">
        <f>IF(ISBLANK(Data!B409),"",Data!B409)</f>
        <v>1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48</v>
      </c>
      <c r="H409" s="1" t="str">
        <f>IF(ISBLANK(Data!$F409),"",IF(Data!$F409&gt;=2,TEXT(Data!H409,"00"),""))</f>
        <v>03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46694</v>
      </c>
      <c r="B410" s="1">
        <f>IF(ISBLANK(Data!B410),"",Data!B410)</f>
        <v>0</v>
      </c>
      <c r="C410" s="1">
        <f>IF(ISBLANK(Data!C410),"",Data!C410)</f>
        <v>300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03</v>
      </c>
      <c r="H410" s="1" t="str">
        <f>IF(ISBLANK(Data!$F410),"",IF(Data!$F410&gt;=2,TEXT(Data!H410,"00"),""))</f>
        <v>5a</v>
      </c>
      <c r="I410" s="1" t="str">
        <f>IF(ISBLANK(Data!$F410),"",IF(Data!$F410&gt;=3,TEXT(Data!I410,"00"),""))</f>
        <v>64</v>
      </c>
      <c r="J410" s="1" t="str">
        <f>IF(ISBLANK(Data!$F410),"",IF(Data!$F410&gt;=4,TEXT(Data!J410,"00"),""))</f>
        <v>5a</v>
      </c>
      <c r="K410" s="1" t="str">
        <f>IF(ISBLANK(Data!$F410),"",IF(Data!$F410&gt;=5,TEXT(Data!K410,"00"),""))</f>
        <v>64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64</v>
      </c>
      <c r="N410" s="1" t="str">
        <f>IF(ISBLANK(Data!$F410),"",IF(Data!$F410&gt;=8,TEXT(Data!N410,"00"),""))</f>
        <v>34</v>
      </c>
    </row>
    <row r="411" ht="14.25">
      <c r="A411" s="1">
        <f>IF(ISBLANK(Data!A411),"",Data!A411)</f>
        <v>46695</v>
      </c>
      <c r="B411" s="1">
        <f>IF(ISBLANK(Data!B411),"",Data!B411)</f>
        <v>0</v>
      </c>
      <c r="C411" s="1">
        <f>IF(ISBLANK(Data!C411),"",Data!C411)</f>
        <v>301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3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04</v>
      </c>
      <c r="I411" s="1" t="str">
        <f>IF(ISBLANK(Data!$F411),"",IF(Data!$F411&gt;=3,TEXT(Data!I411,"00"),""))</f>
        <v>00</v>
      </c>
      <c r="J411" s="1" t="str">
        <f>IF(ISBLANK(Data!$F411),"",IF(Data!$F411&gt;=4,TEXT(Data!J411,"00"),""))</f>
        <v/>
      </c>
      <c r="K411" s="1" t="str">
        <f>IF(ISBLANK(Data!$F411),"",IF(Data!$F411&gt;=5,TEXT(Data!K411,"00"),""))</f>
        <v/>
      </c>
      <c r="L411" s="1" t="str">
        <f>IF(ISBLANK(Data!$F411),"",IF(Data!$F411&gt;=6,TEXT(Data!L411,"00"),""))</f>
        <v/>
      </c>
      <c r="M411" s="1" t="str">
        <f>IF(ISBLANK(Data!$F411),"",IF(Data!$F411&gt;=7,TEXT(Data!M411,"00"),""))</f>
        <v/>
      </c>
      <c r="N411" s="1" t="str">
        <f>IF(ISBLANK(Data!$F411),"",IF(Data!$F411&gt;=8,TEXT(Data!N411,"00"),""))</f>
        <v/>
      </c>
    </row>
    <row r="412" ht="14.25">
      <c r="A412" s="1">
        <f>IF(ISBLANK(Data!A412),"",Data!A412)</f>
        <v>46700</v>
      </c>
      <c r="B412" s="1">
        <f>IF(ISBLANK(Data!B412),"",Data!B412)</f>
        <v>1</v>
      </c>
      <c r="C412" s="1">
        <f>IF(ISBLANK(Data!C412),"",Data!C412)</f>
        <v>203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8</v>
      </c>
      <c r="G412" s="1" t="str">
        <f>IF(ISBLANK(Data!$F412),"",IF(Data!$F412&gt;=1,TEXT(Data!G412,"00"),""))</f>
        <v>00</v>
      </c>
      <c r="H412" s="1" t="str">
        <f>IF(ISBLANK(Data!$F412),"",IF(Data!$F412&gt;=2,TEXT(Data!H412,"00"),""))</f>
        <v>00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>00</v>
      </c>
      <c r="K412" s="1" t="str">
        <f>IF(ISBLANK(Data!$F412),"",IF(Data!$F412&gt;=5,TEXT(Data!K412,"00"),""))</f>
        <v>00</v>
      </c>
      <c r="L412" s="1" t="str">
        <f>IF(ISBLANK(Data!$F412),"",IF(Data!$F412&gt;=6,TEXT(Data!L412,"00"),""))</f>
        <v>00</v>
      </c>
      <c r="M412" s="1" t="str">
        <f>IF(ISBLANK(Data!$F412),"",IF(Data!$F412&gt;=7,TEXT(Data!M412,"00"),""))</f>
        <v>00</v>
      </c>
      <c r="N412" s="1" t="str">
        <f>IF(ISBLANK(Data!$F412),"",IF(Data!$F412&gt;=8,TEXT(Data!N412,"00"),""))</f>
        <v>00</v>
      </c>
    </row>
    <row r="413" ht="14.25">
      <c r="A413" s="1">
        <f>IF(ISBLANK(Data!A413),"",Data!A413)</f>
        <v>46709</v>
      </c>
      <c r="B413" s="1">
        <f>IF(ISBLANK(Data!B413),"",Data!B413)</f>
        <v>1</v>
      </c>
      <c r="C413" s="1">
        <f>IF(ISBLANK(Data!C413),"",Data!C413)</f>
        <v>401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95</v>
      </c>
      <c r="H413" s="1" t="str">
        <f>IF(ISBLANK(Data!$F413),"",IF(Data!$F413&gt;=2,TEXT(Data!H413,"00"),""))</f>
        <v>a0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56</v>
      </c>
      <c r="L413" s="1" t="str">
        <f>IF(ISBLANK(Data!$F413),"",IF(Data!$F413&gt;=6,TEXT(Data!L413,"00"),""))</f>
        <v>00</v>
      </c>
      <c r="M413" s="1" t="str">
        <f>IF(ISBLANK(Data!$F413),"",IF(Data!$F413&gt;=7,TEXT(Data!M413,"00"),""))</f>
        <v>00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46729</v>
      </c>
      <c r="B414" s="1">
        <f>IF(ISBLANK(Data!B414),"",Data!B414)</f>
        <v>1</v>
      </c>
      <c r="C414" s="1">
        <f>IF(ISBLANK(Data!C414),"",Data!C414)</f>
        <v>400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01</v>
      </c>
      <c r="H414" s="1" t="str">
        <f>IF(ISBLANK(Data!$F414),"",IF(Data!$F414&gt;=2,TEXT(Data!H414,"00"),""))</f>
        <v>00</v>
      </c>
      <c r="I414" s="1" t="str">
        <f>IF(ISBLANK(Data!$F414),"",IF(Data!$F414&gt;=3,TEXT(Data!I414,"00"),""))</f>
        <v>4c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00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46744</v>
      </c>
      <c r="B415" s="1">
        <f>IF(ISBLANK(Data!B415),"",Data!B415)</f>
        <v>0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64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64</v>
      </c>
      <c r="N415" s="1" t="str">
        <f>IF(ISBLANK(Data!$F415),"",IF(Data!$F415&gt;=8,TEXT(Data!N415,"00"),""))</f>
        <v>25</v>
      </c>
    </row>
    <row r="416" ht="14.25">
      <c r="A416" s="1">
        <f>IF(ISBLANK(Data!A416),"",Data!A416)</f>
        <v>46745</v>
      </c>
      <c r="B416" s="1">
        <f>IF(ISBLANK(Data!B416),"",Data!B416)</f>
        <v>0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54</v>
      </c>
      <c r="H416" s="1" t="str">
        <f>IF(ISBLANK(Data!$F416),"",IF(Data!$F416&gt;=2,TEXT(Data!H416,"00"),""))</f>
        <v>05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46788</v>
      </c>
      <c r="B417" s="1">
        <f>IF(ISBLANK(Data!B417),"",Data!B417)</f>
        <v>1</v>
      </c>
      <c r="C417" s="1">
        <f>IF(ISBLANK(Data!C417),"",Data!C417)</f>
        <v>201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6</v>
      </c>
      <c r="G417" s="1" t="str">
        <f>IF(ISBLANK(Data!$F417),"",IF(Data!$F417&gt;=1,TEXT(Data!G417,"00"),""))</f>
        <v>b2</v>
      </c>
      <c r="H417" s="1" t="str">
        <f>IF(ISBLANK(Data!$F417),"",IF(Data!$F417&gt;=2,TEXT(Data!H417,"00"),""))</f>
        <v>02</v>
      </c>
      <c r="I417" s="1" t="str">
        <f>IF(ISBLANK(Data!$F417),"",IF(Data!$F417&gt;=3,TEXT(Data!I417,"00"),""))</f>
        <v>00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62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/>
      </c>
      <c r="N417" s="1" t="str">
        <f>IF(ISBLANK(Data!$F417),"",IF(Data!$F417&gt;=8,TEXT(Data!N417,"00"),""))</f>
        <v/>
      </c>
    </row>
    <row r="418" ht="14.25">
      <c r="A418" s="1">
        <f>IF(ISBLANK(Data!A418),"",Data!A418)</f>
        <v>46794</v>
      </c>
      <c r="B418" s="1">
        <f>IF(ISBLANK(Data!B418),"",Data!B418)</f>
        <v>0</v>
      </c>
      <c r="C418" s="1">
        <f>IF(ISBLANK(Data!C418),"",Data!C418)</f>
        <v>300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8</v>
      </c>
      <c r="G418" s="1" t="str">
        <f>IF(ISBLANK(Data!$F418),"",IF(Data!$F418&gt;=1,TEXT(Data!G418,"00"),""))</f>
        <v>03</v>
      </c>
      <c r="H418" s="1" t="str">
        <f>IF(ISBLANK(Data!$F418),"",IF(Data!$F418&gt;=2,TEXT(Data!H418,"00"),""))</f>
        <v>5a</v>
      </c>
      <c r="I418" s="1" t="str">
        <f>IF(ISBLANK(Data!$F418),"",IF(Data!$F418&gt;=3,TEXT(Data!I418,"00"),""))</f>
        <v>64</v>
      </c>
      <c r="J418" s="1" t="str">
        <f>IF(ISBLANK(Data!$F418),"",IF(Data!$F418&gt;=4,TEXT(Data!J418,"00"),""))</f>
        <v>5a</v>
      </c>
      <c r="K418" s="1" t="str">
        <f>IF(ISBLANK(Data!$F418),"",IF(Data!$F418&gt;=5,TEXT(Data!K418,"00"),""))</f>
        <v>64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>64</v>
      </c>
      <c r="N418" s="1" t="str">
        <f>IF(ISBLANK(Data!$F418),"",IF(Data!$F418&gt;=8,TEXT(Data!N418,"00"),""))</f>
        <v>36</v>
      </c>
    </row>
    <row r="419" ht="14.25">
      <c r="A419" s="1">
        <f>IF(ISBLANK(Data!A419),"",Data!A419)</f>
        <v>46795</v>
      </c>
      <c r="B419" s="1">
        <f>IF(ISBLANK(Data!B419),"",Data!B419)</f>
        <v>0</v>
      </c>
      <c r="C419" s="1">
        <f>IF(ISBLANK(Data!C419),"",Data!C419)</f>
        <v>301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3</v>
      </c>
      <c r="G419" s="1" t="str">
        <f>IF(ISBLANK(Data!$F419),"",IF(Data!$F419&gt;=1,TEXT(Data!G419,"00"),""))</f>
        <v>f5</v>
      </c>
      <c r="H419" s="1" t="str">
        <f>IF(ISBLANK(Data!$F419),"",IF(Data!$F419&gt;=2,TEXT(Data!H419,"00"),""))</f>
        <v>06</v>
      </c>
      <c r="I419" s="1" t="str">
        <f>IF(ISBLANK(Data!$F419),"",IF(Data!$F419&gt;=3,TEXT(Data!I419,"00"),""))</f>
        <v>00</v>
      </c>
      <c r="J419" s="1" t="str">
        <f>IF(ISBLANK(Data!$F419),"",IF(Data!$F419&gt;=4,TEXT(Data!J419,"00"),""))</f>
        <v/>
      </c>
      <c r="K419" s="1" t="str">
        <f>IF(ISBLANK(Data!$F419),"",IF(Data!$F419&gt;=5,TEXT(Data!K419,"00"),""))</f>
        <v/>
      </c>
      <c r="L419" s="1" t="str">
        <f>IF(ISBLANK(Data!$F419),"",IF(Data!$F419&gt;=6,TEXT(Data!L419,"00"),""))</f>
        <v/>
      </c>
      <c r="M419" s="1" t="str">
        <f>IF(ISBLANK(Data!$F419),"",IF(Data!$F419&gt;=7,TEXT(Data!M419,"00"),""))</f>
        <v/>
      </c>
      <c r="N419" s="1" t="str">
        <f>IF(ISBLANK(Data!$F419),"",IF(Data!$F419&gt;=8,TEXT(Data!N419,"00"),""))</f>
        <v/>
      </c>
    </row>
    <row r="420" ht="14.25">
      <c r="A420" s="1">
        <f>IF(ISBLANK(Data!A420),"",Data!A420)</f>
        <v>46800</v>
      </c>
      <c r="B420" s="1">
        <f>IF(ISBLANK(Data!B420),"",Data!B420)</f>
        <v>1</v>
      </c>
      <c r="C420" s="1">
        <f>IF(ISBLANK(Data!C420),"",Data!C420)</f>
        <v>203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8</v>
      </c>
      <c r="G420" s="1" t="str">
        <f>IF(ISBLANK(Data!$F420),"",IF(Data!$F420&gt;=1,TEXT(Data!G420,"00"),""))</f>
        <v>00</v>
      </c>
      <c r="H420" s="1" t="str">
        <f>IF(ISBLANK(Data!$F420),"",IF(Data!$F420&gt;=2,TEXT(Data!H420,"00"),""))</f>
        <v>00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>00</v>
      </c>
      <c r="K420" s="1" t="str">
        <f>IF(ISBLANK(Data!$F420),"",IF(Data!$F420&gt;=5,TEXT(Data!K420,"00"),""))</f>
        <v>00</v>
      </c>
      <c r="L420" s="1" t="str">
        <f>IF(ISBLANK(Data!$F420),"",IF(Data!$F420&gt;=6,TEXT(Data!L420,"00"),""))</f>
        <v>00</v>
      </c>
      <c r="M420" s="1" t="str">
        <f>IF(ISBLANK(Data!$F420),"",IF(Data!$F420&gt;=7,TEXT(Data!M420,"00"),""))</f>
        <v>00</v>
      </c>
      <c r="N420" s="1" t="str">
        <f>IF(ISBLANK(Data!$F420),"",IF(Data!$F420&gt;=8,TEXT(Data!N420,"00"),""))</f>
        <v>00</v>
      </c>
    </row>
    <row r="421" ht="14.25">
      <c r="A421" s="1">
        <f>IF(ISBLANK(Data!A421),"",Data!A421)</f>
        <v>46809</v>
      </c>
      <c r="B421" s="1">
        <f>IF(ISBLANK(Data!B421),"",Data!B421)</f>
        <v>1</v>
      </c>
      <c r="C421" s="1">
        <f>IF(ISBLANK(Data!C421),"",Data!C421)</f>
        <v>401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95</v>
      </c>
      <c r="H421" s="1" t="str">
        <f>IF(ISBLANK(Data!$F421),"",IF(Data!$F421&gt;=2,TEXT(Data!H421,"00"),""))</f>
        <v>a0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56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46829</v>
      </c>
      <c r="B422" s="1">
        <f>IF(ISBLANK(Data!B422),"",Data!B422)</f>
        <v>1</v>
      </c>
      <c r="C422" s="1">
        <f>IF(ISBLANK(Data!C422),"",Data!C422)</f>
        <v>400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01</v>
      </c>
      <c r="H422" s="1" t="str">
        <f>IF(ISBLANK(Data!$F422),"",IF(Data!$F422&gt;=2,TEXT(Data!H422,"00"),""))</f>
        <v>00</v>
      </c>
      <c r="I422" s="1" t="str">
        <f>IF(ISBLANK(Data!$F422),"",IF(Data!$F422&gt;=3,TEXT(Data!I422,"00"),""))</f>
        <v>4c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00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46844</v>
      </c>
      <c r="B423" s="1">
        <f>IF(ISBLANK(Data!B423),"",Data!B423)</f>
        <v>0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64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64</v>
      </c>
      <c r="N423" s="1" t="str">
        <f>IF(ISBLANK(Data!$F423),"",IF(Data!$F423&gt;=8,TEXT(Data!N423,"00"),""))</f>
        <v>27</v>
      </c>
    </row>
    <row r="424" ht="14.25">
      <c r="A424" s="1">
        <f>IF(ISBLANK(Data!A424),"",Data!A424)</f>
        <v>46845</v>
      </c>
      <c r="B424" s="1">
        <f>IF(ISBLANK(Data!B424),"",Data!B424)</f>
        <v>0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b8</v>
      </c>
      <c r="H424" s="1" t="str">
        <f>IF(ISBLANK(Data!$F424),"",IF(Data!$F424&gt;=2,TEXT(Data!H424,"00"),""))</f>
        <v>07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46888</v>
      </c>
      <c r="B425" s="1">
        <f>IF(ISBLANK(Data!B425),"",Data!B425)</f>
        <v>1</v>
      </c>
      <c r="C425" s="1">
        <f>IF(ISBLANK(Data!C425),"",Data!C425)</f>
        <v>201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6</v>
      </c>
      <c r="G425" s="1" t="str">
        <f>IF(ISBLANK(Data!$F425),"",IF(Data!$F425&gt;=1,TEXT(Data!G425,"00"),""))</f>
        <v>b2</v>
      </c>
      <c r="H425" s="1" t="str">
        <f>IF(ISBLANK(Data!$F425),"",IF(Data!$F425&gt;=2,TEXT(Data!H425,"00"),""))</f>
        <v>02</v>
      </c>
      <c r="I425" s="1" t="str">
        <f>IF(ISBLANK(Data!$F425),"",IF(Data!$F425&gt;=3,TEXT(Data!I425,"00"),""))</f>
        <v>00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62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/>
      </c>
      <c r="N425" s="1" t="str">
        <f>IF(ISBLANK(Data!$F425),"",IF(Data!$F425&gt;=8,TEXT(Data!N425,"00"),""))</f>
        <v/>
      </c>
    </row>
    <row r="426" ht="14.25">
      <c r="A426" s="1">
        <f>IF(ISBLANK(Data!A426),"",Data!A426)</f>
        <v>46894</v>
      </c>
      <c r="B426" s="1">
        <f>IF(ISBLANK(Data!B426),"",Data!B426)</f>
        <v>0</v>
      </c>
      <c r="C426" s="1">
        <f>IF(ISBLANK(Data!C426),"",Data!C426)</f>
        <v>300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8</v>
      </c>
      <c r="G426" s="1" t="str">
        <f>IF(ISBLANK(Data!$F426),"",IF(Data!$F426&gt;=1,TEXT(Data!G426,"00"),""))</f>
        <v>03</v>
      </c>
      <c r="H426" s="1" t="str">
        <f>IF(ISBLANK(Data!$F426),"",IF(Data!$F426&gt;=2,TEXT(Data!H426,"00"),""))</f>
        <v>5a</v>
      </c>
      <c r="I426" s="1" t="str">
        <f>IF(ISBLANK(Data!$F426),"",IF(Data!$F426&gt;=3,TEXT(Data!I426,"00"),""))</f>
        <v>64</v>
      </c>
      <c r="J426" s="1" t="str">
        <f>IF(ISBLANK(Data!$F426),"",IF(Data!$F426&gt;=4,TEXT(Data!J426,"00"),""))</f>
        <v>5a</v>
      </c>
      <c r="K426" s="1" t="str">
        <f>IF(ISBLANK(Data!$F426),"",IF(Data!$F426&gt;=5,TEXT(Data!K426,"00"),""))</f>
        <v>64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>64</v>
      </c>
      <c r="N426" s="1" t="str">
        <f>IF(ISBLANK(Data!$F426),"",IF(Data!$F426&gt;=8,TEXT(Data!N426,"00"),""))</f>
        <v>b8</v>
      </c>
    </row>
    <row r="427" ht="14.25">
      <c r="A427" s="1">
        <f>IF(ISBLANK(Data!A427),"",Data!A427)</f>
        <v>46895</v>
      </c>
      <c r="B427" s="1">
        <f>IF(ISBLANK(Data!B427),"",Data!B427)</f>
        <v>0</v>
      </c>
      <c r="C427" s="1">
        <f>IF(ISBLANK(Data!C427),"",Data!C427)</f>
        <v>301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3</v>
      </c>
      <c r="G427" s="1" t="str">
        <f>IF(ISBLANK(Data!$F427),"",IF(Data!$F427&gt;=1,TEXT(Data!G427,"00"),""))</f>
        <v>80</v>
      </c>
      <c r="H427" s="1" t="str">
        <f>IF(ISBLANK(Data!$F427),"",IF(Data!$F427&gt;=2,TEXT(Data!H427,"00"),""))</f>
        <v>08</v>
      </c>
      <c r="I427" s="1" t="str">
        <f>IF(ISBLANK(Data!$F427),"",IF(Data!$F427&gt;=3,TEXT(Data!I427,"00"),""))</f>
        <v>00</v>
      </c>
      <c r="J427" s="1" t="str">
        <f>IF(ISBLANK(Data!$F427),"",IF(Data!$F427&gt;=4,TEXT(Data!J427,"00"),""))</f>
        <v/>
      </c>
      <c r="K427" s="1" t="str">
        <f>IF(ISBLANK(Data!$F427),"",IF(Data!$F427&gt;=5,TEXT(Data!K427,"00"),""))</f>
        <v/>
      </c>
      <c r="L427" s="1" t="str">
        <f>IF(ISBLANK(Data!$F427),"",IF(Data!$F427&gt;=6,TEXT(Data!L427,"00"),""))</f>
        <v/>
      </c>
      <c r="M427" s="1" t="str">
        <f>IF(ISBLANK(Data!$F427),"",IF(Data!$F427&gt;=7,TEXT(Data!M427,"00"),""))</f>
        <v/>
      </c>
      <c r="N427" s="1" t="str">
        <f>IF(ISBLANK(Data!$F427),"",IF(Data!$F427&gt;=8,TEXT(Data!N427,"00"),""))</f>
        <v/>
      </c>
    </row>
    <row r="428" ht="14.25">
      <c r="A428" s="1">
        <f>IF(ISBLANK(Data!A428),"",Data!A428)</f>
        <v>46900</v>
      </c>
      <c r="B428" s="1">
        <f>IF(ISBLANK(Data!B428),"",Data!B428)</f>
        <v>1</v>
      </c>
      <c r="C428" s="1">
        <f>IF(ISBLANK(Data!C428),"",Data!C428)</f>
        <v>203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8</v>
      </c>
      <c r="G428" s="1" t="str">
        <f>IF(ISBLANK(Data!$F428),"",IF(Data!$F428&gt;=1,TEXT(Data!G428,"00"),""))</f>
        <v>00</v>
      </c>
      <c r="H428" s="1" t="str">
        <f>IF(ISBLANK(Data!$F428),"",IF(Data!$F428&gt;=2,TEXT(Data!H428,"00"),""))</f>
        <v>00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>00</v>
      </c>
      <c r="K428" s="1" t="str">
        <f>IF(ISBLANK(Data!$F428),"",IF(Data!$F428&gt;=5,TEXT(Data!K428,"00"),""))</f>
        <v>00</v>
      </c>
      <c r="L428" s="1" t="str">
        <f>IF(ISBLANK(Data!$F428),"",IF(Data!$F428&gt;=6,TEXT(Data!L428,"00"),""))</f>
        <v>00</v>
      </c>
      <c r="M428" s="1" t="str">
        <f>IF(ISBLANK(Data!$F428),"",IF(Data!$F428&gt;=7,TEXT(Data!M428,"00"),""))</f>
        <v>00</v>
      </c>
      <c r="N428" s="1" t="str">
        <f>IF(ISBLANK(Data!$F428),"",IF(Data!$F428&gt;=8,TEXT(Data!N428,"00"),""))</f>
        <v>00</v>
      </c>
    </row>
    <row r="429" ht="14.25">
      <c r="A429" s="1">
        <f>IF(ISBLANK(Data!A429),"",Data!A429)</f>
        <v>46909</v>
      </c>
      <c r="B429" s="1">
        <f>IF(ISBLANK(Data!B429),"",Data!B429)</f>
        <v>1</v>
      </c>
      <c r="C429" s="1">
        <f>IF(ISBLANK(Data!C429),"",Data!C429)</f>
        <v>401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95</v>
      </c>
      <c r="H429" s="1" t="str">
        <f>IF(ISBLANK(Data!$F429),"",IF(Data!$F429&gt;=2,TEXT(Data!H429,"00"),""))</f>
        <v>a0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56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46929</v>
      </c>
      <c r="B430" s="1">
        <f>IF(ISBLANK(Data!B430),"",Data!B430)</f>
        <v>1</v>
      </c>
      <c r="C430" s="1">
        <f>IF(ISBLANK(Data!C430),"",Data!C430)</f>
        <v>400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01</v>
      </c>
      <c r="H430" s="1" t="str">
        <f>IF(ISBLANK(Data!$F430),"",IF(Data!$F430&gt;=2,TEXT(Data!H430,"00"),""))</f>
        <v>00</v>
      </c>
      <c r="I430" s="1" t="str">
        <f>IF(ISBLANK(Data!$F430),"",IF(Data!$F430&gt;=3,TEXT(Data!I430,"00"),""))</f>
        <v>4c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00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46944</v>
      </c>
      <c r="B431" s="1">
        <f>IF(ISBLANK(Data!B431),"",Data!B431)</f>
        <v>0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64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64</v>
      </c>
      <c r="N431" s="1" t="str">
        <f>IF(ISBLANK(Data!$F431),"",IF(Data!$F431&gt;=8,TEXT(Data!N431,"00"),""))</f>
        <v>a9</v>
      </c>
    </row>
    <row r="432" ht="14.25">
      <c r="A432" s="1">
        <f>IF(ISBLANK(Data!A432),"",Data!A432)</f>
        <v>46945</v>
      </c>
      <c r="B432" s="1">
        <f>IF(ISBLANK(Data!B432),"",Data!B432)</f>
        <v>0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88</v>
      </c>
      <c r="H432" s="1" t="str">
        <f>IF(ISBLANK(Data!$F432),"",IF(Data!$F432&gt;=2,TEXT(Data!H432,"00"),""))</f>
        <v>09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46988</v>
      </c>
      <c r="B433" s="1">
        <f>IF(ISBLANK(Data!B433),"",Data!B433)</f>
        <v>1</v>
      </c>
      <c r="C433" s="1">
        <f>IF(ISBLANK(Data!C433),"",Data!C433)</f>
        <v>201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6</v>
      </c>
      <c r="G433" s="1" t="str">
        <f>IF(ISBLANK(Data!$F433),"",IF(Data!$F433&gt;=1,TEXT(Data!G433,"00"),""))</f>
        <v>4e</v>
      </c>
      <c r="H433" s="1" t="str">
        <f>IF(ISBLANK(Data!$F433),"",IF(Data!$F433&gt;=2,TEXT(Data!H433,"00"),""))</f>
        <v>02</v>
      </c>
      <c r="I433" s="1" t="str">
        <f>IF(ISBLANK(Data!$F433),"",IF(Data!$F433&gt;=3,TEXT(Data!I433,"00"),""))</f>
        <v>00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62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/>
      </c>
      <c r="N433" s="1" t="str">
        <f>IF(ISBLANK(Data!$F433),"",IF(Data!$F433&gt;=8,TEXT(Data!N433,"00"),""))</f>
        <v/>
      </c>
    </row>
    <row r="434" ht="14.25">
      <c r="A434" s="1">
        <f>IF(ISBLANK(Data!A434),"",Data!A434)</f>
        <v>46990</v>
      </c>
      <c r="B434" s="1">
        <f>IF(ISBLANK(Data!B434),"",Data!B434)</f>
        <v>1</v>
      </c>
      <c r="C434" s="1">
        <f>IF(ISBLANK(Data!C434),"",Data!C434)</f>
        <v>402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8</v>
      </c>
      <c r="G434" s="1" t="str">
        <f>IF(ISBLANK(Data!$F434),"",IF(Data!$F434&gt;=1,TEXT(Data!G434,"00"),""))</f>
        <v>64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20</v>
      </c>
      <c r="L434" s="1" t="str">
        <f>IF(ISBLANK(Data!$F434),"",IF(Data!$F434&gt;=6,TEXT(Data!L434,"00"),""))</f>
        <v>e2</v>
      </c>
      <c r="M434" s="1" t="str">
        <f>IF(ISBLANK(Data!$F434),"",IF(Data!$F434&gt;=7,TEXT(Data!M434,"00"),""))</f>
        <v>09</v>
      </c>
      <c r="N434" s="1" t="str">
        <f>IF(ISBLANK(Data!$F434),"",IF(Data!$F434&gt;=8,TEXT(Data!N434,"00"),""))</f>
        <v>00</v>
      </c>
    </row>
    <row r="435" ht="14.25">
      <c r="A435" s="1">
        <f>IF(ISBLANK(Data!A435),"",Data!A435)</f>
        <v>46994</v>
      </c>
      <c r="B435" s="1">
        <f>IF(ISBLANK(Data!B435),"",Data!B435)</f>
        <v>0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64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64</v>
      </c>
      <c r="N435" s="1" t="str">
        <f>IF(ISBLANK(Data!$F435),"",IF(Data!$F435&gt;=8,TEXT(Data!N435,"00"),""))</f>
        <v>ba</v>
      </c>
    </row>
    <row r="436" ht="14.25">
      <c r="A436" s="1">
        <f>IF(ISBLANK(Data!A436),"",Data!A436)</f>
        <v>46995</v>
      </c>
      <c r="B436" s="1">
        <f>IF(ISBLANK(Data!B436),"",Data!B436)</f>
        <v>0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c6</v>
      </c>
      <c r="H436" s="1" t="str">
        <f>IF(ISBLANK(Data!$F436),"",IF(Data!$F436&gt;=2,TEXT(Data!H436,"00"),""))</f>
        <v>a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47000</v>
      </c>
      <c r="B437" s="1">
        <f>IF(ISBLANK(Data!B437),"",Data!B437)</f>
        <v>1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47010</v>
      </c>
      <c r="B438" s="1">
        <f>IF(ISBLANK(Data!B438),"",Data!B438)</f>
        <v>1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95</v>
      </c>
      <c r="H438" s="1" t="str">
        <f>IF(ISBLANK(Data!$F438),"",IF(Data!$F438&gt;=2,TEXT(Data!H438,"00"),""))</f>
        <v>a0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56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47012</v>
      </c>
      <c r="B439" s="1">
        <f>IF(ISBLANK(Data!B439),"",Data!B439)</f>
        <v>1</v>
      </c>
      <c r="C439" s="1">
        <f>IF(ISBLANK(Data!C439),"",Data!C439)</f>
        <v>204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00</v>
      </c>
      <c r="H439" s="1" t="str">
        <f>IF(ISBLANK(Data!$F439),"",IF(Data!$F439&gt;=2,TEXT(Data!H439,"00"),""))</f>
        <v>00</v>
      </c>
      <c r="I439" s="1" t="str">
        <f>IF(ISBLANK(Data!$F439),"",IF(Data!$F439&gt;=3,TEXT(Data!I439,"00"),""))</f>
        <v>00</v>
      </c>
      <c r="J439" s="1" t="str">
        <f>IF(ISBLANK(Data!$F439),"",IF(Data!$F439&gt;=4,TEXT(Data!J439,"00"),""))</f>
        <v>00</v>
      </c>
      <c r="K439" s="1" t="str">
        <f>IF(ISBLANK(Data!$F439),"",IF(Data!$F439&gt;=5,TEXT(Data!K439,"00"),""))</f>
        <v>00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00</v>
      </c>
      <c r="N439" s="1" t="str">
        <f>IF(ISBLANK(Data!$F439),"",IF(Data!$F439&gt;=8,TEXT(Data!N439,"00"),""))</f>
        <v>00</v>
      </c>
    </row>
    <row r="440" ht="14.25">
      <c r="A440" s="1">
        <f>IF(ISBLANK(Data!A440),"",Data!A440)</f>
        <v>47024</v>
      </c>
      <c r="B440" s="1">
        <f>IF(ISBLANK(Data!B440),"",Data!B440)</f>
        <v>1</v>
      </c>
      <c r="C440" s="1">
        <f>IF(ISBLANK(Data!C440),"",Data!C440)</f>
        <v>202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8</v>
      </c>
      <c r="G440" s="1" t="str">
        <f>IF(ISBLANK(Data!$F440),"",IF(Data!$F440&gt;=1,TEXT(Data!G440,"00"),""))</f>
        <v>e2</v>
      </c>
      <c r="H440" s="1" t="str">
        <f>IF(ISBLANK(Data!$F440),"",IF(Data!$F440&gt;=2,TEXT(Data!H440,"00"),""))</f>
        <v>15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>00</v>
      </c>
      <c r="K440" s="1" t="str">
        <f>IF(ISBLANK(Data!$F440),"",IF(Data!$F440&gt;=5,TEXT(Data!K440,"00"),""))</f>
        <v>4c</v>
      </c>
      <c r="L440" s="1" t="str">
        <f>IF(ISBLANK(Data!$F440),"",IF(Data!$F440&gt;=6,TEXT(Data!L440,"00"),""))</f>
        <v>fc</v>
      </c>
      <c r="M440" s="1" t="str">
        <f>IF(ISBLANK(Data!$F440),"",IF(Data!$F440&gt;=7,TEXT(Data!M440,"00"),""))</f>
        <v>1a</v>
      </c>
      <c r="N440" s="1" t="str">
        <f>IF(ISBLANK(Data!$F440),"",IF(Data!$F440&gt;=8,TEXT(Data!N440,"00"),""))</f>
        <v>00</v>
      </c>
    </row>
    <row r="441" ht="14.25">
      <c r="A441" s="1">
        <f>IF(ISBLANK(Data!A441),"",Data!A441)</f>
        <v>47030</v>
      </c>
      <c r="B441" s="1">
        <f>IF(ISBLANK(Data!B441),"",Data!B441)</f>
        <v>1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4c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47036</v>
      </c>
      <c r="B442" s="1">
        <f>IF(ISBLANK(Data!B442),"",Data!B442)</f>
        <v>1</v>
      </c>
      <c r="C442" s="1">
        <f>IF(ISBLANK(Data!C442),"",Data!C442)</f>
        <v>666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8</v>
      </c>
      <c r="G442" s="1" t="str">
        <f>IF(ISBLANK(Data!$F442),"",IF(Data!$F442&gt;=1,TEXT(Data!G442,"00"),""))</f>
        <v>52</v>
      </c>
      <c r="H442" s="1" t="str">
        <f>IF(ISBLANK(Data!$F442),"",IF(Data!$F442&gt;=2,TEXT(Data!H442,"00"),""))</f>
        <v>08</v>
      </c>
      <c r="I442" s="1" t="str">
        <f>IF(ISBLANK(Data!$F442),"",IF(Data!$F442&gt;=3,TEXT(Data!I442,"00"),""))</f>
        <v>01</v>
      </c>
      <c r="J442" s="1" t="str">
        <f>IF(ISBLANK(Data!$F442),"",IF(Data!$F442&gt;=4,TEXT(Data!J442,"00"),""))</f>
        <v>05</v>
      </c>
      <c r="K442" s="1" t="str">
        <f>IF(ISBLANK(Data!$F442),"",IF(Data!$F442&gt;=5,TEXT(Data!K442,"00"),""))</f>
        <v>52</v>
      </c>
      <c r="L442" s="1" t="str">
        <f>IF(ISBLANK(Data!$F442),"",IF(Data!$F442&gt;=6,TEXT(Data!L442,"00"),""))</f>
        <v>57</v>
      </c>
      <c r="M442" s="1" t="str">
        <f>IF(ISBLANK(Data!$F442),"",IF(Data!$F442&gt;=7,TEXT(Data!M442,"00"),""))</f>
        <v>12</v>
      </c>
      <c r="N442" s="1" t="str">
        <f>IF(ISBLANK(Data!$F442),"",IF(Data!$F442&gt;=8,TEXT(Data!N442,"00"),""))</f>
        <v>44</v>
      </c>
    </row>
    <row r="443" ht="14.25">
      <c r="A443" s="1">
        <f>IF(ISBLANK(Data!A443),"",Data!A443)</f>
        <v>47044</v>
      </c>
      <c r="B443" s="1">
        <f>IF(ISBLANK(Data!B443),"",Data!B443)</f>
        <v>0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64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64</v>
      </c>
      <c r="N443" s="1" t="str">
        <f>IF(ISBLANK(Data!$F443),"",IF(Data!$F443&gt;=8,TEXT(Data!N443,"00"),""))</f>
        <v>ab</v>
      </c>
    </row>
    <row r="444" ht="14.25">
      <c r="A444" s="1">
        <f>IF(ISBLANK(Data!A444),"",Data!A444)</f>
        <v>47045</v>
      </c>
      <c r="B444" s="1">
        <f>IF(ISBLANK(Data!B444),"",Data!B444)</f>
        <v>0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43</v>
      </c>
      <c r="H444" s="1" t="str">
        <f>IF(ISBLANK(Data!$F444),"",IF(Data!$F444&gt;=2,TEXT(Data!H444,"00"),""))</f>
        <v>b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47048</v>
      </c>
      <c r="B445" s="1">
        <f>IF(ISBLANK(Data!B445),"",Data!B445)</f>
        <v>1</v>
      </c>
      <c r="C445" s="1">
        <f>IF(ISBLANK(Data!C445),"",Data!C445)</f>
        <v>665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53</v>
      </c>
      <c r="K445" s="1" t="str">
        <f>IF(ISBLANK(Data!$F445),"",IF(Data!$F445&gt;=5,TEXT(Data!K445,"00"),""))</f>
        <v>4c</v>
      </c>
      <c r="L445" s="1" t="str">
        <f>IF(ISBLANK(Data!$F445),"",IF(Data!$F445&gt;=6,TEXT(Data!L445,"00"),""))</f>
        <v>18</v>
      </c>
      <c r="M445" s="1" t="str">
        <f>IF(ISBLANK(Data!$F445),"",IF(Data!$F445&gt;=7,TEXT(Data!M445,"00"),""))</f>
        <v>53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47060</v>
      </c>
      <c r="B446" s="1">
        <f>IF(ISBLANK(Data!B446),"",Data!B446)</f>
        <v>1</v>
      </c>
      <c r="C446" s="1">
        <f>IF(ISBLANK(Data!C446),"",Data!C446)</f>
        <v>200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64</v>
      </c>
      <c r="H446" s="1" t="str">
        <f>IF(ISBLANK(Data!$F446),"",IF(Data!$F446&gt;=2,TEXT(Data!H446,"00"),""))</f>
        <v>00</v>
      </c>
      <c r="I446" s="1" t="str">
        <f>IF(ISBLANK(Data!$F446),"",IF(Data!$F446&gt;=3,TEXT(Data!I446,"00"),""))</f>
        <v>20</v>
      </c>
      <c r="J446" s="1" t="str">
        <f>IF(ISBLANK(Data!$F446),"",IF(Data!$F446&gt;=4,TEXT(Data!J446,"00"),""))</f>
        <v>e2</v>
      </c>
      <c r="K446" s="1" t="str">
        <f>IF(ISBLANK(Data!$F446),"",IF(Data!$F446&gt;=5,TEXT(Data!K446,"00"),""))</f>
        <v>09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47088</v>
      </c>
      <c r="B447" s="1">
        <f>IF(ISBLANK(Data!B447),"",Data!B447)</f>
        <v>1</v>
      </c>
      <c r="C447" s="1">
        <f>IF(ISBLANK(Data!C447),"",Data!C447)</f>
        <v>201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6</v>
      </c>
      <c r="G447" s="1" t="str">
        <f>IF(ISBLANK(Data!$F447),"",IF(Data!$F447&gt;=1,TEXT(Data!G447,"00"),""))</f>
        <v>4e</v>
      </c>
      <c r="H447" s="1" t="str">
        <f>IF(ISBLANK(Data!$F447),"",IF(Data!$F447&gt;=2,TEXT(Data!H447,"00"),""))</f>
        <v>02</v>
      </c>
      <c r="I447" s="1" t="str">
        <f>IF(ISBLANK(Data!$F447),"",IF(Data!$F447&gt;=3,TEXT(Data!I447,"00"),""))</f>
        <v>00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62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/>
      </c>
      <c r="N447" s="1" t="str">
        <f>IF(ISBLANK(Data!$F447),"",IF(Data!$F447&gt;=8,TEXT(Data!N447,"00"),""))</f>
        <v/>
      </c>
    </row>
    <row r="448" ht="14.25">
      <c r="A448" s="1">
        <f>IF(ISBLANK(Data!A448),"",Data!A448)</f>
        <v>47094</v>
      </c>
      <c r="B448" s="1">
        <f>IF(ISBLANK(Data!B448),"",Data!B448)</f>
        <v>0</v>
      </c>
      <c r="C448" s="1">
        <f>IF(ISBLANK(Data!C448),"",Data!C448)</f>
        <v>300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8</v>
      </c>
      <c r="G448" s="1" t="str">
        <f>IF(ISBLANK(Data!$F448),"",IF(Data!$F448&gt;=1,TEXT(Data!G448,"00"),""))</f>
        <v>03</v>
      </c>
      <c r="H448" s="1" t="str">
        <f>IF(ISBLANK(Data!$F448),"",IF(Data!$F448&gt;=2,TEXT(Data!H448,"00"),""))</f>
        <v>5a</v>
      </c>
      <c r="I448" s="1" t="str">
        <f>IF(ISBLANK(Data!$F448),"",IF(Data!$F448&gt;=3,TEXT(Data!I448,"00"),""))</f>
        <v>64</v>
      </c>
      <c r="J448" s="1" t="str">
        <f>IF(ISBLANK(Data!$F448),"",IF(Data!$F448&gt;=4,TEXT(Data!J448,"00"),""))</f>
        <v>5a</v>
      </c>
      <c r="K448" s="1" t="str">
        <f>IF(ISBLANK(Data!$F448),"",IF(Data!$F448&gt;=5,TEXT(Data!K448,"00"),""))</f>
        <v>64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>64</v>
      </c>
      <c r="N448" s="1" t="str">
        <f>IF(ISBLANK(Data!$F448),"",IF(Data!$F448&gt;=8,TEXT(Data!N448,"00"),""))</f>
        <v>bc</v>
      </c>
    </row>
    <row r="449" ht="14.25">
      <c r="A449" s="1">
        <f>IF(ISBLANK(Data!A449),"",Data!A449)</f>
        <v>47095</v>
      </c>
      <c r="B449" s="1">
        <f>IF(ISBLANK(Data!B449),"",Data!B449)</f>
        <v>0</v>
      </c>
      <c r="C449" s="1">
        <f>IF(ISBLANK(Data!C449),"",Data!C449)</f>
        <v>301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3</v>
      </c>
      <c r="G449" s="1" t="str">
        <f>IF(ISBLANK(Data!$F449),"",IF(Data!$F449&gt;=1,TEXT(Data!G449,"00"),""))</f>
        <v>b5</v>
      </c>
      <c r="H449" s="1" t="str">
        <f>IF(ISBLANK(Data!$F449),"",IF(Data!$F449&gt;=2,TEXT(Data!H449,"00"),""))</f>
        <v>c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/>
      </c>
      <c r="K449" s="1" t="str">
        <f>IF(ISBLANK(Data!$F449),"",IF(Data!$F449&gt;=5,TEXT(Data!K449,"00"),""))</f>
        <v/>
      </c>
      <c r="L449" s="1" t="str">
        <f>IF(ISBLANK(Data!$F449),"",IF(Data!$F449&gt;=6,TEXT(Data!L449,"00"),""))</f>
        <v/>
      </c>
      <c r="M449" s="1" t="str">
        <f>IF(ISBLANK(Data!$F449),"",IF(Data!$F449&gt;=7,TEXT(Data!M449,"00"),""))</f>
        <v/>
      </c>
      <c r="N449" s="1" t="str">
        <f>IF(ISBLANK(Data!$F449),"",IF(Data!$F449&gt;=8,TEXT(Data!N449,"00"),""))</f>
        <v/>
      </c>
    </row>
    <row r="450" ht="14.25">
      <c r="A450" s="1">
        <f>IF(ISBLANK(Data!A450),"",Data!A450)</f>
        <v>47100</v>
      </c>
      <c r="B450" s="1">
        <f>IF(ISBLANK(Data!B450),"",Data!B450)</f>
        <v>1</v>
      </c>
      <c r="C450" s="1">
        <f>IF(ISBLANK(Data!C450),"",Data!C450)</f>
        <v>203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00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00</v>
      </c>
      <c r="L450" s="1" t="str">
        <f>IF(ISBLANK(Data!$F450),"",IF(Data!$F450&gt;=6,TEXT(Data!L450,"00"),""))</f>
        <v>00</v>
      </c>
      <c r="M450" s="1" t="str">
        <f>IF(ISBLANK(Data!$F450),"",IF(Data!$F450&gt;=7,TEXT(Data!M450,"00"),""))</f>
        <v>00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47110</v>
      </c>
      <c r="B451" s="1">
        <f>IF(ISBLANK(Data!B451),"",Data!B451)</f>
        <v>1</v>
      </c>
      <c r="C451" s="1">
        <f>IF(ISBLANK(Data!C451),"",Data!C451)</f>
        <v>401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95</v>
      </c>
      <c r="H451" s="1" t="str">
        <f>IF(ISBLANK(Data!$F451),"",IF(Data!$F451&gt;=2,TEXT(Data!H451,"00"),""))</f>
        <v>a0</v>
      </c>
      <c r="I451" s="1" t="str">
        <f>IF(ISBLANK(Data!$F451),"",IF(Data!$F451&gt;=3,TEXT(Data!I451,"00"),""))</f>
        <v>00</v>
      </c>
      <c r="J451" s="1" t="str">
        <f>IF(ISBLANK(Data!$F451),"",IF(Data!$F451&gt;=4,TEXT(Data!J451,"00"),""))</f>
        <v>00</v>
      </c>
      <c r="K451" s="1" t="str">
        <f>IF(ISBLANK(Data!$F451),"",IF(Data!$F451&gt;=5,TEXT(Data!K451,"00"),""))</f>
        <v>55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00</v>
      </c>
      <c r="N451" s="1" t="str">
        <f>IF(ISBLANK(Data!$F451),"",IF(Data!$F451&gt;=8,TEXT(Data!N451,"00"),""))</f>
        <v>00</v>
      </c>
    </row>
    <row r="452" ht="14.25">
      <c r="A452" s="1">
        <f>IF(ISBLANK(Data!A452),"",Data!A452)</f>
        <v>47130</v>
      </c>
      <c r="B452" s="1">
        <f>IF(ISBLANK(Data!B452),"",Data!B452)</f>
        <v>1</v>
      </c>
      <c r="C452" s="1">
        <f>IF(ISBLANK(Data!C452),"",Data!C452)</f>
        <v>400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8</v>
      </c>
      <c r="G452" s="1" t="str">
        <f>IF(ISBLANK(Data!$F452),"",IF(Data!$F452&gt;=1,TEXT(Data!G452,"00"),""))</f>
        <v>01</v>
      </c>
      <c r="H452" s="1" t="str">
        <f>IF(ISBLANK(Data!$F452),"",IF(Data!$F452&gt;=2,TEXT(Data!H452,"00"),""))</f>
        <v>00</v>
      </c>
      <c r="I452" s="1" t="str">
        <f>IF(ISBLANK(Data!$F452),"",IF(Data!$F452&gt;=3,TEXT(Data!I452,"00"),""))</f>
        <v>4c</v>
      </c>
      <c r="J452" s="1" t="str">
        <f>IF(ISBLANK(Data!$F452),"",IF(Data!$F452&gt;=4,TEXT(Data!J452,"00"),""))</f>
        <v>00</v>
      </c>
      <c r="K452" s="1" t="str">
        <f>IF(ISBLANK(Data!$F452),"",IF(Data!$F452&gt;=5,TEXT(Data!K452,"00"),""))</f>
        <v>00</v>
      </c>
      <c r="L452" s="1" t="str">
        <f>IF(ISBLANK(Data!$F452),"",IF(Data!$F452&gt;=6,TEXT(Data!L452,"00"),""))</f>
        <v>00</v>
      </c>
      <c r="M452" s="1" t="str">
        <f>IF(ISBLANK(Data!$F452),"",IF(Data!$F452&gt;=7,TEXT(Data!M452,"00"),""))</f>
        <v>00</v>
      </c>
      <c r="N452" s="1" t="str">
        <f>IF(ISBLANK(Data!$F452),"",IF(Data!$F452&gt;=8,TEXT(Data!N452,"00"),""))</f>
        <v>00</v>
      </c>
    </row>
    <row r="453" ht="14.25">
      <c r="A453" s="1">
        <f>IF(ISBLANK(Data!A453),"",Data!A453)</f>
        <v>47144</v>
      </c>
      <c r="B453" s="1">
        <f>IF(ISBLANK(Data!B453),"",Data!B453)</f>
        <v>0</v>
      </c>
      <c r="C453" s="1">
        <f>IF(ISBLANK(Data!C453),"",Data!C453)</f>
        <v>300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03</v>
      </c>
      <c r="H453" s="1" t="str">
        <f>IF(ISBLANK(Data!$F453),"",IF(Data!$F453&gt;=2,TEXT(Data!H453,"00"),""))</f>
        <v>5a</v>
      </c>
      <c r="I453" s="1" t="str">
        <f>IF(ISBLANK(Data!$F453),"",IF(Data!$F453&gt;=3,TEXT(Data!I453,"00"),""))</f>
        <v>64</v>
      </c>
      <c r="J453" s="1" t="str">
        <f>IF(ISBLANK(Data!$F453),"",IF(Data!$F453&gt;=4,TEXT(Data!J453,"00"),""))</f>
        <v>5a</v>
      </c>
      <c r="K453" s="1" t="str">
        <f>IF(ISBLANK(Data!$F453),"",IF(Data!$F453&gt;=5,TEXT(Data!K453,"00"),""))</f>
        <v>64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64</v>
      </c>
      <c r="N453" s="1" t="str">
        <f>IF(ISBLANK(Data!$F453),"",IF(Data!$F453&gt;=8,TEXT(Data!N453,"00"),""))</f>
        <v>ad</v>
      </c>
    </row>
    <row r="454" ht="14.25">
      <c r="A454" s="1">
        <f>IF(ISBLANK(Data!A454),"",Data!A454)</f>
        <v>47145</v>
      </c>
      <c r="B454" s="1">
        <f>IF(ISBLANK(Data!B454),"",Data!B454)</f>
        <v>0</v>
      </c>
      <c r="C454" s="1">
        <f>IF(ISBLANK(Data!C454),"",Data!C454)</f>
        <v>301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3</v>
      </c>
      <c r="G454" s="1" t="str">
        <f>IF(ISBLANK(Data!$F454),"",IF(Data!$F454&gt;=1,TEXT(Data!G454,"00"),""))</f>
        <v>4e</v>
      </c>
      <c r="H454" s="1" t="str">
        <f>IF(ISBLANK(Data!$F454),"",IF(Data!$F454&gt;=2,TEXT(Data!H454,"00"),""))</f>
        <v>d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/>
      </c>
      <c r="K454" s="1" t="str">
        <f>IF(ISBLANK(Data!$F454),"",IF(Data!$F454&gt;=5,TEXT(Data!K454,"00"),""))</f>
        <v/>
      </c>
      <c r="L454" s="1" t="str">
        <f>IF(ISBLANK(Data!$F454),"",IF(Data!$F454&gt;=6,TEXT(Data!L454,"00"),""))</f>
        <v/>
      </c>
      <c r="M454" s="1" t="str">
        <f>IF(ISBLANK(Data!$F454),"",IF(Data!$F454&gt;=7,TEXT(Data!M454,"00"),""))</f>
        <v/>
      </c>
      <c r="N454" s="1" t="str">
        <f>IF(ISBLANK(Data!$F454),"",IF(Data!$F454&gt;=8,TEXT(Data!N454,"00"),""))</f>
        <v/>
      </c>
    </row>
    <row r="455" ht="14.25">
      <c r="A455" s="1">
        <f>IF(ISBLANK(Data!A455),"",Data!A455)</f>
        <v>47188</v>
      </c>
      <c r="B455" s="1">
        <f>IF(ISBLANK(Data!B455),"",Data!B455)</f>
        <v>1</v>
      </c>
      <c r="C455" s="1">
        <f>IF(ISBLANK(Data!C455),"",Data!C455)</f>
        <v>201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6</v>
      </c>
      <c r="G455" s="1" t="str">
        <f>IF(ISBLANK(Data!$F455),"",IF(Data!$F455&gt;=1,TEXT(Data!G455,"00"),""))</f>
        <v>4e</v>
      </c>
      <c r="H455" s="1" t="str">
        <f>IF(ISBLANK(Data!$F455),"",IF(Data!$F455&gt;=2,TEXT(Data!H455,"00"),""))</f>
        <v>02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62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/>
      </c>
      <c r="N455" s="1" t="str">
        <f>IF(ISBLANK(Data!$F455),"",IF(Data!$F455&gt;=8,TEXT(Data!N455,"00"),""))</f>
        <v/>
      </c>
    </row>
    <row r="456" ht="14.25">
      <c r="A456" s="1">
        <f>IF(ISBLANK(Data!A456),"",Data!A456)</f>
        <v>47194</v>
      </c>
      <c r="B456" s="1">
        <f>IF(ISBLANK(Data!B456),"",Data!B456)</f>
        <v>0</v>
      </c>
      <c r="C456" s="1">
        <f>IF(ISBLANK(Data!C456),"",Data!C456)</f>
        <v>300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03</v>
      </c>
      <c r="H456" s="1" t="str">
        <f>IF(ISBLANK(Data!$F456),"",IF(Data!$F456&gt;=2,TEXT(Data!H456,"00"),""))</f>
        <v>5a</v>
      </c>
      <c r="I456" s="1" t="str">
        <f>IF(ISBLANK(Data!$F456),"",IF(Data!$F456&gt;=3,TEXT(Data!I456,"00"),""))</f>
        <v>64</v>
      </c>
      <c r="J456" s="1" t="str">
        <f>IF(ISBLANK(Data!$F456),"",IF(Data!$F456&gt;=4,TEXT(Data!J456,"00"),""))</f>
        <v>5a</v>
      </c>
      <c r="K456" s="1" t="str">
        <f>IF(ISBLANK(Data!$F456),"",IF(Data!$F456&gt;=5,TEXT(Data!K456,"00"),""))</f>
        <v>64</v>
      </c>
      <c r="L456" s="1" t="str">
        <f>IF(ISBLANK(Data!$F456),"",IF(Data!$F456&gt;=6,TEXT(Data!L456,"00"),""))</f>
        <v>00</v>
      </c>
      <c r="M456" s="1" t="str">
        <f>IF(ISBLANK(Data!$F456),"",IF(Data!$F456&gt;=7,TEXT(Data!M456,"00"),""))</f>
        <v>64</v>
      </c>
      <c r="N456" s="1" t="str">
        <f>IF(ISBLANK(Data!$F456),"",IF(Data!$F456&gt;=8,TEXT(Data!N456,"00"),""))</f>
        <v>be</v>
      </c>
    </row>
    <row r="457" ht="14.25">
      <c r="A457" s="1">
        <f>IF(ISBLANK(Data!A457),"",Data!A457)</f>
        <v>47195</v>
      </c>
      <c r="B457" s="1">
        <f>IF(ISBLANK(Data!B457),"",Data!B457)</f>
        <v>0</v>
      </c>
      <c r="C457" s="1">
        <f>IF(ISBLANK(Data!C457),"",Data!C457)</f>
        <v>301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3</v>
      </c>
      <c r="G457" s="1" t="str">
        <f>IF(ISBLANK(Data!$F457),"",IF(Data!$F457&gt;=1,TEXT(Data!G457,"00"),""))</f>
        <v>1d</v>
      </c>
      <c r="H457" s="1" t="str">
        <f>IF(ISBLANK(Data!$F457),"",IF(Data!$F457&gt;=2,TEXT(Data!H457,"00"),""))</f>
        <v>e</v>
      </c>
      <c r="I457" s="1" t="str">
        <f>IF(ISBLANK(Data!$F457),"",IF(Data!$F457&gt;=3,TEXT(Data!I457,"00"),""))</f>
        <v>00</v>
      </c>
      <c r="J457" s="1" t="str">
        <f>IF(ISBLANK(Data!$F457),"",IF(Data!$F457&gt;=4,TEXT(Data!J457,"00"),""))</f>
        <v/>
      </c>
      <c r="K457" s="1" t="str">
        <f>IF(ISBLANK(Data!$F457),"",IF(Data!$F457&gt;=5,TEXT(Data!K457,"00"),""))</f>
        <v/>
      </c>
      <c r="L457" s="1" t="str">
        <f>IF(ISBLANK(Data!$F457),"",IF(Data!$F457&gt;=6,TEXT(Data!L457,"00"),""))</f>
        <v/>
      </c>
      <c r="M457" s="1" t="str">
        <f>IF(ISBLANK(Data!$F457),"",IF(Data!$F457&gt;=7,TEXT(Data!M457,"00"),""))</f>
        <v/>
      </c>
      <c r="N457" s="1" t="str">
        <f>IF(ISBLANK(Data!$F457),"",IF(Data!$F457&gt;=8,TEXT(Data!N457,"00"),""))</f>
        <v/>
      </c>
    </row>
    <row r="458" ht="14.25">
      <c r="A458" s="1">
        <f>IF(ISBLANK(Data!A458),"",Data!A458)</f>
        <v>47200</v>
      </c>
      <c r="B458" s="1">
        <f>IF(ISBLANK(Data!B458),"",Data!B458)</f>
        <v>1</v>
      </c>
      <c r="C458" s="1">
        <f>IF(ISBLANK(Data!C458),"",Data!C458)</f>
        <v>203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8</v>
      </c>
      <c r="G458" s="1" t="str">
        <f>IF(ISBLANK(Data!$F458),"",IF(Data!$F458&gt;=1,TEXT(Data!G458,"00"),""))</f>
        <v>00</v>
      </c>
      <c r="H458" s="1" t="str">
        <f>IF(ISBLANK(Data!$F458),"",IF(Data!$F458&gt;=2,TEXT(Data!H458,"00"),""))</f>
        <v>00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>00</v>
      </c>
      <c r="K458" s="1" t="str">
        <f>IF(ISBLANK(Data!$F458),"",IF(Data!$F458&gt;=5,TEXT(Data!K458,"00"),""))</f>
        <v>00</v>
      </c>
      <c r="L458" s="1" t="str">
        <f>IF(ISBLANK(Data!$F458),"",IF(Data!$F458&gt;=6,TEXT(Data!L458,"00"),""))</f>
        <v>00</v>
      </c>
      <c r="M458" s="1" t="str">
        <f>IF(ISBLANK(Data!$F458),"",IF(Data!$F458&gt;=7,TEXT(Data!M458,"00"),""))</f>
        <v>00</v>
      </c>
      <c r="N458" s="1" t="str">
        <f>IF(ISBLANK(Data!$F458),"",IF(Data!$F458&gt;=8,TEXT(Data!N458,"00"),""))</f>
        <v>00</v>
      </c>
    </row>
    <row r="459" ht="14.25">
      <c r="A459" s="1">
        <f>IF(ISBLANK(Data!A459),"",Data!A459)</f>
        <v>47210</v>
      </c>
      <c r="B459" s="1">
        <f>IF(ISBLANK(Data!B459),"",Data!B459)</f>
        <v>1</v>
      </c>
      <c r="C459" s="1">
        <f>IF(ISBLANK(Data!C459),"",Data!C459)</f>
        <v>401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95</v>
      </c>
      <c r="H459" s="1" t="str">
        <f>IF(ISBLANK(Data!$F459),"",IF(Data!$F459&gt;=2,TEXT(Data!H459,"00"),""))</f>
        <v>a0</v>
      </c>
      <c r="I459" s="1" t="str">
        <f>IF(ISBLANK(Data!$F459),"",IF(Data!$F459&gt;=3,TEXT(Data!I459,"00"),""))</f>
        <v>00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55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47230</v>
      </c>
      <c r="B460" s="1">
        <f>IF(ISBLANK(Data!B460),"",Data!B460)</f>
        <v>1</v>
      </c>
      <c r="C460" s="1">
        <f>IF(ISBLANK(Data!C460),"",Data!C460)</f>
        <v>400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01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4c</v>
      </c>
      <c r="J460" s="1" t="str">
        <f>IF(ISBLANK(Data!$F460),"",IF(Data!$F460&gt;=4,TEXT(Data!J460,"00"),""))</f>
        <v>00</v>
      </c>
      <c r="K460" s="1" t="str">
        <f>IF(ISBLANK(Data!$F460),"",IF(Data!$F460&gt;=5,TEXT(Data!K460,"00"),""))</f>
        <v>00</v>
      </c>
      <c r="L460" s="1" t="str">
        <f>IF(ISBLANK(Data!$F460),"",IF(Data!$F460&gt;=6,TEXT(Data!L460,"00"),""))</f>
        <v>00</v>
      </c>
      <c r="M460" s="1" t="str">
        <f>IF(ISBLANK(Data!$F460),"",IF(Data!$F460&gt;=7,TEXT(Data!M460,"00"),""))</f>
        <v>00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47244</v>
      </c>
      <c r="B461" s="1">
        <f>IF(ISBLANK(Data!B461),"",Data!B461)</f>
        <v>0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64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64</v>
      </c>
      <c r="N461" s="1" t="str">
        <f>IF(ISBLANK(Data!$F461),"",IF(Data!$F461&gt;=8,TEXT(Data!N461,"00"),""))</f>
        <v>af</v>
      </c>
    </row>
    <row r="462" ht="14.25">
      <c r="A462" s="1">
        <f>IF(ISBLANK(Data!A462),"",Data!A462)</f>
        <v>47245</v>
      </c>
      <c r="B462" s="1">
        <f>IF(ISBLANK(Data!B462),"",Data!B462)</f>
        <v>0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e8</v>
      </c>
      <c r="H462" s="1" t="str">
        <f>IF(ISBLANK(Data!$F462),"",IF(Data!$F462&gt;=2,TEXT(Data!H462,"00"),""))</f>
        <v>f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47288</v>
      </c>
      <c r="B463" s="1">
        <f>IF(ISBLANK(Data!B463),"",Data!B463)</f>
        <v>1</v>
      </c>
      <c r="C463" s="1">
        <f>IF(ISBLANK(Data!C463),"",Data!C463)</f>
        <v>201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6</v>
      </c>
      <c r="G463" s="1" t="str">
        <f>IF(ISBLANK(Data!$F463),"",IF(Data!$F463&gt;=1,TEXT(Data!G463,"00"),""))</f>
        <v>4e</v>
      </c>
      <c r="H463" s="1" t="str">
        <f>IF(ISBLANK(Data!$F463),"",IF(Data!$F463&gt;=2,TEXT(Data!H463,"00"),""))</f>
        <v>02</v>
      </c>
      <c r="I463" s="1" t="str">
        <f>IF(ISBLANK(Data!$F463),"",IF(Data!$F463&gt;=3,TEXT(Data!I463,"00"),""))</f>
        <v>00</v>
      </c>
      <c r="J463" s="1" t="str">
        <f>IF(ISBLANK(Data!$F463),"",IF(Data!$F463&gt;=4,TEXT(Data!J463,"00"),""))</f>
        <v>00</v>
      </c>
      <c r="K463" s="1" t="str">
        <f>IF(ISBLANK(Data!$F463),"",IF(Data!$F463&gt;=5,TEXT(Data!K463,"00"),""))</f>
        <v>62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/>
      </c>
      <c r="N463" s="1" t="str">
        <f>IF(ISBLANK(Data!$F463),"",IF(Data!$F463&gt;=8,TEXT(Data!N463,"00"),""))</f>
        <v/>
      </c>
    </row>
    <row r="464" ht="14.25">
      <c r="A464" s="1">
        <f>IF(ISBLANK(Data!A464),"",Data!A464)</f>
        <v>47294</v>
      </c>
      <c r="B464" s="1">
        <f>IF(ISBLANK(Data!B464),"",Data!B464)</f>
        <v>0</v>
      </c>
      <c r="C464" s="1">
        <f>IF(ISBLANK(Data!C464),"",Data!C464)</f>
        <v>300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8</v>
      </c>
      <c r="G464" s="1" t="str">
        <f>IF(ISBLANK(Data!$F464),"",IF(Data!$F464&gt;=1,TEXT(Data!G464,"00"),""))</f>
        <v>03</v>
      </c>
      <c r="H464" s="1" t="str">
        <f>IF(ISBLANK(Data!$F464),"",IF(Data!$F464&gt;=2,TEXT(Data!H464,"00"),""))</f>
        <v>5a</v>
      </c>
      <c r="I464" s="1" t="str">
        <f>IF(ISBLANK(Data!$F464),"",IF(Data!$F464&gt;=3,TEXT(Data!I464,"00"),""))</f>
        <v>64</v>
      </c>
      <c r="J464" s="1" t="str">
        <f>IF(ISBLANK(Data!$F464),"",IF(Data!$F464&gt;=4,TEXT(Data!J464,"00"),""))</f>
        <v>5a</v>
      </c>
      <c r="K464" s="1" t="str">
        <f>IF(ISBLANK(Data!$F464),"",IF(Data!$F464&gt;=5,TEXT(Data!K464,"00"),""))</f>
        <v>64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>64</v>
      </c>
      <c r="N464" s="1" t="str">
        <f>IF(ISBLANK(Data!$F464),"",IF(Data!$F464&gt;=8,TEXT(Data!N464,"00"),""))</f>
        <v>30</v>
      </c>
    </row>
    <row r="465" ht="14.25">
      <c r="A465" s="1">
        <f>IF(ISBLANK(Data!A465),"",Data!A465)</f>
        <v>47295</v>
      </c>
      <c r="B465" s="1">
        <f>IF(ISBLANK(Data!B465),"",Data!B465)</f>
        <v>0</v>
      </c>
      <c r="C465" s="1">
        <f>IF(ISBLANK(Data!C465),"",Data!C465)</f>
        <v>301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3</v>
      </c>
      <c r="G465" s="1" t="str">
        <f>IF(ISBLANK(Data!$F465),"",IF(Data!$F465&gt;=1,TEXT(Data!G465,"00"),""))</f>
        <v>e2</v>
      </c>
      <c r="H465" s="1" t="str">
        <f>IF(ISBLANK(Data!$F465),"",IF(Data!$F465&gt;=2,TEXT(Data!H465,"00"),""))</f>
        <v>00</v>
      </c>
      <c r="I465" s="1" t="str">
        <f>IF(ISBLANK(Data!$F465),"",IF(Data!$F465&gt;=3,TEXT(Data!I465,"00"),""))</f>
        <v>00</v>
      </c>
      <c r="J465" s="1" t="str">
        <f>IF(ISBLANK(Data!$F465),"",IF(Data!$F465&gt;=4,TEXT(Data!J465,"00"),""))</f>
        <v/>
      </c>
      <c r="K465" s="1" t="str">
        <f>IF(ISBLANK(Data!$F465),"",IF(Data!$F465&gt;=5,TEXT(Data!K465,"00"),""))</f>
        <v/>
      </c>
      <c r="L465" s="1" t="str">
        <f>IF(ISBLANK(Data!$F465),"",IF(Data!$F465&gt;=6,TEXT(Data!L465,"00"),""))</f>
        <v/>
      </c>
      <c r="M465" s="1" t="str">
        <f>IF(ISBLANK(Data!$F465),"",IF(Data!$F465&gt;=7,TEXT(Data!M465,"00"),""))</f>
        <v/>
      </c>
      <c r="N465" s="1" t="str">
        <f>IF(ISBLANK(Data!$F465),"",IF(Data!$F465&gt;=8,TEXT(Data!N465,"00"),""))</f>
        <v/>
      </c>
    </row>
    <row r="466" ht="14.25">
      <c r="A466" s="1">
        <f>IF(ISBLANK(Data!A466),"",Data!A466)</f>
        <v>47300</v>
      </c>
      <c r="B466" s="1">
        <f>IF(ISBLANK(Data!B466),"",Data!B466)</f>
        <v>1</v>
      </c>
      <c r="C466" s="1">
        <f>IF(ISBLANK(Data!C466),"",Data!C466)</f>
        <v>203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8</v>
      </c>
      <c r="G466" s="1" t="str">
        <f>IF(ISBLANK(Data!$F466),"",IF(Data!$F466&gt;=1,TEXT(Data!G466,"00"),""))</f>
        <v>00</v>
      </c>
      <c r="H466" s="1" t="str">
        <f>IF(ISBLANK(Data!$F466),"",IF(Data!$F466&gt;=2,TEXT(Data!H466,"00"),""))</f>
        <v>00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>00</v>
      </c>
      <c r="K466" s="1" t="str">
        <f>IF(ISBLANK(Data!$F466),"",IF(Data!$F466&gt;=5,TEXT(Data!K466,"00"),""))</f>
        <v>00</v>
      </c>
      <c r="L466" s="1" t="str">
        <f>IF(ISBLANK(Data!$F466),"",IF(Data!$F466&gt;=6,TEXT(Data!L466,"00"),""))</f>
        <v>00</v>
      </c>
      <c r="M466" s="1" t="str">
        <f>IF(ISBLANK(Data!$F466),"",IF(Data!$F466&gt;=7,TEXT(Data!M466,"00"),""))</f>
        <v>00</v>
      </c>
      <c r="N466" s="1" t="str">
        <f>IF(ISBLANK(Data!$F466),"",IF(Data!$F466&gt;=8,TEXT(Data!N466,"00"),""))</f>
        <v>00</v>
      </c>
    </row>
    <row r="467" ht="14.25">
      <c r="A467" s="1">
        <f>IF(ISBLANK(Data!A467),"",Data!A467)</f>
        <v>47310</v>
      </c>
      <c r="B467" s="1">
        <f>IF(ISBLANK(Data!B467),"",Data!B467)</f>
        <v>1</v>
      </c>
      <c r="C467" s="1">
        <f>IF(ISBLANK(Data!C467),"",Data!C467)</f>
        <v>401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95</v>
      </c>
      <c r="H467" s="1" t="str">
        <f>IF(ISBLANK(Data!$F467),"",IF(Data!$F467&gt;=2,TEXT(Data!H467,"00"),""))</f>
        <v>a0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56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47330</v>
      </c>
      <c r="B468" s="1">
        <f>IF(ISBLANK(Data!B468),"",Data!B468)</f>
        <v>1</v>
      </c>
      <c r="C468" s="1">
        <f>IF(ISBLANK(Data!C468),"",Data!C468)</f>
        <v>400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01</v>
      </c>
      <c r="H468" s="1" t="str">
        <f>IF(ISBLANK(Data!$F468),"",IF(Data!$F468&gt;=2,TEXT(Data!H468,"00"),""))</f>
        <v>00</v>
      </c>
      <c r="I468" s="1" t="str">
        <f>IF(ISBLANK(Data!$F468),"",IF(Data!$F468&gt;=3,TEXT(Data!I468,"00"),""))</f>
        <v>4c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00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47344</v>
      </c>
      <c r="B469" s="1">
        <f>IF(ISBLANK(Data!B469),"",Data!B469)</f>
        <v>0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64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64</v>
      </c>
      <c r="N469" s="1" t="str">
        <f>IF(ISBLANK(Data!$F469),"",IF(Data!$F469&gt;=8,TEXT(Data!N469,"00"),""))</f>
        <v>21</v>
      </c>
    </row>
    <row r="470" ht="14.25">
      <c r="A470" s="1">
        <f>IF(ISBLANK(Data!A470),"",Data!A470)</f>
        <v>47345</v>
      </c>
      <c r="B470" s="1">
        <f>IF(ISBLANK(Data!B470),"",Data!B470)</f>
        <v>0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b3</v>
      </c>
      <c r="H470" s="1" t="str">
        <f>IF(ISBLANK(Data!$F470),"",IF(Data!$F470&gt;=2,TEXT(Data!H470,"00"),""))</f>
        <v>01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47388</v>
      </c>
      <c r="B471" s="1">
        <f>IF(ISBLANK(Data!B471),"",Data!B471)</f>
        <v>1</v>
      </c>
      <c r="C471" s="1">
        <f>IF(ISBLANK(Data!C471),"",Data!C471)</f>
        <v>201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6</v>
      </c>
      <c r="G471" s="1" t="str">
        <f>IF(ISBLANK(Data!$F471),"",IF(Data!$F471&gt;=1,TEXT(Data!G471,"00"),""))</f>
        <v>4e</v>
      </c>
      <c r="H471" s="1" t="str">
        <f>IF(ISBLANK(Data!$F471),"",IF(Data!$F471&gt;=2,TEXT(Data!H471,"00"),""))</f>
        <v>02</v>
      </c>
      <c r="I471" s="1" t="str">
        <f>IF(ISBLANK(Data!$F471),"",IF(Data!$F471&gt;=3,TEXT(Data!I471,"00"),""))</f>
        <v>00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62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/>
      </c>
      <c r="N471" s="1" t="str">
        <f>IF(ISBLANK(Data!$F471),"",IF(Data!$F471&gt;=8,TEXT(Data!N471,"00"),""))</f>
        <v/>
      </c>
    </row>
    <row r="472" ht="14.25">
      <c r="A472" s="1">
        <f>IF(ISBLANK(Data!A472),"",Data!A472)</f>
        <v>47394</v>
      </c>
      <c r="B472" s="1">
        <f>IF(ISBLANK(Data!B472),"",Data!B472)</f>
        <v>0</v>
      </c>
      <c r="C472" s="1">
        <f>IF(ISBLANK(Data!C472),"",Data!C472)</f>
        <v>300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8</v>
      </c>
      <c r="G472" s="1" t="str">
        <f>IF(ISBLANK(Data!$F472),"",IF(Data!$F472&gt;=1,TEXT(Data!G472,"00"),""))</f>
        <v>03</v>
      </c>
      <c r="H472" s="1" t="str">
        <f>IF(ISBLANK(Data!$F472),"",IF(Data!$F472&gt;=2,TEXT(Data!H472,"00"),""))</f>
        <v>5a</v>
      </c>
      <c r="I472" s="1" t="str">
        <f>IF(ISBLANK(Data!$F472),"",IF(Data!$F472&gt;=3,TEXT(Data!I472,"00"),""))</f>
        <v>64</v>
      </c>
      <c r="J472" s="1" t="str">
        <f>IF(ISBLANK(Data!$F472),"",IF(Data!$F472&gt;=4,TEXT(Data!J472,"00"),""))</f>
        <v>5a</v>
      </c>
      <c r="K472" s="1" t="str">
        <f>IF(ISBLANK(Data!$F472),"",IF(Data!$F472&gt;=5,TEXT(Data!K472,"00"),""))</f>
        <v>64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>64</v>
      </c>
      <c r="N472" s="1" t="str">
        <f>IF(ISBLANK(Data!$F472),"",IF(Data!$F472&gt;=8,TEXT(Data!N472,"00"),""))</f>
        <v>32</v>
      </c>
    </row>
    <row r="473" ht="14.25">
      <c r="A473" s="1">
        <f>IF(ISBLANK(Data!A473),"",Data!A473)</f>
        <v>47395</v>
      </c>
      <c r="B473" s="1">
        <f>IF(ISBLANK(Data!B473),"",Data!B473)</f>
        <v>0</v>
      </c>
      <c r="C473" s="1">
        <f>IF(ISBLANK(Data!C473),"",Data!C473)</f>
        <v>301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3</v>
      </c>
      <c r="G473" s="1" t="str">
        <f>IF(ISBLANK(Data!$F473),"",IF(Data!$F473&gt;=1,TEXT(Data!G473,"00"),""))</f>
        <v>6b</v>
      </c>
      <c r="H473" s="1" t="str">
        <f>IF(ISBLANK(Data!$F473),"",IF(Data!$F473&gt;=2,TEXT(Data!H473,"00"),""))</f>
        <v>02</v>
      </c>
      <c r="I473" s="1" t="str">
        <f>IF(ISBLANK(Data!$F473),"",IF(Data!$F473&gt;=3,TEXT(Data!I473,"00"),""))</f>
        <v>00</v>
      </c>
      <c r="J473" s="1" t="str">
        <f>IF(ISBLANK(Data!$F473),"",IF(Data!$F473&gt;=4,TEXT(Data!J473,"00"),""))</f>
        <v/>
      </c>
      <c r="K473" s="1" t="str">
        <f>IF(ISBLANK(Data!$F473),"",IF(Data!$F473&gt;=5,TEXT(Data!K473,"00"),""))</f>
        <v/>
      </c>
      <c r="L473" s="1" t="str">
        <f>IF(ISBLANK(Data!$F473),"",IF(Data!$F473&gt;=6,TEXT(Data!L473,"00"),""))</f>
        <v/>
      </c>
      <c r="M473" s="1" t="str">
        <f>IF(ISBLANK(Data!$F473),"",IF(Data!$F473&gt;=7,TEXT(Data!M473,"00"),""))</f>
        <v/>
      </c>
      <c r="N473" s="1" t="str">
        <f>IF(ISBLANK(Data!$F473),"",IF(Data!$F473&gt;=8,TEXT(Data!N473,"00"),""))</f>
        <v/>
      </c>
    </row>
    <row r="474" ht="14.25">
      <c r="A474" s="1">
        <f>IF(ISBLANK(Data!A474),"",Data!A474)</f>
        <v>47400</v>
      </c>
      <c r="B474" s="1">
        <f>IF(ISBLANK(Data!B474),"",Data!B474)</f>
        <v>1</v>
      </c>
      <c r="C474" s="1">
        <f>IF(ISBLANK(Data!C474),"",Data!C474)</f>
        <v>203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8</v>
      </c>
      <c r="G474" s="1" t="str">
        <f>IF(ISBLANK(Data!$F474),"",IF(Data!$F474&gt;=1,TEXT(Data!G474,"00"),""))</f>
        <v>00</v>
      </c>
      <c r="H474" s="1" t="str">
        <f>IF(ISBLANK(Data!$F474),"",IF(Data!$F474&gt;=2,TEXT(Data!H474,"00"),""))</f>
        <v>00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>00</v>
      </c>
      <c r="K474" s="1" t="str">
        <f>IF(ISBLANK(Data!$F474),"",IF(Data!$F474&gt;=5,TEXT(Data!K474,"00"),""))</f>
        <v>00</v>
      </c>
      <c r="L474" s="1" t="str">
        <f>IF(ISBLANK(Data!$F474),"",IF(Data!$F474&gt;=6,TEXT(Data!L474,"00"),""))</f>
        <v>00</v>
      </c>
      <c r="M474" s="1" t="str">
        <f>IF(ISBLANK(Data!$F474),"",IF(Data!$F474&gt;=7,TEXT(Data!M474,"00"),""))</f>
        <v>00</v>
      </c>
      <c r="N474" s="1" t="str">
        <f>IF(ISBLANK(Data!$F474),"",IF(Data!$F474&gt;=8,TEXT(Data!N474,"00"),""))</f>
        <v>00</v>
      </c>
    </row>
    <row r="475" ht="14.25">
      <c r="A475" s="1">
        <f>IF(ISBLANK(Data!A475),"",Data!A475)</f>
        <v>47410</v>
      </c>
      <c r="B475" s="1">
        <f>IF(ISBLANK(Data!B475),"",Data!B475)</f>
        <v>1</v>
      </c>
      <c r="C475" s="1">
        <f>IF(ISBLANK(Data!C475),"",Data!C475)</f>
        <v>401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93</v>
      </c>
      <c r="H475" s="1" t="str">
        <f>IF(ISBLANK(Data!$F475),"",IF(Data!$F475&gt;=2,TEXT(Data!H475,"00"),""))</f>
        <v>a0</v>
      </c>
      <c r="I475" s="1" t="str">
        <f>IF(ISBLANK(Data!$F475),"",IF(Data!$F475&gt;=3,TEXT(Data!I475,"00"),""))</f>
        <v>00</v>
      </c>
      <c r="J475" s="1" t="str">
        <f>IF(ISBLANK(Data!$F475),"",IF(Data!$F475&gt;=4,TEXT(Data!J475,"00"),""))</f>
        <v>00</v>
      </c>
      <c r="K475" s="1" t="str">
        <f>IF(ISBLANK(Data!$F475),"",IF(Data!$F475&gt;=5,TEXT(Data!K475,"00"),""))</f>
        <v>56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47430</v>
      </c>
      <c r="B476" s="1">
        <f>IF(ISBLANK(Data!B476),"",Data!B476)</f>
        <v>1</v>
      </c>
      <c r="C476" s="1">
        <f>IF(ISBLANK(Data!C476),"",Data!C476)</f>
        <v>400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01</v>
      </c>
      <c r="H476" s="1" t="str">
        <f>IF(ISBLANK(Data!$F476),"",IF(Data!$F476&gt;=2,TEXT(Data!H476,"00"),""))</f>
        <v>00</v>
      </c>
      <c r="I476" s="1" t="str">
        <f>IF(ISBLANK(Data!$F476),"",IF(Data!$F476&gt;=3,TEXT(Data!I476,"00"),""))</f>
        <v>4c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00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47444</v>
      </c>
      <c r="B477" s="1">
        <f>IF(ISBLANK(Data!B477),"",Data!B477)</f>
        <v>0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64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64</v>
      </c>
      <c r="N477" s="1" t="str">
        <f>IF(ISBLANK(Data!$F477),"",IF(Data!$F477&gt;=8,TEXT(Data!N477,"00"),""))</f>
        <v>23</v>
      </c>
    </row>
    <row r="478" ht="14.25">
      <c r="A478" s="1">
        <f>IF(ISBLANK(Data!A478),"",Data!A478)</f>
        <v>47445</v>
      </c>
      <c r="B478" s="1">
        <f>IF(ISBLANK(Data!B478),"",Data!B478)</f>
        <v>0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96</v>
      </c>
      <c r="H478" s="1" t="str">
        <f>IF(ISBLANK(Data!$F478),"",IF(Data!$F478&gt;=2,TEXT(Data!H478,"00"),""))</f>
        <v>03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47488</v>
      </c>
      <c r="B479" s="1">
        <f>IF(ISBLANK(Data!B479),"",Data!B479)</f>
        <v>1</v>
      </c>
      <c r="C479" s="1">
        <f>IF(ISBLANK(Data!C479),"",Data!C479)</f>
        <v>201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6</v>
      </c>
      <c r="G479" s="1" t="str">
        <f>IF(ISBLANK(Data!$F479),"",IF(Data!$F479&gt;=1,TEXT(Data!G479,"00"),""))</f>
        <v>4e</v>
      </c>
      <c r="H479" s="1" t="str">
        <f>IF(ISBLANK(Data!$F479),"",IF(Data!$F479&gt;=2,TEXT(Data!H479,"00"),""))</f>
        <v>02</v>
      </c>
      <c r="I479" s="1" t="str">
        <f>IF(ISBLANK(Data!$F479),"",IF(Data!$F479&gt;=3,TEXT(Data!I479,"00"),""))</f>
        <v>00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62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/>
      </c>
      <c r="N479" s="1" t="str">
        <f>IF(ISBLANK(Data!$F479),"",IF(Data!$F479&gt;=8,TEXT(Data!N479,"00"),""))</f>
        <v/>
      </c>
    </row>
    <row r="480" ht="14.25">
      <c r="A480" s="1">
        <f>IF(ISBLANK(Data!A480),"",Data!A480)</f>
        <v>47490</v>
      </c>
      <c r="B480" s="1">
        <f>IF(ISBLANK(Data!B480),"",Data!B480)</f>
        <v>1</v>
      </c>
      <c r="C480" s="1">
        <f>IF(ISBLANK(Data!C480),"",Data!C480)</f>
        <v>403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8</v>
      </c>
      <c r="G480" s="1" t="str">
        <f>IF(ISBLANK(Data!$F480),"",IF(Data!$F480&gt;=1,TEXT(Data!G480,"00"),""))</f>
        <v>63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00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20</v>
      </c>
      <c r="L480" s="1" t="str">
        <f>IF(ISBLANK(Data!$F480),"",IF(Data!$F480&gt;=6,TEXT(Data!L480,"00"),""))</f>
        <v>e2</v>
      </c>
      <c r="M480" s="1" t="str">
        <f>IF(ISBLANK(Data!$F480),"",IF(Data!$F480&gt;=7,TEXT(Data!M480,"00"),""))</f>
        <v>09</v>
      </c>
      <c r="N480" s="1" t="str">
        <f>IF(ISBLANK(Data!$F480),"",IF(Data!$F480&gt;=8,TEXT(Data!N480,"00"),""))</f>
        <v>00</v>
      </c>
    </row>
    <row r="481" ht="14.25">
      <c r="A481" s="1">
        <f>IF(ISBLANK(Data!A481),"",Data!A481)</f>
        <v>47494</v>
      </c>
      <c r="B481" s="1">
        <f>IF(ISBLANK(Data!B481),"",Data!B481)</f>
        <v>0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64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64</v>
      </c>
      <c r="N481" s="1" t="str">
        <f>IF(ISBLANK(Data!$F481),"",IF(Data!$F481&gt;=8,TEXT(Data!N481,"00"),""))</f>
        <v>34</v>
      </c>
    </row>
    <row r="482" ht="14.25">
      <c r="A482" s="1">
        <f>IF(ISBLANK(Data!A482),"",Data!A482)</f>
        <v>47495</v>
      </c>
      <c r="B482" s="1">
        <f>IF(ISBLANK(Data!B482),"",Data!B482)</f>
        <v>0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03</v>
      </c>
      <c r="H482" s="1" t="str">
        <f>IF(ISBLANK(Data!$F482),"",IF(Data!$F482&gt;=2,TEXT(Data!H482,"00"),""))</f>
        <v>04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47500</v>
      </c>
      <c r="B483" s="1">
        <f>IF(ISBLANK(Data!B483),"",Data!B483)</f>
        <v>1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00</v>
      </c>
      <c r="H483" s="1" t="str">
        <f>IF(ISBLANK(Data!$F483),"",IF(Data!$F483&gt;=2,TEXT(Data!H483,"00"),""))</f>
        <v>00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00</v>
      </c>
      <c r="K483" s="1" t="str">
        <f>IF(ISBLANK(Data!$F483),"",IF(Data!$F483&gt;=5,TEXT(Data!K483,"00"),""))</f>
        <v>00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47510</v>
      </c>
      <c r="B484" s="1">
        <f>IF(ISBLANK(Data!B484),"",Data!B484)</f>
        <v>1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93</v>
      </c>
      <c r="H484" s="1" t="str">
        <f>IF(ISBLANK(Data!$F484),"",IF(Data!$F484&gt;=2,TEXT(Data!H484,"00"),""))</f>
        <v>a0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56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47530</v>
      </c>
      <c r="B485" s="1">
        <f>IF(ISBLANK(Data!B485),"",Data!B485)</f>
        <v>1</v>
      </c>
      <c r="C485" s="1">
        <f>IF(ISBLANK(Data!C485),"",Data!C485)</f>
        <v>400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01</v>
      </c>
      <c r="H485" s="1" t="str">
        <f>IF(ISBLANK(Data!$F485),"",IF(Data!$F485&gt;=2,TEXT(Data!H485,"00"),""))</f>
        <v>00</v>
      </c>
      <c r="I485" s="1" t="str">
        <f>IF(ISBLANK(Data!$F485),"",IF(Data!$F485&gt;=3,TEXT(Data!I485,"00"),""))</f>
        <v>4c</v>
      </c>
      <c r="J485" s="1" t="str">
        <f>IF(ISBLANK(Data!$F485),"",IF(Data!$F485&gt;=4,TEXT(Data!J485,"00"),""))</f>
        <v>00</v>
      </c>
      <c r="K485" s="1" t="str">
        <f>IF(ISBLANK(Data!$F485),"",IF(Data!$F485&gt;=5,TEXT(Data!K485,"00"),""))</f>
        <v>00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00</v>
      </c>
      <c r="N485" s="1" t="str">
        <f>IF(ISBLANK(Data!$F485),"",IF(Data!$F485&gt;=8,TEXT(Data!N485,"00"),""))</f>
        <v>00</v>
      </c>
    </row>
    <row r="486" ht="14.25">
      <c r="A486" s="1">
        <f>IF(ISBLANK(Data!A486),"",Data!A486)</f>
        <v>47544</v>
      </c>
      <c r="B486" s="1">
        <f>IF(ISBLANK(Data!B486),"",Data!B486)</f>
        <v>0</v>
      </c>
      <c r="C486" s="1">
        <f>IF(ISBLANK(Data!C486),"",Data!C486)</f>
        <v>300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8</v>
      </c>
      <c r="G486" s="1" t="str">
        <f>IF(ISBLANK(Data!$F486),"",IF(Data!$F486&gt;=1,TEXT(Data!G486,"00"),""))</f>
        <v>03</v>
      </c>
      <c r="H486" s="1" t="str">
        <f>IF(ISBLANK(Data!$F486),"",IF(Data!$F486&gt;=2,TEXT(Data!H486,"00"),""))</f>
        <v>5a</v>
      </c>
      <c r="I486" s="1" t="str">
        <f>IF(ISBLANK(Data!$F486),"",IF(Data!$F486&gt;=3,TEXT(Data!I486,"00"),""))</f>
        <v>64</v>
      </c>
      <c r="J486" s="1" t="str">
        <f>IF(ISBLANK(Data!$F486),"",IF(Data!$F486&gt;=4,TEXT(Data!J486,"00"),""))</f>
        <v>5a</v>
      </c>
      <c r="K486" s="1" t="str">
        <f>IF(ISBLANK(Data!$F486),"",IF(Data!$F486&gt;=5,TEXT(Data!K486,"00"),""))</f>
        <v>64</v>
      </c>
      <c r="L486" s="1" t="str">
        <f>IF(ISBLANK(Data!$F486),"",IF(Data!$F486&gt;=6,TEXT(Data!L486,"00"),""))</f>
        <v>00</v>
      </c>
      <c r="M486" s="1" t="str">
        <f>IF(ISBLANK(Data!$F486),"",IF(Data!$F486&gt;=7,TEXT(Data!M486,"00"),""))</f>
        <v>64</v>
      </c>
      <c r="N486" s="1" t="str">
        <f>IF(ISBLANK(Data!$F486),"",IF(Data!$F486&gt;=8,TEXT(Data!N486,"00"),""))</f>
        <v>25</v>
      </c>
    </row>
    <row r="487" ht="14.25">
      <c r="A487" s="1">
        <f>IF(ISBLANK(Data!A487),"",Data!A487)</f>
        <v>47545</v>
      </c>
      <c r="B487" s="1">
        <f>IF(ISBLANK(Data!B487),"",Data!B487)</f>
        <v>0</v>
      </c>
      <c r="C487" s="1">
        <f>IF(ISBLANK(Data!C487),"",Data!C487)</f>
        <v>301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3</v>
      </c>
      <c r="G487" s="1" t="str">
        <f>IF(ISBLANK(Data!$F487),"",IF(Data!$F487&gt;=1,TEXT(Data!G487,"00"),""))</f>
        <v>54</v>
      </c>
      <c r="H487" s="1" t="str">
        <f>IF(ISBLANK(Data!$F487),"",IF(Data!$F487&gt;=2,TEXT(Data!H487,"00"),""))</f>
        <v>05</v>
      </c>
      <c r="I487" s="1" t="str">
        <f>IF(ISBLANK(Data!$F487),"",IF(Data!$F487&gt;=3,TEXT(Data!I487,"00"),""))</f>
        <v>00</v>
      </c>
      <c r="J487" s="1" t="str">
        <f>IF(ISBLANK(Data!$F487),"",IF(Data!$F487&gt;=4,TEXT(Data!J487,"00"),""))</f>
        <v/>
      </c>
      <c r="K487" s="1" t="str">
        <f>IF(ISBLANK(Data!$F487),"",IF(Data!$F487&gt;=5,TEXT(Data!K487,"00"),""))</f>
        <v/>
      </c>
      <c r="L487" s="1" t="str">
        <f>IF(ISBLANK(Data!$F487),"",IF(Data!$F487&gt;=6,TEXT(Data!L487,"00"),""))</f>
        <v/>
      </c>
      <c r="M487" s="1" t="str">
        <f>IF(ISBLANK(Data!$F487),"",IF(Data!$F487&gt;=7,TEXT(Data!M487,"00"),""))</f>
        <v/>
      </c>
      <c r="N487" s="1" t="str">
        <f>IF(ISBLANK(Data!$F487),"",IF(Data!$F487&gt;=8,TEXT(Data!N487,"00"),""))</f>
        <v/>
      </c>
    </row>
    <row r="488" ht="14.25">
      <c r="A488" s="1">
        <f>IF(ISBLANK(Data!A488),"",Data!A488)</f>
        <v>47588</v>
      </c>
      <c r="B488" s="1">
        <f>IF(ISBLANK(Data!B488),"",Data!B488)</f>
        <v>1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4e</v>
      </c>
      <c r="H488" s="1" t="str">
        <f>IF(ISBLANK(Data!$F488),"",IF(Data!$F488&gt;=2,TEXT(Data!H488,"00"),""))</f>
        <v>02</v>
      </c>
      <c r="I488" s="1" t="str">
        <f>IF(ISBLANK(Data!$F488),"",IF(Data!$F488&gt;=3,TEXT(Data!I488,"00"),""))</f>
        <v>00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47594</v>
      </c>
      <c r="B489" s="1">
        <f>IF(ISBLANK(Data!B489),"",Data!B489)</f>
        <v>0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64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64</v>
      </c>
      <c r="N489" s="1" t="str">
        <f>IF(ISBLANK(Data!$F489),"",IF(Data!$F489&gt;=8,TEXT(Data!N489,"00"),""))</f>
        <v>36</v>
      </c>
    </row>
    <row r="490" ht="14.25">
      <c r="A490" s="1">
        <f>IF(ISBLANK(Data!A490),"",Data!A490)</f>
        <v>47595</v>
      </c>
      <c r="B490" s="1">
        <f>IF(ISBLANK(Data!B490),"",Data!B490)</f>
        <v>0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f5</v>
      </c>
      <c r="H490" s="1" t="str">
        <f>IF(ISBLANK(Data!$F490),"",IF(Data!$F490&gt;=2,TEXT(Data!H490,"00"),""))</f>
        <v>06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47600</v>
      </c>
      <c r="B491" s="1">
        <f>IF(ISBLANK(Data!B491),"",Data!B491)</f>
        <v>1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00</v>
      </c>
      <c r="H491" s="1" t="str">
        <f>IF(ISBLANK(Data!$F491),"",IF(Data!$F491&gt;=2,TEXT(Data!H491,"00"),""))</f>
        <v>00</v>
      </c>
      <c r="I491" s="1" t="str">
        <f>IF(ISBLANK(Data!$F491),"",IF(Data!$F491&gt;=3,TEXT(Data!I491,"00"),""))</f>
        <v>00</v>
      </c>
      <c r="J491" s="1" t="str">
        <f>IF(ISBLANK(Data!$F491),"",IF(Data!$F491&gt;=4,TEXT(Data!J491,"00"),""))</f>
        <v>00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47610</v>
      </c>
      <c r="B492" s="1">
        <f>IF(ISBLANK(Data!B492),"",Data!B492)</f>
        <v>1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93</v>
      </c>
      <c r="H492" s="1" t="str">
        <f>IF(ISBLANK(Data!$F492),"",IF(Data!$F492&gt;=2,TEXT(Data!H492,"00"),""))</f>
        <v>a0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56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47630</v>
      </c>
      <c r="B493" s="1">
        <f>IF(ISBLANK(Data!B493),"",Data!B493)</f>
        <v>1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4c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47644</v>
      </c>
      <c r="B494" s="1">
        <f>IF(ISBLANK(Data!B494),"",Data!B494)</f>
        <v>0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64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64</v>
      </c>
      <c r="N494" s="1" t="str">
        <f>IF(ISBLANK(Data!$F494),"",IF(Data!$F494&gt;=8,TEXT(Data!N494,"00"),""))</f>
        <v>27</v>
      </c>
    </row>
    <row r="495" ht="14.25">
      <c r="A495" s="1">
        <f>IF(ISBLANK(Data!A495),"",Data!A495)</f>
        <v>47645</v>
      </c>
      <c r="B495" s="1">
        <f>IF(ISBLANK(Data!B495),"",Data!B495)</f>
        <v>0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b8</v>
      </c>
      <c r="H495" s="1" t="str">
        <f>IF(ISBLANK(Data!$F495),"",IF(Data!$F495&gt;=2,TEXT(Data!H495,"00"),""))</f>
        <v>07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47688</v>
      </c>
      <c r="B496" s="1">
        <f>IF(ISBLANK(Data!B496),"",Data!B496)</f>
        <v>1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4e</v>
      </c>
      <c r="H496" s="1" t="str">
        <f>IF(ISBLANK(Data!$F496),"",IF(Data!$F496&gt;=2,TEXT(Data!H496,"00"),""))</f>
        <v>02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47694</v>
      </c>
      <c r="B497" s="1">
        <f>IF(ISBLANK(Data!B497),"",Data!B497)</f>
        <v>0</v>
      </c>
      <c r="C497" s="1">
        <f>IF(ISBLANK(Data!C497),"",Data!C497)</f>
        <v>300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03</v>
      </c>
      <c r="H497" s="1" t="str">
        <f>IF(ISBLANK(Data!$F497),"",IF(Data!$F497&gt;=2,TEXT(Data!H497,"00"),""))</f>
        <v>5a</v>
      </c>
      <c r="I497" s="1" t="str">
        <f>IF(ISBLANK(Data!$F497),"",IF(Data!$F497&gt;=3,TEXT(Data!I497,"00"),""))</f>
        <v>64</v>
      </c>
      <c r="J497" s="1" t="str">
        <f>IF(ISBLANK(Data!$F497),"",IF(Data!$F497&gt;=4,TEXT(Data!J497,"00"),""))</f>
        <v>5a</v>
      </c>
      <c r="K497" s="1" t="str">
        <f>IF(ISBLANK(Data!$F497),"",IF(Data!$F497&gt;=5,TEXT(Data!K497,"00"),""))</f>
        <v>64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64</v>
      </c>
      <c r="N497" s="1" t="str">
        <f>IF(ISBLANK(Data!$F497),"",IF(Data!$F497&gt;=8,TEXT(Data!N497,"00"),""))</f>
        <v>b8</v>
      </c>
    </row>
    <row r="498" ht="14.25">
      <c r="A498" s="1">
        <f>IF(ISBLANK(Data!A498),"",Data!A498)</f>
        <v>47695</v>
      </c>
      <c r="B498" s="1">
        <f>IF(ISBLANK(Data!B498),"",Data!B498)</f>
        <v>0</v>
      </c>
      <c r="C498" s="1">
        <f>IF(ISBLANK(Data!C498),"",Data!C498)</f>
        <v>301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3</v>
      </c>
      <c r="G498" s="1" t="str">
        <f>IF(ISBLANK(Data!$F498),"",IF(Data!$F498&gt;=1,TEXT(Data!G498,"00"),""))</f>
        <v>80</v>
      </c>
      <c r="H498" s="1" t="str">
        <f>IF(ISBLANK(Data!$F498),"",IF(Data!$F498&gt;=2,TEXT(Data!H498,"00"),""))</f>
        <v>08</v>
      </c>
      <c r="I498" s="1" t="str">
        <f>IF(ISBLANK(Data!$F498),"",IF(Data!$F498&gt;=3,TEXT(Data!I498,"00"),""))</f>
        <v>00</v>
      </c>
      <c r="J498" s="1" t="str">
        <f>IF(ISBLANK(Data!$F498),"",IF(Data!$F498&gt;=4,TEXT(Data!J498,"00"),""))</f>
        <v/>
      </c>
      <c r="K498" s="1" t="str">
        <f>IF(ISBLANK(Data!$F498),"",IF(Data!$F498&gt;=5,TEXT(Data!K498,"00"),""))</f>
        <v/>
      </c>
      <c r="L498" s="1" t="str">
        <f>IF(ISBLANK(Data!$F498),"",IF(Data!$F498&gt;=6,TEXT(Data!L498,"00"),""))</f>
        <v/>
      </c>
      <c r="M498" s="1" t="str">
        <f>IF(ISBLANK(Data!$F498),"",IF(Data!$F498&gt;=7,TEXT(Data!M498,"00"),""))</f>
        <v/>
      </c>
      <c r="N498" s="1" t="str">
        <f>IF(ISBLANK(Data!$F498),"",IF(Data!$F498&gt;=8,TEXT(Data!N498,"00"),""))</f>
        <v/>
      </c>
    </row>
    <row r="499" ht="14.25">
      <c r="A499" s="1">
        <f>IF(ISBLANK(Data!A499),"",Data!A499)</f>
        <v>47700</v>
      </c>
      <c r="B499" s="1">
        <f>IF(ISBLANK(Data!B499),"",Data!B499)</f>
        <v>1</v>
      </c>
      <c r="C499" s="1">
        <f>IF(ISBLANK(Data!C499),"",Data!C499)</f>
        <v>203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8</v>
      </c>
      <c r="G499" s="1" t="str">
        <f>IF(ISBLANK(Data!$F499),"",IF(Data!$F499&gt;=1,TEXT(Data!G499,"00"),""))</f>
        <v>00</v>
      </c>
      <c r="H499" s="1" t="str">
        <f>IF(ISBLANK(Data!$F499),"",IF(Data!$F499&gt;=2,TEXT(Data!H499,"00"),""))</f>
        <v>00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>00</v>
      </c>
      <c r="K499" s="1" t="str">
        <f>IF(ISBLANK(Data!$F499),"",IF(Data!$F499&gt;=5,TEXT(Data!K499,"00"),""))</f>
        <v>00</v>
      </c>
      <c r="L499" s="1" t="str">
        <f>IF(ISBLANK(Data!$F499),"",IF(Data!$F499&gt;=6,TEXT(Data!L499,"00"),""))</f>
        <v>00</v>
      </c>
      <c r="M499" s="1" t="str">
        <f>IF(ISBLANK(Data!$F499),"",IF(Data!$F499&gt;=7,TEXT(Data!M499,"00"),""))</f>
        <v>00</v>
      </c>
      <c r="N499" s="1" t="str">
        <f>IF(ISBLANK(Data!$F499),"",IF(Data!$F499&gt;=8,TEXT(Data!N499,"00"),""))</f>
        <v>00</v>
      </c>
    </row>
    <row r="500" ht="14.25">
      <c r="A500" s="1">
        <f>IF(ISBLANK(Data!A500),"",Data!A500)</f>
        <v>47710</v>
      </c>
      <c r="B500" s="1">
        <f>IF(ISBLANK(Data!B500),"",Data!B500)</f>
        <v>1</v>
      </c>
      <c r="C500" s="1">
        <f>IF(ISBLANK(Data!C500),"",Data!C500)</f>
        <v>401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93</v>
      </c>
      <c r="H500" s="1" t="str">
        <f>IF(ISBLANK(Data!$F500),"",IF(Data!$F500&gt;=2,TEXT(Data!H500,"00"),""))</f>
        <v>a0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56</v>
      </c>
      <c r="L500" s="1" t="str">
        <f>IF(ISBLANK(Data!$F500),"",IF(Data!$F500&gt;=6,TEXT(Data!L500,"00"),""))</f>
        <v>00</v>
      </c>
      <c r="M500" s="1" t="str">
        <f>IF(ISBLANK(Data!$F500),"",IF(Data!$F500&gt;=7,TEXT(Data!M500,"00"),""))</f>
        <v>00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47730</v>
      </c>
      <c r="B501" s="1">
        <f>IF(ISBLANK(Data!B501),"",Data!B501)</f>
        <v>1</v>
      </c>
      <c r="C501" s="1">
        <f>IF(ISBLANK(Data!C501),"",Data!C501)</f>
        <v>400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01</v>
      </c>
      <c r="H501" s="1" t="str">
        <f>IF(ISBLANK(Data!$F501),"",IF(Data!$F501&gt;=2,TEXT(Data!H501,"00"),""))</f>
        <v>00</v>
      </c>
      <c r="I501" s="1" t="str">
        <f>IF(ISBLANK(Data!$F501),"",IF(Data!$F501&gt;=3,TEXT(Data!I501,"00"),""))</f>
        <v>4c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00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47744</v>
      </c>
      <c r="B502" s="1">
        <f>IF(ISBLANK(Data!B502),"",Data!B502)</f>
        <v>0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64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64</v>
      </c>
      <c r="N502" s="1" t="str">
        <f>IF(ISBLANK(Data!$F502),"",IF(Data!$F502&gt;=8,TEXT(Data!N502,"00"),""))</f>
        <v>a9</v>
      </c>
    </row>
    <row r="503" ht="14.25">
      <c r="A503" s="1">
        <f>IF(ISBLANK(Data!A503),"",Data!A503)</f>
        <v>47745</v>
      </c>
      <c r="B503" s="1">
        <f>IF(ISBLANK(Data!B503),"",Data!B503)</f>
        <v>0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88</v>
      </c>
      <c r="H503" s="1" t="str">
        <f>IF(ISBLANK(Data!$F503),"",IF(Data!$F503&gt;=2,TEXT(Data!H503,"00"),""))</f>
        <v>09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47788</v>
      </c>
      <c r="B504" s="1">
        <f>IF(ISBLANK(Data!B504),"",Data!B504)</f>
        <v>1</v>
      </c>
      <c r="C504" s="1">
        <f>IF(ISBLANK(Data!C504),"",Data!C504)</f>
        <v>201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6</v>
      </c>
      <c r="G504" s="1" t="str">
        <f>IF(ISBLANK(Data!$F504),"",IF(Data!$F504&gt;=1,TEXT(Data!G504,"00"),""))</f>
        <v>4e</v>
      </c>
      <c r="H504" s="1" t="str">
        <f>IF(ISBLANK(Data!$F504),"",IF(Data!$F504&gt;=2,TEXT(Data!H504,"00"),""))</f>
        <v>02</v>
      </c>
      <c r="I504" s="1" t="str">
        <f>IF(ISBLANK(Data!$F504),"",IF(Data!$F504&gt;=3,TEXT(Data!I504,"00"),""))</f>
        <v>00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62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/>
      </c>
      <c r="N504" s="1" t="str">
        <f>IF(ISBLANK(Data!$F504),"",IF(Data!$F504&gt;=8,TEXT(Data!N504,"00"),""))</f>
        <v/>
      </c>
    </row>
    <row r="505" ht="14.25">
      <c r="A505" s="1">
        <f>IF(ISBLANK(Data!A505),"",Data!A505)</f>
        <v>47794</v>
      </c>
      <c r="B505" s="1">
        <f>IF(ISBLANK(Data!B505),"",Data!B505)</f>
        <v>0</v>
      </c>
      <c r="C505" s="1">
        <f>IF(ISBLANK(Data!C505),"",Data!C505)</f>
        <v>300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8</v>
      </c>
      <c r="G505" s="1" t="str">
        <f>IF(ISBLANK(Data!$F505),"",IF(Data!$F505&gt;=1,TEXT(Data!G505,"00"),""))</f>
        <v>03</v>
      </c>
      <c r="H505" s="1" t="str">
        <f>IF(ISBLANK(Data!$F505),"",IF(Data!$F505&gt;=2,TEXT(Data!H505,"00"),""))</f>
        <v>5a</v>
      </c>
      <c r="I505" s="1" t="str">
        <f>IF(ISBLANK(Data!$F505),"",IF(Data!$F505&gt;=3,TEXT(Data!I505,"00"),""))</f>
        <v>64</v>
      </c>
      <c r="J505" s="1" t="str">
        <f>IF(ISBLANK(Data!$F505),"",IF(Data!$F505&gt;=4,TEXT(Data!J505,"00"),""))</f>
        <v>5a</v>
      </c>
      <c r="K505" s="1" t="str">
        <f>IF(ISBLANK(Data!$F505),"",IF(Data!$F505&gt;=5,TEXT(Data!K505,"00"),""))</f>
        <v>64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>64</v>
      </c>
      <c r="N505" s="1" t="str">
        <f>IF(ISBLANK(Data!$F505),"",IF(Data!$F505&gt;=8,TEXT(Data!N505,"00"),""))</f>
        <v>ba</v>
      </c>
    </row>
    <row r="506" ht="14.25">
      <c r="A506" s="1">
        <f>IF(ISBLANK(Data!A506),"",Data!A506)</f>
        <v>47795</v>
      </c>
      <c r="B506" s="1">
        <f>IF(ISBLANK(Data!B506),"",Data!B506)</f>
        <v>0</v>
      </c>
      <c r="C506" s="1">
        <f>IF(ISBLANK(Data!C506),"",Data!C506)</f>
        <v>301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3</v>
      </c>
      <c r="G506" s="1" t="str">
        <f>IF(ISBLANK(Data!$F506),"",IF(Data!$F506&gt;=1,TEXT(Data!G506,"00"),""))</f>
        <v>c6</v>
      </c>
      <c r="H506" s="1" t="str">
        <f>IF(ISBLANK(Data!$F506),"",IF(Data!$F506&gt;=2,TEXT(Data!H506,"00"),""))</f>
        <v>a</v>
      </c>
      <c r="I506" s="1" t="str">
        <f>IF(ISBLANK(Data!$F506),"",IF(Data!$F506&gt;=3,TEXT(Data!I506,"00"),""))</f>
        <v>00</v>
      </c>
      <c r="J506" s="1" t="str">
        <f>IF(ISBLANK(Data!$F506),"",IF(Data!$F506&gt;=4,TEXT(Data!J506,"00"),""))</f>
        <v/>
      </c>
      <c r="K506" s="1" t="str">
        <f>IF(ISBLANK(Data!$F506),"",IF(Data!$F506&gt;=5,TEXT(Data!K506,"00"),""))</f>
        <v/>
      </c>
      <c r="L506" s="1" t="str">
        <f>IF(ISBLANK(Data!$F506),"",IF(Data!$F506&gt;=6,TEXT(Data!L506,"00"),""))</f>
        <v/>
      </c>
      <c r="M506" s="1" t="str">
        <f>IF(ISBLANK(Data!$F506),"",IF(Data!$F506&gt;=7,TEXT(Data!M506,"00"),""))</f>
        <v/>
      </c>
      <c r="N506" s="1" t="str">
        <f>IF(ISBLANK(Data!$F506),"",IF(Data!$F506&gt;=8,TEXT(Data!N506,"00"),""))</f>
        <v/>
      </c>
    </row>
    <row r="507" ht="14.25">
      <c r="A507" s="1">
        <f>IF(ISBLANK(Data!A507),"",Data!A507)</f>
        <v>47801</v>
      </c>
      <c r="B507" s="1">
        <f>IF(ISBLANK(Data!B507),"",Data!B507)</f>
        <v>1</v>
      </c>
      <c r="C507" s="1">
        <f>IF(ISBLANK(Data!C507),"",Data!C507)</f>
        <v>203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8</v>
      </c>
      <c r="G507" s="1" t="str">
        <f>IF(ISBLANK(Data!$F507),"",IF(Data!$F507&gt;=1,TEXT(Data!G507,"00"),""))</f>
        <v>00</v>
      </c>
      <c r="H507" s="1" t="str">
        <f>IF(ISBLANK(Data!$F507),"",IF(Data!$F507&gt;=2,TEXT(Data!H507,"00"),""))</f>
        <v>00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>00</v>
      </c>
      <c r="K507" s="1" t="str">
        <f>IF(ISBLANK(Data!$F507),"",IF(Data!$F507&gt;=5,TEXT(Data!K507,"00"),""))</f>
        <v>00</v>
      </c>
      <c r="L507" s="1" t="str">
        <f>IF(ISBLANK(Data!$F507),"",IF(Data!$F507&gt;=6,TEXT(Data!L507,"00"),""))</f>
        <v>00</v>
      </c>
      <c r="M507" s="1" t="str">
        <f>IF(ISBLANK(Data!$F507),"",IF(Data!$F507&gt;=7,TEXT(Data!M507,"00"),""))</f>
        <v>00</v>
      </c>
      <c r="N507" s="1" t="str">
        <f>IF(ISBLANK(Data!$F507),"",IF(Data!$F507&gt;=8,TEXT(Data!N507,"00"),""))</f>
        <v>00</v>
      </c>
    </row>
    <row r="508" ht="14.25">
      <c r="A508" s="1">
        <f>IF(ISBLANK(Data!A508),"",Data!A508)</f>
        <v>47810</v>
      </c>
      <c r="B508" s="1">
        <f>IF(ISBLANK(Data!B508),"",Data!B508)</f>
        <v>1</v>
      </c>
      <c r="C508" s="1">
        <f>IF(ISBLANK(Data!C508),"",Data!C508)</f>
        <v>401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93</v>
      </c>
      <c r="H508" s="1" t="str">
        <f>IF(ISBLANK(Data!$F508),"",IF(Data!$F508&gt;=2,TEXT(Data!H508,"00"),""))</f>
        <v>a0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56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47830</v>
      </c>
      <c r="B509" s="1">
        <f>IF(ISBLANK(Data!B509),"",Data!B509)</f>
        <v>1</v>
      </c>
      <c r="C509" s="1">
        <f>IF(ISBLANK(Data!C509),"",Data!C509)</f>
        <v>400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01</v>
      </c>
      <c r="H509" s="1" t="str">
        <f>IF(ISBLANK(Data!$F509),"",IF(Data!$F509&gt;=2,TEXT(Data!H509,"00"),""))</f>
        <v>00</v>
      </c>
      <c r="I509" s="1" t="str">
        <f>IF(ISBLANK(Data!$F509),"",IF(Data!$F509&gt;=3,TEXT(Data!I509,"00"),""))</f>
        <v>4c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00</v>
      </c>
      <c r="L509" s="1" t="str">
        <f>IF(ISBLANK(Data!$F509),"",IF(Data!$F509&gt;=6,TEXT(Data!L509,"00"),""))</f>
        <v>00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47844</v>
      </c>
      <c r="B510" s="1">
        <f>IF(ISBLANK(Data!B510),"",Data!B510)</f>
        <v>0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64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64</v>
      </c>
      <c r="N510" s="1" t="str">
        <f>IF(ISBLANK(Data!$F510),"",IF(Data!$F510&gt;=8,TEXT(Data!N510,"00"),""))</f>
        <v>ab</v>
      </c>
    </row>
    <row r="511" ht="14.25">
      <c r="A511" s="1">
        <f>IF(ISBLANK(Data!A511),"",Data!A511)</f>
        <v>47845</v>
      </c>
      <c r="B511" s="1">
        <f>IF(ISBLANK(Data!B511),"",Data!B511)</f>
        <v>0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43</v>
      </c>
      <c r="H511" s="1" t="str">
        <f>IF(ISBLANK(Data!$F511),"",IF(Data!$F511&gt;=2,TEXT(Data!H511,"00"),""))</f>
        <v>b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47888</v>
      </c>
      <c r="B512" s="1">
        <f>IF(ISBLANK(Data!B512),"",Data!B512)</f>
        <v>1</v>
      </c>
      <c r="C512" s="1">
        <f>IF(ISBLANK(Data!C512),"",Data!C512)</f>
        <v>201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6</v>
      </c>
      <c r="G512" s="1" t="str">
        <f>IF(ISBLANK(Data!$F512),"",IF(Data!$F512&gt;=1,TEXT(Data!G512,"00"),""))</f>
        <v>4e</v>
      </c>
      <c r="H512" s="1" t="str">
        <f>IF(ISBLANK(Data!$F512),"",IF(Data!$F512&gt;=2,TEXT(Data!H512,"00"),""))</f>
        <v>02</v>
      </c>
      <c r="I512" s="1" t="str">
        <f>IF(ISBLANK(Data!$F512),"",IF(Data!$F512&gt;=3,TEXT(Data!I512,"00"),""))</f>
        <v>00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62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/>
      </c>
      <c r="N512" s="1" t="str">
        <f>IF(ISBLANK(Data!$F512),"",IF(Data!$F512&gt;=8,TEXT(Data!N512,"00"),""))</f>
        <v/>
      </c>
    </row>
    <row r="513" ht="14.25">
      <c r="A513" s="1">
        <f>IF(ISBLANK(Data!A513),"",Data!A513)</f>
        <v>47894</v>
      </c>
      <c r="B513" s="1">
        <f>IF(ISBLANK(Data!B513),"",Data!B513)</f>
        <v>0</v>
      </c>
      <c r="C513" s="1">
        <f>IF(ISBLANK(Data!C513),"",Data!C513)</f>
        <v>300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8</v>
      </c>
      <c r="G513" s="1" t="str">
        <f>IF(ISBLANK(Data!$F513),"",IF(Data!$F513&gt;=1,TEXT(Data!G513,"00"),""))</f>
        <v>03</v>
      </c>
      <c r="H513" s="1" t="str">
        <f>IF(ISBLANK(Data!$F513),"",IF(Data!$F513&gt;=2,TEXT(Data!H513,"00"),""))</f>
        <v>5a</v>
      </c>
      <c r="I513" s="1" t="str">
        <f>IF(ISBLANK(Data!$F513),"",IF(Data!$F513&gt;=3,TEXT(Data!I513,"00"),""))</f>
        <v>64</v>
      </c>
      <c r="J513" s="1" t="str">
        <f>IF(ISBLANK(Data!$F513),"",IF(Data!$F513&gt;=4,TEXT(Data!J513,"00"),""))</f>
        <v>5a</v>
      </c>
      <c r="K513" s="1" t="str">
        <f>IF(ISBLANK(Data!$F513),"",IF(Data!$F513&gt;=5,TEXT(Data!K513,"00"),""))</f>
        <v>64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>64</v>
      </c>
      <c r="N513" s="1" t="str">
        <f>IF(ISBLANK(Data!$F513),"",IF(Data!$F513&gt;=8,TEXT(Data!N513,"00"),""))</f>
        <v>bc</v>
      </c>
    </row>
    <row r="514" ht="14.25">
      <c r="A514" s="1">
        <f>IF(ISBLANK(Data!A514),"",Data!A514)</f>
        <v>47895</v>
      </c>
      <c r="B514" s="1">
        <f>IF(ISBLANK(Data!B514),"",Data!B514)</f>
        <v>0</v>
      </c>
      <c r="C514" s="1">
        <f>IF(ISBLANK(Data!C514),"",Data!C514)</f>
        <v>301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3</v>
      </c>
      <c r="G514" s="1" t="str">
        <f>IF(ISBLANK(Data!$F514),"",IF(Data!$F514&gt;=1,TEXT(Data!G514,"00"),""))</f>
        <v>b5</v>
      </c>
      <c r="H514" s="1" t="str">
        <f>IF(ISBLANK(Data!$F514),"",IF(Data!$F514&gt;=2,TEXT(Data!H514,"00"),""))</f>
        <v>c</v>
      </c>
      <c r="I514" s="1" t="str">
        <f>IF(ISBLANK(Data!$F514),"",IF(Data!$F514&gt;=3,TEXT(Data!I514,"00"),""))</f>
        <v>00</v>
      </c>
      <c r="J514" s="1" t="str">
        <f>IF(ISBLANK(Data!$F514),"",IF(Data!$F514&gt;=4,TEXT(Data!J514,"00"),""))</f>
        <v/>
      </c>
      <c r="K514" s="1" t="str">
        <f>IF(ISBLANK(Data!$F514),"",IF(Data!$F514&gt;=5,TEXT(Data!K514,"00"),""))</f>
        <v/>
      </c>
      <c r="L514" s="1" t="str">
        <f>IF(ISBLANK(Data!$F514),"",IF(Data!$F514&gt;=6,TEXT(Data!L514,"00"),""))</f>
        <v/>
      </c>
      <c r="M514" s="1" t="str">
        <f>IF(ISBLANK(Data!$F514),"",IF(Data!$F514&gt;=7,TEXT(Data!M514,"00"),""))</f>
        <v/>
      </c>
      <c r="N514" s="1" t="str">
        <f>IF(ISBLANK(Data!$F514),"",IF(Data!$F514&gt;=8,TEXT(Data!N514,"00"),""))</f>
        <v/>
      </c>
    </row>
    <row r="515" ht="14.25">
      <c r="A515" s="1">
        <f>IF(ISBLANK(Data!A515),"",Data!A515)</f>
        <v>47901</v>
      </c>
      <c r="B515" s="1">
        <f>IF(ISBLANK(Data!B515),"",Data!B515)</f>
        <v>1</v>
      </c>
      <c r="C515" s="1">
        <f>IF(ISBLANK(Data!C515),"",Data!C515)</f>
        <v>203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8</v>
      </c>
      <c r="G515" s="1" t="str">
        <f>IF(ISBLANK(Data!$F515),"",IF(Data!$F515&gt;=1,TEXT(Data!G515,"00"),""))</f>
        <v>00</v>
      </c>
      <c r="H515" s="1" t="str">
        <f>IF(ISBLANK(Data!$F515),"",IF(Data!$F515&gt;=2,TEXT(Data!H515,"00"),""))</f>
        <v>00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>00</v>
      </c>
      <c r="K515" s="1" t="str">
        <f>IF(ISBLANK(Data!$F515),"",IF(Data!$F515&gt;=5,TEXT(Data!K515,"00"),""))</f>
        <v>00</v>
      </c>
      <c r="L515" s="1" t="str">
        <f>IF(ISBLANK(Data!$F515),"",IF(Data!$F515&gt;=6,TEXT(Data!L515,"00"),""))</f>
        <v>00</v>
      </c>
      <c r="M515" s="1" t="str">
        <f>IF(ISBLANK(Data!$F515),"",IF(Data!$F515&gt;=7,TEXT(Data!M515,"00"),""))</f>
        <v>00</v>
      </c>
      <c r="N515" s="1" t="str">
        <f>IF(ISBLANK(Data!$F515),"",IF(Data!$F515&gt;=8,TEXT(Data!N515,"00"),""))</f>
        <v>00</v>
      </c>
    </row>
    <row r="516" ht="14.25">
      <c r="A516" s="1">
        <f>IF(ISBLANK(Data!A516),"",Data!A516)</f>
        <v>47910</v>
      </c>
      <c r="B516" s="1">
        <f>IF(ISBLANK(Data!B516),"",Data!B516)</f>
        <v>1</v>
      </c>
      <c r="C516" s="1">
        <f>IF(ISBLANK(Data!C516),"",Data!C516)</f>
        <v>401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95</v>
      </c>
      <c r="H516" s="1" t="str">
        <f>IF(ISBLANK(Data!$F516),"",IF(Data!$F516&gt;=2,TEXT(Data!H516,"00"),""))</f>
        <v>a0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56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47930</v>
      </c>
      <c r="B517" s="1">
        <f>IF(ISBLANK(Data!B517),"",Data!B517)</f>
        <v>1</v>
      </c>
      <c r="C517" s="1">
        <f>IF(ISBLANK(Data!C517),"",Data!C517)</f>
        <v>400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01</v>
      </c>
      <c r="H517" s="1" t="str">
        <f>IF(ISBLANK(Data!$F517),"",IF(Data!$F517&gt;=2,TEXT(Data!H517,"00"),""))</f>
        <v>00</v>
      </c>
      <c r="I517" s="1" t="str">
        <f>IF(ISBLANK(Data!$F517),"",IF(Data!$F517&gt;=3,TEXT(Data!I517,"00"),""))</f>
        <v>4c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00</v>
      </c>
      <c r="L517" s="1" t="str">
        <f>IF(ISBLANK(Data!$F517),"",IF(Data!$F517&gt;=6,TEXT(Data!L517,"00"),""))</f>
        <v>00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47944</v>
      </c>
      <c r="B518" s="1">
        <f>IF(ISBLANK(Data!B518),"",Data!B518)</f>
        <v>0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64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64</v>
      </c>
      <c r="N518" s="1" t="str">
        <f>IF(ISBLANK(Data!$F518),"",IF(Data!$F518&gt;=8,TEXT(Data!N518,"00"),""))</f>
        <v>ad</v>
      </c>
    </row>
    <row r="519" ht="14.25">
      <c r="A519" s="1">
        <f>IF(ISBLANK(Data!A519),"",Data!A519)</f>
        <v>47945</v>
      </c>
      <c r="B519" s="1">
        <f>IF(ISBLANK(Data!B519),"",Data!B519)</f>
        <v>0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4e</v>
      </c>
      <c r="H519" s="1" t="str">
        <f>IF(ISBLANK(Data!$F519),"",IF(Data!$F519&gt;=2,TEXT(Data!H519,"00"),""))</f>
        <v>d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47988</v>
      </c>
      <c r="B520" s="1">
        <f>IF(ISBLANK(Data!B520),"",Data!B520)</f>
        <v>1</v>
      </c>
      <c r="C520" s="1">
        <f>IF(ISBLANK(Data!C520),"",Data!C520)</f>
        <v>201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6</v>
      </c>
      <c r="G520" s="1" t="str">
        <f>IF(ISBLANK(Data!$F520),"",IF(Data!$F520&gt;=1,TEXT(Data!G520,"00"),""))</f>
        <v>4e</v>
      </c>
      <c r="H520" s="1" t="str">
        <f>IF(ISBLANK(Data!$F520),"",IF(Data!$F520&gt;=2,TEXT(Data!H520,"00"),""))</f>
        <v>02</v>
      </c>
      <c r="I520" s="1" t="str">
        <f>IF(ISBLANK(Data!$F520),"",IF(Data!$F520&gt;=3,TEXT(Data!I520,"00"),""))</f>
        <v>00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62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/>
      </c>
      <c r="N520" s="1" t="str">
        <f>IF(ISBLANK(Data!$F520),"",IF(Data!$F520&gt;=8,TEXT(Data!N520,"00"),""))</f>
        <v/>
      </c>
    </row>
    <row r="521" ht="14.25">
      <c r="A521" s="1">
        <f>IF(ISBLANK(Data!A521),"",Data!A521)</f>
        <v>47991</v>
      </c>
      <c r="B521" s="1">
        <f>IF(ISBLANK(Data!B521),"",Data!B521)</f>
        <v>1</v>
      </c>
      <c r="C521" s="1">
        <f>IF(ISBLANK(Data!C521),"",Data!C521)</f>
        <v>402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8</v>
      </c>
      <c r="G521" s="1" t="str">
        <f>IF(ISBLANK(Data!$F521),"",IF(Data!$F521&gt;=1,TEXT(Data!G521,"00"),""))</f>
        <v>64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20</v>
      </c>
      <c r="L521" s="1" t="str">
        <f>IF(ISBLANK(Data!$F521),"",IF(Data!$F521&gt;=6,TEXT(Data!L521,"00"),""))</f>
        <v>e2</v>
      </c>
      <c r="M521" s="1" t="str">
        <f>IF(ISBLANK(Data!$F521),"",IF(Data!$F521&gt;=7,TEXT(Data!M521,"00"),""))</f>
        <v>09</v>
      </c>
      <c r="N521" s="1" t="str">
        <f>IF(ISBLANK(Data!$F521),"",IF(Data!$F521&gt;=8,TEXT(Data!N521,"00"),""))</f>
        <v>00</v>
      </c>
    </row>
    <row r="522" ht="14.25">
      <c r="A522" s="1">
        <f>IF(ISBLANK(Data!A522),"",Data!A522)</f>
        <v>47994</v>
      </c>
      <c r="B522" s="1">
        <f>IF(ISBLANK(Data!B522),"",Data!B522)</f>
        <v>0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64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64</v>
      </c>
      <c r="N522" s="1" t="str">
        <f>IF(ISBLANK(Data!$F522),"",IF(Data!$F522&gt;=8,TEXT(Data!N522,"00"),""))</f>
        <v>be</v>
      </c>
    </row>
    <row r="523" ht="14.25">
      <c r="A523" s="1">
        <f>IF(ISBLANK(Data!A523),"",Data!A523)</f>
        <v>47995</v>
      </c>
      <c r="B523" s="1">
        <f>IF(ISBLANK(Data!B523),"",Data!B523)</f>
        <v>0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1d</v>
      </c>
      <c r="H523" s="1" t="str">
        <f>IF(ISBLANK(Data!$F523),"",IF(Data!$F523&gt;=2,TEXT(Data!H523,"00"),""))</f>
        <v>e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48001</v>
      </c>
      <c r="B524" s="1">
        <f>IF(ISBLANK(Data!B524),"",Data!B524)</f>
        <v>1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48011</v>
      </c>
      <c r="B525" s="1">
        <f>IF(ISBLANK(Data!B525),"",Data!B525)</f>
        <v>1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95</v>
      </c>
      <c r="H525" s="1" t="str">
        <f>IF(ISBLANK(Data!$F525),"",IF(Data!$F525&gt;=2,TEXT(Data!H525,"00"),""))</f>
        <v>a0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56</v>
      </c>
      <c r="L525" s="1" t="str">
        <f>IF(ISBLANK(Data!$F525),"",IF(Data!$F525&gt;=6,TEXT(Data!L525,"00"),""))</f>
        <v>00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48013</v>
      </c>
      <c r="B526" s="1">
        <f>IF(ISBLANK(Data!B526),"",Data!B526)</f>
        <v>1</v>
      </c>
      <c r="C526" s="1">
        <f>IF(ISBLANK(Data!C526),"",Data!C526)</f>
        <v>204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00</v>
      </c>
      <c r="H526" s="1" t="str">
        <f>IF(ISBLANK(Data!$F526),"",IF(Data!$F526&gt;=2,TEXT(Data!H526,"00"),""))</f>
        <v>00</v>
      </c>
      <c r="I526" s="1" t="str">
        <f>IF(ISBLANK(Data!$F526),"",IF(Data!$F526&gt;=3,TEXT(Data!I526,"00"),""))</f>
        <v>00</v>
      </c>
      <c r="J526" s="1" t="str">
        <f>IF(ISBLANK(Data!$F526),"",IF(Data!$F526&gt;=4,TEXT(Data!J526,"00"),""))</f>
        <v>00</v>
      </c>
      <c r="K526" s="1" t="str">
        <f>IF(ISBLANK(Data!$F526),"",IF(Data!$F526&gt;=5,TEXT(Data!K526,"00"),""))</f>
        <v>00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00</v>
      </c>
      <c r="N526" s="1" t="str">
        <f>IF(ISBLANK(Data!$F526),"",IF(Data!$F526&gt;=8,TEXT(Data!N526,"00"),""))</f>
        <v>00</v>
      </c>
    </row>
    <row r="527" ht="14.25">
      <c r="A527" s="1">
        <f>IF(ISBLANK(Data!A527),"",Data!A527)</f>
        <v>48025</v>
      </c>
      <c r="B527" s="1">
        <f>IF(ISBLANK(Data!B527),"",Data!B527)</f>
        <v>1</v>
      </c>
      <c r="C527" s="1">
        <f>IF(ISBLANK(Data!C527),"",Data!C527)</f>
        <v>202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8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16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>00</v>
      </c>
      <c r="K527" s="1" t="str">
        <f>IF(ISBLANK(Data!$F527),"",IF(Data!$F527&gt;=5,TEXT(Data!K527,"00"),""))</f>
        <v>4c</v>
      </c>
      <c r="L527" s="1" t="str">
        <f>IF(ISBLANK(Data!$F527),"",IF(Data!$F527&gt;=6,TEXT(Data!L527,"00"),""))</f>
        <v>fc</v>
      </c>
      <c r="M527" s="1" t="str">
        <f>IF(ISBLANK(Data!$F527),"",IF(Data!$F527&gt;=7,TEXT(Data!M527,"00"),""))</f>
        <v>1a</v>
      </c>
      <c r="N527" s="1" t="str">
        <f>IF(ISBLANK(Data!$F527),"",IF(Data!$F527&gt;=8,TEXT(Data!N527,"00"),""))</f>
        <v>00</v>
      </c>
    </row>
    <row r="528" ht="14.25">
      <c r="A528" s="1">
        <f>IF(ISBLANK(Data!A528),"",Data!A528)</f>
        <v>48031</v>
      </c>
      <c r="B528" s="1">
        <f>IF(ISBLANK(Data!B528),"",Data!B528)</f>
        <v>1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4c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48044</v>
      </c>
      <c r="B529" s="1">
        <f>IF(ISBLANK(Data!B529),"",Data!B529)</f>
        <v>0</v>
      </c>
      <c r="C529" s="1">
        <f>IF(ISBLANK(Data!C529),"",Data!C529)</f>
        <v>300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8</v>
      </c>
      <c r="G529" s="1" t="str">
        <f>IF(ISBLANK(Data!$F529),"",IF(Data!$F529&gt;=1,TEXT(Data!G529,"00"),""))</f>
        <v>03</v>
      </c>
      <c r="H529" s="1" t="str">
        <f>IF(ISBLANK(Data!$F529),"",IF(Data!$F529&gt;=2,TEXT(Data!H529,"00"),""))</f>
        <v>5a</v>
      </c>
      <c r="I529" s="1" t="str">
        <f>IF(ISBLANK(Data!$F529),"",IF(Data!$F529&gt;=3,TEXT(Data!I529,"00"),""))</f>
        <v>64</v>
      </c>
      <c r="J529" s="1" t="str">
        <f>IF(ISBLANK(Data!$F529),"",IF(Data!$F529&gt;=4,TEXT(Data!J529,"00"),""))</f>
        <v>5a</v>
      </c>
      <c r="K529" s="1" t="str">
        <f>IF(ISBLANK(Data!$F529),"",IF(Data!$F529&gt;=5,TEXT(Data!K529,"00"),""))</f>
        <v>64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>64</v>
      </c>
      <c r="N529" s="1" t="str">
        <f>IF(ISBLANK(Data!$F529),"",IF(Data!$F529&gt;=8,TEXT(Data!N529,"00"),""))</f>
        <v>af</v>
      </c>
    </row>
    <row r="530" ht="14.25">
      <c r="A530" s="1">
        <f>IF(ISBLANK(Data!A530),"",Data!A530)</f>
        <v>48045</v>
      </c>
      <c r="B530" s="1">
        <f>IF(ISBLANK(Data!B530),"",Data!B530)</f>
        <v>0</v>
      </c>
      <c r="C530" s="1">
        <f>IF(ISBLANK(Data!C530),"",Data!C530)</f>
        <v>301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3</v>
      </c>
      <c r="G530" s="1" t="str">
        <f>IF(ISBLANK(Data!$F530),"",IF(Data!$F530&gt;=1,TEXT(Data!G530,"00"),""))</f>
        <v>e8</v>
      </c>
      <c r="H530" s="1" t="str">
        <f>IF(ISBLANK(Data!$F530),"",IF(Data!$F530&gt;=2,TEXT(Data!H530,"00"),""))</f>
        <v>f</v>
      </c>
      <c r="I530" s="1" t="str">
        <f>IF(ISBLANK(Data!$F530),"",IF(Data!$F530&gt;=3,TEXT(Data!I530,"00"),""))</f>
        <v>00</v>
      </c>
      <c r="J530" s="1" t="str">
        <f>IF(ISBLANK(Data!$F530),"",IF(Data!$F530&gt;=4,TEXT(Data!J530,"00"),""))</f>
        <v/>
      </c>
      <c r="K530" s="1" t="str">
        <f>IF(ISBLANK(Data!$F530),"",IF(Data!$F530&gt;=5,TEXT(Data!K530,"00"),""))</f>
        <v/>
      </c>
      <c r="L530" s="1" t="str">
        <f>IF(ISBLANK(Data!$F530),"",IF(Data!$F530&gt;=6,TEXT(Data!L530,"00"),""))</f>
        <v/>
      </c>
      <c r="M530" s="1" t="str">
        <f>IF(ISBLANK(Data!$F530),"",IF(Data!$F530&gt;=7,TEXT(Data!M530,"00"),""))</f>
        <v/>
      </c>
      <c r="N530" s="1" t="str">
        <f>IF(ISBLANK(Data!$F530),"",IF(Data!$F530&gt;=8,TEXT(Data!N530,"00"),""))</f>
        <v/>
      </c>
    </row>
    <row r="531" ht="14.25">
      <c r="A531" s="1">
        <f>IF(ISBLANK(Data!A531),"",Data!A531)</f>
        <v>48088</v>
      </c>
      <c r="B531" s="1">
        <f>IF(ISBLANK(Data!B531),"",Data!B531)</f>
        <v>1</v>
      </c>
      <c r="C531" s="1">
        <f>IF(ISBLANK(Data!C531),"",Data!C531)</f>
        <v>201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6</v>
      </c>
      <c r="G531" s="1" t="str">
        <f>IF(ISBLANK(Data!$F531),"",IF(Data!$F531&gt;=1,TEXT(Data!G531,"00"),""))</f>
        <v>4e</v>
      </c>
      <c r="H531" s="1" t="str">
        <f>IF(ISBLANK(Data!$F531),"",IF(Data!$F531&gt;=2,TEXT(Data!H531,"00"),""))</f>
        <v>02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>00</v>
      </c>
      <c r="K531" s="1" t="str">
        <f>IF(ISBLANK(Data!$F531),"",IF(Data!$F531&gt;=5,TEXT(Data!K531,"00"),""))</f>
        <v>62</v>
      </c>
      <c r="L531" s="1" t="str">
        <f>IF(ISBLANK(Data!$F531),"",IF(Data!$F531&gt;=6,TEXT(Data!L531,"00"),""))</f>
        <v>00</v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48094</v>
      </c>
      <c r="B532" s="1">
        <f>IF(ISBLANK(Data!B532),"",Data!B532)</f>
        <v>0</v>
      </c>
      <c r="C532" s="1">
        <f>IF(ISBLANK(Data!C532),"",Data!C532)</f>
        <v>300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03</v>
      </c>
      <c r="H532" s="1" t="str">
        <f>IF(ISBLANK(Data!$F532),"",IF(Data!$F532&gt;=2,TEXT(Data!H532,"00"),""))</f>
        <v>5a</v>
      </c>
      <c r="I532" s="1" t="str">
        <f>IF(ISBLANK(Data!$F532),"",IF(Data!$F532&gt;=3,TEXT(Data!I532,"00"),""))</f>
        <v>64</v>
      </c>
      <c r="J532" s="1" t="str">
        <f>IF(ISBLANK(Data!$F532),"",IF(Data!$F532&gt;=4,TEXT(Data!J532,"00"),""))</f>
        <v>5a</v>
      </c>
      <c r="K532" s="1" t="str">
        <f>IF(ISBLANK(Data!$F532),"",IF(Data!$F532&gt;=5,TEXT(Data!K532,"00"),""))</f>
        <v>64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64</v>
      </c>
      <c r="N532" s="1" t="str">
        <f>IF(ISBLANK(Data!$F532),"",IF(Data!$F532&gt;=8,TEXT(Data!N532,"00"),""))</f>
        <v>30</v>
      </c>
    </row>
    <row r="533" ht="14.25">
      <c r="A533" s="1">
        <f>IF(ISBLANK(Data!A533),"",Data!A533)</f>
        <v>48095</v>
      </c>
      <c r="B533" s="1">
        <f>IF(ISBLANK(Data!B533),"",Data!B533)</f>
        <v>0</v>
      </c>
      <c r="C533" s="1">
        <f>IF(ISBLANK(Data!C533),"",Data!C533)</f>
        <v>301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3</v>
      </c>
      <c r="G533" s="1" t="str">
        <f>IF(ISBLANK(Data!$F533),"",IF(Data!$F533&gt;=1,TEXT(Data!G533,"00"),""))</f>
        <v>e2</v>
      </c>
      <c r="H533" s="1" t="str">
        <f>IF(ISBLANK(Data!$F533),"",IF(Data!$F533&gt;=2,TEXT(Data!H533,"00"),""))</f>
        <v>00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/>
      </c>
      <c r="K533" s="1" t="str">
        <f>IF(ISBLANK(Data!$F533),"",IF(Data!$F533&gt;=5,TEXT(Data!K533,"00"),""))</f>
        <v/>
      </c>
      <c r="L533" s="1" t="str">
        <f>IF(ISBLANK(Data!$F533),"",IF(Data!$F533&gt;=6,TEXT(Data!L533,"00"),""))</f>
        <v/>
      </c>
      <c r="M533" s="1" t="str">
        <f>IF(ISBLANK(Data!$F533),"",IF(Data!$F533&gt;=7,TEXT(Data!M533,"00"),""))</f>
        <v/>
      </c>
      <c r="N533" s="1" t="str">
        <f>IF(ISBLANK(Data!$F533),"",IF(Data!$F533&gt;=8,TEXT(Data!N533,"00"),""))</f>
        <v/>
      </c>
    </row>
    <row r="534" ht="14.25">
      <c r="A534" s="1">
        <f>IF(ISBLANK(Data!A534),"",Data!A534)</f>
        <v>48101</v>
      </c>
      <c r="B534" s="1">
        <f>IF(ISBLANK(Data!B534),"",Data!B534)</f>
        <v>1</v>
      </c>
      <c r="C534" s="1">
        <f>IF(ISBLANK(Data!C534),"",Data!C534)</f>
        <v>203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00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00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48111</v>
      </c>
      <c r="B535" s="1">
        <f>IF(ISBLANK(Data!B535),"",Data!B535)</f>
        <v>1</v>
      </c>
      <c r="C535" s="1">
        <f>IF(ISBLANK(Data!C535),"",Data!C535)</f>
        <v>401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8</v>
      </c>
      <c r="G535" s="1" t="str">
        <f>IF(ISBLANK(Data!$F535),"",IF(Data!$F535&gt;=1,TEXT(Data!G535,"00"),""))</f>
        <v>95</v>
      </c>
      <c r="H535" s="1" t="str">
        <f>IF(ISBLANK(Data!$F535),"",IF(Data!$F535&gt;=2,TEXT(Data!H535,"00"),""))</f>
        <v>a0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55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>00</v>
      </c>
      <c r="N535" s="1" t="str">
        <f>IF(ISBLANK(Data!$F535),"",IF(Data!$F535&gt;=8,TEXT(Data!N535,"00"),""))</f>
        <v>00</v>
      </c>
    </row>
    <row r="536" ht="14.25">
      <c r="A536" s="1">
        <f>IF(ISBLANK(Data!A536),"",Data!A536)</f>
        <v>48131</v>
      </c>
      <c r="B536" s="1">
        <f>IF(ISBLANK(Data!B536),"",Data!B536)</f>
        <v>1</v>
      </c>
      <c r="C536" s="1">
        <f>IF(ISBLANK(Data!C536),"",Data!C536)</f>
        <v>400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01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4c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48144</v>
      </c>
      <c r="B537" s="1">
        <f>IF(ISBLANK(Data!B537),"",Data!B537)</f>
        <v>0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64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64</v>
      </c>
      <c r="N537" s="1" t="str">
        <f>IF(ISBLANK(Data!$F537),"",IF(Data!$F537&gt;=8,TEXT(Data!N537,"00"),""))</f>
        <v>21</v>
      </c>
    </row>
    <row r="538" ht="14.25">
      <c r="A538" s="1">
        <f>IF(ISBLANK(Data!A538),"",Data!A538)</f>
        <v>48145</v>
      </c>
      <c r="B538" s="1">
        <f>IF(ISBLANK(Data!B538),"",Data!B538)</f>
        <v>0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b3</v>
      </c>
      <c r="H538" s="1" t="str">
        <f>IF(ISBLANK(Data!$F538),"",IF(Data!$F538&gt;=2,TEXT(Data!H538,"00"),""))</f>
        <v>01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48188</v>
      </c>
      <c r="B539" s="1">
        <f>IF(ISBLANK(Data!B539),"",Data!B539)</f>
        <v>1</v>
      </c>
      <c r="C539" s="1">
        <f>IF(ISBLANK(Data!C539),"",Data!C539)</f>
        <v>201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6</v>
      </c>
      <c r="G539" s="1" t="str">
        <f>IF(ISBLANK(Data!$F539),"",IF(Data!$F539&gt;=1,TEXT(Data!G539,"00"),""))</f>
        <v>4e</v>
      </c>
      <c r="H539" s="1" t="str">
        <f>IF(ISBLANK(Data!$F539),"",IF(Data!$F539&gt;=2,TEXT(Data!H539,"00"),""))</f>
        <v>02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62</v>
      </c>
      <c r="L539" s="1" t="str">
        <f>IF(ISBLANK(Data!$F539),"",IF(Data!$F539&gt;=6,TEXT(Data!L539,"00"),""))</f>
        <v>00</v>
      </c>
      <c r="M539" s="1" t="str">
        <f>IF(ISBLANK(Data!$F539),"",IF(Data!$F539&gt;=7,TEXT(Data!M539,"00"),""))</f>
        <v/>
      </c>
      <c r="N539" s="1" t="str">
        <f>IF(ISBLANK(Data!$F539),"",IF(Data!$F539&gt;=8,TEXT(Data!N539,"00"),""))</f>
        <v/>
      </c>
    </row>
    <row r="540" ht="14.25">
      <c r="A540" s="1">
        <f>IF(ISBLANK(Data!A540),"",Data!A540)</f>
        <v>48194</v>
      </c>
      <c r="B540" s="1">
        <f>IF(ISBLANK(Data!B540),"",Data!B540)</f>
        <v>0</v>
      </c>
      <c r="C540" s="1">
        <f>IF(ISBLANK(Data!C540),"",Data!C540)</f>
        <v>300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03</v>
      </c>
      <c r="H540" s="1" t="str">
        <f>IF(ISBLANK(Data!$F540),"",IF(Data!$F540&gt;=2,TEXT(Data!H540,"00"),""))</f>
        <v>5a</v>
      </c>
      <c r="I540" s="1" t="str">
        <f>IF(ISBLANK(Data!$F540),"",IF(Data!$F540&gt;=3,TEXT(Data!I540,"00"),""))</f>
        <v>64</v>
      </c>
      <c r="J540" s="1" t="str">
        <f>IF(ISBLANK(Data!$F540),"",IF(Data!$F540&gt;=4,TEXT(Data!J540,"00"),""))</f>
        <v>5a</v>
      </c>
      <c r="K540" s="1" t="str">
        <f>IF(ISBLANK(Data!$F540),"",IF(Data!$F540&gt;=5,TEXT(Data!K540,"00"),""))</f>
        <v>64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64</v>
      </c>
      <c r="N540" s="1" t="str">
        <f>IF(ISBLANK(Data!$F540),"",IF(Data!$F540&gt;=8,TEXT(Data!N540,"00"),""))</f>
        <v>32</v>
      </c>
    </row>
    <row r="541" ht="14.25">
      <c r="A541" s="1">
        <f>IF(ISBLANK(Data!A541),"",Data!A541)</f>
        <v>48195</v>
      </c>
      <c r="B541" s="1">
        <f>IF(ISBLANK(Data!B541),"",Data!B541)</f>
        <v>0</v>
      </c>
      <c r="C541" s="1">
        <f>IF(ISBLANK(Data!C541),"",Data!C541)</f>
        <v>301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3</v>
      </c>
      <c r="G541" s="1" t="str">
        <f>IF(ISBLANK(Data!$F541),"",IF(Data!$F541&gt;=1,TEXT(Data!G541,"00"),""))</f>
        <v>6b</v>
      </c>
      <c r="H541" s="1" t="str">
        <f>IF(ISBLANK(Data!$F541),"",IF(Data!$F541&gt;=2,TEXT(Data!H541,"00"),""))</f>
        <v>02</v>
      </c>
      <c r="I541" s="1" t="str">
        <f>IF(ISBLANK(Data!$F541),"",IF(Data!$F541&gt;=3,TEXT(Data!I541,"00"),""))</f>
        <v>00</v>
      </c>
      <c r="J541" s="1" t="str">
        <f>IF(ISBLANK(Data!$F541),"",IF(Data!$F541&gt;=4,TEXT(Data!J541,"00"),""))</f>
        <v/>
      </c>
      <c r="K541" s="1" t="str">
        <f>IF(ISBLANK(Data!$F541),"",IF(Data!$F541&gt;=5,TEXT(Data!K541,"00"),""))</f>
        <v/>
      </c>
      <c r="L541" s="1" t="str">
        <f>IF(ISBLANK(Data!$F541),"",IF(Data!$F541&gt;=6,TEXT(Data!L541,"00"),""))</f>
        <v/>
      </c>
      <c r="M541" s="1" t="str">
        <f>IF(ISBLANK(Data!$F541),"",IF(Data!$F541&gt;=7,TEXT(Data!M541,"00"),""))</f>
        <v/>
      </c>
      <c r="N541" s="1" t="str">
        <f>IF(ISBLANK(Data!$F541),"",IF(Data!$F541&gt;=8,TEXT(Data!N541,"00"),""))</f>
        <v/>
      </c>
    </row>
    <row r="542" ht="14.25">
      <c r="A542" s="1">
        <f>IF(ISBLANK(Data!A542),"",Data!A542)</f>
        <v>48201</v>
      </c>
      <c r="B542" s="1">
        <f>IF(ISBLANK(Data!B542),"",Data!B542)</f>
        <v>1</v>
      </c>
      <c r="C542" s="1">
        <f>IF(ISBLANK(Data!C542),"",Data!C542)</f>
        <v>203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8</v>
      </c>
      <c r="G542" s="1" t="str">
        <f>IF(ISBLANK(Data!$F542),"",IF(Data!$F542&gt;=1,TEXT(Data!G542,"00"),""))</f>
        <v>00</v>
      </c>
      <c r="H542" s="1" t="str">
        <f>IF(ISBLANK(Data!$F542),"",IF(Data!$F542&gt;=2,TEXT(Data!H542,"00"),""))</f>
        <v>00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>00</v>
      </c>
      <c r="K542" s="1" t="str">
        <f>IF(ISBLANK(Data!$F542),"",IF(Data!$F542&gt;=5,TEXT(Data!K542,"00"),""))</f>
        <v>00</v>
      </c>
      <c r="L542" s="1" t="str">
        <f>IF(ISBLANK(Data!$F542),"",IF(Data!$F542&gt;=6,TEXT(Data!L542,"00"),""))</f>
        <v>00</v>
      </c>
      <c r="M542" s="1" t="str">
        <f>IF(ISBLANK(Data!$F542),"",IF(Data!$F542&gt;=7,TEXT(Data!M542,"00"),""))</f>
        <v>00</v>
      </c>
      <c r="N542" s="1" t="str">
        <f>IF(ISBLANK(Data!$F542),"",IF(Data!$F542&gt;=8,TEXT(Data!N542,"00"),""))</f>
        <v>00</v>
      </c>
    </row>
    <row r="543" ht="14.25">
      <c r="A543" s="1">
        <f>IF(ISBLANK(Data!A543),"",Data!A543)</f>
        <v>48211</v>
      </c>
      <c r="B543" s="1">
        <f>IF(ISBLANK(Data!B543),"",Data!B543)</f>
        <v>1</v>
      </c>
      <c r="C543" s="1">
        <f>IF(ISBLANK(Data!C543),"",Data!C543)</f>
        <v>401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95</v>
      </c>
      <c r="H543" s="1" t="str">
        <f>IF(ISBLANK(Data!$F543),"",IF(Data!$F543&gt;=2,TEXT(Data!H543,"00"),""))</f>
        <v>a0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55</v>
      </c>
      <c r="L543" s="1" t="str">
        <f>IF(ISBLANK(Data!$F543),"",IF(Data!$F543&gt;=6,TEXT(Data!L543,"00"),""))</f>
        <v>00</v>
      </c>
      <c r="M543" s="1" t="str">
        <f>IF(ISBLANK(Data!$F543),"",IF(Data!$F543&gt;=7,TEXT(Data!M543,"00"),""))</f>
        <v>00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48231</v>
      </c>
      <c r="B544" s="1">
        <f>IF(ISBLANK(Data!B544),"",Data!B544)</f>
        <v>1</v>
      </c>
      <c r="C544" s="1">
        <f>IF(ISBLANK(Data!C544),"",Data!C544)</f>
        <v>400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01</v>
      </c>
      <c r="H544" s="1" t="str">
        <f>IF(ISBLANK(Data!$F544),"",IF(Data!$F544&gt;=2,TEXT(Data!H544,"00"),""))</f>
        <v>00</v>
      </c>
      <c r="I544" s="1" t="str">
        <f>IF(ISBLANK(Data!$F544),"",IF(Data!$F544&gt;=3,TEXT(Data!I544,"00"),""))</f>
        <v>4c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00</v>
      </c>
      <c r="L544" s="1" t="str">
        <f>IF(ISBLANK(Data!$F544),"",IF(Data!$F544&gt;=6,TEXT(Data!L544,"00"),""))</f>
        <v>00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48244</v>
      </c>
      <c r="B545" s="1">
        <f>IF(ISBLANK(Data!B545),"",Data!B545)</f>
        <v>0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64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64</v>
      </c>
      <c r="N545" s="1" t="str">
        <f>IF(ISBLANK(Data!$F545),"",IF(Data!$F545&gt;=8,TEXT(Data!N545,"00"),""))</f>
        <v>23</v>
      </c>
    </row>
    <row r="546" ht="14.25">
      <c r="A546" s="1">
        <f>IF(ISBLANK(Data!A546),"",Data!A546)</f>
        <v>48245</v>
      </c>
      <c r="B546" s="1">
        <f>IF(ISBLANK(Data!B546),"",Data!B546)</f>
        <v>0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96</v>
      </c>
      <c r="H546" s="1" t="str">
        <f>IF(ISBLANK(Data!$F546),"",IF(Data!$F546&gt;=2,TEXT(Data!H546,"00"),""))</f>
        <v>03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IF(ISBLANK(Data!$F547),"",IF(Data!$F547&gt;=1,TEXT(Data!G547,"00"),""))</f>
        <v/>
      </c>
      <c r="H547" s="1" t="str">
        <f>IF(ISBLANK(Data!$F547),"",IF(Data!$F547&gt;=2,TEXT(Data!H547,"00"),""))</f>
        <v/>
      </c>
      <c r="I547" s="1" t="str">
        <f>IF(ISBLANK(Data!$F547),"",IF(Data!$F547&gt;=3,TEXT(Data!I547,"00"),""))</f>
        <v/>
      </c>
      <c r="J547" s="1" t="str">
        <f>IF(ISBLANK(Data!$F547),"",IF(Data!$F547&gt;=4,TEXT(Data!J547,"00"),""))</f>
        <v/>
      </c>
      <c r="K547" s="1" t="str">
        <f>IF(ISBLANK(Data!$F547),"",IF(Data!$F547&gt;=5,TEXT(Data!K547,"00"),""))</f>
        <v/>
      </c>
      <c r="L547" s="1" t="str">
        <f>IF(ISBLANK(Data!$F547),"",IF(Data!$F547&gt;=6,TEXT(Data!L547,"00"),""))</f>
        <v/>
      </c>
      <c r="M547" s="1" t="str">
        <f>IF(ISBLANK(Data!$F547),"",IF(Data!$F547&gt;=7,TEXT(Data!M547,"00"),""))</f>
        <v/>
      </c>
      <c r="N547" s="1" t="str">
        <f>IF(ISBLANK(Data!$F547),"",IF(Data!$F547&gt;=8,TEXT(Data!N547,"00"),""))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IF(ISBLANK(Data!$F548),"",IF(Data!$F548&gt;=1,TEXT(Data!G548,"00"),""))</f>
        <v/>
      </c>
      <c r="H548" s="1" t="str">
        <f>IF(ISBLANK(Data!$F548),"",IF(Data!$F548&gt;=2,TEXT(Data!H548,"00"),""))</f>
        <v/>
      </c>
      <c r="I548" s="1" t="str">
        <f>IF(ISBLANK(Data!$F548),"",IF(Data!$F548&gt;=3,TEXT(Data!I548,"00"),""))</f>
        <v/>
      </c>
      <c r="J548" s="1" t="str">
        <f>IF(ISBLANK(Data!$F548),"",IF(Data!$F548&gt;=4,TEXT(Data!J548,"00"),""))</f>
        <v/>
      </c>
      <c r="K548" s="1" t="str">
        <f>IF(ISBLANK(Data!$F548),"",IF(Data!$F548&gt;=5,TEXT(Data!K548,"00"),""))</f>
        <v/>
      </c>
      <c r="L548" s="1" t="str">
        <f>IF(ISBLANK(Data!$F548),"",IF(Data!$F548&gt;=6,TEXT(Data!L548,"00"),""))</f>
        <v/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IF(ISBLANK(Data!$F549),"",IF(Data!$F549&gt;=1,TEXT(Data!G549,"00"),""))</f>
        <v/>
      </c>
      <c r="H549" s="1" t="str">
        <f>IF(ISBLANK(Data!$F549),"",IF(Data!$F549&gt;=2,TEXT(Data!H549,"00"),""))</f>
        <v/>
      </c>
      <c r="I549" s="1" t="str">
        <f>IF(ISBLANK(Data!$F549),"",IF(Data!$F549&gt;=3,TEXT(Data!I549,"00"),""))</f>
        <v/>
      </c>
      <c r="J549" s="1" t="str">
        <f>IF(ISBLANK(Data!$F549),"",IF(Data!$F549&gt;=4,TEXT(Data!J549,"00"),""))</f>
        <v/>
      </c>
      <c r="K549" s="1" t="str">
        <f>IF(ISBLANK(Data!$F549),"",IF(Data!$F549&gt;=5,TEXT(Data!K549,"00"),""))</f>
        <v/>
      </c>
      <c r="L549" s="1" t="str">
        <f>IF(ISBLANK(Data!$F549),"",IF(Data!$F549&gt;=6,TEXT(Data!L549,"00"),""))</f>
        <v/>
      </c>
      <c r="M549" s="1" t="str">
        <f>IF(ISBLANK(Data!$F549),"",IF(Data!$F549&gt;=7,TEXT(Data!M549,"00"),""))</f>
        <v/>
      </c>
      <c r="N549" s="1" t="str">
        <f>IF(ISBLANK(Data!$F549),"",IF(Data!$F549&gt;=8,TEXT(Data!N549,"00"),""))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IF(ISBLANK(Data!$F550),"",IF(Data!$F550&gt;=1,TEXT(Data!G550,"00"),""))</f>
        <v/>
      </c>
      <c r="H550" s="1" t="str">
        <f>IF(ISBLANK(Data!$F550),"",IF(Data!$F550&gt;=2,TEXT(Data!H550,"00"),""))</f>
        <v/>
      </c>
      <c r="I550" s="1" t="str">
        <f>IF(ISBLANK(Data!$F550),"",IF(Data!$F550&gt;=3,TEXT(Data!I550,"00"),""))</f>
        <v/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IF(ISBLANK(Data!$F551),"",IF(Data!$F551&gt;=1,TEXT(Data!G551,"00"),""))</f>
        <v/>
      </c>
      <c r="H551" s="1" t="str">
        <f>IF(ISBLANK(Data!$F551),"",IF(Data!$F551&gt;=2,TEXT(Data!H551,"00"),""))</f>
        <v/>
      </c>
      <c r="I551" s="1" t="str">
        <f>IF(ISBLANK(Data!$F551),"",IF(Data!$F551&gt;=3,TEXT(Data!I551,"00"),""))</f>
        <v/>
      </c>
      <c r="J551" s="1" t="str">
        <f>IF(ISBLANK(Data!$F551),"",IF(Data!$F551&gt;=4,TEXT(Data!J551,"00"),""))</f>
        <v/>
      </c>
      <c r="K551" s="1" t="str">
        <f>IF(ISBLANK(Data!$F551),"",IF(Data!$F551&gt;=5,TEXT(Data!K551,"00"),""))</f>
        <v/>
      </c>
      <c r="L551" s="1" t="str">
        <f>IF(ISBLANK(Data!$F551),"",IF(Data!$F551&gt;=6,TEXT(Data!L551,"00"),""))</f>
        <v/>
      </c>
      <c r="M551" s="1" t="str">
        <f>IF(ISBLANK(Data!$F551),"",IF(Data!$F551&gt;=7,TEXT(Data!M551,"00"),""))</f>
        <v/>
      </c>
      <c r="N551" s="1" t="str">
        <f>IF(ISBLANK(Data!$F551),"",IF(Data!$F551&gt;=8,TEXT(Data!N551,"00"),""))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IF(ISBLANK(Data!$F552),"",IF(Data!$F552&gt;=1,TEXT(Data!G552,"00"),""))</f>
        <v/>
      </c>
      <c r="H552" s="1" t="str">
        <f>IF(ISBLANK(Data!$F552),"",IF(Data!$F552&gt;=2,TEXT(Data!H552,"00"),""))</f>
        <v/>
      </c>
      <c r="I552" s="1" t="str">
        <f>IF(ISBLANK(Data!$F552),"",IF(Data!$F552&gt;=3,TEXT(Data!I552,"00"),""))</f>
        <v/>
      </c>
      <c r="J552" s="1" t="str">
        <f>IF(ISBLANK(Data!$F552),"",IF(Data!$F552&gt;=4,TEXT(Data!J552,"00"),""))</f>
        <v/>
      </c>
      <c r="K552" s="1" t="str">
        <f>IF(ISBLANK(Data!$F552),"",IF(Data!$F552&gt;=5,TEXT(Data!K552,"00"),""))</f>
        <v/>
      </c>
      <c r="L552" s="1" t="str">
        <f>IF(ISBLANK(Data!$F552),"",IF(Data!$F552&gt;=6,TEXT(Data!L552,"00"),""))</f>
        <v/>
      </c>
      <c r="M552" s="1" t="str">
        <f>IF(ISBLANK(Data!$F552),"",IF(Data!$F552&gt;=7,TEXT(Data!M552,"00"),""))</f>
        <v/>
      </c>
      <c r="N552" s="1" t="str">
        <f>IF(ISBLANK(Data!$F552),"",IF(Data!$F552&gt;=8,TEXT(Data!N552,"00"),""))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IF(ISBLANK(Data!$F553),"",IF(Data!$F553&gt;=1,TEXT(Data!G553,"00"),""))</f>
        <v/>
      </c>
      <c r="H553" s="1" t="str">
        <f>IF(ISBLANK(Data!$F553),"",IF(Data!$F553&gt;=2,TEXT(Data!H553,"00"),""))</f>
        <v/>
      </c>
      <c r="I553" s="1" t="str">
        <f>IF(ISBLANK(Data!$F553),"",IF(Data!$F553&gt;=3,TEXT(Data!I553,"00"),""))</f>
        <v/>
      </c>
      <c r="J553" s="1" t="str">
        <f>IF(ISBLANK(Data!$F553),"",IF(Data!$F553&gt;=4,TEXT(Data!J553,"00"),""))</f>
        <v/>
      </c>
      <c r="K553" s="1" t="str">
        <f>IF(ISBLANK(Data!$F553),"",IF(Data!$F553&gt;=5,TEXT(Data!K553,"00"),""))</f>
        <v/>
      </c>
      <c r="L553" s="1" t="str">
        <f>IF(ISBLANK(Data!$F553),"",IF(Data!$F553&gt;=6,TEXT(Data!L553,"00"),""))</f>
        <v/>
      </c>
      <c r="M553" s="1" t="str">
        <f>IF(ISBLANK(Data!$F553),"",IF(Data!$F553&gt;=7,TEXT(Data!M553,"00"),""))</f>
        <v/>
      </c>
      <c r="N553" s="1" t="str">
        <f>IF(ISBLANK(Data!$F553),"",IF(Data!$F553&gt;=8,TEXT(Data!N553,"00"),""))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IF(ISBLANK(Data!$F554),"",IF(Data!$F554&gt;=1,TEXT(Data!G554,"00"),""))</f>
        <v/>
      </c>
      <c r="H554" s="1" t="str">
        <f>IF(ISBLANK(Data!$F554),"",IF(Data!$F554&gt;=2,TEXT(Data!H554,"00"),""))</f>
        <v/>
      </c>
      <c r="I554" s="1" t="str">
        <f>IF(ISBLANK(Data!$F554),"",IF(Data!$F554&gt;=3,TEXT(Data!I554,"00"),""))</f>
        <v/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IF(ISBLANK(Data!$F555),"",IF(Data!$F555&gt;=1,TEXT(Data!G555,"00"),""))</f>
        <v/>
      </c>
      <c r="H555" s="1" t="str">
        <f>IF(ISBLANK(Data!$F555),"",IF(Data!$F555&gt;=2,TEXT(Data!H555,"00"),""))</f>
        <v/>
      </c>
      <c r="I555" s="1" t="str">
        <f>IF(ISBLANK(Data!$F555),"",IF(Data!$F555&gt;=3,TEXT(Data!I555,"00"),""))</f>
        <v/>
      </c>
      <c r="J555" s="1" t="str">
        <f>IF(ISBLANK(Data!$F555),"",IF(Data!$F555&gt;=4,TEXT(Data!J555,"00"),""))</f>
        <v/>
      </c>
      <c r="K555" s="1" t="str">
        <f>IF(ISBLANK(Data!$F555),"",IF(Data!$F555&gt;=5,TEXT(Data!K555,"00"),""))</f>
        <v/>
      </c>
      <c r="L555" s="1" t="str">
        <f>IF(ISBLANK(Data!$F555),"",IF(Data!$F555&gt;=6,TEXT(Data!L555,"00"),""))</f>
        <v/>
      </c>
      <c r="M555" s="1" t="str">
        <f>IF(ISBLANK(Data!$F555),"",IF(Data!$F555&gt;=7,TEXT(Data!M555,"00"),""))</f>
        <v/>
      </c>
      <c r="N555" s="1" t="str">
        <f>IF(ISBLANK(Data!$F555),"",IF(Data!$F555&gt;=8,TEXT(Data!N555,"00"),""))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IF(ISBLANK(Data!$F556),"",IF(Data!$F556&gt;=1,TEXT(Data!G556,"00"),""))</f>
        <v/>
      </c>
      <c r="H556" s="1" t="str">
        <f>IF(ISBLANK(Data!$F556),"",IF(Data!$F556&gt;=2,TEXT(Data!H556,"00"),""))</f>
        <v/>
      </c>
      <c r="I556" s="1" t="str">
        <f>IF(ISBLANK(Data!$F556),"",IF(Data!$F556&gt;=3,TEXT(Data!I556,"00"),""))</f>
        <v/>
      </c>
      <c r="J556" s="1" t="str">
        <f>IF(ISBLANK(Data!$F556),"",IF(Data!$F556&gt;=4,TEXT(Data!J556,"00"),""))</f>
        <v/>
      </c>
      <c r="K556" s="1" t="str">
        <f>IF(ISBLANK(Data!$F556),"",IF(Data!$F556&gt;=5,TEXT(Data!K556,"00"),""))</f>
        <v/>
      </c>
      <c r="L556" s="1" t="str">
        <f>IF(ISBLANK(Data!$F556),"",IF(Data!$F556&gt;=6,TEXT(Data!L556,"00"),""))</f>
        <v/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IF(ISBLANK(Data!$F557),"",IF(Data!$F557&gt;=1,TEXT(Data!G557,"00"),""))</f>
        <v/>
      </c>
      <c r="H557" s="1" t="str">
        <f>IF(ISBLANK(Data!$F557),"",IF(Data!$F557&gt;=2,TEXT(Data!H557,"00"),""))</f>
        <v/>
      </c>
      <c r="I557" s="1" t="str">
        <f>IF(ISBLANK(Data!$F557),"",IF(Data!$F557&gt;=3,TEXT(Data!I557,"00"),""))</f>
        <v/>
      </c>
      <c r="J557" s="1" t="str">
        <f>IF(ISBLANK(Data!$F557),"",IF(Data!$F557&gt;=4,TEXT(Data!J557,"00"),""))</f>
        <v/>
      </c>
      <c r="K557" s="1" t="str">
        <f>IF(ISBLANK(Data!$F557),"",IF(Data!$F557&gt;=5,TEXT(Data!K557,"00"),""))</f>
        <v/>
      </c>
      <c r="L557" s="1" t="str">
        <f>IF(ISBLANK(Data!$F557),"",IF(Data!$F557&gt;=6,TEXT(Data!L557,"00"),""))</f>
        <v/>
      </c>
      <c r="M557" s="1" t="str">
        <f>IF(ISBLANK(Data!$F557),"",IF(Data!$F557&gt;=7,TEXT(Data!M557,"00"),""))</f>
        <v/>
      </c>
      <c r="N557" s="1" t="str">
        <f>IF(ISBLANK(Data!$F557),"",IF(Data!$F557&gt;=8,TEXT(Data!N557,"00"),""))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IF(ISBLANK(Data!$F558),"",IF(Data!$F558&gt;=1,TEXT(Data!G558,"00"),""))</f>
        <v/>
      </c>
      <c r="H558" s="1" t="str">
        <f>IF(ISBLANK(Data!$F558),"",IF(Data!$F558&gt;=2,TEXT(Data!H558,"00"),""))</f>
        <v/>
      </c>
      <c r="I558" s="1" t="str">
        <f>IF(ISBLANK(Data!$F558),"",IF(Data!$F558&gt;=3,TEXT(Data!I558,"00"),""))</f>
        <v/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IF(ISBLANK(Data!$F559),"",IF(Data!$F559&gt;=1,TEXT(Data!G559,"00"),""))</f>
        <v/>
      </c>
      <c r="H559" s="1" t="str">
        <f>IF(ISBLANK(Data!$F559),"",IF(Data!$F559&gt;=2,TEXT(Data!H559,"00"),""))</f>
        <v/>
      </c>
      <c r="I559" s="1" t="str">
        <f>IF(ISBLANK(Data!$F559),"",IF(Data!$F559&gt;=3,TEXT(Data!I559,"00"),""))</f>
        <v/>
      </c>
      <c r="J559" s="1" t="str">
        <f>IF(ISBLANK(Data!$F559),"",IF(Data!$F559&gt;=4,TEXT(Data!J559,"00"),""))</f>
        <v/>
      </c>
      <c r="K559" s="1" t="str">
        <f>IF(ISBLANK(Data!$F559),"",IF(Data!$F559&gt;=5,TEXT(Data!K559,"00"),""))</f>
        <v/>
      </c>
      <c r="L559" s="1" t="str">
        <f>IF(ISBLANK(Data!$F559),"",IF(Data!$F559&gt;=6,TEXT(Data!L559,"00"),""))</f>
        <v/>
      </c>
      <c r="M559" s="1" t="str">
        <f>IF(ISBLANK(Data!$F559),"",IF(Data!$F559&gt;=7,TEXT(Data!M559,"00"),""))</f>
        <v/>
      </c>
      <c r="N559" s="1" t="str">
        <f>IF(ISBLANK(Data!$F559),"",IF(Data!$F559&gt;=8,TEXT(Data!N559,"00"),""))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IF(ISBLANK(Data!$F560),"",IF(Data!$F560&gt;=1,TEXT(Data!G560,"00"),""))</f>
        <v/>
      </c>
      <c r="H560" s="1" t="str">
        <f>IF(ISBLANK(Data!$F560),"",IF(Data!$F560&gt;=2,TEXT(Data!H560,"00"),""))</f>
        <v/>
      </c>
      <c r="I560" s="1" t="str">
        <f>IF(ISBLANK(Data!$F560),"",IF(Data!$F560&gt;=3,TEXT(Data!I560,"00"),""))</f>
        <v/>
      </c>
      <c r="J560" s="1" t="str">
        <f>IF(ISBLANK(Data!$F560),"",IF(Data!$F560&gt;=4,TEXT(Data!J560,"00"),""))</f>
        <v/>
      </c>
      <c r="K560" s="1" t="str">
        <f>IF(ISBLANK(Data!$F560),"",IF(Data!$F560&gt;=5,TEXT(Data!K560,"00"),""))</f>
        <v/>
      </c>
      <c r="L560" s="1" t="str">
        <f>IF(ISBLANK(Data!$F560),"",IF(Data!$F560&gt;=6,TEXT(Data!L560,"00"),""))</f>
        <v/>
      </c>
      <c r="M560" s="1" t="str">
        <f>IF(ISBLANK(Data!$F560),"",IF(Data!$F560&gt;=7,TEXT(Data!M560,"00"),""))</f>
        <v/>
      </c>
      <c r="N560" s="1" t="str">
        <f>IF(ISBLANK(Data!$F560),"",IF(Data!$F560&gt;=8,TEXT(Data!N560,"00"),""))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IF(ISBLANK(Data!$F561),"",IF(Data!$F561&gt;=1,TEXT(Data!G561,"00"),""))</f>
        <v/>
      </c>
      <c r="H561" s="1" t="str">
        <f>IF(ISBLANK(Data!$F561),"",IF(Data!$F561&gt;=2,TEXT(Data!H561,"00"),""))</f>
        <v/>
      </c>
      <c r="I561" s="1" t="str">
        <f>IF(ISBLANK(Data!$F561),"",IF(Data!$F561&gt;=3,TEXT(Data!I561,"00"),""))</f>
        <v/>
      </c>
      <c r="J561" s="1" t="str">
        <f>IF(ISBLANK(Data!$F561),"",IF(Data!$F561&gt;=4,TEXT(Data!J561,"00"),""))</f>
        <v/>
      </c>
      <c r="K561" s="1" t="str">
        <f>IF(ISBLANK(Data!$F561),"",IF(Data!$F561&gt;=5,TEXT(Data!K561,"00"),""))</f>
        <v/>
      </c>
      <c r="L561" s="1" t="str">
        <f>IF(ISBLANK(Data!$F561),"",IF(Data!$F561&gt;=6,TEXT(Data!L561,"00"),""))</f>
        <v/>
      </c>
      <c r="M561" s="1" t="str">
        <f>IF(ISBLANK(Data!$F561),"",IF(Data!$F561&gt;=7,TEXT(Data!M561,"00"),""))</f>
        <v/>
      </c>
      <c r="N561" s="1" t="str">
        <f>IF(ISBLANK(Data!$F561),"",IF(Data!$F561&gt;=8,TEXT(Data!N561,"00"),""))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IF(ISBLANK(Data!$F562),"",IF(Data!$F562&gt;=1,TEXT(Data!G562,"00"),""))</f>
        <v/>
      </c>
      <c r="H562" s="1" t="str">
        <f>IF(ISBLANK(Data!$F562),"",IF(Data!$F562&gt;=2,TEXT(Data!H562,"00"),""))</f>
        <v/>
      </c>
      <c r="I562" s="1" t="str">
        <f>IF(ISBLANK(Data!$F562),"",IF(Data!$F562&gt;=3,TEXT(Data!I562,"00"),""))</f>
        <v/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IF(ISBLANK(Data!$F563),"",IF(Data!$F563&gt;=1,TEXT(Data!G563,"00"),""))</f>
        <v/>
      </c>
      <c r="H563" s="1" t="str">
        <f>IF(ISBLANK(Data!$F563),"",IF(Data!$F563&gt;=2,TEXT(Data!H563,"00"),""))</f>
        <v/>
      </c>
      <c r="I563" s="1" t="str">
        <f>IF(ISBLANK(Data!$F563),"",IF(Data!$F563&gt;=3,TEXT(Data!I563,"00"),""))</f>
        <v/>
      </c>
      <c r="J563" s="1" t="str">
        <f>IF(ISBLANK(Data!$F563),"",IF(Data!$F563&gt;=4,TEXT(Data!J563,"00"),""))</f>
        <v/>
      </c>
      <c r="K563" s="1" t="str">
        <f>IF(ISBLANK(Data!$F563),"",IF(Data!$F563&gt;=5,TEXT(Data!K563,"00"),""))</f>
        <v/>
      </c>
      <c r="L563" s="1" t="str">
        <f>IF(ISBLANK(Data!$F563),"",IF(Data!$F563&gt;=6,TEXT(Data!L563,"00"),""))</f>
        <v/>
      </c>
      <c r="M563" s="1" t="str">
        <f>IF(ISBLANK(Data!$F563),"",IF(Data!$F563&gt;=7,TEXT(Data!M563,"00"),""))</f>
        <v/>
      </c>
      <c r="N563" s="1" t="str">
        <f>IF(ISBLANK(Data!$F563),"",IF(Data!$F563&gt;=8,TEXT(Data!N563,"00"),""))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IF(ISBLANK(Data!$F564),"",IF(Data!$F564&gt;=1,TEXT(Data!G564,"00"),""))</f>
        <v/>
      </c>
      <c r="H564" s="1" t="str">
        <f>IF(ISBLANK(Data!$F564),"",IF(Data!$F564&gt;=2,TEXT(Data!H564,"00"),""))</f>
        <v/>
      </c>
      <c r="I564" s="1" t="str">
        <f>IF(ISBLANK(Data!$F564),"",IF(Data!$F564&gt;=3,TEXT(Data!I564,"00"),""))</f>
        <v/>
      </c>
      <c r="J564" s="1" t="str">
        <f>IF(ISBLANK(Data!$F564),"",IF(Data!$F564&gt;=4,TEXT(Data!J564,"00"),""))</f>
        <v/>
      </c>
      <c r="K564" s="1" t="str">
        <f>IF(ISBLANK(Data!$F564),"",IF(Data!$F564&gt;=5,TEXT(Data!K564,"00"),""))</f>
        <v/>
      </c>
      <c r="L564" s="1" t="str">
        <f>IF(ISBLANK(Data!$F564),"",IF(Data!$F564&gt;=6,TEXT(Data!L564,"00"),""))</f>
        <v/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IF(ISBLANK(Data!$F565),"",IF(Data!$F565&gt;=1,TEXT(Data!G565,"00"),""))</f>
        <v/>
      </c>
      <c r="H565" s="1" t="str">
        <f>IF(ISBLANK(Data!$F565),"",IF(Data!$F565&gt;=2,TEXT(Data!H565,"00"),""))</f>
        <v/>
      </c>
      <c r="I565" s="1" t="str">
        <f>IF(ISBLANK(Data!$F565),"",IF(Data!$F565&gt;=3,TEXT(Data!I565,"00"),""))</f>
        <v/>
      </c>
      <c r="J565" s="1" t="str">
        <f>IF(ISBLANK(Data!$F565),"",IF(Data!$F565&gt;=4,TEXT(Data!J565,"00"),""))</f>
        <v/>
      </c>
      <c r="K565" s="1" t="str">
        <f>IF(ISBLANK(Data!$F565),"",IF(Data!$F565&gt;=5,TEXT(Data!K565,"00"),""))</f>
        <v/>
      </c>
      <c r="L565" s="1" t="str">
        <f>IF(ISBLANK(Data!$F565),"",IF(Data!$F565&gt;=6,TEXT(Data!L565,"00"),""))</f>
        <v/>
      </c>
      <c r="M565" s="1" t="str">
        <f>IF(ISBLANK(Data!$F565),"",IF(Data!$F565&gt;=7,TEXT(Data!M565,"00"),""))</f>
        <v/>
      </c>
      <c r="N565" s="1" t="str">
        <f>IF(ISBLANK(Data!$F565),"",IF(Data!$F565&gt;=8,TEXT(Data!N565,"00"),""))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IF(ISBLANK(Data!$F566),"",IF(Data!$F566&gt;=1,TEXT(Data!G566,"00"),""))</f>
        <v/>
      </c>
      <c r="H566" s="1" t="str">
        <f>IF(ISBLANK(Data!$F566),"",IF(Data!$F566&gt;=2,TEXT(Data!H566,"00"),""))</f>
        <v/>
      </c>
      <c r="I566" s="1" t="str">
        <f>IF(ISBLANK(Data!$F566),"",IF(Data!$F566&gt;=3,TEXT(Data!I566,"00"),""))</f>
        <v/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IF(ISBLANK(Data!$F567),"",IF(Data!$F567&gt;=1,TEXT(Data!G567,"00"),""))</f>
        <v/>
      </c>
      <c r="H567" s="1" t="str">
        <f>IF(ISBLANK(Data!$F567),"",IF(Data!$F567&gt;=2,TEXT(Data!H567,"00"),""))</f>
        <v/>
      </c>
      <c r="I567" s="1" t="str">
        <f>IF(ISBLANK(Data!$F567),"",IF(Data!$F567&gt;=3,TEXT(Data!I567,"00"),""))</f>
        <v/>
      </c>
      <c r="J567" s="1" t="str">
        <f>IF(ISBLANK(Data!$F567),"",IF(Data!$F567&gt;=4,TEXT(Data!J567,"00"),""))</f>
        <v/>
      </c>
      <c r="K567" s="1" t="str">
        <f>IF(ISBLANK(Data!$F567),"",IF(Data!$F567&gt;=5,TEXT(Data!K567,"00"),""))</f>
        <v/>
      </c>
      <c r="L567" s="1" t="str">
        <f>IF(ISBLANK(Data!$F567),"",IF(Data!$F567&gt;=6,TEXT(Data!L567,"00"),""))</f>
        <v/>
      </c>
      <c r="M567" s="1" t="str">
        <f>IF(ISBLANK(Data!$F567),"",IF(Data!$F567&gt;=7,TEXT(Data!M567,"00"),""))</f>
        <v/>
      </c>
      <c r="N567" s="1" t="str">
        <f>IF(ISBLANK(Data!$F567),"",IF(Data!$F567&gt;=8,TEXT(Data!N567,"00"),""))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IF(ISBLANK(Data!$F568),"",IF(Data!$F568&gt;=1,TEXT(Data!G568,"00"),""))</f>
        <v/>
      </c>
      <c r="H568" s="1" t="str">
        <f>IF(ISBLANK(Data!$F568),"",IF(Data!$F568&gt;=2,TEXT(Data!H568,"00"),""))</f>
        <v/>
      </c>
      <c r="I568" s="1" t="str">
        <f>IF(ISBLANK(Data!$F568),"",IF(Data!$F568&gt;=3,TEXT(Data!I568,"00"),""))</f>
        <v/>
      </c>
      <c r="J568" s="1" t="str">
        <f>IF(ISBLANK(Data!$F568),"",IF(Data!$F568&gt;=4,TEXT(Data!J568,"00"),""))</f>
        <v/>
      </c>
      <c r="K568" s="1" t="str">
        <f>IF(ISBLANK(Data!$F568),"",IF(Data!$F568&gt;=5,TEXT(Data!K568,"00"),""))</f>
        <v/>
      </c>
      <c r="L568" s="1" t="str">
        <f>IF(ISBLANK(Data!$F568),"",IF(Data!$F568&gt;=6,TEXT(Data!L568,"00"),""))</f>
        <v/>
      </c>
      <c r="M568" s="1" t="str">
        <f>IF(ISBLANK(Data!$F568),"",IF(Data!$F568&gt;=7,TEXT(Data!M568,"00"),""))</f>
        <v/>
      </c>
      <c r="N568" s="1" t="str">
        <f>IF(ISBLANK(Data!$F568),"",IF(Data!$F568&gt;=8,TEXT(Data!N568,"00"),""))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IF(ISBLANK(Data!$F569),"",IF(Data!$F569&gt;=1,TEXT(Data!G569,"00"),""))</f>
        <v/>
      </c>
      <c r="H569" s="1" t="str">
        <f>IF(ISBLANK(Data!$F569),"",IF(Data!$F569&gt;=2,TEXT(Data!H569,"00"),""))</f>
        <v/>
      </c>
      <c r="I569" s="1" t="str">
        <f>IF(ISBLANK(Data!$F569),"",IF(Data!$F569&gt;=3,TEXT(Data!I569,"00"),""))</f>
        <v/>
      </c>
      <c r="J569" s="1" t="str">
        <f>IF(ISBLANK(Data!$F569),"",IF(Data!$F569&gt;=4,TEXT(Data!J569,"00"),""))</f>
        <v/>
      </c>
      <c r="K569" s="1" t="str">
        <f>IF(ISBLANK(Data!$F569),"",IF(Data!$F569&gt;=5,TEXT(Data!K569,"00"),""))</f>
        <v/>
      </c>
      <c r="L569" s="1" t="str">
        <f>IF(ISBLANK(Data!$F569),"",IF(Data!$F569&gt;=6,TEXT(Data!L569,"00"),""))</f>
        <v/>
      </c>
      <c r="M569" s="1" t="str">
        <f>IF(ISBLANK(Data!$F569),"",IF(Data!$F569&gt;=7,TEXT(Data!M569,"00"),""))</f>
        <v/>
      </c>
      <c r="N569" s="1" t="str">
        <f>IF(ISBLANK(Data!$F569),"",IF(Data!$F569&gt;=8,TEXT(Data!N569,"00"),""))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IF(ISBLANK(Data!$F570),"",IF(Data!$F570&gt;=1,TEXT(Data!G570,"00"),""))</f>
        <v/>
      </c>
      <c r="H570" s="1" t="str">
        <f>IF(ISBLANK(Data!$F570),"",IF(Data!$F570&gt;=2,TEXT(Data!H570,"00"),""))</f>
        <v/>
      </c>
      <c r="I570" s="1" t="str">
        <f>IF(ISBLANK(Data!$F570),"",IF(Data!$F570&gt;=3,TEXT(Data!I570,"00"),""))</f>
        <v/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IF(ISBLANK(Data!$F571),"",IF(Data!$F571&gt;=1,TEXT(Data!G571,"00"),""))</f>
        <v/>
      </c>
      <c r="H571" s="1" t="str">
        <f>IF(ISBLANK(Data!$F571),"",IF(Data!$F571&gt;=2,TEXT(Data!H571,"00"),""))</f>
        <v/>
      </c>
      <c r="I571" s="1" t="str">
        <f>IF(ISBLANK(Data!$F571),"",IF(Data!$F571&gt;=3,TEXT(Data!I571,"00"),""))</f>
        <v/>
      </c>
      <c r="J571" s="1" t="str">
        <f>IF(ISBLANK(Data!$F571),"",IF(Data!$F571&gt;=4,TEXT(Data!J571,"00"),""))</f>
        <v/>
      </c>
      <c r="K571" s="1" t="str">
        <f>IF(ISBLANK(Data!$F571),"",IF(Data!$F571&gt;=5,TEXT(Data!K571,"00"),""))</f>
        <v/>
      </c>
      <c r="L571" s="1" t="str">
        <f>IF(ISBLANK(Data!$F571),"",IF(Data!$F571&gt;=6,TEXT(Data!L571,"00"),""))</f>
        <v/>
      </c>
      <c r="M571" s="1" t="str">
        <f>IF(ISBLANK(Data!$F571),"",IF(Data!$F571&gt;=7,TEXT(Data!M571,"00"),""))</f>
        <v/>
      </c>
      <c r="N571" s="1" t="str">
        <f>IF(ISBLANK(Data!$F571),"",IF(Data!$F571&gt;=8,TEXT(Data!N571,"00"),""))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IF(ISBLANK(Data!$F572),"",IF(Data!$F572&gt;=1,TEXT(Data!G572,"00"),""))</f>
        <v/>
      </c>
      <c r="H572" s="1" t="str">
        <f>IF(ISBLANK(Data!$F572),"",IF(Data!$F572&gt;=2,TEXT(Data!H572,"00"),""))</f>
        <v/>
      </c>
      <c r="I572" s="1" t="str">
        <f>IF(ISBLANK(Data!$F572),"",IF(Data!$F572&gt;=3,TEXT(Data!I572,"00"),""))</f>
        <v/>
      </c>
      <c r="J572" s="1" t="str">
        <f>IF(ISBLANK(Data!$F572),"",IF(Data!$F572&gt;=4,TEXT(Data!J572,"00"),""))</f>
        <v/>
      </c>
      <c r="K572" s="1" t="str">
        <f>IF(ISBLANK(Data!$F572),"",IF(Data!$F572&gt;=5,TEXT(Data!K572,"00"),""))</f>
        <v/>
      </c>
      <c r="L572" s="1" t="str">
        <f>IF(ISBLANK(Data!$F572),"",IF(Data!$F572&gt;=6,TEXT(Data!L572,"00"),""))</f>
        <v/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IF(ISBLANK(Data!$F573),"",IF(Data!$F573&gt;=1,TEXT(Data!G573,"00"),""))</f>
        <v/>
      </c>
      <c r="H573" s="1" t="str">
        <f>IF(ISBLANK(Data!$F573),"",IF(Data!$F573&gt;=2,TEXT(Data!H573,"00"),""))</f>
        <v/>
      </c>
      <c r="I573" s="1" t="str">
        <f>IF(ISBLANK(Data!$F573),"",IF(Data!$F573&gt;=3,TEXT(Data!I573,"00"),""))</f>
        <v/>
      </c>
      <c r="J573" s="1" t="str">
        <f>IF(ISBLANK(Data!$F573),"",IF(Data!$F573&gt;=4,TEXT(Data!J573,"00"),""))</f>
        <v/>
      </c>
      <c r="K573" s="1" t="str">
        <f>IF(ISBLANK(Data!$F573),"",IF(Data!$F573&gt;=5,TEXT(Data!K573,"00"),""))</f>
        <v/>
      </c>
      <c r="L573" s="1" t="str">
        <f>IF(ISBLANK(Data!$F573),"",IF(Data!$F573&gt;=6,TEXT(Data!L573,"00"),""))</f>
        <v/>
      </c>
      <c r="M573" s="1" t="str">
        <f>IF(ISBLANK(Data!$F573),"",IF(Data!$F573&gt;=7,TEXT(Data!M573,"00"),""))</f>
        <v/>
      </c>
      <c r="N573" s="1" t="str">
        <f>IF(ISBLANK(Data!$F573),"",IF(Data!$F573&gt;=8,TEXT(Data!N573,"00"),""))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IF(ISBLANK(Data!$F574),"",IF(Data!$F574&gt;=1,TEXT(Data!G574,"00"),""))</f>
        <v/>
      </c>
      <c r="H574" s="1" t="str">
        <f>IF(ISBLANK(Data!$F574),"",IF(Data!$F574&gt;=2,TEXT(Data!H574,"00"),""))</f>
        <v/>
      </c>
      <c r="I574" s="1" t="str">
        <f>IF(ISBLANK(Data!$F574),"",IF(Data!$F574&gt;=3,TEXT(Data!I574,"00"),""))</f>
        <v/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IF(ISBLANK(Data!$F575),"",IF(Data!$F575&gt;=1,TEXT(Data!G575,"00"),""))</f>
        <v/>
      </c>
      <c r="H575" s="1" t="str">
        <f>IF(ISBLANK(Data!$F575),"",IF(Data!$F575&gt;=2,TEXT(Data!H575,"00"),""))</f>
        <v/>
      </c>
      <c r="I575" s="1" t="str">
        <f>IF(ISBLANK(Data!$F575),"",IF(Data!$F575&gt;=3,TEXT(Data!I575,"00"),""))</f>
        <v/>
      </c>
      <c r="J575" s="1" t="str">
        <f>IF(ISBLANK(Data!$F575),"",IF(Data!$F575&gt;=4,TEXT(Data!J575,"00"),""))</f>
        <v/>
      </c>
      <c r="K575" s="1" t="str">
        <f>IF(ISBLANK(Data!$F575),"",IF(Data!$F575&gt;=5,TEXT(Data!K575,"00"),""))</f>
        <v/>
      </c>
      <c r="L575" s="1" t="str">
        <f>IF(ISBLANK(Data!$F575),"",IF(Data!$F575&gt;=6,TEXT(Data!L575,"00"),""))</f>
        <v/>
      </c>
      <c r="M575" s="1" t="str">
        <f>IF(ISBLANK(Data!$F575),"",IF(Data!$F575&gt;=7,TEXT(Data!M575,"00"),""))</f>
        <v/>
      </c>
      <c r="N575" s="1" t="str">
        <f>IF(ISBLANK(Data!$F575),"",IF(Data!$F575&gt;=8,TEXT(Data!N575,"00"),""))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IF(ISBLANK(Data!$F576),"",IF(Data!$F576&gt;=1,TEXT(Data!G576,"00"),""))</f>
        <v/>
      </c>
      <c r="H576" s="1" t="str">
        <f>IF(ISBLANK(Data!$F576),"",IF(Data!$F576&gt;=2,TEXT(Data!H576,"00"),""))</f>
        <v/>
      </c>
      <c r="I576" s="1" t="str">
        <f>IF(ISBLANK(Data!$F576),"",IF(Data!$F576&gt;=3,TEXT(Data!I576,"00"),""))</f>
        <v/>
      </c>
      <c r="J576" s="1" t="str">
        <f>IF(ISBLANK(Data!$F576),"",IF(Data!$F576&gt;=4,TEXT(Data!J576,"00"),""))</f>
        <v/>
      </c>
      <c r="K576" s="1" t="str">
        <f>IF(ISBLANK(Data!$F576),"",IF(Data!$F576&gt;=5,TEXT(Data!K576,"00"),""))</f>
        <v/>
      </c>
      <c r="L576" s="1" t="str">
        <f>IF(ISBLANK(Data!$F576),"",IF(Data!$F576&gt;=6,TEXT(Data!L576,"00"),""))</f>
        <v/>
      </c>
      <c r="M576" s="1" t="str">
        <f>IF(ISBLANK(Data!$F576),"",IF(Data!$F576&gt;=7,TEXT(Data!M576,"00"),""))</f>
        <v/>
      </c>
      <c r="N576" s="1" t="str">
        <f>IF(ISBLANK(Data!$F576),"",IF(Data!$F576&gt;=8,TEXT(Data!N576,"00"),""))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IF(ISBLANK(Data!$F577),"",IF(Data!$F577&gt;=1,TEXT(Data!G577,"00"),""))</f>
        <v/>
      </c>
      <c r="H577" s="1" t="str">
        <f>IF(ISBLANK(Data!$F577),"",IF(Data!$F577&gt;=2,TEXT(Data!H577,"00"),""))</f>
        <v/>
      </c>
      <c r="I577" s="1" t="str">
        <f>IF(ISBLANK(Data!$F577),"",IF(Data!$F577&gt;=3,TEXT(Data!I577,"00"),""))</f>
        <v/>
      </c>
      <c r="J577" s="1" t="str">
        <f>IF(ISBLANK(Data!$F577),"",IF(Data!$F577&gt;=4,TEXT(Data!J577,"00"),""))</f>
        <v/>
      </c>
      <c r="K577" s="1" t="str">
        <f>IF(ISBLANK(Data!$F577),"",IF(Data!$F577&gt;=5,TEXT(Data!K577,"00"),""))</f>
        <v/>
      </c>
      <c r="L577" s="1" t="str">
        <f>IF(ISBLANK(Data!$F577),"",IF(Data!$F577&gt;=6,TEXT(Data!L577,"00"),""))</f>
        <v/>
      </c>
      <c r="M577" s="1" t="str">
        <f>IF(ISBLANK(Data!$F577),"",IF(Data!$F577&gt;=7,TEXT(Data!M577,"00"),""))</f>
        <v/>
      </c>
      <c r="N577" s="1" t="str">
        <f>IF(ISBLANK(Data!$F577),"",IF(Data!$F577&gt;=8,TEXT(Data!N577,"00"),""))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IF(ISBLANK(Data!$F578),"",IF(Data!$F578&gt;=1,TEXT(Data!G578,"00"),""))</f>
        <v/>
      </c>
      <c r="H578" s="1" t="str">
        <f>IF(ISBLANK(Data!$F578),"",IF(Data!$F578&gt;=2,TEXT(Data!H578,"00"),""))</f>
        <v/>
      </c>
      <c r="I578" s="1" t="str">
        <f>IF(ISBLANK(Data!$F578),"",IF(Data!$F578&gt;=3,TEXT(Data!I578,"00"),""))</f>
        <v/>
      </c>
      <c r="J578" s="1" t="str">
        <f>IF(ISBLANK(Data!$F578),"",IF(Data!$F578&gt;=4,TEXT(Data!J578,"00"),""))</f>
        <v/>
      </c>
      <c r="K578" s="1" t="str">
        <f>IF(ISBLANK(Data!$F578),"",IF(Data!$F578&gt;=5,TEXT(Data!K578,"00"),""))</f>
        <v/>
      </c>
      <c r="L578" s="1" t="str">
        <f>IF(ISBLANK(Data!$F578),"",IF(Data!$F578&gt;=6,TEXT(Data!L578,"00"),""))</f>
        <v/>
      </c>
      <c r="M578" s="1" t="str">
        <f>IF(ISBLANK(Data!$F578),"",IF(Data!$F578&gt;=7,TEXT(Data!M578,"00"),""))</f>
        <v/>
      </c>
      <c r="N578" s="1" t="str">
        <f>IF(ISBLANK(Data!$F578),"",IF(Data!$F578&gt;=8,TEXT(Data!N578,"00"),""))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IF(ISBLANK(Data!$F579),"",IF(Data!$F579&gt;=1,TEXT(Data!G579,"00"),""))</f>
        <v/>
      </c>
      <c r="H579" s="1" t="str">
        <f>IF(ISBLANK(Data!$F579),"",IF(Data!$F579&gt;=2,TEXT(Data!H579,"00"),""))</f>
        <v/>
      </c>
      <c r="I579" s="1" t="str">
        <f>IF(ISBLANK(Data!$F579),"",IF(Data!$F579&gt;=3,TEXT(Data!I579,"00"),""))</f>
        <v/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IF(ISBLANK(Data!$F580),"",IF(Data!$F580&gt;=1,TEXT(Data!G580,"00"),""))</f>
        <v/>
      </c>
      <c r="H580" s="1" t="str">
        <f>IF(ISBLANK(Data!$F580),"",IF(Data!$F580&gt;=2,TEXT(Data!H580,"00"),""))</f>
        <v/>
      </c>
      <c r="I580" s="1" t="str">
        <f>IF(ISBLANK(Data!$F580),"",IF(Data!$F580&gt;=3,TEXT(Data!I580,"00"),""))</f>
        <v/>
      </c>
      <c r="J580" s="1" t="str">
        <f>IF(ISBLANK(Data!$F580),"",IF(Data!$F580&gt;=4,TEXT(Data!J580,"00"),""))</f>
        <v/>
      </c>
      <c r="K580" s="1" t="str">
        <f>IF(ISBLANK(Data!$F580),"",IF(Data!$F580&gt;=5,TEXT(Data!K580,"00"),""))</f>
        <v/>
      </c>
      <c r="L580" s="1" t="str">
        <f>IF(ISBLANK(Data!$F580),"",IF(Data!$F580&gt;=6,TEXT(Data!L580,"00"),""))</f>
        <v/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IF(ISBLANK(Data!$F581),"",IF(Data!$F581&gt;=1,TEXT(Data!G581,"00"),""))</f>
        <v/>
      </c>
      <c r="H581" s="1" t="str">
        <f>IF(ISBLANK(Data!$F581),"",IF(Data!$F581&gt;=2,TEXT(Data!H581,"00"),""))</f>
        <v/>
      </c>
      <c r="I581" s="1" t="str">
        <f>IF(ISBLANK(Data!$F581),"",IF(Data!$F581&gt;=3,TEXT(Data!I581,"00"),""))</f>
        <v/>
      </c>
      <c r="J581" s="1" t="str">
        <f>IF(ISBLANK(Data!$F581),"",IF(Data!$F581&gt;=4,TEXT(Data!J581,"00"),""))</f>
        <v/>
      </c>
      <c r="K581" s="1" t="str">
        <f>IF(ISBLANK(Data!$F581),"",IF(Data!$F581&gt;=5,TEXT(Data!K581,"00"),""))</f>
        <v/>
      </c>
      <c r="L581" s="1" t="str">
        <f>IF(ISBLANK(Data!$F581),"",IF(Data!$F581&gt;=6,TEXT(Data!L581,"00"),""))</f>
        <v/>
      </c>
      <c r="M581" s="1" t="str">
        <f>IF(ISBLANK(Data!$F581),"",IF(Data!$F581&gt;=7,TEXT(Data!M581,"00"),""))</f>
        <v/>
      </c>
      <c r="N581" s="1" t="str">
        <f>IF(ISBLANK(Data!$F581),"",IF(Data!$F581&gt;=8,TEXT(Data!N581,"00"),""))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IF(ISBLANK(Data!$F582),"",IF(Data!$F582&gt;=1,TEXT(Data!G582,"00"),""))</f>
        <v/>
      </c>
      <c r="H582" s="1" t="str">
        <f>IF(ISBLANK(Data!$F582),"",IF(Data!$F582&gt;=2,TEXT(Data!H582,"00"),""))</f>
        <v/>
      </c>
      <c r="I582" s="1" t="str">
        <f>IF(ISBLANK(Data!$F582),"",IF(Data!$F582&gt;=3,TEXT(Data!I582,"00"),""))</f>
        <v/>
      </c>
      <c r="J582" s="1" t="str">
        <f>IF(ISBLANK(Data!$F582),"",IF(Data!$F582&gt;=4,TEXT(Data!J582,"00"),""))</f>
        <v/>
      </c>
      <c r="K582" s="1" t="str">
        <f>IF(ISBLANK(Data!$F582),"",IF(Data!$F582&gt;=5,TEXT(Data!K582,"00"),""))</f>
        <v/>
      </c>
      <c r="L582" s="1" t="str">
        <f>IF(ISBLANK(Data!$F582),"",IF(Data!$F582&gt;=6,TEXT(Data!L582,"00"),""))</f>
        <v/>
      </c>
      <c r="M582" s="1" t="str">
        <f>IF(ISBLANK(Data!$F582),"",IF(Data!$F582&gt;=7,TEXT(Data!M582,"00"),""))</f>
        <v/>
      </c>
      <c r="N582" s="1" t="str">
        <f>IF(ISBLANK(Data!$F582),"",IF(Data!$F582&gt;=8,TEXT(Data!N582,"00"),""))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IF(ISBLANK(Data!$F583),"",IF(Data!$F583&gt;=1,TEXT(Data!G583,"00"),""))</f>
        <v/>
      </c>
      <c r="H583" s="1" t="str">
        <f>IF(ISBLANK(Data!$F583),"",IF(Data!$F583&gt;=2,TEXT(Data!H583,"00"),""))</f>
        <v/>
      </c>
      <c r="I583" s="1" t="str">
        <f>IF(ISBLANK(Data!$F583),"",IF(Data!$F583&gt;=3,TEXT(Data!I583,"00"),""))</f>
        <v/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IF(ISBLANK(Data!$F584),"",IF(Data!$F584&gt;=1,TEXT(Data!G584,"00"),""))</f>
        <v/>
      </c>
      <c r="H584" s="1" t="str">
        <f>IF(ISBLANK(Data!$F584),"",IF(Data!$F584&gt;=2,TEXT(Data!H584,"00"),""))</f>
        <v/>
      </c>
      <c r="I584" s="1" t="str">
        <f>IF(ISBLANK(Data!$F584),"",IF(Data!$F584&gt;=3,TEXT(Data!I584,"00"),""))</f>
        <v/>
      </c>
      <c r="J584" s="1" t="str">
        <f>IF(ISBLANK(Data!$F584),"",IF(Data!$F584&gt;=4,TEXT(Data!J584,"00"),""))</f>
        <v/>
      </c>
      <c r="K584" s="1" t="str">
        <f>IF(ISBLANK(Data!$F584),"",IF(Data!$F584&gt;=5,TEXT(Data!K584,"00"),""))</f>
        <v/>
      </c>
      <c r="L584" s="1" t="str">
        <f>IF(ISBLANK(Data!$F584),"",IF(Data!$F584&gt;=6,TEXT(Data!L584,"00"),""))</f>
        <v/>
      </c>
      <c r="M584" s="1" t="str">
        <f>IF(ISBLANK(Data!$F584),"",IF(Data!$F584&gt;=7,TEXT(Data!M584,"00"),""))</f>
        <v/>
      </c>
      <c r="N584" s="1" t="str">
        <f>IF(ISBLANK(Data!$F584),"",IF(Data!$F584&gt;=8,TEXT(Data!N584,"00"),""))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IF(ISBLANK(Data!$F585),"",IF(Data!$F585&gt;=1,TEXT(Data!G585,"00"),""))</f>
        <v/>
      </c>
      <c r="H585" s="1" t="str">
        <f>IF(ISBLANK(Data!$F585),"",IF(Data!$F585&gt;=2,TEXT(Data!H585,"00"),""))</f>
        <v/>
      </c>
      <c r="I585" s="1" t="str">
        <f>IF(ISBLANK(Data!$F585),"",IF(Data!$F585&gt;=3,TEXT(Data!I585,"00"),""))</f>
        <v/>
      </c>
      <c r="J585" s="1" t="str">
        <f>IF(ISBLANK(Data!$F585),"",IF(Data!$F585&gt;=4,TEXT(Data!J585,"00"),""))</f>
        <v/>
      </c>
      <c r="K585" s="1" t="str">
        <f>IF(ISBLANK(Data!$F585),"",IF(Data!$F585&gt;=5,TEXT(Data!K585,"00"),""))</f>
        <v/>
      </c>
      <c r="L585" s="1" t="str">
        <f>IF(ISBLANK(Data!$F585),"",IF(Data!$F585&gt;=6,TEXT(Data!L585,"00"),""))</f>
        <v/>
      </c>
      <c r="M585" s="1" t="str">
        <f>IF(ISBLANK(Data!$F585),"",IF(Data!$F585&gt;=7,TEXT(Data!M585,"00"),""))</f>
        <v/>
      </c>
      <c r="N585" s="1" t="str">
        <f>IF(ISBLANK(Data!$F585),"",IF(Data!$F585&gt;=8,TEXT(Data!N585,"00"),""))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IF(ISBLANK(Data!$F586),"",IF(Data!$F586&gt;=1,TEXT(Data!G586,"00"),""))</f>
        <v/>
      </c>
      <c r="H586" s="1" t="str">
        <f>IF(ISBLANK(Data!$F586),"",IF(Data!$F586&gt;=2,TEXT(Data!H586,"00"),""))</f>
        <v/>
      </c>
      <c r="I586" s="1" t="str">
        <f>IF(ISBLANK(Data!$F586),"",IF(Data!$F586&gt;=3,TEXT(Data!I586,"00"),""))</f>
        <v/>
      </c>
      <c r="J586" s="1" t="str">
        <f>IF(ISBLANK(Data!$F586),"",IF(Data!$F586&gt;=4,TEXT(Data!J586,"00"),""))</f>
        <v/>
      </c>
      <c r="K586" s="1" t="str">
        <f>IF(ISBLANK(Data!$F586),"",IF(Data!$F586&gt;=5,TEXT(Data!K586,"00"),""))</f>
        <v/>
      </c>
      <c r="L586" s="1" t="str">
        <f>IF(ISBLANK(Data!$F586),"",IF(Data!$F586&gt;=6,TEXT(Data!L586,"00"),""))</f>
        <v/>
      </c>
      <c r="M586" s="1" t="str">
        <f>IF(ISBLANK(Data!$F586),"",IF(Data!$F586&gt;=7,TEXT(Data!M586,"00"),""))</f>
        <v/>
      </c>
      <c r="N586" s="1" t="str">
        <f>IF(ISBLANK(Data!$F586),"",IF(Data!$F586&gt;=8,TEXT(Data!N586,"00"),""))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IF(ISBLANK(Data!$F587),"",IF(Data!$F587&gt;=1,TEXT(Data!G587,"00"),""))</f>
        <v/>
      </c>
      <c r="H587" s="1" t="str">
        <f>IF(ISBLANK(Data!$F587),"",IF(Data!$F587&gt;=2,TEXT(Data!H587,"00"),""))</f>
        <v/>
      </c>
      <c r="I587" s="1" t="str">
        <f>IF(ISBLANK(Data!$F587),"",IF(Data!$F587&gt;=3,TEXT(Data!I587,"00"),""))</f>
        <v/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IF(ISBLANK(Data!$F588),"",IF(Data!$F588&gt;=1,TEXT(Data!G588,"00"),""))</f>
        <v/>
      </c>
      <c r="H588" s="1" t="str">
        <f>IF(ISBLANK(Data!$F588),"",IF(Data!$F588&gt;=2,TEXT(Data!H588,"00"),""))</f>
        <v/>
      </c>
      <c r="I588" s="1" t="str">
        <f>IF(ISBLANK(Data!$F588),"",IF(Data!$F588&gt;=3,TEXT(Data!I588,"00"),""))</f>
        <v/>
      </c>
      <c r="J588" s="1" t="str">
        <f>IF(ISBLANK(Data!$F588),"",IF(Data!$F588&gt;=4,TEXT(Data!J588,"00"),""))</f>
        <v/>
      </c>
      <c r="K588" s="1" t="str">
        <f>IF(ISBLANK(Data!$F588),"",IF(Data!$F588&gt;=5,TEXT(Data!K588,"00"),""))</f>
        <v/>
      </c>
      <c r="L588" s="1" t="str">
        <f>IF(ISBLANK(Data!$F588),"",IF(Data!$F588&gt;=6,TEXT(Data!L588,"00"),""))</f>
        <v/>
      </c>
      <c r="M588" s="1" t="str">
        <f>IF(ISBLANK(Data!$F588),"",IF(Data!$F588&gt;=7,TEXT(Data!M588,"00"),""))</f>
        <v/>
      </c>
      <c r="N588" s="1" t="str">
        <f>IF(ISBLANK(Data!$F588),"",IF(Data!$F588&gt;=8,TEXT(Data!N588,"00"),""))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IF(ISBLANK(Data!$F589),"",IF(Data!$F589&gt;=1,TEXT(Data!G589,"00"),""))</f>
        <v/>
      </c>
      <c r="H589" s="1" t="str">
        <f>IF(ISBLANK(Data!$F589),"",IF(Data!$F589&gt;=2,TEXT(Data!H589,"00"),""))</f>
        <v/>
      </c>
      <c r="I589" s="1" t="str">
        <f>IF(ISBLANK(Data!$F589),"",IF(Data!$F589&gt;=3,TEXT(Data!I589,"00"),""))</f>
        <v/>
      </c>
      <c r="J589" s="1" t="str">
        <f>IF(ISBLANK(Data!$F589),"",IF(Data!$F589&gt;=4,TEXT(Data!J589,"00"),""))</f>
        <v/>
      </c>
      <c r="K589" s="1" t="str">
        <f>IF(ISBLANK(Data!$F589),"",IF(Data!$F589&gt;=5,TEXT(Data!K589,"00"),""))</f>
        <v/>
      </c>
      <c r="L589" s="1" t="str">
        <f>IF(ISBLANK(Data!$F589),"",IF(Data!$F589&gt;=6,TEXT(Data!L589,"00"),""))</f>
        <v/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IF(ISBLANK(Data!$F590),"",IF(Data!$F590&gt;=1,TEXT(Data!G590,"00"),""))</f>
        <v/>
      </c>
      <c r="H590" s="1" t="str">
        <f>IF(ISBLANK(Data!$F590),"",IF(Data!$F590&gt;=2,TEXT(Data!H590,"00"),""))</f>
        <v/>
      </c>
      <c r="I590" s="1" t="str">
        <f>IF(ISBLANK(Data!$F590),"",IF(Data!$F590&gt;=3,TEXT(Data!I590,"00"),""))</f>
        <v/>
      </c>
      <c r="J590" s="1" t="str">
        <f>IF(ISBLANK(Data!$F590),"",IF(Data!$F590&gt;=4,TEXT(Data!J590,"00"),""))</f>
        <v/>
      </c>
      <c r="K590" s="1" t="str">
        <f>IF(ISBLANK(Data!$F590),"",IF(Data!$F590&gt;=5,TEXT(Data!K590,"00"),""))</f>
        <v/>
      </c>
      <c r="L590" s="1" t="str">
        <f>IF(ISBLANK(Data!$F590),"",IF(Data!$F590&gt;=6,TEXT(Data!L590,"00"),""))</f>
        <v/>
      </c>
      <c r="M590" s="1" t="str">
        <f>IF(ISBLANK(Data!$F590),"",IF(Data!$F590&gt;=7,TEXT(Data!M590,"00"),""))</f>
        <v/>
      </c>
      <c r="N590" s="1" t="str">
        <f>IF(ISBLANK(Data!$F590),"",IF(Data!$F590&gt;=8,TEXT(Data!N590,"00"),""))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IF(ISBLANK(Data!$F591),"",IF(Data!$F591&gt;=1,TEXT(Data!G591,"00"),""))</f>
        <v/>
      </c>
      <c r="H591" s="1" t="str">
        <f>IF(ISBLANK(Data!$F591),"",IF(Data!$F591&gt;=2,TEXT(Data!H591,"00"),""))</f>
        <v/>
      </c>
      <c r="I591" s="1" t="str">
        <f>IF(ISBLANK(Data!$F591),"",IF(Data!$F591&gt;=3,TEXT(Data!I591,"00"),""))</f>
        <v/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IF(ISBLANK(Data!$F592),"",IF(Data!$F592&gt;=1,TEXT(Data!G592,"00"),""))</f>
        <v/>
      </c>
      <c r="H592" s="1" t="str">
        <f>IF(ISBLANK(Data!$F592),"",IF(Data!$F592&gt;=2,TEXT(Data!H592,"00"),""))</f>
        <v/>
      </c>
      <c r="I592" s="1" t="str">
        <f>IF(ISBLANK(Data!$F592),"",IF(Data!$F592&gt;=3,TEXT(Data!I592,"00"),""))</f>
        <v/>
      </c>
      <c r="J592" s="1" t="str">
        <f>IF(ISBLANK(Data!$F592),"",IF(Data!$F592&gt;=4,TEXT(Data!J592,"00"),""))</f>
        <v/>
      </c>
      <c r="K592" s="1" t="str">
        <f>IF(ISBLANK(Data!$F592),"",IF(Data!$F592&gt;=5,TEXT(Data!K592,"00"),""))</f>
        <v/>
      </c>
      <c r="L592" s="1" t="str">
        <f>IF(ISBLANK(Data!$F592),"",IF(Data!$F592&gt;=6,TEXT(Data!L592,"00"),""))</f>
        <v/>
      </c>
      <c r="M592" s="1" t="str">
        <f>IF(ISBLANK(Data!$F592),"",IF(Data!$F592&gt;=7,TEXT(Data!M592,"00"),""))</f>
        <v/>
      </c>
      <c r="N592" s="1" t="str">
        <f>IF(ISBLANK(Data!$F592),"",IF(Data!$F592&gt;=8,TEXT(Data!N592,"00"),""))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IF(ISBLANK(Data!$F593),"",IF(Data!$F593&gt;=1,TEXT(Data!G593,"00"),""))</f>
        <v/>
      </c>
      <c r="H593" s="1" t="str">
        <f>IF(ISBLANK(Data!$F593),"",IF(Data!$F593&gt;=2,TEXT(Data!H593,"00"),""))</f>
        <v/>
      </c>
      <c r="I593" s="1" t="str">
        <f>IF(ISBLANK(Data!$F593),"",IF(Data!$F593&gt;=3,TEXT(Data!I593,"00"),""))</f>
        <v/>
      </c>
      <c r="J593" s="1" t="str">
        <f>IF(ISBLANK(Data!$F593),"",IF(Data!$F593&gt;=4,TEXT(Data!J593,"00"),""))</f>
        <v/>
      </c>
      <c r="K593" s="1" t="str">
        <f>IF(ISBLANK(Data!$F593),"",IF(Data!$F593&gt;=5,TEXT(Data!K593,"00"),""))</f>
        <v/>
      </c>
      <c r="L593" s="1" t="str">
        <f>IF(ISBLANK(Data!$F593),"",IF(Data!$F593&gt;=6,TEXT(Data!L593,"00"),""))</f>
        <v/>
      </c>
      <c r="M593" s="1" t="str">
        <f>IF(ISBLANK(Data!$F593),"",IF(Data!$F593&gt;=7,TEXT(Data!M593,"00"),""))</f>
        <v/>
      </c>
      <c r="N593" s="1" t="str">
        <f>IF(ISBLANK(Data!$F593),"",IF(Data!$F593&gt;=8,TEXT(Data!N593,"00"),""))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IF(ISBLANK(Data!$F594),"",IF(Data!$F594&gt;=1,TEXT(Data!G594,"00"),""))</f>
        <v/>
      </c>
      <c r="H594" s="1" t="str">
        <f>IF(ISBLANK(Data!$F594),"",IF(Data!$F594&gt;=2,TEXT(Data!H594,"00"),""))</f>
        <v/>
      </c>
      <c r="I594" s="1" t="str">
        <f>IF(ISBLANK(Data!$F594),"",IF(Data!$F594&gt;=3,TEXT(Data!I594,"00"),""))</f>
        <v/>
      </c>
      <c r="J594" s="1" t="str">
        <f>IF(ISBLANK(Data!$F594),"",IF(Data!$F594&gt;=4,TEXT(Data!J594,"00"),""))</f>
        <v/>
      </c>
      <c r="K594" s="1" t="str">
        <f>IF(ISBLANK(Data!$F594),"",IF(Data!$F594&gt;=5,TEXT(Data!K594,"00"),""))</f>
        <v/>
      </c>
      <c r="L594" s="1" t="str">
        <f>IF(ISBLANK(Data!$F594),"",IF(Data!$F594&gt;=6,TEXT(Data!L594,"00"),""))</f>
        <v/>
      </c>
      <c r="M594" s="1" t="str">
        <f>IF(ISBLANK(Data!$F594),"",IF(Data!$F594&gt;=7,TEXT(Data!M594,"00"),""))</f>
        <v/>
      </c>
      <c r="N594" s="1" t="str">
        <f>IF(ISBLANK(Data!$F594),"",IF(Data!$F594&gt;=8,TEXT(Data!N594,"00"),""))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IF(ISBLANK(Data!$F595),"",IF(Data!$F595&gt;=1,TEXT(Data!G595,"00"),""))</f>
        <v/>
      </c>
      <c r="H595" s="1" t="str">
        <f>IF(ISBLANK(Data!$F595),"",IF(Data!$F595&gt;=2,TEXT(Data!H595,"00"),""))</f>
        <v/>
      </c>
      <c r="I595" s="1" t="str">
        <f>IF(ISBLANK(Data!$F595),"",IF(Data!$F595&gt;=3,TEXT(Data!I595,"00"),""))</f>
        <v/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IF(ISBLANK(Data!$F596),"",IF(Data!$F596&gt;=1,TEXT(Data!G596,"00"),""))</f>
        <v/>
      </c>
      <c r="H596" s="1" t="str">
        <f>IF(ISBLANK(Data!$F596),"",IF(Data!$F596&gt;=2,TEXT(Data!H596,"00"),""))</f>
        <v/>
      </c>
      <c r="I596" s="1" t="str">
        <f>IF(ISBLANK(Data!$F596),"",IF(Data!$F596&gt;=3,TEXT(Data!I596,"00"),""))</f>
        <v/>
      </c>
      <c r="J596" s="1" t="str">
        <f>IF(ISBLANK(Data!$F596),"",IF(Data!$F596&gt;=4,TEXT(Data!J596,"00"),""))</f>
        <v/>
      </c>
      <c r="K596" s="1" t="str">
        <f>IF(ISBLANK(Data!$F596),"",IF(Data!$F596&gt;=5,TEXT(Data!K596,"00"),""))</f>
        <v/>
      </c>
      <c r="L596" s="1" t="str">
        <f>IF(ISBLANK(Data!$F596),"",IF(Data!$F596&gt;=6,TEXT(Data!L596,"00"),""))</f>
        <v/>
      </c>
      <c r="M596" s="1" t="str">
        <f>IF(ISBLANK(Data!$F596),"",IF(Data!$F596&gt;=7,TEXT(Data!M596,"00"),""))</f>
        <v/>
      </c>
      <c r="N596" s="1" t="str">
        <f>IF(ISBLANK(Data!$F596),"",IF(Data!$F596&gt;=8,TEXT(Data!N596,"00"),""))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IF(ISBLANK(Data!$F597),"",IF(Data!$F597&gt;=1,TEXT(Data!G597,"00"),""))</f>
        <v/>
      </c>
      <c r="H597" s="1" t="str">
        <f>IF(ISBLANK(Data!$F597),"",IF(Data!$F597&gt;=2,TEXT(Data!H597,"00"),""))</f>
        <v/>
      </c>
      <c r="I597" s="1" t="str">
        <f>IF(ISBLANK(Data!$F597),"",IF(Data!$F597&gt;=3,TEXT(Data!I597,"00"),""))</f>
        <v/>
      </c>
      <c r="J597" s="1" t="str">
        <f>IF(ISBLANK(Data!$F597),"",IF(Data!$F597&gt;=4,TEXT(Data!J597,"00"),""))</f>
        <v/>
      </c>
      <c r="K597" s="1" t="str">
        <f>IF(ISBLANK(Data!$F597),"",IF(Data!$F597&gt;=5,TEXT(Data!K597,"00"),""))</f>
        <v/>
      </c>
      <c r="L597" s="1" t="str">
        <f>IF(ISBLANK(Data!$F597),"",IF(Data!$F597&gt;=6,TEXT(Data!L597,"00"),""))</f>
        <v/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IF(ISBLANK(Data!$F598),"",IF(Data!$F598&gt;=1,TEXT(Data!G598,"00"),""))</f>
        <v/>
      </c>
      <c r="H598" s="1" t="str">
        <f>IF(ISBLANK(Data!$F598),"",IF(Data!$F598&gt;=2,TEXT(Data!H598,"00"),""))</f>
        <v/>
      </c>
      <c r="I598" s="1" t="str">
        <f>IF(ISBLANK(Data!$F598),"",IF(Data!$F598&gt;=3,TEXT(Data!I598,"00"),""))</f>
        <v/>
      </c>
      <c r="J598" s="1" t="str">
        <f>IF(ISBLANK(Data!$F598),"",IF(Data!$F598&gt;=4,TEXT(Data!J598,"00"),""))</f>
        <v/>
      </c>
      <c r="K598" s="1" t="str">
        <f>IF(ISBLANK(Data!$F598),"",IF(Data!$F598&gt;=5,TEXT(Data!K598,"00"),""))</f>
        <v/>
      </c>
      <c r="L598" s="1" t="str">
        <f>IF(ISBLANK(Data!$F598),"",IF(Data!$F598&gt;=6,TEXT(Data!L598,"00"),""))</f>
        <v/>
      </c>
      <c r="M598" s="1" t="str">
        <f>IF(ISBLANK(Data!$F598),"",IF(Data!$F598&gt;=7,TEXT(Data!M598,"00"),""))</f>
        <v/>
      </c>
      <c r="N598" s="1" t="str">
        <f>IF(ISBLANK(Data!$F598),"",IF(Data!$F598&gt;=8,TEXT(Data!N598,"00"),""))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IF(ISBLANK(Data!$F599),"",IF(Data!$F599&gt;=1,TEXT(Data!G599,"00"),""))</f>
        <v/>
      </c>
      <c r="H599" s="1" t="str">
        <f>IF(ISBLANK(Data!$F599),"",IF(Data!$F599&gt;=2,TEXT(Data!H599,"00"),""))</f>
        <v/>
      </c>
      <c r="I599" s="1" t="str">
        <f>IF(ISBLANK(Data!$F599),"",IF(Data!$F599&gt;=3,TEXT(Data!I599,"00"),""))</f>
        <v/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IF(ISBLANK(Data!$F600),"",IF(Data!$F600&gt;=1,TEXT(Data!G600,"00"),""))</f>
        <v/>
      </c>
      <c r="H600" s="1" t="str">
        <f>IF(ISBLANK(Data!$F600),"",IF(Data!$F600&gt;=2,TEXT(Data!H600,"00"),""))</f>
        <v/>
      </c>
      <c r="I600" s="1" t="str">
        <f>IF(ISBLANK(Data!$F600),"",IF(Data!$F600&gt;=3,TEXT(Data!I600,"00"),""))</f>
        <v/>
      </c>
      <c r="J600" s="1" t="str">
        <f>IF(ISBLANK(Data!$F600),"",IF(Data!$F600&gt;=4,TEXT(Data!J600,"00"),""))</f>
        <v/>
      </c>
      <c r="K600" s="1" t="str">
        <f>IF(ISBLANK(Data!$F600),"",IF(Data!$F600&gt;=5,TEXT(Data!K600,"00"),""))</f>
        <v/>
      </c>
      <c r="L600" s="1" t="str">
        <f>IF(ISBLANK(Data!$F600),"",IF(Data!$F600&gt;=6,TEXT(Data!L600,"00"),""))</f>
        <v/>
      </c>
      <c r="M600" s="1" t="str">
        <f>IF(ISBLANK(Data!$F600),"",IF(Data!$F600&gt;=7,TEXT(Data!M600,"00"),""))</f>
        <v/>
      </c>
      <c r="N600" s="1" t="str">
        <f>IF(ISBLANK(Data!$F600),"",IF(Data!$F600&gt;=8,TEXT(Data!N600,"00"),""))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IF(ISBLANK(Data!$F601),"",IF(Data!$F601&gt;=1,TEXT(Data!G601,"00"),""))</f>
        <v/>
      </c>
      <c r="H601" s="1" t="str">
        <f>IF(ISBLANK(Data!$F601),"",IF(Data!$F601&gt;=2,TEXT(Data!H601,"00"),""))</f>
        <v/>
      </c>
      <c r="I601" s="1" t="str">
        <f>IF(ISBLANK(Data!$F601),"",IF(Data!$F601&gt;=3,TEXT(Data!I601,"00"),""))</f>
        <v/>
      </c>
      <c r="J601" s="1" t="str">
        <f>IF(ISBLANK(Data!$F601),"",IF(Data!$F601&gt;=4,TEXT(Data!J601,"00"),""))</f>
        <v/>
      </c>
      <c r="K601" s="1" t="str">
        <f>IF(ISBLANK(Data!$F601),"",IF(Data!$F601&gt;=5,TEXT(Data!K601,"00"),""))</f>
        <v/>
      </c>
      <c r="L601" s="1" t="str">
        <f>IF(ISBLANK(Data!$F601),"",IF(Data!$F601&gt;=6,TEXT(Data!L601,"00"),""))</f>
        <v/>
      </c>
      <c r="M601" s="1" t="str">
        <f>IF(ISBLANK(Data!$F601),"",IF(Data!$F601&gt;=7,TEXT(Data!M601,"00"),""))</f>
        <v/>
      </c>
      <c r="N601" s="1" t="str">
        <f>IF(ISBLANK(Data!$F601),"",IF(Data!$F601&gt;=8,TEXT(Data!N601,"00"),""))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IF(ISBLANK(Data!$F602),"",IF(Data!$F602&gt;=1,TEXT(Data!G602,"00"),""))</f>
        <v/>
      </c>
      <c r="H602" s="1" t="str">
        <f>IF(ISBLANK(Data!$F602),"",IF(Data!$F602&gt;=2,TEXT(Data!H602,"00"),""))</f>
        <v/>
      </c>
      <c r="I602" s="1" t="str">
        <f>IF(ISBLANK(Data!$F602),"",IF(Data!$F602&gt;=3,TEXT(Data!I602,"00"),""))</f>
        <v/>
      </c>
      <c r="J602" s="1" t="str">
        <f>IF(ISBLANK(Data!$F602),"",IF(Data!$F602&gt;=4,TEXT(Data!J602,"00"),""))</f>
        <v/>
      </c>
      <c r="K602" s="1" t="str">
        <f>IF(ISBLANK(Data!$F602),"",IF(Data!$F602&gt;=5,TEXT(Data!K602,"00"),""))</f>
        <v/>
      </c>
      <c r="L602" s="1" t="str">
        <f>IF(ISBLANK(Data!$F602),"",IF(Data!$F602&gt;=6,TEXT(Data!L602,"00"),""))</f>
        <v/>
      </c>
      <c r="M602" s="1" t="str">
        <f>IF(ISBLANK(Data!$F602),"",IF(Data!$F602&gt;=7,TEXT(Data!M602,"00"),""))</f>
        <v/>
      </c>
      <c r="N602" s="1" t="str">
        <f>IF(ISBLANK(Data!$F602),"",IF(Data!$F602&gt;=8,TEXT(Data!N602,"00"),""))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IF(ISBLANK(Data!$F603),"",IF(Data!$F603&gt;=1,TEXT(Data!G603,"00"),""))</f>
        <v/>
      </c>
      <c r="H603" s="1" t="str">
        <f>IF(ISBLANK(Data!$F603),"",IF(Data!$F603&gt;=2,TEXT(Data!H603,"00"),""))</f>
        <v/>
      </c>
      <c r="I603" s="1" t="str">
        <f>IF(ISBLANK(Data!$F603),"",IF(Data!$F603&gt;=3,TEXT(Data!I603,"00"),""))</f>
        <v/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IF(ISBLANK(Data!$F604),"",IF(Data!$F604&gt;=1,TEXT(Data!G604,"00"),""))</f>
        <v/>
      </c>
      <c r="H604" s="1" t="str">
        <f>IF(ISBLANK(Data!$F604),"",IF(Data!$F604&gt;=2,TEXT(Data!H604,"00"),""))</f>
        <v/>
      </c>
      <c r="I604" s="1" t="str">
        <f>IF(ISBLANK(Data!$F604),"",IF(Data!$F604&gt;=3,TEXT(Data!I604,"00"),""))</f>
        <v/>
      </c>
      <c r="J604" s="1" t="str">
        <f>IF(ISBLANK(Data!$F604),"",IF(Data!$F604&gt;=4,TEXT(Data!J604,"00"),""))</f>
        <v/>
      </c>
      <c r="K604" s="1" t="str">
        <f>IF(ISBLANK(Data!$F604),"",IF(Data!$F604&gt;=5,TEXT(Data!K604,"00"),""))</f>
        <v/>
      </c>
      <c r="L604" s="1" t="str">
        <f>IF(ISBLANK(Data!$F604),"",IF(Data!$F604&gt;=6,TEXT(Data!L604,"00"),""))</f>
        <v/>
      </c>
      <c r="M604" s="1" t="str">
        <f>IF(ISBLANK(Data!$F604),"",IF(Data!$F604&gt;=7,TEXT(Data!M604,"00"),""))</f>
        <v/>
      </c>
      <c r="N604" s="1" t="str">
        <f>IF(ISBLANK(Data!$F604),"",IF(Data!$F604&gt;=8,TEXT(Data!N604,"00"),""))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IF(ISBLANK(Data!$F605),"",IF(Data!$F605&gt;=1,TEXT(Data!G605,"00"),""))</f>
        <v/>
      </c>
      <c r="H605" s="1" t="str">
        <f>IF(ISBLANK(Data!$F605),"",IF(Data!$F605&gt;=2,TEXT(Data!H605,"00"),""))</f>
        <v/>
      </c>
      <c r="I605" s="1" t="str">
        <f>IF(ISBLANK(Data!$F605),"",IF(Data!$F605&gt;=3,TEXT(Data!I605,"00"),""))</f>
        <v/>
      </c>
      <c r="J605" s="1" t="str">
        <f>IF(ISBLANK(Data!$F605),"",IF(Data!$F605&gt;=4,TEXT(Data!J605,"00"),""))</f>
        <v/>
      </c>
      <c r="K605" s="1" t="str">
        <f>IF(ISBLANK(Data!$F605),"",IF(Data!$F605&gt;=5,TEXT(Data!K605,"00"),""))</f>
        <v/>
      </c>
      <c r="L605" s="1" t="str">
        <f>IF(ISBLANK(Data!$F605),"",IF(Data!$F605&gt;=6,TEXT(Data!L605,"00"),""))</f>
        <v/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IF(ISBLANK(Data!$F606),"",IF(Data!$F606&gt;=1,TEXT(Data!G606,"00"),""))</f>
        <v/>
      </c>
      <c r="H606" s="1" t="str">
        <f>IF(ISBLANK(Data!$F606),"",IF(Data!$F606&gt;=2,TEXT(Data!H606,"00"),""))</f>
        <v/>
      </c>
      <c r="I606" s="1" t="str">
        <f>IF(ISBLANK(Data!$F606),"",IF(Data!$F606&gt;=3,TEXT(Data!I606,"00"),""))</f>
        <v/>
      </c>
      <c r="J606" s="1" t="str">
        <f>IF(ISBLANK(Data!$F606),"",IF(Data!$F606&gt;=4,TEXT(Data!J606,"00"),""))</f>
        <v/>
      </c>
      <c r="K606" s="1" t="str">
        <f>IF(ISBLANK(Data!$F606),"",IF(Data!$F606&gt;=5,TEXT(Data!K606,"00"),""))</f>
        <v/>
      </c>
      <c r="L606" s="1" t="str">
        <f>IF(ISBLANK(Data!$F606),"",IF(Data!$F606&gt;=6,TEXT(Data!L606,"00"),""))</f>
        <v/>
      </c>
      <c r="M606" s="1" t="str">
        <f>IF(ISBLANK(Data!$F606),"",IF(Data!$F606&gt;=7,TEXT(Data!M606,"00"),""))</f>
        <v/>
      </c>
      <c r="N606" s="1" t="str">
        <f>IF(ISBLANK(Data!$F606),"",IF(Data!$F606&gt;=8,TEXT(Data!N606,"00"),""))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IF(ISBLANK(Data!$F607),"",IF(Data!$F607&gt;=1,TEXT(Data!G607,"00"),""))</f>
        <v/>
      </c>
      <c r="H607" s="1" t="str">
        <f>IF(ISBLANK(Data!$F607),"",IF(Data!$F607&gt;=2,TEXT(Data!H607,"00"),""))</f>
        <v/>
      </c>
      <c r="I607" s="1" t="str">
        <f>IF(ISBLANK(Data!$F607),"",IF(Data!$F607&gt;=3,TEXT(Data!I607,"00"),""))</f>
        <v/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IF(ISBLANK(Data!$F608),"",IF(Data!$F608&gt;=1,TEXT(Data!G608,"00"),""))</f>
        <v/>
      </c>
      <c r="H608" s="1" t="str">
        <f>IF(ISBLANK(Data!$F608),"",IF(Data!$F608&gt;=2,TEXT(Data!H608,"00"),""))</f>
        <v/>
      </c>
      <c r="I608" s="1" t="str">
        <f>IF(ISBLANK(Data!$F608),"",IF(Data!$F608&gt;=3,TEXT(Data!I608,"00"),""))</f>
        <v/>
      </c>
      <c r="J608" s="1" t="str">
        <f>IF(ISBLANK(Data!$F608),"",IF(Data!$F608&gt;=4,TEXT(Data!J608,"00"),""))</f>
        <v/>
      </c>
      <c r="K608" s="1" t="str">
        <f>IF(ISBLANK(Data!$F608),"",IF(Data!$F608&gt;=5,TEXT(Data!K608,"00"),""))</f>
        <v/>
      </c>
      <c r="L608" s="1" t="str">
        <f>IF(ISBLANK(Data!$F608),"",IF(Data!$F608&gt;=6,TEXT(Data!L608,"00"),""))</f>
        <v/>
      </c>
      <c r="M608" s="1" t="str">
        <f>IF(ISBLANK(Data!$F608),"",IF(Data!$F608&gt;=7,TEXT(Data!M608,"00"),""))</f>
        <v/>
      </c>
      <c r="N608" s="1" t="str">
        <f>IF(ISBLANK(Data!$F608),"",IF(Data!$F608&gt;=8,TEXT(Data!N608,"00"),""))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IF(ISBLANK(Data!$F609),"",IF(Data!$F609&gt;=1,TEXT(Data!G609,"00"),""))</f>
        <v/>
      </c>
      <c r="H609" s="1" t="str">
        <f>IF(ISBLANK(Data!$F609),"",IF(Data!$F609&gt;=2,TEXT(Data!H609,"00"),""))</f>
        <v/>
      </c>
      <c r="I609" s="1" t="str">
        <f>IF(ISBLANK(Data!$F609),"",IF(Data!$F609&gt;=3,TEXT(Data!I609,"00"),""))</f>
        <v/>
      </c>
      <c r="J609" s="1" t="str">
        <f>IF(ISBLANK(Data!$F609),"",IF(Data!$F609&gt;=4,TEXT(Data!J609,"00"),""))</f>
        <v/>
      </c>
      <c r="K609" s="1" t="str">
        <f>IF(ISBLANK(Data!$F609),"",IF(Data!$F609&gt;=5,TEXT(Data!K609,"00"),""))</f>
        <v/>
      </c>
      <c r="L609" s="1" t="str">
        <f>IF(ISBLANK(Data!$F609),"",IF(Data!$F609&gt;=6,TEXT(Data!L609,"00"),""))</f>
        <v/>
      </c>
      <c r="M609" s="1" t="str">
        <f>IF(ISBLANK(Data!$F609),"",IF(Data!$F609&gt;=7,TEXT(Data!M609,"00"),""))</f>
        <v/>
      </c>
      <c r="N609" s="1" t="str">
        <f>IF(ISBLANK(Data!$F609),"",IF(Data!$F609&gt;=8,TEXT(Data!N609,"00"),""))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IF(ISBLANK(Data!$F610),"",IF(Data!$F610&gt;=1,TEXT(Data!G610,"00"),""))</f>
        <v/>
      </c>
      <c r="H610" s="1" t="str">
        <f>IF(ISBLANK(Data!$F610),"",IF(Data!$F610&gt;=2,TEXT(Data!H610,"00"),""))</f>
        <v/>
      </c>
      <c r="I610" s="1" t="str">
        <f>IF(ISBLANK(Data!$F610),"",IF(Data!$F610&gt;=3,TEXT(Data!I610,"00"),""))</f>
        <v/>
      </c>
      <c r="J610" s="1" t="str">
        <f>IF(ISBLANK(Data!$F610),"",IF(Data!$F610&gt;=4,TEXT(Data!J610,"00"),""))</f>
        <v/>
      </c>
      <c r="K610" s="1" t="str">
        <f>IF(ISBLANK(Data!$F610),"",IF(Data!$F610&gt;=5,TEXT(Data!K610,"00"),""))</f>
        <v/>
      </c>
      <c r="L610" s="1" t="str">
        <f>IF(ISBLANK(Data!$F610),"",IF(Data!$F610&gt;=6,TEXT(Data!L610,"00"),""))</f>
        <v/>
      </c>
      <c r="M610" s="1" t="str">
        <f>IF(ISBLANK(Data!$F610),"",IF(Data!$F610&gt;=7,TEXT(Data!M610,"00"),""))</f>
        <v/>
      </c>
      <c r="N610" s="1" t="str">
        <f>IF(ISBLANK(Data!$F610),"",IF(Data!$F610&gt;=8,TEXT(Data!N610,"00"),""))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IF(ISBLANK(Data!$F611),"",IF(Data!$F611&gt;=1,TEXT(Data!G611,"00"),""))</f>
        <v/>
      </c>
      <c r="H611" s="1" t="str">
        <f>IF(ISBLANK(Data!$F611),"",IF(Data!$F611&gt;=2,TEXT(Data!H611,"00"),""))</f>
        <v/>
      </c>
      <c r="I611" s="1" t="str">
        <f>IF(ISBLANK(Data!$F611),"",IF(Data!$F611&gt;=3,TEXT(Data!I611,"00"),""))</f>
        <v/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IF(ISBLANK(Data!$F612),"",IF(Data!$F612&gt;=1,TEXT(Data!G612,"00"),""))</f>
        <v/>
      </c>
      <c r="H612" s="1" t="str">
        <f>IF(ISBLANK(Data!$F612),"",IF(Data!$F612&gt;=2,TEXT(Data!H612,"00"),""))</f>
        <v/>
      </c>
      <c r="I612" s="1" t="str">
        <f>IF(ISBLANK(Data!$F612),"",IF(Data!$F612&gt;=3,TEXT(Data!I612,"00"),""))</f>
        <v/>
      </c>
      <c r="J612" s="1" t="str">
        <f>IF(ISBLANK(Data!$F612),"",IF(Data!$F612&gt;=4,TEXT(Data!J612,"00"),""))</f>
        <v/>
      </c>
      <c r="K612" s="1" t="str">
        <f>IF(ISBLANK(Data!$F612),"",IF(Data!$F612&gt;=5,TEXT(Data!K612,"00"),""))</f>
        <v/>
      </c>
      <c r="L612" s="1" t="str">
        <f>IF(ISBLANK(Data!$F612),"",IF(Data!$F612&gt;=6,TEXT(Data!L612,"00"),""))</f>
        <v/>
      </c>
      <c r="M612" s="1" t="str">
        <f>IF(ISBLANK(Data!$F612),"",IF(Data!$F612&gt;=7,TEXT(Data!M612,"00"),""))</f>
        <v/>
      </c>
      <c r="N612" s="1" t="str">
        <f>IF(ISBLANK(Data!$F612),"",IF(Data!$F612&gt;=8,TEXT(Data!N612,"00"),""))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IF(ISBLANK(Data!$F613),"",IF(Data!$F613&gt;=1,TEXT(Data!G613,"00"),""))</f>
        <v/>
      </c>
      <c r="H613" s="1" t="str">
        <f>IF(ISBLANK(Data!$F613),"",IF(Data!$F613&gt;=2,TEXT(Data!H613,"00"),""))</f>
        <v/>
      </c>
      <c r="I613" s="1" t="str">
        <f>IF(ISBLANK(Data!$F613),"",IF(Data!$F613&gt;=3,TEXT(Data!I613,"00"),""))</f>
        <v/>
      </c>
      <c r="J613" s="1" t="str">
        <f>IF(ISBLANK(Data!$F613),"",IF(Data!$F613&gt;=4,TEXT(Data!J613,"00"),""))</f>
        <v/>
      </c>
      <c r="K613" s="1" t="str">
        <f>IF(ISBLANK(Data!$F613),"",IF(Data!$F613&gt;=5,TEXT(Data!K613,"00"),""))</f>
        <v/>
      </c>
      <c r="L613" s="1" t="str">
        <f>IF(ISBLANK(Data!$F613),"",IF(Data!$F613&gt;=6,TEXT(Data!L613,"00"),""))</f>
        <v/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IF(ISBLANK(Data!$F614),"",IF(Data!$F614&gt;=1,TEXT(Data!G614,"00"),""))</f>
        <v/>
      </c>
      <c r="H614" s="1" t="str">
        <f>IF(ISBLANK(Data!$F614),"",IF(Data!$F614&gt;=2,TEXT(Data!H614,"00"),""))</f>
        <v/>
      </c>
      <c r="I614" s="1" t="str">
        <f>IF(ISBLANK(Data!$F614),"",IF(Data!$F614&gt;=3,TEXT(Data!I614,"00"),""))</f>
        <v/>
      </c>
      <c r="J614" s="1" t="str">
        <f>IF(ISBLANK(Data!$F614),"",IF(Data!$F614&gt;=4,TEXT(Data!J614,"00"),""))</f>
        <v/>
      </c>
      <c r="K614" s="1" t="str">
        <f>IF(ISBLANK(Data!$F614),"",IF(Data!$F614&gt;=5,TEXT(Data!K614,"00"),""))</f>
        <v/>
      </c>
      <c r="L614" s="1" t="str">
        <f>IF(ISBLANK(Data!$F614),"",IF(Data!$F614&gt;=6,TEXT(Data!L614,"00"),""))</f>
        <v/>
      </c>
      <c r="M614" s="1" t="str">
        <f>IF(ISBLANK(Data!$F614),"",IF(Data!$F614&gt;=7,TEXT(Data!M614,"00"),""))</f>
        <v/>
      </c>
      <c r="N614" s="1" t="str">
        <f>IF(ISBLANK(Data!$F614),"",IF(Data!$F614&gt;=8,TEXT(Data!N614,"00"),""))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IF(ISBLANK(Data!$F615),"",IF(Data!$F615&gt;=1,TEXT(Data!G615,"00"),""))</f>
        <v/>
      </c>
      <c r="H615" s="1" t="str">
        <f>IF(ISBLANK(Data!$F615),"",IF(Data!$F615&gt;=2,TEXT(Data!H615,"00"),""))</f>
        <v/>
      </c>
      <c r="I615" s="1" t="str">
        <f>IF(ISBLANK(Data!$F615),"",IF(Data!$F615&gt;=3,TEXT(Data!I615,"00"),""))</f>
        <v/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IF(ISBLANK(Data!$F616),"",IF(Data!$F616&gt;=1,TEXT(Data!G616,"00"),""))</f>
        <v/>
      </c>
      <c r="H616" s="1" t="str">
        <f>IF(ISBLANK(Data!$F616),"",IF(Data!$F616&gt;=2,TEXT(Data!H616,"00"),""))</f>
        <v/>
      </c>
      <c r="I616" s="1" t="str">
        <f>IF(ISBLANK(Data!$F616),"",IF(Data!$F616&gt;=3,TEXT(Data!I616,"00"),""))</f>
        <v/>
      </c>
      <c r="J616" s="1" t="str">
        <f>IF(ISBLANK(Data!$F616),"",IF(Data!$F616&gt;=4,TEXT(Data!J616,"00"),""))</f>
        <v/>
      </c>
      <c r="K616" s="1" t="str">
        <f>IF(ISBLANK(Data!$F616),"",IF(Data!$F616&gt;=5,TEXT(Data!K616,"00"),""))</f>
        <v/>
      </c>
      <c r="L616" s="1" t="str">
        <f>IF(ISBLANK(Data!$F616),"",IF(Data!$F616&gt;=6,TEXT(Data!L616,"00"),""))</f>
        <v/>
      </c>
      <c r="M616" s="1" t="str">
        <f>IF(ISBLANK(Data!$F616),"",IF(Data!$F616&gt;=7,TEXT(Data!M616,"00"),""))</f>
        <v/>
      </c>
      <c r="N616" s="1" t="str">
        <f>IF(ISBLANK(Data!$F616),"",IF(Data!$F616&gt;=8,TEXT(Data!N616,"00"),""))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IF(ISBLANK(Data!$F617),"",IF(Data!$F617&gt;=1,TEXT(Data!G617,"00"),""))</f>
        <v/>
      </c>
      <c r="H617" s="1" t="str">
        <f>IF(ISBLANK(Data!$F617),"",IF(Data!$F617&gt;=2,TEXT(Data!H617,"00"),""))</f>
        <v/>
      </c>
      <c r="I617" s="1" t="str">
        <f>IF(ISBLANK(Data!$F617),"",IF(Data!$F617&gt;=3,TEXT(Data!I617,"00"),""))</f>
        <v/>
      </c>
      <c r="J617" s="1" t="str">
        <f>IF(ISBLANK(Data!$F617),"",IF(Data!$F617&gt;=4,TEXT(Data!J617,"00"),""))</f>
        <v/>
      </c>
      <c r="K617" s="1" t="str">
        <f>IF(ISBLANK(Data!$F617),"",IF(Data!$F617&gt;=5,TEXT(Data!K617,"00"),""))</f>
        <v/>
      </c>
      <c r="L617" s="1" t="str">
        <f>IF(ISBLANK(Data!$F617),"",IF(Data!$F617&gt;=6,TEXT(Data!L617,"00"),""))</f>
        <v/>
      </c>
      <c r="M617" s="1" t="str">
        <f>IF(ISBLANK(Data!$F617),"",IF(Data!$F617&gt;=7,TEXT(Data!M617,"00"),""))</f>
        <v/>
      </c>
      <c r="N617" s="1" t="str">
        <f>IF(ISBLANK(Data!$F617),"",IF(Data!$F617&gt;=8,TEXT(Data!N617,"00"),""))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IF(ISBLANK(Data!$F618),"",IF(Data!$F618&gt;=1,TEXT(Data!G618,"00"),""))</f>
        <v/>
      </c>
      <c r="H618" s="1" t="str">
        <f>IF(ISBLANK(Data!$F618),"",IF(Data!$F618&gt;=2,TEXT(Data!H618,"00"),""))</f>
        <v/>
      </c>
      <c r="I618" s="1" t="str">
        <f>IF(ISBLANK(Data!$F618),"",IF(Data!$F618&gt;=3,TEXT(Data!I618,"00"),""))</f>
        <v/>
      </c>
      <c r="J618" s="1" t="str">
        <f>IF(ISBLANK(Data!$F618),"",IF(Data!$F618&gt;=4,TEXT(Data!J618,"00"),""))</f>
        <v/>
      </c>
      <c r="K618" s="1" t="str">
        <f>IF(ISBLANK(Data!$F618),"",IF(Data!$F618&gt;=5,TEXT(Data!K618,"00"),""))</f>
        <v/>
      </c>
      <c r="L618" s="1" t="str">
        <f>IF(ISBLANK(Data!$F618),"",IF(Data!$F618&gt;=6,TEXT(Data!L618,"00"),""))</f>
        <v/>
      </c>
      <c r="M618" s="1" t="str">
        <f>IF(ISBLANK(Data!$F618),"",IF(Data!$F618&gt;=7,TEXT(Data!M618,"00"),""))</f>
        <v/>
      </c>
      <c r="N618" s="1" t="str">
        <f>IF(ISBLANK(Data!$F618),"",IF(Data!$F618&gt;=8,TEXT(Data!N618,"00"),""))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IF(ISBLANK(Data!$F619),"",IF(Data!$F619&gt;=1,TEXT(Data!G619,"00"),""))</f>
        <v/>
      </c>
      <c r="H619" s="1" t="str">
        <f>IF(ISBLANK(Data!$F619),"",IF(Data!$F619&gt;=2,TEXT(Data!H619,"00"),""))</f>
        <v/>
      </c>
      <c r="I619" s="1" t="str">
        <f>IF(ISBLANK(Data!$F619),"",IF(Data!$F619&gt;=3,TEXT(Data!I619,"00"),""))</f>
        <v/>
      </c>
      <c r="J619" s="1" t="str">
        <f>IF(ISBLANK(Data!$F619),"",IF(Data!$F619&gt;=4,TEXT(Data!J619,"00"),""))</f>
        <v/>
      </c>
      <c r="K619" s="1" t="str">
        <f>IF(ISBLANK(Data!$F619),"",IF(Data!$F619&gt;=5,TEXT(Data!K619,"00"),""))</f>
        <v/>
      </c>
      <c r="L619" s="1" t="str">
        <f>IF(ISBLANK(Data!$F619),"",IF(Data!$F619&gt;=6,TEXT(Data!L619,"00"),""))</f>
        <v/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IF(ISBLANK(Data!$F620),"",IF(Data!$F620&gt;=1,TEXT(Data!G620,"00"),""))</f>
        <v/>
      </c>
      <c r="H620" s="1" t="str">
        <f>IF(ISBLANK(Data!$F620),"",IF(Data!$F620&gt;=2,TEXT(Data!H620,"00"),""))</f>
        <v/>
      </c>
      <c r="I620" s="1" t="str">
        <f>IF(ISBLANK(Data!$F620),"",IF(Data!$F620&gt;=3,TEXT(Data!I620,"00"),""))</f>
        <v/>
      </c>
      <c r="J620" s="1" t="str">
        <f>IF(ISBLANK(Data!$F620),"",IF(Data!$F620&gt;=4,TEXT(Data!J620,"00"),""))</f>
        <v/>
      </c>
      <c r="K620" s="1" t="str">
        <f>IF(ISBLANK(Data!$F620),"",IF(Data!$F620&gt;=5,TEXT(Data!K620,"00"),""))</f>
        <v/>
      </c>
      <c r="L620" s="1" t="str">
        <f>IF(ISBLANK(Data!$F620),"",IF(Data!$F620&gt;=6,TEXT(Data!L620,"00"),""))</f>
        <v/>
      </c>
      <c r="M620" s="1" t="str">
        <f>IF(ISBLANK(Data!$F620),"",IF(Data!$F620&gt;=7,TEXT(Data!M620,"00"),""))</f>
        <v/>
      </c>
      <c r="N620" s="1" t="str">
        <f>IF(ISBLANK(Data!$F620),"",IF(Data!$F620&gt;=8,TEXT(Data!N620,"00"),""))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IF(ISBLANK(Data!$F621),"",IF(Data!$F621&gt;=1,TEXT(Data!G621,"00"),""))</f>
        <v/>
      </c>
      <c r="H621" s="1" t="str">
        <f>IF(ISBLANK(Data!$F621),"",IF(Data!$F621&gt;=2,TEXT(Data!H621,"00"),""))</f>
        <v/>
      </c>
      <c r="I621" s="1" t="str">
        <f>IF(ISBLANK(Data!$F621),"",IF(Data!$F621&gt;=3,TEXT(Data!I621,"00"),""))</f>
        <v/>
      </c>
      <c r="J621" s="1" t="str">
        <f>IF(ISBLANK(Data!$F621),"",IF(Data!$F621&gt;=4,TEXT(Data!J621,"00"),""))</f>
        <v/>
      </c>
      <c r="K621" s="1" t="str">
        <f>IF(ISBLANK(Data!$F621),"",IF(Data!$F621&gt;=5,TEXT(Data!K621,"00"),""))</f>
        <v/>
      </c>
      <c r="L621" s="1" t="str">
        <f>IF(ISBLANK(Data!$F621),"",IF(Data!$F621&gt;=6,TEXT(Data!L621,"00"),""))</f>
        <v/>
      </c>
      <c r="M621" s="1" t="str">
        <f>IF(ISBLANK(Data!$F621),"",IF(Data!$F621&gt;=7,TEXT(Data!M621,"00"),""))</f>
        <v/>
      </c>
      <c r="N621" s="1" t="str">
        <f>IF(ISBLANK(Data!$F621),"",IF(Data!$F621&gt;=8,TEXT(Data!N621,"00"),""))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IF(ISBLANK(Data!$F622),"",IF(Data!$F622&gt;=1,TEXT(Data!G622,"00"),""))</f>
        <v/>
      </c>
      <c r="H622" s="1" t="str">
        <f>IF(ISBLANK(Data!$F622),"",IF(Data!$F622&gt;=2,TEXT(Data!H622,"00"),""))</f>
        <v/>
      </c>
      <c r="I622" s="1" t="str">
        <f>IF(ISBLANK(Data!$F622),"",IF(Data!$F622&gt;=3,TEXT(Data!I622,"00"),""))</f>
        <v/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IF(ISBLANK(Data!$F623),"",IF(Data!$F623&gt;=1,TEXT(Data!G623,"00"),""))</f>
        <v/>
      </c>
      <c r="H623" s="1" t="str">
        <f>IF(ISBLANK(Data!$F623),"",IF(Data!$F623&gt;=2,TEXT(Data!H623,"00"),""))</f>
        <v/>
      </c>
      <c r="I623" s="1" t="str">
        <f>IF(ISBLANK(Data!$F623),"",IF(Data!$F623&gt;=3,TEXT(Data!I623,"00"),""))</f>
        <v/>
      </c>
      <c r="J623" s="1" t="str">
        <f>IF(ISBLANK(Data!$F623),"",IF(Data!$F623&gt;=4,TEXT(Data!J623,"00"),""))</f>
        <v/>
      </c>
      <c r="K623" s="1" t="str">
        <f>IF(ISBLANK(Data!$F623),"",IF(Data!$F623&gt;=5,TEXT(Data!K623,"00"),""))</f>
        <v/>
      </c>
      <c r="L623" s="1" t="str">
        <f>IF(ISBLANK(Data!$F623),"",IF(Data!$F623&gt;=6,TEXT(Data!L623,"00"),""))</f>
        <v/>
      </c>
      <c r="M623" s="1" t="str">
        <f>IF(ISBLANK(Data!$F623),"",IF(Data!$F623&gt;=7,TEXT(Data!M623,"00"),""))</f>
        <v/>
      </c>
      <c r="N623" s="1" t="str">
        <f>IF(ISBLANK(Data!$F623),"",IF(Data!$F623&gt;=8,TEXT(Data!N623,"00"),""))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IF(ISBLANK(Data!$F624),"",IF(Data!$F624&gt;=1,TEXT(Data!G624,"00"),""))</f>
        <v/>
      </c>
      <c r="H624" s="1" t="str">
        <f>IF(ISBLANK(Data!$F624),"",IF(Data!$F624&gt;=2,TEXT(Data!H624,"00"),""))</f>
        <v/>
      </c>
      <c r="I624" s="1" t="str">
        <f>IF(ISBLANK(Data!$F624),"",IF(Data!$F624&gt;=3,TEXT(Data!I624,"00"),""))</f>
        <v/>
      </c>
      <c r="J624" s="1" t="str">
        <f>IF(ISBLANK(Data!$F624),"",IF(Data!$F624&gt;=4,TEXT(Data!J624,"00"),""))</f>
        <v/>
      </c>
      <c r="K624" s="1" t="str">
        <f>IF(ISBLANK(Data!$F624),"",IF(Data!$F624&gt;=5,TEXT(Data!K624,"00"),""))</f>
        <v/>
      </c>
      <c r="L624" s="1" t="str">
        <f>IF(ISBLANK(Data!$F624),"",IF(Data!$F624&gt;=6,TEXT(Data!L624,"00"),""))</f>
        <v/>
      </c>
      <c r="M624" s="1" t="str">
        <f>IF(ISBLANK(Data!$F624),"",IF(Data!$F624&gt;=7,TEXT(Data!M624,"00"),""))</f>
        <v/>
      </c>
      <c r="N624" s="1" t="str">
        <f>IF(ISBLANK(Data!$F624),"",IF(Data!$F624&gt;=8,TEXT(Data!N624,"00"),""))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IF(ISBLANK(Data!$F625),"",IF(Data!$F625&gt;=1,TEXT(Data!G625,"00"),""))</f>
        <v/>
      </c>
      <c r="H625" s="1" t="str">
        <f>IF(ISBLANK(Data!$F625),"",IF(Data!$F625&gt;=2,TEXT(Data!H625,"00"),""))</f>
        <v/>
      </c>
      <c r="I625" s="1" t="str">
        <f>IF(ISBLANK(Data!$F625),"",IF(Data!$F625&gt;=3,TEXT(Data!I625,"00"),""))</f>
        <v/>
      </c>
      <c r="J625" s="1" t="str">
        <f>IF(ISBLANK(Data!$F625),"",IF(Data!$F625&gt;=4,TEXT(Data!J625,"00"),""))</f>
        <v/>
      </c>
      <c r="K625" s="1" t="str">
        <f>IF(ISBLANK(Data!$F625),"",IF(Data!$F625&gt;=5,TEXT(Data!K625,"00"),""))</f>
        <v/>
      </c>
      <c r="L625" s="1" t="str">
        <f>IF(ISBLANK(Data!$F625),"",IF(Data!$F625&gt;=6,TEXT(Data!L625,"00"),""))</f>
        <v/>
      </c>
      <c r="M625" s="1" t="str">
        <f>IF(ISBLANK(Data!$F625),"",IF(Data!$F625&gt;=7,TEXT(Data!M625,"00"),""))</f>
        <v/>
      </c>
      <c r="N625" s="1" t="str">
        <f>IF(ISBLANK(Data!$F625),"",IF(Data!$F625&gt;=8,TEXT(Data!N625,"00"),""))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IF(ISBLANK(Data!$F626),"",IF(Data!$F626&gt;=1,TEXT(Data!G626,"00"),""))</f>
        <v/>
      </c>
      <c r="H626" s="1" t="str">
        <f>IF(ISBLANK(Data!$F626),"",IF(Data!$F626&gt;=2,TEXT(Data!H626,"00"),""))</f>
        <v/>
      </c>
      <c r="I626" s="1" t="str">
        <f>IF(ISBLANK(Data!$F626),"",IF(Data!$F626&gt;=3,TEXT(Data!I626,"00"),""))</f>
        <v/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IF(ISBLANK(Data!$F627),"",IF(Data!$F627&gt;=1,TEXT(Data!G627,"00"),""))</f>
        <v/>
      </c>
      <c r="H627" s="1" t="str">
        <f>IF(ISBLANK(Data!$F627),"",IF(Data!$F627&gt;=2,TEXT(Data!H627,"00"),""))</f>
        <v/>
      </c>
      <c r="I627" s="1" t="str">
        <f>IF(ISBLANK(Data!$F627),"",IF(Data!$F627&gt;=3,TEXT(Data!I627,"00"),""))</f>
        <v/>
      </c>
      <c r="J627" s="1" t="str">
        <f>IF(ISBLANK(Data!$F627),"",IF(Data!$F627&gt;=4,TEXT(Data!J627,"00"),""))</f>
        <v/>
      </c>
      <c r="K627" s="1" t="str">
        <f>IF(ISBLANK(Data!$F627),"",IF(Data!$F627&gt;=5,TEXT(Data!K627,"00"),""))</f>
        <v/>
      </c>
      <c r="L627" s="1" t="str">
        <f>IF(ISBLANK(Data!$F627),"",IF(Data!$F627&gt;=6,TEXT(Data!L627,"00"),""))</f>
        <v/>
      </c>
      <c r="M627" s="1" t="str">
        <f>IF(ISBLANK(Data!$F627),"",IF(Data!$F627&gt;=7,TEXT(Data!M627,"00"),""))</f>
        <v/>
      </c>
      <c r="N627" s="1" t="str">
        <f>IF(ISBLANK(Data!$F627),"",IF(Data!$F627&gt;=8,TEXT(Data!N627,"00"),""))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IF(ISBLANK(Data!$F628),"",IF(Data!$F628&gt;=1,TEXT(Data!G628,"00"),""))</f>
        <v/>
      </c>
      <c r="H628" s="1" t="str">
        <f>IF(ISBLANK(Data!$F628),"",IF(Data!$F628&gt;=2,TEXT(Data!H628,"00"),""))</f>
        <v/>
      </c>
      <c r="I628" s="1" t="str">
        <f>IF(ISBLANK(Data!$F628),"",IF(Data!$F628&gt;=3,TEXT(Data!I628,"00"),""))</f>
        <v/>
      </c>
      <c r="J628" s="1" t="str">
        <f>IF(ISBLANK(Data!$F628),"",IF(Data!$F628&gt;=4,TEXT(Data!J628,"00"),""))</f>
        <v/>
      </c>
      <c r="K628" s="1" t="str">
        <f>IF(ISBLANK(Data!$F628),"",IF(Data!$F628&gt;=5,TEXT(Data!K628,"00"),""))</f>
        <v/>
      </c>
      <c r="L628" s="1" t="str">
        <f>IF(ISBLANK(Data!$F628),"",IF(Data!$F628&gt;=6,TEXT(Data!L628,"00"),""))</f>
        <v/>
      </c>
      <c r="M628" s="1" t="str">
        <f>IF(ISBLANK(Data!$F628),"",IF(Data!$F628&gt;=7,TEXT(Data!M628,"00"),""))</f>
        <v/>
      </c>
      <c r="N628" s="1" t="str">
        <f>IF(ISBLANK(Data!$F628),"",IF(Data!$F628&gt;=8,TEXT(Data!N628,"00"),""))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IF(ISBLANK(Data!$F629),"",IF(Data!$F629&gt;=1,TEXT(Data!G629,"00"),""))</f>
        <v/>
      </c>
      <c r="H629" s="1" t="str">
        <f>IF(ISBLANK(Data!$F629),"",IF(Data!$F629&gt;=2,TEXT(Data!H629,"00"),""))</f>
        <v/>
      </c>
      <c r="I629" s="1" t="str">
        <f>IF(ISBLANK(Data!$F629),"",IF(Data!$F629&gt;=3,TEXT(Data!I629,"00"),""))</f>
        <v/>
      </c>
      <c r="J629" s="1" t="str">
        <f>IF(ISBLANK(Data!$F629),"",IF(Data!$F629&gt;=4,TEXT(Data!J629,"00"),""))</f>
        <v/>
      </c>
      <c r="K629" s="1" t="str">
        <f>IF(ISBLANK(Data!$F629),"",IF(Data!$F629&gt;=5,TEXT(Data!K629,"00"),""))</f>
        <v/>
      </c>
      <c r="L629" s="1" t="str">
        <f>IF(ISBLANK(Data!$F629),"",IF(Data!$F629&gt;=6,TEXT(Data!L629,"00"),""))</f>
        <v/>
      </c>
      <c r="M629" s="1" t="str">
        <f>IF(ISBLANK(Data!$F629),"",IF(Data!$F629&gt;=7,TEXT(Data!M629,"00"),""))</f>
        <v/>
      </c>
      <c r="N629" s="1" t="str">
        <f>IF(ISBLANK(Data!$F629),"",IF(Data!$F629&gt;=8,TEXT(Data!N629,"00"),""))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IF(ISBLANK(Data!$F630),"",IF(Data!$F630&gt;=1,TEXT(Data!G630,"00"),""))</f>
        <v/>
      </c>
      <c r="H630" s="1" t="str">
        <f>IF(ISBLANK(Data!$F630),"",IF(Data!$F630&gt;=2,TEXT(Data!H630,"00"),""))</f>
        <v/>
      </c>
      <c r="I630" s="1" t="str">
        <f>IF(ISBLANK(Data!$F630),"",IF(Data!$F630&gt;=3,TEXT(Data!I630,"00"),""))</f>
        <v/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IF(ISBLANK(Data!$F631),"",IF(Data!$F631&gt;=1,TEXT(Data!G631,"00"),""))</f>
        <v/>
      </c>
      <c r="H631" s="1" t="str">
        <f>IF(ISBLANK(Data!$F631),"",IF(Data!$F631&gt;=2,TEXT(Data!H631,"00"),""))</f>
        <v/>
      </c>
      <c r="I631" s="1" t="str">
        <f>IF(ISBLANK(Data!$F631),"",IF(Data!$F631&gt;=3,TEXT(Data!I631,"00"),""))</f>
        <v/>
      </c>
      <c r="J631" s="1" t="str">
        <f>IF(ISBLANK(Data!$F631),"",IF(Data!$F631&gt;=4,TEXT(Data!J631,"00"),""))</f>
        <v/>
      </c>
      <c r="K631" s="1" t="str">
        <f>IF(ISBLANK(Data!$F631),"",IF(Data!$F631&gt;=5,TEXT(Data!K631,"00"),""))</f>
        <v/>
      </c>
      <c r="L631" s="1" t="str">
        <f>IF(ISBLANK(Data!$F631),"",IF(Data!$F631&gt;=6,TEXT(Data!L631,"00"),""))</f>
        <v/>
      </c>
      <c r="M631" s="1" t="str">
        <f>IF(ISBLANK(Data!$F631),"",IF(Data!$F631&gt;=7,TEXT(Data!M631,"00"),""))</f>
        <v/>
      </c>
      <c r="N631" s="1" t="str">
        <f>IF(ISBLANK(Data!$F631),"",IF(Data!$F631&gt;=8,TEXT(Data!N631,"00"),""))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IF(ISBLANK(Data!$F632),"",IF(Data!$F632&gt;=1,TEXT(Data!G632,"00"),""))</f>
        <v/>
      </c>
      <c r="H632" s="1" t="str">
        <f>IF(ISBLANK(Data!$F632),"",IF(Data!$F632&gt;=2,TEXT(Data!H632,"00"),""))</f>
        <v/>
      </c>
      <c r="I632" s="1" t="str">
        <f>IF(ISBLANK(Data!$F632),"",IF(Data!$F632&gt;=3,TEXT(Data!I632,"00"),""))</f>
        <v/>
      </c>
      <c r="J632" s="1" t="str">
        <f>IF(ISBLANK(Data!$F632),"",IF(Data!$F632&gt;=4,TEXT(Data!J632,"00"),""))</f>
        <v/>
      </c>
      <c r="K632" s="1" t="str">
        <f>IF(ISBLANK(Data!$F632),"",IF(Data!$F632&gt;=5,TEXT(Data!K632,"00"),""))</f>
        <v/>
      </c>
      <c r="L632" s="1" t="str">
        <f>IF(ISBLANK(Data!$F632),"",IF(Data!$F632&gt;=6,TEXT(Data!L632,"00"),""))</f>
        <v/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IF(ISBLANK(Data!$F633),"",IF(Data!$F633&gt;=1,TEXT(Data!G633,"00"),""))</f>
        <v/>
      </c>
      <c r="H633" s="1" t="str">
        <f>IF(ISBLANK(Data!$F633),"",IF(Data!$F633&gt;=2,TEXT(Data!H633,"00"),""))</f>
        <v/>
      </c>
      <c r="I633" s="1" t="str">
        <f>IF(ISBLANK(Data!$F633),"",IF(Data!$F633&gt;=3,TEXT(Data!I633,"00"),""))</f>
        <v/>
      </c>
      <c r="J633" s="1" t="str">
        <f>IF(ISBLANK(Data!$F633),"",IF(Data!$F633&gt;=4,TEXT(Data!J633,"00"),""))</f>
        <v/>
      </c>
      <c r="K633" s="1" t="str">
        <f>IF(ISBLANK(Data!$F633),"",IF(Data!$F633&gt;=5,TEXT(Data!K633,"00"),""))</f>
        <v/>
      </c>
      <c r="L633" s="1" t="str">
        <f>IF(ISBLANK(Data!$F633),"",IF(Data!$F633&gt;=6,TEXT(Data!L633,"00"),""))</f>
        <v/>
      </c>
      <c r="M633" s="1" t="str">
        <f>IF(ISBLANK(Data!$F633),"",IF(Data!$F633&gt;=7,TEXT(Data!M633,"00"),""))</f>
        <v/>
      </c>
      <c r="N633" s="1" t="str">
        <f>IF(ISBLANK(Data!$F633),"",IF(Data!$F633&gt;=8,TEXT(Data!N633,"00"),""))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IF(ISBLANK(Data!$F634),"",IF(Data!$F634&gt;=1,TEXT(Data!G634,"00"),""))</f>
        <v/>
      </c>
      <c r="H634" s="1" t="str">
        <f>IF(ISBLANK(Data!$F634),"",IF(Data!$F634&gt;=2,TEXT(Data!H634,"00"),""))</f>
        <v/>
      </c>
      <c r="I634" s="1" t="str">
        <f>IF(ISBLANK(Data!$F634),"",IF(Data!$F634&gt;=3,TEXT(Data!I634,"00"),""))</f>
        <v/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IF(ISBLANK(Data!$F635),"",IF(Data!$F635&gt;=1,TEXT(Data!G635,"00"),""))</f>
        <v/>
      </c>
      <c r="H635" s="1" t="str">
        <f>IF(ISBLANK(Data!$F635),"",IF(Data!$F635&gt;=2,TEXT(Data!H635,"00"),""))</f>
        <v/>
      </c>
      <c r="I635" s="1" t="str">
        <f>IF(ISBLANK(Data!$F635),"",IF(Data!$F635&gt;=3,TEXT(Data!I635,"00"),""))</f>
        <v/>
      </c>
      <c r="J635" s="1" t="str">
        <f>IF(ISBLANK(Data!$F635),"",IF(Data!$F635&gt;=4,TEXT(Data!J635,"00"),""))</f>
        <v/>
      </c>
      <c r="K635" s="1" t="str">
        <f>IF(ISBLANK(Data!$F635),"",IF(Data!$F635&gt;=5,TEXT(Data!K635,"00"),""))</f>
        <v/>
      </c>
      <c r="L635" s="1" t="str">
        <f>IF(ISBLANK(Data!$F635),"",IF(Data!$F635&gt;=6,TEXT(Data!L635,"00"),""))</f>
        <v/>
      </c>
      <c r="M635" s="1" t="str">
        <f>IF(ISBLANK(Data!$F635),"",IF(Data!$F635&gt;=7,TEXT(Data!M635,"00"),""))</f>
        <v/>
      </c>
      <c r="N635" s="1" t="str">
        <f>IF(ISBLANK(Data!$F635),"",IF(Data!$F635&gt;=8,TEXT(Data!N635,"00"),""))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IF(ISBLANK(Data!$F636),"",IF(Data!$F636&gt;=1,TEXT(Data!G636,"00"),""))</f>
        <v/>
      </c>
      <c r="H636" s="1" t="str">
        <f>IF(ISBLANK(Data!$F636),"",IF(Data!$F636&gt;=2,TEXT(Data!H636,"00"),""))</f>
        <v/>
      </c>
      <c r="I636" s="1" t="str">
        <f>IF(ISBLANK(Data!$F636),"",IF(Data!$F636&gt;=3,TEXT(Data!I636,"00"),""))</f>
        <v/>
      </c>
      <c r="J636" s="1" t="str">
        <f>IF(ISBLANK(Data!$F636),"",IF(Data!$F636&gt;=4,TEXT(Data!J636,"00"),""))</f>
        <v/>
      </c>
      <c r="K636" s="1" t="str">
        <f>IF(ISBLANK(Data!$F636),"",IF(Data!$F636&gt;=5,TEXT(Data!K636,"00"),""))</f>
        <v/>
      </c>
      <c r="L636" s="1" t="str">
        <f>IF(ISBLANK(Data!$F636),"",IF(Data!$F636&gt;=6,TEXT(Data!L636,"00"),""))</f>
        <v/>
      </c>
      <c r="M636" s="1" t="str">
        <f>IF(ISBLANK(Data!$F636),"",IF(Data!$F636&gt;=7,TEXT(Data!M636,"00"),""))</f>
        <v/>
      </c>
      <c r="N636" s="1" t="str">
        <f>IF(ISBLANK(Data!$F636),"",IF(Data!$F636&gt;=8,TEXT(Data!N636,"00"),""))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IF(ISBLANK(Data!$F637),"",IF(Data!$F637&gt;=1,TEXT(Data!G637,"00"),""))</f>
        <v/>
      </c>
      <c r="H637" s="1" t="str">
        <f>IF(ISBLANK(Data!$F637),"",IF(Data!$F637&gt;=2,TEXT(Data!H637,"00"),""))</f>
        <v/>
      </c>
      <c r="I637" s="1" t="str">
        <f>IF(ISBLANK(Data!$F637),"",IF(Data!$F637&gt;=3,TEXT(Data!I637,"00"),""))</f>
        <v/>
      </c>
      <c r="J637" s="1" t="str">
        <f>IF(ISBLANK(Data!$F637),"",IF(Data!$F637&gt;=4,TEXT(Data!J637,"00"),""))</f>
        <v/>
      </c>
      <c r="K637" s="1" t="str">
        <f>IF(ISBLANK(Data!$F637),"",IF(Data!$F637&gt;=5,TEXT(Data!K637,"00"),""))</f>
        <v/>
      </c>
      <c r="L637" s="1" t="str">
        <f>IF(ISBLANK(Data!$F637),"",IF(Data!$F637&gt;=6,TEXT(Data!L637,"00"),""))</f>
        <v/>
      </c>
      <c r="M637" s="1" t="str">
        <f>IF(ISBLANK(Data!$F637),"",IF(Data!$F637&gt;=7,TEXT(Data!M637,"00"),""))</f>
        <v/>
      </c>
      <c r="N637" s="1" t="str">
        <f>IF(ISBLANK(Data!$F637),"",IF(Data!$F637&gt;=8,TEXT(Data!N637,"00"),""))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IF(ISBLANK(Data!$F638),"",IF(Data!$F638&gt;=1,TEXT(Data!G638,"00"),""))</f>
        <v/>
      </c>
      <c r="H638" s="1" t="str">
        <f>IF(ISBLANK(Data!$F638),"",IF(Data!$F638&gt;=2,TEXT(Data!H638,"00"),""))</f>
        <v/>
      </c>
      <c r="I638" s="1" t="str">
        <f>IF(ISBLANK(Data!$F638),"",IF(Data!$F638&gt;=3,TEXT(Data!I638,"00"),""))</f>
        <v/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IF(ISBLANK(Data!$F639),"",IF(Data!$F639&gt;=1,TEXT(Data!G639,"00"),""))</f>
        <v/>
      </c>
      <c r="H639" s="1" t="str">
        <f>IF(ISBLANK(Data!$F639),"",IF(Data!$F639&gt;=2,TEXT(Data!H639,"00"),""))</f>
        <v/>
      </c>
      <c r="I639" s="1" t="str">
        <f>IF(ISBLANK(Data!$F639),"",IF(Data!$F639&gt;=3,TEXT(Data!I639,"00"),""))</f>
        <v/>
      </c>
      <c r="J639" s="1" t="str">
        <f>IF(ISBLANK(Data!$F639),"",IF(Data!$F639&gt;=4,TEXT(Data!J639,"00"),""))</f>
        <v/>
      </c>
      <c r="K639" s="1" t="str">
        <f>IF(ISBLANK(Data!$F639),"",IF(Data!$F639&gt;=5,TEXT(Data!K639,"00"),""))</f>
        <v/>
      </c>
      <c r="L639" s="1" t="str">
        <f>IF(ISBLANK(Data!$F639),"",IF(Data!$F639&gt;=6,TEXT(Data!L639,"00"),""))</f>
        <v/>
      </c>
      <c r="M639" s="1" t="str">
        <f>IF(ISBLANK(Data!$F639),"",IF(Data!$F639&gt;=7,TEXT(Data!M639,"00"),""))</f>
        <v/>
      </c>
      <c r="N639" s="1" t="str">
        <f>IF(ISBLANK(Data!$F639),"",IF(Data!$F639&gt;=8,TEXT(Data!N639,"00"),""))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IF(ISBLANK(Data!$F640),"",IF(Data!$F640&gt;=1,TEXT(Data!G640,"00"),""))</f>
        <v/>
      </c>
      <c r="H640" s="1" t="str">
        <f>IF(ISBLANK(Data!$F640),"",IF(Data!$F640&gt;=2,TEXT(Data!H640,"00"),""))</f>
        <v/>
      </c>
      <c r="I640" s="1" t="str">
        <f>IF(ISBLANK(Data!$F640),"",IF(Data!$F640&gt;=3,TEXT(Data!I640,"00"),""))</f>
        <v/>
      </c>
      <c r="J640" s="1" t="str">
        <f>IF(ISBLANK(Data!$F640),"",IF(Data!$F640&gt;=4,TEXT(Data!J640,"00"),""))</f>
        <v/>
      </c>
      <c r="K640" s="1" t="str">
        <f>IF(ISBLANK(Data!$F640),"",IF(Data!$F640&gt;=5,TEXT(Data!K640,"00"),""))</f>
        <v/>
      </c>
      <c r="L640" s="1" t="str">
        <f>IF(ISBLANK(Data!$F640),"",IF(Data!$F640&gt;=6,TEXT(Data!L640,"00"),""))</f>
        <v/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IF(ISBLANK(Data!$F641),"",IF(Data!$F641&gt;=1,TEXT(Data!G641,"00"),""))</f>
        <v/>
      </c>
      <c r="H641" s="1" t="str">
        <f>IF(ISBLANK(Data!$F641),"",IF(Data!$F641&gt;=2,TEXT(Data!H641,"00"),""))</f>
        <v/>
      </c>
      <c r="I641" s="1" t="str">
        <f>IF(ISBLANK(Data!$F641),"",IF(Data!$F641&gt;=3,TEXT(Data!I641,"00"),""))</f>
        <v/>
      </c>
      <c r="J641" s="1" t="str">
        <f>IF(ISBLANK(Data!$F641),"",IF(Data!$F641&gt;=4,TEXT(Data!J641,"00"),""))</f>
        <v/>
      </c>
      <c r="K641" s="1" t="str">
        <f>IF(ISBLANK(Data!$F641),"",IF(Data!$F641&gt;=5,TEXT(Data!K641,"00"),""))</f>
        <v/>
      </c>
      <c r="L641" s="1" t="str">
        <f>IF(ISBLANK(Data!$F641),"",IF(Data!$F641&gt;=6,TEXT(Data!L641,"00"),""))</f>
        <v/>
      </c>
      <c r="M641" s="1" t="str">
        <f>IF(ISBLANK(Data!$F641),"",IF(Data!$F641&gt;=7,TEXT(Data!M641,"00"),""))</f>
        <v/>
      </c>
      <c r="N641" s="1" t="str">
        <f>IF(ISBLANK(Data!$F641),"",IF(Data!$F641&gt;=8,TEXT(Data!N641,"00"),""))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IF(ISBLANK(Data!$F642),"",IF(Data!$F642&gt;=1,TEXT(Data!G642,"00"),""))</f>
        <v/>
      </c>
      <c r="H642" s="1" t="str">
        <f>IF(ISBLANK(Data!$F642),"",IF(Data!$F642&gt;=2,TEXT(Data!H642,"00"),""))</f>
        <v/>
      </c>
      <c r="I642" s="1" t="str">
        <f>IF(ISBLANK(Data!$F642),"",IF(Data!$F642&gt;=3,TEXT(Data!I642,"00"),""))</f>
        <v/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IF(ISBLANK(Data!$F643),"",IF(Data!$F643&gt;=1,TEXT(Data!G643,"00"),""))</f>
        <v/>
      </c>
      <c r="H643" s="1" t="str">
        <f>IF(ISBLANK(Data!$F643),"",IF(Data!$F643&gt;=2,TEXT(Data!H643,"00"),""))</f>
        <v/>
      </c>
      <c r="I643" s="1" t="str">
        <f>IF(ISBLANK(Data!$F643),"",IF(Data!$F643&gt;=3,TEXT(Data!I643,"00"),""))</f>
        <v/>
      </c>
      <c r="J643" s="1" t="str">
        <f>IF(ISBLANK(Data!$F643),"",IF(Data!$F643&gt;=4,TEXT(Data!J643,"00"),""))</f>
        <v/>
      </c>
      <c r="K643" s="1" t="str">
        <f>IF(ISBLANK(Data!$F643),"",IF(Data!$F643&gt;=5,TEXT(Data!K643,"00"),""))</f>
        <v/>
      </c>
      <c r="L643" s="1" t="str">
        <f>IF(ISBLANK(Data!$F643),"",IF(Data!$F643&gt;=6,TEXT(Data!L643,"00"),""))</f>
        <v/>
      </c>
      <c r="M643" s="1" t="str">
        <f>IF(ISBLANK(Data!$F643),"",IF(Data!$F643&gt;=7,TEXT(Data!M643,"00"),""))</f>
        <v/>
      </c>
      <c r="N643" s="1" t="str">
        <f>IF(ISBLANK(Data!$F643),"",IF(Data!$F643&gt;=8,TEXT(Data!N643,"00"),""))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IF(ISBLANK(Data!$F644),"",IF(Data!$F644&gt;=1,TEXT(Data!G644,"00"),""))</f>
        <v/>
      </c>
      <c r="H644" s="1" t="str">
        <f>IF(ISBLANK(Data!$F644),"",IF(Data!$F644&gt;=2,TEXT(Data!H644,"00"),""))</f>
        <v/>
      </c>
      <c r="I644" s="1" t="str">
        <f>IF(ISBLANK(Data!$F644),"",IF(Data!$F644&gt;=3,TEXT(Data!I644,"00"),""))</f>
        <v/>
      </c>
      <c r="J644" s="1" t="str">
        <f>IF(ISBLANK(Data!$F644),"",IF(Data!$F644&gt;=4,TEXT(Data!J644,"00"),""))</f>
        <v/>
      </c>
      <c r="K644" s="1" t="str">
        <f>IF(ISBLANK(Data!$F644),"",IF(Data!$F644&gt;=5,TEXT(Data!K644,"00"),""))</f>
        <v/>
      </c>
      <c r="L644" s="1" t="str">
        <f>IF(ISBLANK(Data!$F644),"",IF(Data!$F644&gt;=6,TEXT(Data!L644,"00"),""))</f>
        <v/>
      </c>
      <c r="M644" s="1" t="str">
        <f>IF(ISBLANK(Data!$F644),"",IF(Data!$F644&gt;=7,TEXT(Data!M644,"00"),""))</f>
        <v/>
      </c>
      <c r="N644" s="1" t="str">
        <f>IF(ISBLANK(Data!$F644),"",IF(Data!$F644&gt;=8,TEXT(Data!N644,"00"),""))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IF(ISBLANK(Data!$F645),"",IF(Data!$F645&gt;=1,TEXT(Data!G645,"00"),""))</f>
        <v/>
      </c>
      <c r="H645" s="1" t="str">
        <f>IF(ISBLANK(Data!$F645),"",IF(Data!$F645&gt;=2,TEXT(Data!H645,"00"),""))</f>
        <v/>
      </c>
      <c r="I645" s="1" t="str">
        <f>IF(ISBLANK(Data!$F645),"",IF(Data!$F645&gt;=3,TEXT(Data!I645,"00"),""))</f>
        <v/>
      </c>
      <c r="J645" s="1" t="str">
        <f>IF(ISBLANK(Data!$F645),"",IF(Data!$F645&gt;=4,TEXT(Data!J645,"00"),""))</f>
        <v/>
      </c>
      <c r="K645" s="1" t="str">
        <f>IF(ISBLANK(Data!$F645),"",IF(Data!$F645&gt;=5,TEXT(Data!K645,"00"),""))</f>
        <v/>
      </c>
      <c r="L645" s="1" t="str">
        <f>IF(ISBLANK(Data!$F645),"",IF(Data!$F645&gt;=6,TEXT(Data!L645,"00"),""))</f>
        <v/>
      </c>
      <c r="M645" s="1" t="str">
        <f>IF(ISBLANK(Data!$F645),"",IF(Data!$F645&gt;=7,TEXT(Data!M645,"00"),""))</f>
        <v/>
      </c>
      <c r="N645" s="1" t="str">
        <f>IF(ISBLANK(Data!$F645),"",IF(Data!$F645&gt;=8,TEXT(Data!N645,"00"),""))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IF(ISBLANK(Data!$F646),"",IF(Data!$F646&gt;=1,TEXT(Data!G646,"00"),""))</f>
        <v/>
      </c>
      <c r="H646" s="1" t="str">
        <f>IF(ISBLANK(Data!$F646),"",IF(Data!$F646&gt;=2,TEXT(Data!H646,"00"),""))</f>
        <v/>
      </c>
      <c r="I646" s="1" t="str">
        <f>IF(ISBLANK(Data!$F646),"",IF(Data!$F646&gt;=3,TEXT(Data!I646,"00"),""))</f>
        <v/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IF(ISBLANK(Data!$F647),"",IF(Data!$F647&gt;=1,TEXT(Data!G647,"00"),""))</f>
        <v/>
      </c>
      <c r="H647" s="1" t="str">
        <f>IF(ISBLANK(Data!$F647),"",IF(Data!$F647&gt;=2,TEXT(Data!H647,"00"),""))</f>
        <v/>
      </c>
      <c r="I647" s="1" t="str">
        <f>IF(ISBLANK(Data!$F647),"",IF(Data!$F647&gt;=3,TEXT(Data!I647,"00"),""))</f>
        <v/>
      </c>
      <c r="J647" s="1" t="str">
        <f>IF(ISBLANK(Data!$F647),"",IF(Data!$F647&gt;=4,TEXT(Data!J647,"00"),""))</f>
        <v/>
      </c>
      <c r="K647" s="1" t="str">
        <f>IF(ISBLANK(Data!$F647),"",IF(Data!$F647&gt;=5,TEXT(Data!K647,"00"),""))</f>
        <v/>
      </c>
      <c r="L647" s="1" t="str">
        <f>IF(ISBLANK(Data!$F647),"",IF(Data!$F647&gt;=6,TEXT(Data!L647,"00"),""))</f>
        <v/>
      </c>
      <c r="M647" s="1" t="str">
        <f>IF(ISBLANK(Data!$F647),"",IF(Data!$F647&gt;=7,TEXT(Data!M647,"00"),""))</f>
        <v/>
      </c>
      <c r="N647" s="1" t="str">
        <f>IF(ISBLANK(Data!$F647),"",IF(Data!$F647&gt;=8,TEXT(Data!N647,"00"),""))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IF(ISBLANK(Data!$F648),"",IF(Data!$F648&gt;=1,TEXT(Data!G648,"00"),""))</f>
        <v/>
      </c>
      <c r="H648" s="1" t="str">
        <f>IF(ISBLANK(Data!$F648),"",IF(Data!$F648&gt;=2,TEXT(Data!H648,"00"),""))</f>
        <v/>
      </c>
      <c r="I648" s="1" t="str">
        <f>IF(ISBLANK(Data!$F648),"",IF(Data!$F648&gt;=3,TEXT(Data!I648,"00"),""))</f>
        <v/>
      </c>
      <c r="J648" s="1" t="str">
        <f>IF(ISBLANK(Data!$F648),"",IF(Data!$F648&gt;=4,TEXT(Data!J648,"00"),""))</f>
        <v/>
      </c>
      <c r="K648" s="1" t="str">
        <f>IF(ISBLANK(Data!$F648),"",IF(Data!$F648&gt;=5,TEXT(Data!K648,"00"),""))</f>
        <v/>
      </c>
      <c r="L648" s="1" t="str">
        <f>IF(ISBLANK(Data!$F648),"",IF(Data!$F648&gt;=6,TEXT(Data!L648,"00"),""))</f>
        <v/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IF(ISBLANK(Data!$F649),"",IF(Data!$F649&gt;=1,TEXT(Data!G649,"00"),""))</f>
        <v/>
      </c>
      <c r="H649" s="1" t="str">
        <f>IF(ISBLANK(Data!$F649),"",IF(Data!$F649&gt;=2,TEXT(Data!H649,"00"),""))</f>
        <v/>
      </c>
      <c r="I649" s="1" t="str">
        <f>IF(ISBLANK(Data!$F649),"",IF(Data!$F649&gt;=3,TEXT(Data!I649,"00"),""))</f>
        <v/>
      </c>
      <c r="J649" s="1" t="str">
        <f>IF(ISBLANK(Data!$F649),"",IF(Data!$F649&gt;=4,TEXT(Data!J649,"00"),""))</f>
        <v/>
      </c>
      <c r="K649" s="1" t="str">
        <f>IF(ISBLANK(Data!$F649),"",IF(Data!$F649&gt;=5,TEXT(Data!K649,"00"),""))</f>
        <v/>
      </c>
      <c r="L649" s="1" t="str">
        <f>IF(ISBLANK(Data!$F649),"",IF(Data!$F649&gt;=6,TEXT(Data!L649,"00"),""))</f>
        <v/>
      </c>
      <c r="M649" s="1" t="str">
        <f>IF(ISBLANK(Data!$F649),"",IF(Data!$F649&gt;=7,TEXT(Data!M649,"00"),""))</f>
        <v/>
      </c>
      <c r="N649" s="1" t="str">
        <f>IF(ISBLANK(Data!$F649),"",IF(Data!$F649&gt;=8,TEXT(Data!N649,"00"),""))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IF(ISBLANK(Data!$F650),"",IF(Data!$F650&gt;=1,TEXT(Data!G650,"00"),""))</f>
        <v/>
      </c>
      <c r="H650" s="1" t="str">
        <f>IF(ISBLANK(Data!$F650),"",IF(Data!$F650&gt;=2,TEXT(Data!H650,"00"),""))</f>
        <v/>
      </c>
      <c r="I650" s="1" t="str">
        <f>IF(ISBLANK(Data!$F650),"",IF(Data!$F650&gt;=3,TEXT(Data!I650,"00"),""))</f>
        <v/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IF(ISBLANK(Data!$F651),"",IF(Data!$F651&gt;=1,TEXT(Data!G651,"00"),""))</f>
        <v/>
      </c>
      <c r="H651" s="1" t="str">
        <f>IF(ISBLANK(Data!$F651),"",IF(Data!$F651&gt;=2,TEXT(Data!H651,"00"),""))</f>
        <v/>
      </c>
      <c r="I651" s="1" t="str">
        <f>IF(ISBLANK(Data!$F651),"",IF(Data!$F651&gt;=3,TEXT(Data!I651,"00"),""))</f>
        <v/>
      </c>
      <c r="J651" s="1" t="str">
        <f>IF(ISBLANK(Data!$F651),"",IF(Data!$F651&gt;=4,TEXT(Data!J651,"00"),""))</f>
        <v/>
      </c>
      <c r="K651" s="1" t="str">
        <f>IF(ISBLANK(Data!$F651),"",IF(Data!$F651&gt;=5,TEXT(Data!K651,"00"),""))</f>
        <v/>
      </c>
      <c r="L651" s="1" t="str">
        <f>IF(ISBLANK(Data!$F651),"",IF(Data!$F651&gt;=6,TEXT(Data!L651,"00"),""))</f>
        <v/>
      </c>
      <c r="M651" s="1" t="str">
        <f>IF(ISBLANK(Data!$F651),"",IF(Data!$F651&gt;=7,TEXT(Data!M651,"00"),""))</f>
        <v/>
      </c>
      <c r="N651" s="1" t="str">
        <f>IF(ISBLANK(Data!$F651),"",IF(Data!$F651&gt;=8,TEXT(Data!N651,"00"),""))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IF(ISBLANK(Data!$F652),"",IF(Data!$F652&gt;=1,TEXT(Data!G652,"00"),""))</f>
        <v/>
      </c>
      <c r="H652" s="1" t="str">
        <f>IF(ISBLANK(Data!$F652),"",IF(Data!$F652&gt;=2,TEXT(Data!H652,"00"),""))</f>
        <v/>
      </c>
      <c r="I652" s="1" t="str">
        <f>IF(ISBLANK(Data!$F652),"",IF(Data!$F652&gt;=3,TEXT(Data!I652,"00"),""))</f>
        <v/>
      </c>
      <c r="J652" s="1" t="str">
        <f>IF(ISBLANK(Data!$F652),"",IF(Data!$F652&gt;=4,TEXT(Data!J652,"00"),""))</f>
        <v/>
      </c>
      <c r="K652" s="1" t="str">
        <f>IF(ISBLANK(Data!$F652),"",IF(Data!$F652&gt;=5,TEXT(Data!K652,"00"),""))</f>
        <v/>
      </c>
      <c r="L652" s="1" t="str">
        <f>IF(ISBLANK(Data!$F652),"",IF(Data!$F652&gt;=6,TEXT(Data!L652,"00"),""))</f>
        <v/>
      </c>
      <c r="M652" s="1" t="str">
        <f>IF(ISBLANK(Data!$F652),"",IF(Data!$F652&gt;=7,TEXT(Data!M652,"00"),""))</f>
        <v/>
      </c>
      <c r="N652" s="1" t="str">
        <f>IF(ISBLANK(Data!$F652),"",IF(Data!$F652&gt;=8,TEXT(Data!N652,"00"),""))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IF(ISBLANK(Data!$F653),"",IF(Data!$F653&gt;=1,TEXT(Data!G653,"00"),""))</f>
        <v/>
      </c>
      <c r="H653" s="1" t="str">
        <f>IF(ISBLANK(Data!$F653),"",IF(Data!$F653&gt;=2,TEXT(Data!H653,"00"),""))</f>
        <v/>
      </c>
      <c r="I653" s="1" t="str">
        <f>IF(ISBLANK(Data!$F653),"",IF(Data!$F653&gt;=3,TEXT(Data!I653,"00"),""))</f>
        <v/>
      </c>
      <c r="J653" s="1" t="str">
        <f>IF(ISBLANK(Data!$F653),"",IF(Data!$F653&gt;=4,TEXT(Data!J653,"00"),""))</f>
        <v/>
      </c>
      <c r="K653" s="1" t="str">
        <f>IF(ISBLANK(Data!$F653),"",IF(Data!$F653&gt;=5,TEXT(Data!K653,"00"),""))</f>
        <v/>
      </c>
      <c r="L653" s="1" t="str">
        <f>IF(ISBLANK(Data!$F653),"",IF(Data!$F653&gt;=6,TEXT(Data!L653,"00"),""))</f>
        <v/>
      </c>
      <c r="M653" s="1" t="str">
        <f>IF(ISBLANK(Data!$F653),"",IF(Data!$F653&gt;=7,TEXT(Data!M653,"00"),""))</f>
        <v/>
      </c>
      <c r="N653" s="1" t="str">
        <f>IF(ISBLANK(Data!$F653),"",IF(Data!$F653&gt;=8,TEXT(Data!N653,"00"),""))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IF(ISBLANK(Data!$F654),"",IF(Data!$F654&gt;=1,TEXT(Data!G654,"00"),""))</f>
        <v/>
      </c>
      <c r="H654" s="1" t="str">
        <f>IF(ISBLANK(Data!$F654),"",IF(Data!$F654&gt;=2,TEXT(Data!H654,"00"),""))</f>
        <v/>
      </c>
      <c r="I654" s="1" t="str">
        <f>IF(ISBLANK(Data!$F654),"",IF(Data!$F654&gt;=3,TEXT(Data!I654,"00"),""))</f>
        <v/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IF(ISBLANK(Data!$F655),"",IF(Data!$F655&gt;=1,TEXT(Data!G655,"00"),""))</f>
        <v/>
      </c>
      <c r="H655" s="1" t="str">
        <f>IF(ISBLANK(Data!$F655),"",IF(Data!$F655&gt;=2,TEXT(Data!H655,"00"),""))</f>
        <v/>
      </c>
      <c r="I655" s="1" t="str">
        <f>IF(ISBLANK(Data!$F655),"",IF(Data!$F655&gt;=3,TEXT(Data!I655,"00"),""))</f>
        <v/>
      </c>
      <c r="J655" s="1" t="str">
        <f>IF(ISBLANK(Data!$F655),"",IF(Data!$F655&gt;=4,TEXT(Data!J655,"00"),""))</f>
        <v/>
      </c>
      <c r="K655" s="1" t="str">
        <f>IF(ISBLANK(Data!$F655),"",IF(Data!$F655&gt;=5,TEXT(Data!K655,"00"),""))</f>
        <v/>
      </c>
      <c r="L655" s="1" t="str">
        <f>IF(ISBLANK(Data!$F655),"",IF(Data!$F655&gt;=6,TEXT(Data!L655,"00"),""))</f>
        <v/>
      </c>
      <c r="M655" s="1" t="str">
        <f>IF(ISBLANK(Data!$F655),"",IF(Data!$F655&gt;=7,TEXT(Data!M655,"00"),""))</f>
        <v/>
      </c>
      <c r="N655" s="1" t="str">
        <f>IF(ISBLANK(Data!$F655),"",IF(Data!$F655&gt;=8,TEXT(Data!N655,"00"),""))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IF(ISBLANK(Data!$F656),"",IF(Data!$F656&gt;=1,TEXT(Data!G656,"00"),""))</f>
        <v/>
      </c>
      <c r="H656" s="1" t="str">
        <f>IF(ISBLANK(Data!$F656),"",IF(Data!$F656&gt;=2,TEXT(Data!H656,"00"),""))</f>
        <v/>
      </c>
      <c r="I656" s="1" t="str">
        <f>IF(ISBLANK(Data!$F656),"",IF(Data!$F656&gt;=3,TEXT(Data!I656,"00"),""))</f>
        <v/>
      </c>
      <c r="J656" s="1" t="str">
        <f>IF(ISBLANK(Data!$F656),"",IF(Data!$F656&gt;=4,TEXT(Data!J656,"00"),""))</f>
        <v/>
      </c>
      <c r="K656" s="1" t="str">
        <f>IF(ISBLANK(Data!$F656),"",IF(Data!$F656&gt;=5,TEXT(Data!K656,"00"),""))</f>
        <v/>
      </c>
      <c r="L656" s="1" t="str">
        <f>IF(ISBLANK(Data!$F656),"",IF(Data!$F656&gt;=6,TEXT(Data!L656,"00"),""))</f>
        <v/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IF(ISBLANK(Data!$F657),"",IF(Data!$F657&gt;=1,TEXT(Data!G657,"00"),""))</f>
        <v/>
      </c>
      <c r="H657" s="1" t="str">
        <f>IF(ISBLANK(Data!$F657),"",IF(Data!$F657&gt;=2,TEXT(Data!H657,"00"),""))</f>
        <v/>
      </c>
      <c r="I657" s="1" t="str">
        <f>IF(ISBLANK(Data!$F657),"",IF(Data!$F657&gt;=3,TEXT(Data!I657,"00"),""))</f>
        <v/>
      </c>
      <c r="J657" s="1" t="str">
        <f>IF(ISBLANK(Data!$F657),"",IF(Data!$F657&gt;=4,TEXT(Data!J657,"00"),""))</f>
        <v/>
      </c>
      <c r="K657" s="1" t="str">
        <f>IF(ISBLANK(Data!$F657),"",IF(Data!$F657&gt;=5,TEXT(Data!K657,"00"),""))</f>
        <v/>
      </c>
      <c r="L657" s="1" t="str">
        <f>IF(ISBLANK(Data!$F657),"",IF(Data!$F657&gt;=6,TEXT(Data!L657,"00"),""))</f>
        <v/>
      </c>
      <c r="M657" s="1" t="str">
        <f>IF(ISBLANK(Data!$F657),"",IF(Data!$F657&gt;=7,TEXT(Data!M657,"00"),""))</f>
        <v/>
      </c>
      <c r="N657" s="1" t="str">
        <f>IF(ISBLANK(Data!$F657),"",IF(Data!$F657&gt;=8,TEXT(Data!N657,"00"),""))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IF(ISBLANK(Data!$F658),"",IF(Data!$F658&gt;=1,TEXT(Data!G658,"00"),""))</f>
        <v/>
      </c>
      <c r="H658" s="1" t="str">
        <f>IF(ISBLANK(Data!$F658),"",IF(Data!$F658&gt;=2,TEXT(Data!H658,"00"),""))</f>
        <v/>
      </c>
      <c r="I658" s="1" t="str">
        <f>IF(ISBLANK(Data!$F658),"",IF(Data!$F658&gt;=3,TEXT(Data!I658,"00"),""))</f>
        <v/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IF(ISBLANK(Data!$F659),"",IF(Data!$F659&gt;=1,TEXT(Data!G659,"00"),""))</f>
        <v/>
      </c>
      <c r="H659" s="1" t="str">
        <f>IF(ISBLANK(Data!$F659),"",IF(Data!$F659&gt;=2,TEXT(Data!H659,"00"),""))</f>
        <v/>
      </c>
      <c r="I659" s="1" t="str">
        <f>IF(ISBLANK(Data!$F659),"",IF(Data!$F659&gt;=3,TEXT(Data!I659,"00"),""))</f>
        <v/>
      </c>
      <c r="J659" s="1" t="str">
        <f>IF(ISBLANK(Data!$F659),"",IF(Data!$F659&gt;=4,TEXT(Data!J659,"00"),""))</f>
        <v/>
      </c>
      <c r="K659" s="1" t="str">
        <f>IF(ISBLANK(Data!$F659),"",IF(Data!$F659&gt;=5,TEXT(Data!K659,"00"),""))</f>
        <v/>
      </c>
      <c r="L659" s="1" t="str">
        <f>IF(ISBLANK(Data!$F659),"",IF(Data!$F659&gt;=6,TEXT(Data!L659,"00"),""))</f>
        <v/>
      </c>
      <c r="M659" s="1" t="str">
        <f>IF(ISBLANK(Data!$F659),"",IF(Data!$F659&gt;=7,TEXT(Data!M659,"00"),""))</f>
        <v/>
      </c>
      <c r="N659" s="1" t="str">
        <f>IF(ISBLANK(Data!$F659),"",IF(Data!$F659&gt;=8,TEXT(Data!N659,"00"),""))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IF(ISBLANK(Data!$F660),"",IF(Data!$F660&gt;=1,TEXT(Data!G660,"00"),""))</f>
        <v/>
      </c>
      <c r="H660" s="1" t="str">
        <f>IF(ISBLANK(Data!$F660),"",IF(Data!$F660&gt;=2,TEXT(Data!H660,"00"),""))</f>
        <v/>
      </c>
      <c r="I660" s="1" t="str">
        <f>IF(ISBLANK(Data!$F660),"",IF(Data!$F660&gt;=3,TEXT(Data!I660,"00"),""))</f>
        <v/>
      </c>
      <c r="J660" s="1" t="str">
        <f>IF(ISBLANK(Data!$F660),"",IF(Data!$F660&gt;=4,TEXT(Data!J660,"00"),""))</f>
        <v/>
      </c>
      <c r="K660" s="1" t="str">
        <f>IF(ISBLANK(Data!$F660),"",IF(Data!$F660&gt;=5,TEXT(Data!K660,"00"),""))</f>
        <v/>
      </c>
      <c r="L660" s="1" t="str">
        <f>IF(ISBLANK(Data!$F660),"",IF(Data!$F660&gt;=6,TEXT(Data!L660,"00"),""))</f>
        <v/>
      </c>
      <c r="M660" s="1" t="str">
        <f>IF(ISBLANK(Data!$F660),"",IF(Data!$F660&gt;=7,TEXT(Data!M660,"00"),""))</f>
        <v/>
      </c>
      <c r="N660" s="1" t="str">
        <f>IF(ISBLANK(Data!$F660),"",IF(Data!$F660&gt;=8,TEXT(Data!N660,"00"),""))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IF(ISBLANK(Data!$F661),"",IF(Data!$F661&gt;=1,TEXT(Data!G661,"00"),""))</f>
        <v/>
      </c>
      <c r="H661" s="1" t="str">
        <f>IF(ISBLANK(Data!$F661),"",IF(Data!$F661&gt;=2,TEXT(Data!H661,"00"),""))</f>
        <v/>
      </c>
      <c r="I661" s="1" t="str">
        <f>IF(ISBLANK(Data!$F661),"",IF(Data!$F661&gt;=3,TEXT(Data!I661,"00"),""))</f>
        <v/>
      </c>
      <c r="J661" s="1" t="str">
        <f>IF(ISBLANK(Data!$F661),"",IF(Data!$F661&gt;=4,TEXT(Data!J661,"00"),""))</f>
        <v/>
      </c>
      <c r="K661" s="1" t="str">
        <f>IF(ISBLANK(Data!$F661),"",IF(Data!$F661&gt;=5,TEXT(Data!K661,"00"),""))</f>
        <v/>
      </c>
      <c r="L661" s="1" t="str">
        <f>IF(ISBLANK(Data!$F661),"",IF(Data!$F661&gt;=6,TEXT(Data!L661,"00"),""))</f>
        <v/>
      </c>
      <c r="M661" s="1" t="str">
        <f>IF(ISBLANK(Data!$F661),"",IF(Data!$F661&gt;=7,TEXT(Data!M661,"00"),""))</f>
        <v/>
      </c>
      <c r="N661" s="1" t="str">
        <f>IF(ISBLANK(Data!$F661),"",IF(Data!$F661&gt;=8,TEXT(Data!N661,"00"),""))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IF(ISBLANK(Data!$F662),"",IF(Data!$F662&gt;=1,TEXT(Data!G662,"00"),""))</f>
        <v/>
      </c>
      <c r="H662" s="1" t="str">
        <f>IF(ISBLANK(Data!$F662),"",IF(Data!$F662&gt;=2,TEXT(Data!H662,"00"),""))</f>
        <v/>
      </c>
      <c r="I662" s="1" t="str">
        <f>IF(ISBLANK(Data!$F662),"",IF(Data!$F662&gt;=3,TEXT(Data!I662,"00"),""))</f>
        <v/>
      </c>
      <c r="J662" s="1" t="str">
        <f>IF(ISBLANK(Data!$F662),"",IF(Data!$F662&gt;=4,TEXT(Data!J662,"00"),""))</f>
        <v/>
      </c>
      <c r="K662" s="1" t="str">
        <f>IF(ISBLANK(Data!$F662),"",IF(Data!$F662&gt;=5,TEXT(Data!K662,"00"),""))</f>
        <v/>
      </c>
      <c r="L662" s="1" t="str">
        <f>IF(ISBLANK(Data!$F662),"",IF(Data!$F662&gt;=6,TEXT(Data!L662,"00"),""))</f>
        <v/>
      </c>
      <c r="M662" s="1" t="str">
        <f>IF(ISBLANK(Data!$F662),"",IF(Data!$F662&gt;=7,TEXT(Data!M662,"00"),""))</f>
        <v/>
      </c>
      <c r="N662" s="1" t="str">
        <f>IF(ISBLANK(Data!$F662),"",IF(Data!$F662&gt;=8,TEXT(Data!N662,"00"),""))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IF(ISBLANK(Data!$F663),"",IF(Data!$F663&gt;=1,TEXT(Data!G663,"00"),""))</f>
        <v/>
      </c>
      <c r="H663" s="1" t="str">
        <f>IF(ISBLANK(Data!$F663),"",IF(Data!$F663&gt;=2,TEXT(Data!H663,"00"),""))</f>
        <v/>
      </c>
      <c r="I663" s="1" t="str">
        <f>IF(ISBLANK(Data!$F663),"",IF(Data!$F663&gt;=3,TEXT(Data!I663,"00"),""))</f>
        <v/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IF(ISBLANK(Data!$F664),"",IF(Data!$F664&gt;=1,TEXT(Data!G664,"00"),""))</f>
        <v/>
      </c>
      <c r="H664" s="1" t="str">
        <f>IF(ISBLANK(Data!$F664),"",IF(Data!$F664&gt;=2,TEXT(Data!H664,"00"),""))</f>
        <v/>
      </c>
      <c r="I664" s="1" t="str">
        <f>IF(ISBLANK(Data!$F664),"",IF(Data!$F664&gt;=3,TEXT(Data!I664,"00"),""))</f>
        <v/>
      </c>
      <c r="J664" s="1" t="str">
        <f>IF(ISBLANK(Data!$F664),"",IF(Data!$F664&gt;=4,TEXT(Data!J664,"00"),""))</f>
        <v/>
      </c>
      <c r="K664" s="1" t="str">
        <f>IF(ISBLANK(Data!$F664),"",IF(Data!$F664&gt;=5,TEXT(Data!K664,"00"),""))</f>
        <v/>
      </c>
      <c r="L664" s="1" t="str">
        <f>IF(ISBLANK(Data!$F664),"",IF(Data!$F664&gt;=6,TEXT(Data!L664,"00"),""))</f>
        <v/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IF(ISBLANK(Data!$F665),"",IF(Data!$F665&gt;=1,TEXT(Data!G665,"00"),""))</f>
        <v/>
      </c>
      <c r="H665" s="1" t="str">
        <f>IF(ISBLANK(Data!$F665),"",IF(Data!$F665&gt;=2,TEXT(Data!H665,"00"),""))</f>
        <v/>
      </c>
      <c r="I665" s="1" t="str">
        <f>IF(ISBLANK(Data!$F665),"",IF(Data!$F665&gt;=3,TEXT(Data!I665,"00"),""))</f>
        <v/>
      </c>
      <c r="J665" s="1" t="str">
        <f>IF(ISBLANK(Data!$F665),"",IF(Data!$F665&gt;=4,TEXT(Data!J665,"00"),""))</f>
        <v/>
      </c>
      <c r="K665" s="1" t="str">
        <f>IF(ISBLANK(Data!$F665),"",IF(Data!$F665&gt;=5,TEXT(Data!K665,"00"),""))</f>
        <v/>
      </c>
      <c r="L665" s="1" t="str">
        <f>IF(ISBLANK(Data!$F665),"",IF(Data!$F665&gt;=6,TEXT(Data!L665,"00"),""))</f>
        <v/>
      </c>
      <c r="M665" s="1" t="str">
        <f>IF(ISBLANK(Data!$F665),"",IF(Data!$F665&gt;=7,TEXT(Data!M665,"00"),""))</f>
        <v/>
      </c>
      <c r="N665" s="1" t="str">
        <f>IF(ISBLANK(Data!$F665),"",IF(Data!$F665&gt;=8,TEXT(Data!N665,"00"),""))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IF(ISBLANK(Data!$F666),"",IF(Data!$F666&gt;=1,TEXT(Data!G666,"00"),""))</f>
        <v/>
      </c>
      <c r="H666" s="1" t="str">
        <f>IF(ISBLANK(Data!$F666),"",IF(Data!$F666&gt;=2,TEXT(Data!H666,"00"),""))</f>
        <v/>
      </c>
      <c r="I666" s="1" t="str">
        <f>IF(ISBLANK(Data!$F666),"",IF(Data!$F666&gt;=3,TEXT(Data!I666,"00"),""))</f>
        <v/>
      </c>
      <c r="J666" s="1" t="str">
        <f>IF(ISBLANK(Data!$F666),"",IF(Data!$F666&gt;=4,TEXT(Data!J666,"00"),""))</f>
        <v/>
      </c>
      <c r="K666" s="1" t="str">
        <f>IF(ISBLANK(Data!$F666),"",IF(Data!$F666&gt;=5,TEXT(Data!K666,"00"),""))</f>
        <v/>
      </c>
      <c r="L666" s="1" t="str">
        <f>IF(ISBLANK(Data!$F666),"",IF(Data!$F666&gt;=6,TEXT(Data!L666,"00"),""))</f>
        <v/>
      </c>
      <c r="M666" s="1" t="str">
        <f>IF(ISBLANK(Data!$F666),"",IF(Data!$F666&gt;=7,TEXT(Data!M666,"00"),""))</f>
        <v/>
      </c>
      <c r="N666" s="1" t="str">
        <f>IF(ISBLANK(Data!$F666),"",IF(Data!$F666&gt;=8,TEXT(Data!N666,"00"),""))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IF(ISBLANK(Data!$F667),"",IF(Data!$F667&gt;=1,TEXT(Data!G667,"00"),""))</f>
        <v/>
      </c>
      <c r="H667" s="1" t="str">
        <f>IF(ISBLANK(Data!$F667),"",IF(Data!$F667&gt;=2,TEXT(Data!H667,"00"),""))</f>
        <v/>
      </c>
      <c r="I667" s="1" t="str">
        <f>IF(ISBLANK(Data!$F667),"",IF(Data!$F667&gt;=3,TEXT(Data!I667,"00"),""))</f>
        <v/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IF(ISBLANK(Data!$F668),"",IF(Data!$F668&gt;=1,TEXT(Data!G668,"00"),""))</f>
        <v/>
      </c>
      <c r="H668" s="1" t="str">
        <f>IF(ISBLANK(Data!$F668),"",IF(Data!$F668&gt;=2,TEXT(Data!H668,"00"),""))</f>
        <v/>
      </c>
      <c r="I668" s="1" t="str">
        <f>IF(ISBLANK(Data!$F668),"",IF(Data!$F668&gt;=3,TEXT(Data!I668,"00"),""))</f>
        <v/>
      </c>
      <c r="J668" s="1" t="str">
        <f>IF(ISBLANK(Data!$F668),"",IF(Data!$F668&gt;=4,TEXT(Data!J668,"00"),""))</f>
        <v/>
      </c>
      <c r="K668" s="1" t="str">
        <f>IF(ISBLANK(Data!$F668),"",IF(Data!$F668&gt;=5,TEXT(Data!K668,"00"),""))</f>
        <v/>
      </c>
      <c r="L668" s="1" t="str">
        <f>IF(ISBLANK(Data!$F668),"",IF(Data!$F668&gt;=6,TEXT(Data!L668,"00"),""))</f>
        <v/>
      </c>
      <c r="M668" s="1" t="str">
        <f>IF(ISBLANK(Data!$F668),"",IF(Data!$F668&gt;=7,TEXT(Data!M668,"00"),""))</f>
        <v/>
      </c>
      <c r="N668" s="1" t="str">
        <f>IF(ISBLANK(Data!$F668),"",IF(Data!$F668&gt;=8,TEXT(Data!N668,"00"),""))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IF(ISBLANK(Data!$F669),"",IF(Data!$F669&gt;=1,TEXT(Data!G669,"00"),""))</f>
        <v/>
      </c>
      <c r="H669" s="1" t="str">
        <f>IF(ISBLANK(Data!$F669),"",IF(Data!$F669&gt;=2,TEXT(Data!H669,"00"),""))</f>
        <v/>
      </c>
      <c r="I669" s="1" t="str">
        <f>IF(ISBLANK(Data!$F669),"",IF(Data!$F669&gt;=3,TEXT(Data!I669,"00"),""))</f>
        <v/>
      </c>
      <c r="J669" s="1" t="str">
        <f>IF(ISBLANK(Data!$F669),"",IF(Data!$F669&gt;=4,TEXT(Data!J669,"00"),""))</f>
        <v/>
      </c>
      <c r="K669" s="1" t="str">
        <f>IF(ISBLANK(Data!$F669),"",IF(Data!$F669&gt;=5,TEXT(Data!K669,"00"),""))</f>
        <v/>
      </c>
      <c r="L669" s="1" t="str">
        <f>IF(ISBLANK(Data!$F669),"",IF(Data!$F669&gt;=6,TEXT(Data!L669,"00"),""))</f>
        <v/>
      </c>
      <c r="M669" s="1" t="str">
        <f>IF(ISBLANK(Data!$F669),"",IF(Data!$F669&gt;=7,TEXT(Data!M669,"00"),""))</f>
        <v/>
      </c>
      <c r="N669" s="1" t="str">
        <f>IF(ISBLANK(Data!$F669),"",IF(Data!$F669&gt;=8,TEXT(Data!N669,"00"),""))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IF(ISBLANK(Data!$F670),"",IF(Data!$F670&gt;=1,TEXT(Data!G670,"00"),""))</f>
        <v/>
      </c>
      <c r="H670" s="1" t="str">
        <f>IF(ISBLANK(Data!$F670),"",IF(Data!$F670&gt;=2,TEXT(Data!H670,"00"),""))</f>
        <v/>
      </c>
      <c r="I670" s="1" t="str">
        <f>IF(ISBLANK(Data!$F670),"",IF(Data!$F670&gt;=3,TEXT(Data!I670,"00"),""))</f>
        <v/>
      </c>
      <c r="J670" s="1" t="str">
        <f>IF(ISBLANK(Data!$F670),"",IF(Data!$F670&gt;=4,TEXT(Data!J670,"00"),""))</f>
        <v/>
      </c>
      <c r="K670" s="1" t="str">
        <f>IF(ISBLANK(Data!$F670),"",IF(Data!$F670&gt;=5,TEXT(Data!K670,"00"),""))</f>
        <v/>
      </c>
      <c r="L670" s="1" t="str">
        <f>IF(ISBLANK(Data!$F670),"",IF(Data!$F670&gt;=6,TEXT(Data!L670,"00"),""))</f>
        <v/>
      </c>
      <c r="M670" s="1" t="str">
        <f>IF(ISBLANK(Data!$F670),"",IF(Data!$F670&gt;=7,TEXT(Data!M670,"00"),""))</f>
        <v/>
      </c>
      <c r="N670" s="1" t="str">
        <f>IF(ISBLANK(Data!$F670),"",IF(Data!$F670&gt;=8,TEXT(Data!N670,"00"),""))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IF(ISBLANK(Data!$F671),"",IF(Data!$F671&gt;=1,TEXT(Data!G671,"00"),""))</f>
        <v/>
      </c>
      <c r="H671" s="1" t="str">
        <f>IF(ISBLANK(Data!$F671),"",IF(Data!$F671&gt;=2,TEXT(Data!H671,"00"),""))</f>
        <v/>
      </c>
      <c r="I671" s="1" t="str">
        <f>IF(ISBLANK(Data!$F671),"",IF(Data!$F671&gt;=3,TEXT(Data!I671,"00"),""))</f>
        <v/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IF(ISBLANK(Data!$F672),"",IF(Data!$F672&gt;=1,TEXT(Data!G672,"00"),""))</f>
        <v/>
      </c>
      <c r="H672" s="1" t="str">
        <f>IF(ISBLANK(Data!$F672),"",IF(Data!$F672&gt;=2,TEXT(Data!H672,"00"),""))</f>
        <v/>
      </c>
      <c r="I672" s="1" t="str">
        <f>IF(ISBLANK(Data!$F672),"",IF(Data!$F672&gt;=3,TEXT(Data!I672,"00"),""))</f>
        <v/>
      </c>
      <c r="J672" s="1" t="str">
        <f>IF(ISBLANK(Data!$F672),"",IF(Data!$F672&gt;=4,TEXT(Data!J672,"00"),""))</f>
        <v/>
      </c>
      <c r="K672" s="1" t="str">
        <f>IF(ISBLANK(Data!$F672),"",IF(Data!$F672&gt;=5,TEXT(Data!K672,"00"),""))</f>
        <v/>
      </c>
      <c r="L672" s="1" t="str">
        <f>IF(ISBLANK(Data!$F672),"",IF(Data!$F672&gt;=6,TEXT(Data!L672,"00"),""))</f>
        <v/>
      </c>
      <c r="M672" s="1" t="str">
        <f>IF(ISBLANK(Data!$F672),"",IF(Data!$F672&gt;=7,TEXT(Data!M672,"00"),""))</f>
        <v/>
      </c>
      <c r="N672" s="1" t="str">
        <f>IF(ISBLANK(Data!$F672),"",IF(Data!$F672&gt;=8,TEXT(Data!N672,"00"),""))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IF(ISBLANK(Data!$F673),"",IF(Data!$F673&gt;=1,TEXT(Data!G673,"00"),""))</f>
        <v/>
      </c>
      <c r="H673" s="1" t="str">
        <f>IF(ISBLANK(Data!$F673),"",IF(Data!$F673&gt;=2,TEXT(Data!H673,"00"),""))</f>
        <v/>
      </c>
      <c r="I673" s="1" t="str">
        <f>IF(ISBLANK(Data!$F673),"",IF(Data!$F673&gt;=3,TEXT(Data!I673,"00"),""))</f>
        <v/>
      </c>
      <c r="J673" s="1" t="str">
        <f>IF(ISBLANK(Data!$F673),"",IF(Data!$F673&gt;=4,TEXT(Data!J673,"00"),""))</f>
        <v/>
      </c>
      <c r="K673" s="1" t="str">
        <f>IF(ISBLANK(Data!$F673),"",IF(Data!$F673&gt;=5,TEXT(Data!K673,"00"),""))</f>
        <v/>
      </c>
      <c r="L673" s="1" t="str">
        <f>IF(ISBLANK(Data!$F673),"",IF(Data!$F673&gt;=6,TEXT(Data!L673,"00"),""))</f>
        <v/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IF(ISBLANK(Data!$F674),"",IF(Data!$F674&gt;=1,TEXT(Data!G674,"00"),""))</f>
        <v/>
      </c>
      <c r="H674" s="1" t="str">
        <f>IF(ISBLANK(Data!$F674),"",IF(Data!$F674&gt;=2,TEXT(Data!H674,"00"),""))</f>
        <v/>
      </c>
      <c r="I674" s="1" t="str">
        <f>IF(ISBLANK(Data!$F674),"",IF(Data!$F674&gt;=3,TEXT(Data!I674,"00"),""))</f>
        <v/>
      </c>
      <c r="J674" s="1" t="str">
        <f>IF(ISBLANK(Data!$F674),"",IF(Data!$F674&gt;=4,TEXT(Data!J674,"00"),""))</f>
        <v/>
      </c>
      <c r="K674" s="1" t="str">
        <f>IF(ISBLANK(Data!$F674),"",IF(Data!$F674&gt;=5,TEXT(Data!K674,"00"),""))</f>
        <v/>
      </c>
      <c r="L674" s="1" t="str">
        <f>IF(ISBLANK(Data!$F674),"",IF(Data!$F674&gt;=6,TEXT(Data!L674,"00"),""))</f>
        <v/>
      </c>
      <c r="M674" s="1" t="str">
        <f>IF(ISBLANK(Data!$F674),"",IF(Data!$F674&gt;=7,TEXT(Data!M674,"00"),""))</f>
        <v/>
      </c>
      <c r="N674" s="1" t="str">
        <f>IF(ISBLANK(Data!$F674),"",IF(Data!$F674&gt;=8,TEXT(Data!N674,"00"),""))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IF(ISBLANK(Data!$F675),"",IF(Data!$F675&gt;=1,TEXT(Data!G675,"00"),""))</f>
        <v/>
      </c>
      <c r="H675" s="1" t="str">
        <f>IF(ISBLANK(Data!$F675),"",IF(Data!$F675&gt;=2,TEXT(Data!H675,"00"),""))</f>
        <v/>
      </c>
      <c r="I675" s="1" t="str">
        <f>IF(ISBLANK(Data!$F675),"",IF(Data!$F675&gt;=3,TEXT(Data!I675,"00"),""))</f>
        <v/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IF(ISBLANK(Data!$F676),"",IF(Data!$F676&gt;=1,TEXT(Data!G676,"00"),""))</f>
        <v/>
      </c>
      <c r="H676" s="1" t="str">
        <f>IF(ISBLANK(Data!$F676),"",IF(Data!$F676&gt;=2,TEXT(Data!H676,"00"),""))</f>
        <v/>
      </c>
      <c r="I676" s="1" t="str">
        <f>IF(ISBLANK(Data!$F676),"",IF(Data!$F676&gt;=3,TEXT(Data!I676,"00"),""))</f>
        <v/>
      </c>
      <c r="J676" s="1" t="str">
        <f>IF(ISBLANK(Data!$F676),"",IF(Data!$F676&gt;=4,TEXT(Data!J676,"00"),""))</f>
        <v/>
      </c>
      <c r="K676" s="1" t="str">
        <f>IF(ISBLANK(Data!$F676),"",IF(Data!$F676&gt;=5,TEXT(Data!K676,"00"),""))</f>
        <v/>
      </c>
      <c r="L676" s="1" t="str">
        <f>IF(ISBLANK(Data!$F676),"",IF(Data!$F676&gt;=6,TEXT(Data!L676,"00"),""))</f>
        <v/>
      </c>
      <c r="M676" s="1" t="str">
        <f>IF(ISBLANK(Data!$F676),"",IF(Data!$F676&gt;=7,TEXT(Data!M676,"00"),""))</f>
        <v/>
      </c>
      <c r="N676" s="1" t="str">
        <f>IF(ISBLANK(Data!$F676),"",IF(Data!$F676&gt;=8,TEXT(Data!N676,"00"),""))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IF(ISBLANK(Data!$F677),"",IF(Data!$F677&gt;=1,TEXT(Data!G677,"00"),""))</f>
        <v/>
      </c>
      <c r="H677" s="1" t="str">
        <f>IF(ISBLANK(Data!$F677),"",IF(Data!$F677&gt;=2,TEXT(Data!H677,"00"),""))</f>
        <v/>
      </c>
      <c r="I677" s="1" t="str">
        <f>IF(ISBLANK(Data!$F677),"",IF(Data!$F677&gt;=3,TEXT(Data!I677,"00"),""))</f>
        <v/>
      </c>
      <c r="J677" s="1" t="str">
        <f>IF(ISBLANK(Data!$F677),"",IF(Data!$F677&gt;=4,TEXT(Data!J677,"00"),""))</f>
        <v/>
      </c>
      <c r="K677" s="1" t="str">
        <f>IF(ISBLANK(Data!$F677),"",IF(Data!$F677&gt;=5,TEXT(Data!K677,"00"),""))</f>
        <v/>
      </c>
      <c r="L677" s="1" t="str">
        <f>IF(ISBLANK(Data!$F677),"",IF(Data!$F677&gt;=6,TEXT(Data!L677,"00"),""))</f>
        <v/>
      </c>
      <c r="M677" s="1" t="str">
        <f>IF(ISBLANK(Data!$F677),"",IF(Data!$F677&gt;=7,TEXT(Data!M677,"00"),""))</f>
        <v/>
      </c>
      <c r="N677" s="1" t="str">
        <f>IF(ISBLANK(Data!$F677),"",IF(Data!$F677&gt;=8,TEXT(Data!N677,"00"),""))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IF(ISBLANK(Data!$F678),"",IF(Data!$F678&gt;=1,TEXT(Data!G678,"00"),""))</f>
        <v/>
      </c>
      <c r="H678" s="1" t="str">
        <f>IF(ISBLANK(Data!$F678),"",IF(Data!$F678&gt;=2,TEXT(Data!H678,"00"),""))</f>
        <v/>
      </c>
      <c r="I678" s="1" t="str">
        <f>IF(ISBLANK(Data!$F678),"",IF(Data!$F678&gt;=3,TEXT(Data!I678,"00"),""))</f>
        <v/>
      </c>
      <c r="J678" s="1" t="str">
        <f>IF(ISBLANK(Data!$F678),"",IF(Data!$F678&gt;=4,TEXT(Data!J678,"00"),""))</f>
        <v/>
      </c>
      <c r="K678" s="1" t="str">
        <f>IF(ISBLANK(Data!$F678),"",IF(Data!$F678&gt;=5,TEXT(Data!K678,"00"),""))</f>
        <v/>
      </c>
      <c r="L678" s="1" t="str">
        <f>IF(ISBLANK(Data!$F678),"",IF(Data!$F678&gt;=6,TEXT(Data!L678,"00"),""))</f>
        <v/>
      </c>
      <c r="M678" s="1" t="str">
        <f>IF(ISBLANK(Data!$F678),"",IF(Data!$F678&gt;=7,TEXT(Data!M678,"00"),""))</f>
        <v/>
      </c>
      <c r="N678" s="1" t="str">
        <f>IF(ISBLANK(Data!$F678),"",IF(Data!$F678&gt;=8,TEXT(Data!N678,"00"),""))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IF(ISBLANK(Data!$F679),"",IF(Data!$F679&gt;=1,TEXT(Data!G679,"00"),""))</f>
        <v/>
      </c>
      <c r="H679" s="1" t="str">
        <f>IF(ISBLANK(Data!$F679),"",IF(Data!$F679&gt;=2,TEXT(Data!H679,"00"),""))</f>
        <v/>
      </c>
      <c r="I679" s="1" t="str">
        <f>IF(ISBLANK(Data!$F679),"",IF(Data!$F679&gt;=3,TEXT(Data!I679,"00"),""))</f>
        <v/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IF(ISBLANK(Data!$F680),"",IF(Data!$F680&gt;=1,TEXT(Data!G680,"00"),""))</f>
        <v/>
      </c>
      <c r="H680" s="1" t="str">
        <f>IF(ISBLANK(Data!$F680),"",IF(Data!$F680&gt;=2,TEXT(Data!H680,"00"),""))</f>
        <v/>
      </c>
      <c r="I680" s="1" t="str">
        <f>IF(ISBLANK(Data!$F680),"",IF(Data!$F680&gt;=3,TEXT(Data!I680,"00"),""))</f>
        <v/>
      </c>
      <c r="J680" s="1" t="str">
        <f>IF(ISBLANK(Data!$F680),"",IF(Data!$F680&gt;=4,TEXT(Data!J680,"00"),""))</f>
        <v/>
      </c>
      <c r="K680" s="1" t="str">
        <f>IF(ISBLANK(Data!$F680),"",IF(Data!$F680&gt;=5,TEXT(Data!K680,"00"),""))</f>
        <v/>
      </c>
      <c r="L680" s="1" t="str">
        <f>IF(ISBLANK(Data!$F680),"",IF(Data!$F680&gt;=6,TEXT(Data!L680,"00"),""))</f>
        <v/>
      </c>
      <c r="M680" s="1" t="str">
        <f>IF(ISBLANK(Data!$F680),"",IF(Data!$F680&gt;=7,TEXT(Data!M680,"00"),""))</f>
        <v/>
      </c>
      <c r="N680" s="1" t="str">
        <f>IF(ISBLANK(Data!$F680),"",IF(Data!$F680&gt;=8,TEXT(Data!N680,"00"),""))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IF(ISBLANK(Data!$F681),"",IF(Data!$F681&gt;=1,TEXT(Data!G681,"00"),""))</f>
        <v/>
      </c>
      <c r="H681" s="1" t="str">
        <f>IF(ISBLANK(Data!$F681),"",IF(Data!$F681&gt;=2,TEXT(Data!H681,"00"),""))</f>
        <v/>
      </c>
      <c r="I681" s="1" t="str">
        <f>IF(ISBLANK(Data!$F681),"",IF(Data!$F681&gt;=3,TEXT(Data!I681,"00"),""))</f>
        <v/>
      </c>
      <c r="J681" s="1" t="str">
        <f>IF(ISBLANK(Data!$F681),"",IF(Data!$F681&gt;=4,TEXT(Data!J681,"00"),""))</f>
        <v/>
      </c>
      <c r="K681" s="1" t="str">
        <f>IF(ISBLANK(Data!$F681),"",IF(Data!$F681&gt;=5,TEXT(Data!K681,"00"),""))</f>
        <v/>
      </c>
      <c r="L681" s="1" t="str">
        <f>IF(ISBLANK(Data!$F681),"",IF(Data!$F681&gt;=6,TEXT(Data!L681,"00"),""))</f>
        <v/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IF(ISBLANK(Data!$F682),"",IF(Data!$F682&gt;=1,TEXT(Data!G682,"00"),""))</f>
        <v/>
      </c>
      <c r="H682" s="1" t="str">
        <f>IF(ISBLANK(Data!$F682),"",IF(Data!$F682&gt;=2,TEXT(Data!H682,"00"),""))</f>
        <v/>
      </c>
      <c r="I682" s="1" t="str">
        <f>IF(ISBLANK(Data!$F682),"",IF(Data!$F682&gt;=3,TEXT(Data!I682,"00"),""))</f>
        <v/>
      </c>
      <c r="J682" s="1" t="str">
        <f>IF(ISBLANK(Data!$F682),"",IF(Data!$F682&gt;=4,TEXT(Data!J682,"00"),""))</f>
        <v/>
      </c>
      <c r="K682" s="1" t="str">
        <f>IF(ISBLANK(Data!$F682),"",IF(Data!$F682&gt;=5,TEXT(Data!K682,"00"),""))</f>
        <v/>
      </c>
      <c r="L682" s="1" t="str">
        <f>IF(ISBLANK(Data!$F682),"",IF(Data!$F682&gt;=6,TEXT(Data!L682,"00"),""))</f>
        <v/>
      </c>
      <c r="M682" s="1" t="str">
        <f>IF(ISBLANK(Data!$F682),"",IF(Data!$F682&gt;=7,TEXT(Data!M682,"00"),""))</f>
        <v/>
      </c>
      <c r="N682" s="1" t="str">
        <f>IF(ISBLANK(Data!$F682),"",IF(Data!$F682&gt;=8,TEXT(Data!N682,"00"),""))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IF(ISBLANK(Data!$F683),"",IF(Data!$F683&gt;=1,TEXT(Data!G683,"00"),""))</f>
        <v/>
      </c>
      <c r="H683" s="1" t="str">
        <f>IF(ISBLANK(Data!$F683),"",IF(Data!$F683&gt;=2,TEXT(Data!H683,"00"),""))</f>
        <v/>
      </c>
      <c r="I683" s="1" t="str">
        <f>IF(ISBLANK(Data!$F683),"",IF(Data!$F683&gt;=3,TEXT(Data!I683,"00"),""))</f>
        <v/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IF(ISBLANK(Data!$F684),"",IF(Data!$F684&gt;=1,TEXT(Data!G684,"00"),""))</f>
        <v/>
      </c>
      <c r="H684" s="1" t="str">
        <f>IF(ISBLANK(Data!$F684),"",IF(Data!$F684&gt;=2,TEXT(Data!H684,"00"),""))</f>
        <v/>
      </c>
      <c r="I684" s="1" t="str">
        <f>IF(ISBLANK(Data!$F684),"",IF(Data!$F684&gt;=3,TEXT(Data!I684,"00"),""))</f>
        <v/>
      </c>
      <c r="J684" s="1" t="str">
        <f>IF(ISBLANK(Data!$F684),"",IF(Data!$F684&gt;=4,TEXT(Data!J684,"00"),""))</f>
        <v/>
      </c>
      <c r="K684" s="1" t="str">
        <f>IF(ISBLANK(Data!$F684),"",IF(Data!$F684&gt;=5,TEXT(Data!K684,"00"),""))</f>
        <v/>
      </c>
      <c r="L684" s="1" t="str">
        <f>IF(ISBLANK(Data!$F684),"",IF(Data!$F684&gt;=6,TEXT(Data!L684,"00"),""))</f>
        <v/>
      </c>
      <c r="M684" s="1" t="str">
        <f>IF(ISBLANK(Data!$F684),"",IF(Data!$F684&gt;=7,TEXT(Data!M684,"00"),""))</f>
        <v/>
      </c>
      <c r="N684" s="1" t="str">
        <f>IF(ISBLANK(Data!$F684),"",IF(Data!$F684&gt;=8,TEXT(Data!N684,"00"),""))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IF(ISBLANK(Data!$F685),"",IF(Data!$F685&gt;=1,TEXT(Data!G685,"00"),""))</f>
        <v/>
      </c>
      <c r="H685" s="1" t="str">
        <f>IF(ISBLANK(Data!$F685),"",IF(Data!$F685&gt;=2,TEXT(Data!H685,"00"),""))</f>
        <v/>
      </c>
      <c r="I685" s="1" t="str">
        <f>IF(ISBLANK(Data!$F685),"",IF(Data!$F685&gt;=3,TEXT(Data!I685,"00"),""))</f>
        <v/>
      </c>
      <c r="J685" s="1" t="str">
        <f>IF(ISBLANK(Data!$F685),"",IF(Data!$F685&gt;=4,TEXT(Data!J685,"00"),""))</f>
        <v/>
      </c>
      <c r="K685" s="1" t="str">
        <f>IF(ISBLANK(Data!$F685),"",IF(Data!$F685&gt;=5,TEXT(Data!K685,"00"),""))</f>
        <v/>
      </c>
      <c r="L685" s="1" t="str">
        <f>IF(ISBLANK(Data!$F685),"",IF(Data!$F685&gt;=6,TEXT(Data!L685,"00"),""))</f>
        <v/>
      </c>
      <c r="M685" s="1" t="str">
        <f>IF(ISBLANK(Data!$F685),"",IF(Data!$F685&gt;=7,TEXT(Data!M685,"00"),""))</f>
        <v/>
      </c>
      <c r="N685" s="1" t="str">
        <f>IF(ISBLANK(Data!$F685),"",IF(Data!$F685&gt;=8,TEXT(Data!N685,"00"),""))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IF(ISBLANK(Data!$F686),"",IF(Data!$F686&gt;=1,TEXT(Data!G686,"00"),""))</f>
        <v/>
      </c>
      <c r="H686" s="1" t="str">
        <f>IF(ISBLANK(Data!$F686),"",IF(Data!$F686&gt;=2,TEXT(Data!H686,"00"),""))</f>
        <v/>
      </c>
      <c r="I686" s="1" t="str">
        <f>IF(ISBLANK(Data!$F686),"",IF(Data!$F686&gt;=3,TEXT(Data!I686,"00"),""))</f>
        <v/>
      </c>
      <c r="J686" s="1" t="str">
        <f>IF(ISBLANK(Data!$F686),"",IF(Data!$F686&gt;=4,TEXT(Data!J686,"00"),""))</f>
        <v/>
      </c>
      <c r="K686" s="1" t="str">
        <f>IF(ISBLANK(Data!$F686),"",IF(Data!$F686&gt;=5,TEXT(Data!K686,"00"),""))</f>
        <v/>
      </c>
      <c r="L686" s="1" t="str">
        <f>IF(ISBLANK(Data!$F686),"",IF(Data!$F686&gt;=6,TEXT(Data!L686,"00"),""))</f>
        <v/>
      </c>
      <c r="M686" s="1" t="str">
        <f>IF(ISBLANK(Data!$F686),"",IF(Data!$F686&gt;=7,TEXT(Data!M686,"00"),""))</f>
        <v/>
      </c>
      <c r="N686" s="1" t="str">
        <f>IF(ISBLANK(Data!$F686),"",IF(Data!$F686&gt;=8,TEXT(Data!N686,"00"),""))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IF(ISBLANK(Data!$F687),"",IF(Data!$F687&gt;=1,TEXT(Data!G687,"00"),""))</f>
        <v/>
      </c>
      <c r="H687" s="1" t="str">
        <f>IF(ISBLANK(Data!$F687),"",IF(Data!$F687&gt;=2,TEXT(Data!H687,"00"),""))</f>
        <v/>
      </c>
      <c r="I687" s="1" t="str">
        <f>IF(ISBLANK(Data!$F687),"",IF(Data!$F687&gt;=3,TEXT(Data!I687,"00"),""))</f>
        <v/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IF(ISBLANK(Data!$F688),"",IF(Data!$F688&gt;=1,TEXT(Data!G688,"00"),""))</f>
        <v/>
      </c>
      <c r="H688" s="1" t="str">
        <f>IF(ISBLANK(Data!$F688),"",IF(Data!$F688&gt;=2,TEXT(Data!H688,"00"),""))</f>
        <v/>
      </c>
      <c r="I688" s="1" t="str">
        <f>IF(ISBLANK(Data!$F688),"",IF(Data!$F688&gt;=3,TEXT(Data!I688,"00"),""))</f>
        <v/>
      </c>
      <c r="J688" s="1" t="str">
        <f>IF(ISBLANK(Data!$F688),"",IF(Data!$F688&gt;=4,TEXT(Data!J688,"00"),""))</f>
        <v/>
      </c>
      <c r="K688" s="1" t="str">
        <f>IF(ISBLANK(Data!$F688),"",IF(Data!$F688&gt;=5,TEXT(Data!K688,"00"),""))</f>
        <v/>
      </c>
      <c r="L688" s="1" t="str">
        <f>IF(ISBLANK(Data!$F688),"",IF(Data!$F688&gt;=6,TEXT(Data!L688,"00"),""))</f>
        <v/>
      </c>
      <c r="M688" s="1" t="str">
        <f>IF(ISBLANK(Data!$F688),"",IF(Data!$F688&gt;=7,TEXT(Data!M688,"00"),""))</f>
        <v/>
      </c>
      <c r="N688" s="1" t="str">
        <f>IF(ISBLANK(Data!$F688),"",IF(Data!$F688&gt;=8,TEXT(Data!N688,"00"),""))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IF(ISBLANK(Data!$F689),"",IF(Data!$F689&gt;=1,TEXT(Data!G689,"00"),""))</f>
        <v/>
      </c>
      <c r="H689" s="1" t="str">
        <f>IF(ISBLANK(Data!$F689),"",IF(Data!$F689&gt;=2,TEXT(Data!H689,"00"),""))</f>
        <v/>
      </c>
      <c r="I689" s="1" t="str">
        <f>IF(ISBLANK(Data!$F689),"",IF(Data!$F689&gt;=3,TEXT(Data!I689,"00"),""))</f>
        <v/>
      </c>
      <c r="J689" s="1" t="str">
        <f>IF(ISBLANK(Data!$F689),"",IF(Data!$F689&gt;=4,TEXT(Data!J689,"00"),""))</f>
        <v/>
      </c>
      <c r="K689" s="1" t="str">
        <f>IF(ISBLANK(Data!$F689),"",IF(Data!$F689&gt;=5,TEXT(Data!K689,"00"),""))</f>
        <v/>
      </c>
      <c r="L689" s="1" t="str">
        <f>IF(ISBLANK(Data!$F689),"",IF(Data!$F689&gt;=6,TEXT(Data!L689,"00"),""))</f>
        <v/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IF(ISBLANK(Data!$F690),"",IF(Data!$F690&gt;=1,TEXT(Data!G690,"00"),""))</f>
        <v/>
      </c>
      <c r="H690" s="1" t="str">
        <f>IF(ISBLANK(Data!$F690),"",IF(Data!$F690&gt;=2,TEXT(Data!H690,"00"),""))</f>
        <v/>
      </c>
      <c r="I690" s="1" t="str">
        <f>IF(ISBLANK(Data!$F690),"",IF(Data!$F690&gt;=3,TEXT(Data!I690,"00"),""))</f>
        <v/>
      </c>
      <c r="J690" s="1" t="str">
        <f>IF(ISBLANK(Data!$F690),"",IF(Data!$F690&gt;=4,TEXT(Data!J690,"00"),""))</f>
        <v/>
      </c>
      <c r="K690" s="1" t="str">
        <f>IF(ISBLANK(Data!$F690),"",IF(Data!$F690&gt;=5,TEXT(Data!K690,"00"),""))</f>
        <v/>
      </c>
      <c r="L690" s="1" t="str">
        <f>IF(ISBLANK(Data!$F690),"",IF(Data!$F690&gt;=6,TEXT(Data!L690,"00"),""))</f>
        <v/>
      </c>
      <c r="M690" s="1" t="str">
        <f>IF(ISBLANK(Data!$F690),"",IF(Data!$F690&gt;=7,TEXT(Data!M690,"00"),""))</f>
        <v/>
      </c>
      <c r="N690" s="1" t="str">
        <f>IF(ISBLANK(Data!$F690),"",IF(Data!$F690&gt;=8,TEXT(Data!N690,"00"),""))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IF(ISBLANK(Data!$F691),"",IF(Data!$F691&gt;=1,TEXT(Data!G691,"00"),""))</f>
        <v/>
      </c>
      <c r="H691" s="1" t="str">
        <f>IF(ISBLANK(Data!$F691),"",IF(Data!$F691&gt;=2,TEXT(Data!H691,"00"),""))</f>
        <v/>
      </c>
      <c r="I691" s="1" t="str">
        <f>IF(ISBLANK(Data!$F691),"",IF(Data!$F691&gt;=3,TEXT(Data!I691,"00"),""))</f>
        <v/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IF(ISBLANK(Data!$F692),"",IF(Data!$F692&gt;=1,TEXT(Data!G692,"00"),""))</f>
        <v/>
      </c>
      <c r="H692" s="1" t="str">
        <f>IF(ISBLANK(Data!$F692),"",IF(Data!$F692&gt;=2,TEXT(Data!H692,"00"),""))</f>
        <v/>
      </c>
      <c r="I692" s="1" t="str">
        <f>IF(ISBLANK(Data!$F692),"",IF(Data!$F692&gt;=3,TEXT(Data!I692,"00"),""))</f>
        <v/>
      </c>
      <c r="J692" s="1" t="str">
        <f>IF(ISBLANK(Data!$F692),"",IF(Data!$F692&gt;=4,TEXT(Data!J692,"00"),""))</f>
        <v/>
      </c>
      <c r="K692" s="1" t="str">
        <f>IF(ISBLANK(Data!$F692),"",IF(Data!$F692&gt;=5,TEXT(Data!K692,"00"),""))</f>
        <v/>
      </c>
      <c r="L692" s="1" t="str">
        <f>IF(ISBLANK(Data!$F692),"",IF(Data!$F692&gt;=6,TEXT(Data!L692,"00"),""))</f>
        <v/>
      </c>
      <c r="M692" s="1" t="str">
        <f>IF(ISBLANK(Data!$F692),"",IF(Data!$F692&gt;=7,TEXT(Data!M692,"00"),""))</f>
        <v/>
      </c>
      <c r="N692" s="1" t="str">
        <f>IF(ISBLANK(Data!$F692),"",IF(Data!$F692&gt;=8,TEXT(Data!N692,"00"),""))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IF(ISBLANK(Data!$F693),"",IF(Data!$F693&gt;=1,TEXT(Data!G693,"00"),""))</f>
        <v/>
      </c>
      <c r="H693" s="1" t="str">
        <f>IF(ISBLANK(Data!$F693),"",IF(Data!$F693&gt;=2,TEXT(Data!H693,"00"),""))</f>
        <v/>
      </c>
      <c r="I693" s="1" t="str">
        <f>IF(ISBLANK(Data!$F693),"",IF(Data!$F693&gt;=3,TEXT(Data!I693,"00"),""))</f>
        <v/>
      </c>
      <c r="J693" s="1" t="str">
        <f>IF(ISBLANK(Data!$F693),"",IF(Data!$F693&gt;=4,TEXT(Data!J693,"00"),""))</f>
        <v/>
      </c>
      <c r="K693" s="1" t="str">
        <f>IF(ISBLANK(Data!$F693),"",IF(Data!$F693&gt;=5,TEXT(Data!K693,"00"),""))</f>
        <v/>
      </c>
      <c r="L693" s="1" t="str">
        <f>IF(ISBLANK(Data!$F693),"",IF(Data!$F693&gt;=6,TEXT(Data!L693,"00"),""))</f>
        <v/>
      </c>
      <c r="M693" s="1" t="str">
        <f>IF(ISBLANK(Data!$F693),"",IF(Data!$F693&gt;=7,TEXT(Data!M693,"00"),""))</f>
        <v/>
      </c>
      <c r="N693" s="1" t="str">
        <f>IF(ISBLANK(Data!$F693),"",IF(Data!$F693&gt;=8,TEXT(Data!N693,"00"),""))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IF(ISBLANK(Data!$F694),"",IF(Data!$F694&gt;=1,TEXT(Data!G694,"00"),""))</f>
        <v/>
      </c>
      <c r="H694" s="1" t="str">
        <f>IF(ISBLANK(Data!$F694),"",IF(Data!$F694&gt;=2,TEXT(Data!H694,"00"),""))</f>
        <v/>
      </c>
      <c r="I694" s="1" t="str">
        <f>IF(ISBLANK(Data!$F694),"",IF(Data!$F694&gt;=3,TEXT(Data!I694,"00"),""))</f>
        <v/>
      </c>
      <c r="J694" s="1" t="str">
        <f>IF(ISBLANK(Data!$F694),"",IF(Data!$F694&gt;=4,TEXT(Data!J694,"00"),""))</f>
        <v/>
      </c>
      <c r="K694" s="1" t="str">
        <f>IF(ISBLANK(Data!$F694),"",IF(Data!$F694&gt;=5,TEXT(Data!K694,"00"),""))</f>
        <v/>
      </c>
      <c r="L694" s="1" t="str">
        <f>IF(ISBLANK(Data!$F694),"",IF(Data!$F694&gt;=6,TEXT(Data!L694,"00"),""))</f>
        <v/>
      </c>
      <c r="M694" s="1" t="str">
        <f>IF(ISBLANK(Data!$F694),"",IF(Data!$F694&gt;=7,TEXT(Data!M694,"00"),""))</f>
        <v/>
      </c>
      <c r="N694" s="1" t="str">
        <f>IF(ISBLANK(Data!$F694),"",IF(Data!$F694&gt;=8,TEXT(Data!N694,"00"),""))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IF(ISBLANK(Data!$F695),"",IF(Data!$F695&gt;=1,TEXT(Data!G695,"00"),""))</f>
        <v/>
      </c>
      <c r="H695" s="1" t="str">
        <f>IF(ISBLANK(Data!$F695),"",IF(Data!$F695&gt;=2,TEXT(Data!H695,"00"),""))</f>
        <v/>
      </c>
      <c r="I695" s="1" t="str">
        <f>IF(ISBLANK(Data!$F695),"",IF(Data!$F695&gt;=3,TEXT(Data!I695,"00"),""))</f>
        <v/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IF(ISBLANK(Data!$F696),"",IF(Data!$F696&gt;=1,TEXT(Data!G696,"00"),""))</f>
        <v/>
      </c>
      <c r="H696" s="1" t="str">
        <f>IF(ISBLANK(Data!$F696),"",IF(Data!$F696&gt;=2,TEXT(Data!H696,"00"),""))</f>
        <v/>
      </c>
      <c r="I696" s="1" t="str">
        <f>IF(ISBLANK(Data!$F696),"",IF(Data!$F696&gt;=3,TEXT(Data!I696,"00"),""))</f>
        <v/>
      </c>
      <c r="J696" s="1" t="str">
        <f>IF(ISBLANK(Data!$F696),"",IF(Data!$F696&gt;=4,TEXT(Data!J696,"00"),""))</f>
        <v/>
      </c>
      <c r="K696" s="1" t="str">
        <f>IF(ISBLANK(Data!$F696),"",IF(Data!$F696&gt;=5,TEXT(Data!K696,"00"),""))</f>
        <v/>
      </c>
      <c r="L696" s="1" t="str">
        <f>IF(ISBLANK(Data!$F696),"",IF(Data!$F696&gt;=6,TEXT(Data!L696,"00"),""))</f>
        <v/>
      </c>
      <c r="M696" s="1" t="str">
        <f>IF(ISBLANK(Data!$F696),"",IF(Data!$F696&gt;=7,TEXT(Data!M696,"00"),""))</f>
        <v/>
      </c>
      <c r="N696" s="1" t="str">
        <f>IF(ISBLANK(Data!$F696),"",IF(Data!$F696&gt;=8,TEXT(Data!N696,"00"),""))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IF(ISBLANK(Data!$F697),"",IF(Data!$F697&gt;=1,TEXT(Data!G697,"00"),""))</f>
        <v/>
      </c>
      <c r="H697" s="1" t="str">
        <f>IF(ISBLANK(Data!$F697),"",IF(Data!$F697&gt;=2,TEXT(Data!H697,"00"),""))</f>
        <v/>
      </c>
      <c r="I697" s="1" t="str">
        <f>IF(ISBLANK(Data!$F697),"",IF(Data!$F697&gt;=3,TEXT(Data!I697,"00"),""))</f>
        <v/>
      </c>
      <c r="J697" s="1" t="str">
        <f>IF(ISBLANK(Data!$F697),"",IF(Data!$F697&gt;=4,TEXT(Data!J697,"00"),""))</f>
        <v/>
      </c>
      <c r="K697" s="1" t="str">
        <f>IF(ISBLANK(Data!$F697),"",IF(Data!$F697&gt;=5,TEXT(Data!K697,"00"),""))</f>
        <v/>
      </c>
      <c r="L697" s="1" t="str">
        <f>IF(ISBLANK(Data!$F697),"",IF(Data!$F697&gt;=6,TEXT(Data!L697,"00"),""))</f>
        <v/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IF(ISBLANK(Data!$F698),"",IF(Data!$F698&gt;=1,TEXT(Data!G698,"00"),""))</f>
        <v/>
      </c>
      <c r="H698" s="1" t="str">
        <f>IF(ISBLANK(Data!$F698),"",IF(Data!$F698&gt;=2,TEXT(Data!H698,"00"),""))</f>
        <v/>
      </c>
      <c r="I698" s="1" t="str">
        <f>IF(ISBLANK(Data!$F698),"",IF(Data!$F698&gt;=3,TEXT(Data!I698,"00"),""))</f>
        <v/>
      </c>
      <c r="J698" s="1" t="str">
        <f>IF(ISBLANK(Data!$F698),"",IF(Data!$F698&gt;=4,TEXT(Data!J698,"00"),""))</f>
        <v/>
      </c>
      <c r="K698" s="1" t="str">
        <f>IF(ISBLANK(Data!$F698),"",IF(Data!$F698&gt;=5,TEXT(Data!K698,"00"),""))</f>
        <v/>
      </c>
      <c r="L698" s="1" t="str">
        <f>IF(ISBLANK(Data!$F698),"",IF(Data!$F698&gt;=6,TEXT(Data!L698,"00"),""))</f>
        <v/>
      </c>
      <c r="M698" s="1" t="str">
        <f>IF(ISBLANK(Data!$F698),"",IF(Data!$F698&gt;=7,TEXT(Data!M698,"00"),""))</f>
        <v/>
      </c>
      <c r="N698" s="1" t="str">
        <f>IF(ISBLANK(Data!$F698),"",IF(Data!$F698&gt;=8,TEXT(Data!N698,"00"),""))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IF(ISBLANK(Data!$F699),"",IF(Data!$F699&gt;=1,TEXT(Data!G699,"00"),""))</f>
        <v/>
      </c>
      <c r="H699" s="1" t="str">
        <f>IF(ISBLANK(Data!$F699),"",IF(Data!$F699&gt;=2,TEXT(Data!H699,"00"),""))</f>
        <v/>
      </c>
      <c r="I699" s="1" t="str">
        <f>IF(ISBLANK(Data!$F699),"",IF(Data!$F699&gt;=3,TEXT(Data!I699,"00"),""))</f>
        <v/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IF(ISBLANK(Data!$F700),"",IF(Data!$F700&gt;=1,TEXT(Data!G700,"00"),""))</f>
        <v/>
      </c>
      <c r="H700" s="1" t="str">
        <f>IF(ISBLANK(Data!$F700),"",IF(Data!$F700&gt;=2,TEXT(Data!H700,"00"),""))</f>
        <v/>
      </c>
      <c r="I700" s="1" t="str">
        <f>IF(ISBLANK(Data!$F700),"",IF(Data!$F700&gt;=3,TEXT(Data!I700,"00"),""))</f>
        <v/>
      </c>
      <c r="J700" s="1" t="str">
        <f>IF(ISBLANK(Data!$F700),"",IF(Data!$F700&gt;=4,TEXT(Data!J700,"00"),""))</f>
        <v/>
      </c>
      <c r="K700" s="1" t="str">
        <f>IF(ISBLANK(Data!$F700),"",IF(Data!$F700&gt;=5,TEXT(Data!K700,"00"),""))</f>
        <v/>
      </c>
      <c r="L700" s="1" t="str">
        <f>IF(ISBLANK(Data!$F700),"",IF(Data!$F700&gt;=6,TEXT(Data!L700,"00"),""))</f>
        <v/>
      </c>
      <c r="M700" s="1" t="str">
        <f>IF(ISBLANK(Data!$F700),"",IF(Data!$F700&gt;=7,TEXT(Data!M700,"00"),""))</f>
        <v/>
      </c>
      <c r="N700" s="1" t="str">
        <f>IF(ISBLANK(Data!$F700),"",IF(Data!$F700&gt;=8,TEXT(Data!N700,"00"),""))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IF(ISBLANK(Data!$F701),"",IF(Data!$F701&gt;=1,TEXT(Data!G701,"00"),""))</f>
        <v/>
      </c>
      <c r="H701" s="1" t="str">
        <f>IF(ISBLANK(Data!$F701),"",IF(Data!$F701&gt;=2,TEXT(Data!H701,"00"),""))</f>
        <v/>
      </c>
      <c r="I701" s="1" t="str">
        <f>IF(ISBLANK(Data!$F701),"",IF(Data!$F701&gt;=3,TEXT(Data!I701,"00"),""))</f>
        <v/>
      </c>
      <c r="J701" s="1" t="str">
        <f>IF(ISBLANK(Data!$F701),"",IF(Data!$F701&gt;=4,TEXT(Data!J701,"00"),""))</f>
        <v/>
      </c>
      <c r="K701" s="1" t="str">
        <f>IF(ISBLANK(Data!$F701),"",IF(Data!$F701&gt;=5,TEXT(Data!K701,"00"),""))</f>
        <v/>
      </c>
      <c r="L701" s="1" t="str">
        <f>IF(ISBLANK(Data!$F701),"",IF(Data!$F701&gt;=6,TEXT(Data!L701,"00"),""))</f>
        <v/>
      </c>
      <c r="M701" s="1" t="str">
        <f>IF(ISBLANK(Data!$F701),"",IF(Data!$F701&gt;=7,TEXT(Data!M701,"00"),""))</f>
        <v/>
      </c>
      <c r="N701" s="1" t="str">
        <f>IF(ISBLANK(Data!$F701),"",IF(Data!$F701&gt;=8,TEXT(Data!N701,"00"),""))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IF(ISBLANK(Data!$F702),"",IF(Data!$F702&gt;=1,TEXT(Data!G702,"00"),""))</f>
        <v/>
      </c>
      <c r="H702" s="1" t="str">
        <f>IF(ISBLANK(Data!$F702),"",IF(Data!$F702&gt;=2,TEXT(Data!H702,"00"),""))</f>
        <v/>
      </c>
      <c r="I702" s="1" t="str">
        <f>IF(ISBLANK(Data!$F702),"",IF(Data!$F702&gt;=3,TEXT(Data!I702,"00"),""))</f>
        <v/>
      </c>
      <c r="J702" s="1" t="str">
        <f>IF(ISBLANK(Data!$F702),"",IF(Data!$F702&gt;=4,TEXT(Data!J702,"00"),""))</f>
        <v/>
      </c>
      <c r="K702" s="1" t="str">
        <f>IF(ISBLANK(Data!$F702),"",IF(Data!$F702&gt;=5,TEXT(Data!K702,"00"),""))</f>
        <v/>
      </c>
      <c r="L702" s="1" t="str">
        <f>IF(ISBLANK(Data!$F702),"",IF(Data!$F702&gt;=6,TEXT(Data!L702,"00"),""))</f>
        <v/>
      </c>
      <c r="M702" s="1" t="str">
        <f>IF(ISBLANK(Data!$F702),"",IF(Data!$F702&gt;=7,TEXT(Data!M702,"00"),""))</f>
        <v/>
      </c>
      <c r="N702" s="1" t="str">
        <f>IF(ISBLANK(Data!$F702),"",IF(Data!$F702&gt;=8,TEXT(Data!N702,"00"),""))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IF(ISBLANK(Data!$F703),"",IF(Data!$F703&gt;=1,TEXT(Data!G703,"00"),""))</f>
        <v/>
      </c>
      <c r="H703" s="1" t="str">
        <f>IF(ISBLANK(Data!$F703),"",IF(Data!$F703&gt;=2,TEXT(Data!H703,"00"),""))</f>
        <v/>
      </c>
      <c r="I703" s="1" t="str">
        <f>IF(ISBLANK(Data!$F703),"",IF(Data!$F703&gt;=3,TEXT(Data!I703,"00"),""))</f>
        <v/>
      </c>
      <c r="J703" s="1" t="str">
        <f>IF(ISBLANK(Data!$F703),"",IF(Data!$F703&gt;=4,TEXT(Data!J703,"00"),""))</f>
        <v/>
      </c>
      <c r="K703" s="1" t="str">
        <f>IF(ISBLANK(Data!$F703),"",IF(Data!$F703&gt;=5,TEXT(Data!K703,"00"),""))</f>
        <v/>
      </c>
      <c r="L703" s="1" t="str">
        <f>IF(ISBLANK(Data!$F703),"",IF(Data!$F703&gt;=6,TEXT(Data!L703,"00"),""))</f>
        <v/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IF(ISBLANK(Data!$F704),"",IF(Data!$F704&gt;=1,TEXT(Data!G704,"00"),""))</f>
        <v/>
      </c>
      <c r="H704" s="1" t="str">
        <f>IF(ISBLANK(Data!$F704),"",IF(Data!$F704&gt;=2,TEXT(Data!H704,"00"),""))</f>
        <v/>
      </c>
      <c r="I704" s="1" t="str">
        <f>IF(ISBLANK(Data!$F704),"",IF(Data!$F704&gt;=3,TEXT(Data!I704,"00"),""))</f>
        <v/>
      </c>
      <c r="J704" s="1" t="str">
        <f>IF(ISBLANK(Data!$F704),"",IF(Data!$F704&gt;=4,TEXT(Data!J704,"00"),""))</f>
        <v/>
      </c>
      <c r="K704" s="1" t="str">
        <f>IF(ISBLANK(Data!$F704),"",IF(Data!$F704&gt;=5,TEXT(Data!K704,"00"),""))</f>
        <v/>
      </c>
      <c r="L704" s="1" t="str">
        <f>IF(ISBLANK(Data!$F704),"",IF(Data!$F704&gt;=6,TEXT(Data!L704,"00"),""))</f>
        <v/>
      </c>
      <c r="M704" s="1" t="str">
        <f>IF(ISBLANK(Data!$F704),"",IF(Data!$F704&gt;=7,TEXT(Data!M704,"00"),""))</f>
        <v/>
      </c>
      <c r="N704" s="1" t="str">
        <f>IF(ISBLANK(Data!$F704),"",IF(Data!$F704&gt;=8,TEXT(Data!N704,"00"),""))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IF(ISBLANK(Data!$F705),"",IF(Data!$F705&gt;=1,TEXT(Data!G705,"00"),""))</f>
        <v/>
      </c>
      <c r="H705" s="1" t="str">
        <f>IF(ISBLANK(Data!$F705),"",IF(Data!$F705&gt;=2,TEXT(Data!H705,"00"),""))</f>
        <v/>
      </c>
      <c r="I705" s="1" t="str">
        <f>IF(ISBLANK(Data!$F705),"",IF(Data!$F705&gt;=3,TEXT(Data!I705,"00"),""))</f>
        <v/>
      </c>
      <c r="J705" s="1" t="str">
        <f>IF(ISBLANK(Data!$F705),"",IF(Data!$F705&gt;=4,TEXT(Data!J705,"00"),""))</f>
        <v/>
      </c>
      <c r="K705" s="1" t="str">
        <f>IF(ISBLANK(Data!$F705),"",IF(Data!$F705&gt;=5,TEXT(Data!K705,"00"),""))</f>
        <v/>
      </c>
      <c r="L705" s="1" t="str">
        <f>IF(ISBLANK(Data!$F705),"",IF(Data!$F705&gt;=6,TEXT(Data!L705,"00"),""))</f>
        <v/>
      </c>
      <c r="M705" s="1" t="str">
        <f>IF(ISBLANK(Data!$F705),"",IF(Data!$F705&gt;=7,TEXT(Data!M705,"00"),""))</f>
        <v/>
      </c>
      <c r="N705" s="1" t="str">
        <f>IF(ISBLANK(Data!$F705),"",IF(Data!$F705&gt;=8,TEXT(Data!N705,"00"),""))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IF(ISBLANK(Data!$F706),"",IF(Data!$F706&gt;=1,TEXT(Data!G706,"00"),""))</f>
        <v/>
      </c>
      <c r="H706" s="1" t="str">
        <f>IF(ISBLANK(Data!$F706),"",IF(Data!$F706&gt;=2,TEXT(Data!H706,"00"),""))</f>
        <v/>
      </c>
      <c r="I706" s="1" t="str">
        <f>IF(ISBLANK(Data!$F706),"",IF(Data!$F706&gt;=3,TEXT(Data!I706,"00"),""))</f>
        <v/>
      </c>
      <c r="J706" s="1" t="str">
        <f>IF(ISBLANK(Data!$F706),"",IF(Data!$F706&gt;=4,TEXT(Data!J706,"00"),""))</f>
        <v/>
      </c>
      <c r="K706" s="1" t="str">
        <f>IF(ISBLANK(Data!$F706),"",IF(Data!$F706&gt;=5,TEXT(Data!K706,"00"),""))</f>
        <v/>
      </c>
      <c r="L706" s="1" t="str">
        <f>IF(ISBLANK(Data!$F706),"",IF(Data!$F706&gt;=6,TEXT(Data!L706,"00"),""))</f>
        <v/>
      </c>
      <c r="M706" s="1" t="str">
        <f>IF(ISBLANK(Data!$F706),"",IF(Data!$F706&gt;=7,TEXT(Data!M706,"00"),""))</f>
        <v/>
      </c>
      <c r="N706" s="1" t="str">
        <f>IF(ISBLANK(Data!$F706),"",IF(Data!$F706&gt;=8,TEXT(Data!N706,"00"),""))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IF(ISBLANK(Data!$F707),"",IF(Data!$F707&gt;=1,TEXT(Data!G707,"00"),""))</f>
        <v/>
      </c>
      <c r="H707" s="1" t="str">
        <f>IF(ISBLANK(Data!$F707),"",IF(Data!$F707&gt;=2,TEXT(Data!H707,"00"),""))</f>
        <v/>
      </c>
      <c r="I707" s="1" t="str">
        <f>IF(ISBLANK(Data!$F707),"",IF(Data!$F707&gt;=3,TEXT(Data!I707,"00"),""))</f>
        <v/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IF(ISBLANK(Data!$F708),"",IF(Data!$F708&gt;=1,TEXT(Data!G708,"00"),""))</f>
        <v/>
      </c>
      <c r="H708" s="1" t="str">
        <f>IF(ISBLANK(Data!$F708),"",IF(Data!$F708&gt;=2,TEXT(Data!H708,"00"),""))</f>
        <v/>
      </c>
      <c r="I708" s="1" t="str">
        <f>IF(ISBLANK(Data!$F708),"",IF(Data!$F708&gt;=3,TEXT(Data!I708,"00"),""))</f>
        <v/>
      </c>
      <c r="J708" s="1" t="str">
        <f>IF(ISBLANK(Data!$F708),"",IF(Data!$F708&gt;=4,TEXT(Data!J708,"00"),""))</f>
        <v/>
      </c>
      <c r="K708" s="1" t="str">
        <f>IF(ISBLANK(Data!$F708),"",IF(Data!$F708&gt;=5,TEXT(Data!K708,"00"),""))</f>
        <v/>
      </c>
      <c r="L708" s="1" t="str">
        <f>IF(ISBLANK(Data!$F708),"",IF(Data!$F708&gt;=6,TEXT(Data!L708,"00"),""))</f>
        <v/>
      </c>
      <c r="M708" s="1" t="str">
        <f>IF(ISBLANK(Data!$F708),"",IF(Data!$F708&gt;=7,TEXT(Data!M708,"00"),""))</f>
        <v/>
      </c>
      <c r="N708" s="1" t="str">
        <f>IF(ISBLANK(Data!$F708),"",IF(Data!$F708&gt;=8,TEXT(Data!N708,"00"),""))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IF(ISBLANK(Data!$F709),"",IF(Data!$F709&gt;=1,TEXT(Data!G709,"00"),""))</f>
        <v/>
      </c>
      <c r="H709" s="1" t="str">
        <f>IF(ISBLANK(Data!$F709),"",IF(Data!$F709&gt;=2,TEXT(Data!H709,"00"),""))</f>
        <v/>
      </c>
      <c r="I709" s="1" t="str">
        <f>IF(ISBLANK(Data!$F709),"",IF(Data!$F709&gt;=3,TEXT(Data!I709,"00"),""))</f>
        <v/>
      </c>
      <c r="J709" s="1" t="str">
        <f>IF(ISBLANK(Data!$F709),"",IF(Data!$F709&gt;=4,TEXT(Data!J709,"00"),""))</f>
        <v/>
      </c>
      <c r="K709" s="1" t="str">
        <f>IF(ISBLANK(Data!$F709),"",IF(Data!$F709&gt;=5,TEXT(Data!K709,"00"),""))</f>
        <v/>
      </c>
      <c r="L709" s="1" t="str">
        <f>IF(ISBLANK(Data!$F709),"",IF(Data!$F709&gt;=6,TEXT(Data!L709,"00"),""))</f>
        <v/>
      </c>
      <c r="M709" s="1" t="str">
        <f>IF(ISBLANK(Data!$F709),"",IF(Data!$F709&gt;=7,TEXT(Data!M709,"00"),""))</f>
        <v/>
      </c>
      <c r="N709" s="1" t="str">
        <f>IF(ISBLANK(Data!$F709),"",IF(Data!$F709&gt;=8,TEXT(Data!N709,"00"),""))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IF(ISBLANK(Data!$F710),"",IF(Data!$F710&gt;=1,TEXT(Data!G710,"00"),""))</f>
        <v/>
      </c>
      <c r="H710" s="1" t="str">
        <f>IF(ISBLANK(Data!$F710),"",IF(Data!$F710&gt;=2,TEXT(Data!H710,"00"),""))</f>
        <v/>
      </c>
      <c r="I710" s="1" t="str">
        <f>IF(ISBLANK(Data!$F710),"",IF(Data!$F710&gt;=3,TEXT(Data!I710,"00"),""))</f>
        <v/>
      </c>
      <c r="J710" s="1" t="str">
        <f>IF(ISBLANK(Data!$F710),"",IF(Data!$F710&gt;=4,TEXT(Data!J710,"00"),""))</f>
        <v/>
      </c>
      <c r="K710" s="1" t="str">
        <f>IF(ISBLANK(Data!$F710),"",IF(Data!$F710&gt;=5,TEXT(Data!K710,"00"),""))</f>
        <v/>
      </c>
      <c r="L710" s="1" t="str">
        <f>IF(ISBLANK(Data!$F710),"",IF(Data!$F710&gt;=6,TEXT(Data!L710,"00"),""))</f>
        <v/>
      </c>
      <c r="M710" s="1" t="str">
        <f>IF(ISBLANK(Data!$F710),"",IF(Data!$F710&gt;=7,TEXT(Data!M710,"00"),""))</f>
        <v/>
      </c>
      <c r="N710" s="1" t="str">
        <f>IF(ISBLANK(Data!$F710),"",IF(Data!$F710&gt;=8,TEXT(Data!N710,"00"),""))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IF(ISBLANK(Data!$F711),"",IF(Data!$F711&gt;=1,TEXT(Data!G711,"00"),""))</f>
        <v/>
      </c>
      <c r="H711" s="1" t="str">
        <f>IF(ISBLANK(Data!$F711),"",IF(Data!$F711&gt;=2,TEXT(Data!H711,"00"),""))</f>
        <v/>
      </c>
      <c r="I711" s="1" t="str">
        <f>IF(ISBLANK(Data!$F711),"",IF(Data!$F711&gt;=3,TEXT(Data!I711,"00"),""))</f>
        <v/>
      </c>
      <c r="J711" s="1" t="str">
        <f>IF(ISBLANK(Data!$F711),"",IF(Data!$F711&gt;=4,TEXT(Data!J711,"00"),""))</f>
        <v/>
      </c>
      <c r="K711" s="1" t="str">
        <f>IF(ISBLANK(Data!$F711),"",IF(Data!$F711&gt;=5,TEXT(Data!K711,"00"),""))</f>
        <v/>
      </c>
      <c r="L711" s="1" t="str">
        <f>IF(ISBLANK(Data!$F711),"",IF(Data!$F711&gt;=6,TEXT(Data!L711,"00"),""))</f>
        <v/>
      </c>
      <c r="M711" s="1" t="str">
        <f>IF(ISBLANK(Data!$F711),"",IF(Data!$F711&gt;=7,TEXT(Data!M711,"00"),""))</f>
        <v/>
      </c>
      <c r="N711" s="1" t="str">
        <f>IF(ISBLANK(Data!$F711),"",IF(Data!$F711&gt;=8,TEXT(Data!N711,"00"),""))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IF(ISBLANK(Data!$F712),"",IF(Data!$F712&gt;=1,TEXT(Data!G712,"00"),""))</f>
        <v/>
      </c>
      <c r="H712" s="1" t="str">
        <f>IF(ISBLANK(Data!$F712),"",IF(Data!$F712&gt;=2,TEXT(Data!H712,"00"),""))</f>
        <v/>
      </c>
      <c r="I712" s="1" t="str">
        <f>IF(ISBLANK(Data!$F712),"",IF(Data!$F712&gt;=3,TEXT(Data!I712,"00"),""))</f>
        <v/>
      </c>
      <c r="J712" s="1" t="str">
        <f>IF(ISBLANK(Data!$F712),"",IF(Data!$F712&gt;=4,TEXT(Data!J712,"00"),""))</f>
        <v/>
      </c>
      <c r="K712" s="1" t="str">
        <f>IF(ISBLANK(Data!$F712),"",IF(Data!$F712&gt;=5,TEXT(Data!K712,"00"),""))</f>
        <v/>
      </c>
      <c r="L712" s="1" t="str">
        <f>IF(ISBLANK(Data!$F712),"",IF(Data!$F712&gt;=6,TEXT(Data!L712,"00"),""))</f>
        <v/>
      </c>
      <c r="M712" s="1" t="str">
        <f>IF(ISBLANK(Data!$F712),"",IF(Data!$F712&gt;=7,TEXT(Data!M712,"00"),""))</f>
        <v/>
      </c>
      <c r="N712" s="1" t="str">
        <f>IF(ISBLANK(Data!$F712),"",IF(Data!$F712&gt;=8,TEXT(Data!N712,"00"),""))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IF(ISBLANK(Data!$F713),"",IF(Data!$F713&gt;=1,TEXT(Data!G713,"00"),""))</f>
        <v/>
      </c>
      <c r="H713" s="1" t="str">
        <f>IF(ISBLANK(Data!$F713),"",IF(Data!$F713&gt;=2,TEXT(Data!H713,"00"),""))</f>
        <v/>
      </c>
      <c r="I713" s="1" t="str">
        <f>IF(ISBLANK(Data!$F713),"",IF(Data!$F713&gt;=3,TEXT(Data!I713,"00"),""))</f>
        <v/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IF(ISBLANK(Data!$F714),"",IF(Data!$F714&gt;=1,TEXT(Data!G714,"00"),""))</f>
        <v/>
      </c>
      <c r="H714" s="1" t="str">
        <f>IF(ISBLANK(Data!$F714),"",IF(Data!$F714&gt;=2,TEXT(Data!H714,"00"),""))</f>
        <v/>
      </c>
      <c r="I714" s="1" t="str">
        <f>IF(ISBLANK(Data!$F714),"",IF(Data!$F714&gt;=3,TEXT(Data!I714,"00"),""))</f>
        <v/>
      </c>
      <c r="J714" s="1" t="str">
        <f>IF(ISBLANK(Data!$F714),"",IF(Data!$F714&gt;=4,TEXT(Data!J714,"00"),""))</f>
        <v/>
      </c>
      <c r="K714" s="1" t="str">
        <f>IF(ISBLANK(Data!$F714),"",IF(Data!$F714&gt;=5,TEXT(Data!K714,"00"),""))</f>
        <v/>
      </c>
      <c r="L714" s="1" t="str">
        <f>IF(ISBLANK(Data!$F714),"",IF(Data!$F714&gt;=6,TEXT(Data!L714,"00"),""))</f>
        <v/>
      </c>
      <c r="M714" s="1" t="str">
        <f>IF(ISBLANK(Data!$F714),"",IF(Data!$F714&gt;=7,TEXT(Data!M714,"00"),""))</f>
        <v/>
      </c>
      <c r="N714" s="1" t="str">
        <f>IF(ISBLANK(Data!$F714),"",IF(Data!$F714&gt;=8,TEXT(Data!N714,"00"),""))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IF(ISBLANK(Data!$F715),"",IF(Data!$F715&gt;=1,TEXT(Data!G715,"00"),""))</f>
        <v/>
      </c>
      <c r="H715" s="1" t="str">
        <f>IF(ISBLANK(Data!$F715),"",IF(Data!$F715&gt;=2,TEXT(Data!H715,"00"),""))</f>
        <v/>
      </c>
      <c r="I715" s="1" t="str">
        <f>IF(ISBLANK(Data!$F715),"",IF(Data!$F715&gt;=3,TEXT(Data!I715,"00"),""))</f>
        <v/>
      </c>
      <c r="J715" s="1" t="str">
        <f>IF(ISBLANK(Data!$F715),"",IF(Data!$F715&gt;=4,TEXT(Data!J715,"00"),""))</f>
        <v/>
      </c>
      <c r="K715" s="1" t="str">
        <f>IF(ISBLANK(Data!$F715),"",IF(Data!$F715&gt;=5,TEXT(Data!K715,"00"),""))</f>
        <v/>
      </c>
      <c r="L715" s="1" t="str">
        <f>IF(ISBLANK(Data!$F715),"",IF(Data!$F715&gt;=6,TEXT(Data!L715,"00"),""))</f>
        <v/>
      </c>
      <c r="M715" s="1" t="str">
        <f>IF(ISBLANK(Data!$F715),"",IF(Data!$F715&gt;=7,TEXT(Data!M715,"00"),""))</f>
        <v/>
      </c>
      <c r="N715" s="1" t="str">
        <f>IF(ISBLANK(Data!$F715),"",IF(Data!$F715&gt;=8,TEXT(Data!N715,"00"),""))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IF(ISBLANK(Data!$F716),"",IF(Data!$F716&gt;=1,TEXT(Data!G716,"00"),""))</f>
        <v/>
      </c>
      <c r="H716" s="1" t="str">
        <f>IF(ISBLANK(Data!$F716),"",IF(Data!$F716&gt;=2,TEXT(Data!H716,"00"),""))</f>
        <v/>
      </c>
      <c r="I716" s="1" t="str">
        <f>IF(ISBLANK(Data!$F716),"",IF(Data!$F716&gt;=3,TEXT(Data!I716,"00"),""))</f>
        <v/>
      </c>
      <c r="J716" s="1" t="str">
        <f>IF(ISBLANK(Data!$F716),"",IF(Data!$F716&gt;=4,TEXT(Data!J716,"00"),""))</f>
        <v/>
      </c>
      <c r="K716" s="1" t="str">
        <f>IF(ISBLANK(Data!$F716),"",IF(Data!$F716&gt;=5,TEXT(Data!K716,"00"),""))</f>
        <v/>
      </c>
      <c r="L716" s="1" t="str">
        <f>IF(ISBLANK(Data!$F716),"",IF(Data!$F716&gt;=6,TEXT(Data!L716,"00"),""))</f>
        <v/>
      </c>
      <c r="M716" s="1" t="str">
        <f>IF(ISBLANK(Data!$F716),"",IF(Data!$F716&gt;=7,TEXT(Data!M716,"00"),""))</f>
        <v/>
      </c>
      <c r="N716" s="1" t="str">
        <f>IF(ISBLANK(Data!$F716),"",IF(Data!$F716&gt;=8,TEXT(Data!N716,"00"),""))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IF(ISBLANK(Data!$F717),"",IF(Data!$F717&gt;=1,TEXT(Data!G717,"00"),""))</f>
        <v/>
      </c>
      <c r="H717" s="1" t="str">
        <f>IF(ISBLANK(Data!$F717),"",IF(Data!$F717&gt;=2,TEXT(Data!H717,"00"),""))</f>
        <v/>
      </c>
      <c r="I717" s="1" t="str">
        <f>IF(ISBLANK(Data!$F717),"",IF(Data!$F717&gt;=3,TEXT(Data!I717,"00"),""))</f>
        <v/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IF(ISBLANK(Data!$F718),"",IF(Data!$F718&gt;=1,TEXT(Data!G718,"00"),""))</f>
        <v/>
      </c>
      <c r="H718" s="1" t="str">
        <f>IF(ISBLANK(Data!$F718),"",IF(Data!$F718&gt;=2,TEXT(Data!H718,"00"),""))</f>
        <v/>
      </c>
      <c r="I718" s="1" t="str">
        <f>IF(ISBLANK(Data!$F718),"",IF(Data!$F718&gt;=3,TEXT(Data!I718,"00"),""))</f>
        <v/>
      </c>
      <c r="J718" s="1" t="str">
        <f>IF(ISBLANK(Data!$F718),"",IF(Data!$F718&gt;=4,TEXT(Data!J718,"00"),""))</f>
        <v/>
      </c>
      <c r="K718" s="1" t="str">
        <f>IF(ISBLANK(Data!$F718),"",IF(Data!$F718&gt;=5,TEXT(Data!K718,"00"),""))</f>
        <v/>
      </c>
      <c r="L718" s="1" t="str">
        <f>IF(ISBLANK(Data!$F718),"",IF(Data!$F718&gt;=6,TEXT(Data!L718,"00"),""))</f>
        <v/>
      </c>
      <c r="M718" s="1" t="str">
        <f>IF(ISBLANK(Data!$F718),"",IF(Data!$F718&gt;=7,TEXT(Data!M718,"00"),""))</f>
        <v/>
      </c>
      <c r="N718" s="1" t="str">
        <f>IF(ISBLANK(Data!$F718),"",IF(Data!$F718&gt;=8,TEXT(Data!N718,"00"),""))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IF(ISBLANK(Data!$F719),"",IF(Data!$F719&gt;=1,TEXT(Data!G719,"00"),""))</f>
        <v/>
      </c>
      <c r="H719" s="1" t="str">
        <f>IF(ISBLANK(Data!$F719),"",IF(Data!$F719&gt;=2,TEXT(Data!H719,"00"),""))</f>
        <v/>
      </c>
      <c r="I719" s="1" t="str">
        <f>IF(ISBLANK(Data!$F719),"",IF(Data!$F719&gt;=3,TEXT(Data!I719,"00"),""))</f>
        <v/>
      </c>
      <c r="J719" s="1" t="str">
        <f>IF(ISBLANK(Data!$F719),"",IF(Data!$F719&gt;=4,TEXT(Data!J719,"00"),""))</f>
        <v/>
      </c>
      <c r="K719" s="1" t="str">
        <f>IF(ISBLANK(Data!$F719),"",IF(Data!$F719&gt;=5,TEXT(Data!K719,"00"),""))</f>
        <v/>
      </c>
      <c r="L719" s="1" t="str">
        <f>IF(ISBLANK(Data!$F719),"",IF(Data!$F719&gt;=6,TEXT(Data!L719,"00"),""))</f>
        <v/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IF(ISBLANK(Data!$F720),"",IF(Data!$F720&gt;=1,TEXT(Data!G720,"00"),""))</f>
        <v/>
      </c>
      <c r="H720" s="1" t="str">
        <f>IF(ISBLANK(Data!$F720),"",IF(Data!$F720&gt;=2,TEXT(Data!H720,"00"),""))</f>
        <v/>
      </c>
      <c r="I720" s="1" t="str">
        <f>IF(ISBLANK(Data!$F720),"",IF(Data!$F720&gt;=3,TEXT(Data!I720,"00"),""))</f>
        <v/>
      </c>
      <c r="J720" s="1" t="str">
        <f>IF(ISBLANK(Data!$F720),"",IF(Data!$F720&gt;=4,TEXT(Data!J720,"00"),""))</f>
        <v/>
      </c>
      <c r="K720" s="1" t="str">
        <f>IF(ISBLANK(Data!$F720),"",IF(Data!$F720&gt;=5,TEXT(Data!K720,"00"),""))</f>
        <v/>
      </c>
      <c r="L720" s="1" t="str">
        <f>IF(ISBLANK(Data!$F720),"",IF(Data!$F720&gt;=6,TEXT(Data!L720,"00"),""))</f>
        <v/>
      </c>
      <c r="M720" s="1" t="str">
        <f>IF(ISBLANK(Data!$F720),"",IF(Data!$F720&gt;=7,TEXT(Data!M720,"00"),""))</f>
        <v/>
      </c>
      <c r="N720" s="1" t="str">
        <f>IF(ISBLANK(Data!$F720),"",IF(Data!$F720&gt;=8,TEXT(Data!N720,"00"),""))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IF(ISBLANK(Data!$F721),"",IF(Data!$F721&gt;=1,TEXT(Data!G721,"00"),""))</f>
        <v/>
      </c>
      <c r="H721" s="1" t="str">
        <f>IF(ISBLANK(Data!$F721),"",IF(Data!$F721&gt;=2,TEXT(Data!H721,"00"),""))</f>
        <v/>
      </c>
      <c r="I721" s="1" t="str">
        <f>IF(ISBLANK(Data!$F721),"",IF(Data!$F721&gt;=3,TEXT(Data!I721,"00"),""))</f>
        <v/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IF(ISBLANK(Data!$F722),"",IF(Data!$F722&gt;=1,TEXT(Data!G722,"00"),""))</f>
        <v/>
      </c>
      <c r="H722" s="1" t="str">
        <f>IF(ISBLANK(Data!$F722),"",IF(Data!$F722&gt;=2,TEXT(Data!H722,"00"),""))</f>
        <v/>
      </c>
      <c r="I722" s="1" t="str">
        <f>IF(ISBLANK(Data!$F722),"",IF(Data!$F722&gt;=3,TEXT(Data!I722,"00"),""))</f>
        <v/>
      </c>
      <c r="J722" s="1" t="str">
        <f>IF(ISBLANK(Data!$F722),"",IF(Data!$F722&gt;=4,TEXT(Data!J722,"00"),""))</f>
        <v/>
      </c>
      <c r="K722" s="1" t="str">
        <f>IF(ISBLANK(Data!$F722),"",IF(Data!$F722&gt;=5,TEXT(Data!K722,"00"),""))</f>
        <v/>
      </c>
      <c r="L722" s="1" t="str">
        <f>IF(ISBLANK(Data!$F722),"",IF(Data!$F722&gt;=6,TEXT(Data!L722,"00"),""))</f>
        <v/>
      </c>
      <c r="M722" s="1" t="str">
        <f>IF(ISBLANK(Data!$F722),"",IF(Data!$F722&gt;=7,TEXT(Data!M722,"00"),""))</f>
        <v/>
      </c>
      <c r="N722" s="1" t="str">
        <f>IF(ISBLANK(Data!$F722),"",IF(Data!$F722&gt;=8,TEXT(Data!N722,"00"),""))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IF(ISBLANK(Data!$F723),"",IF(Data!$F723&gt;=1,TEXT(Data!G723,"00"),""))</f>
        <v/>
      </c>
      <c r="H723" s="1" t="str">
        <f>IF(ISBLANK(Data!$F723),"",IF(Data!$F723&gt;=2,TEXT(Data!H723,"00"),""))</f>
        <v/>
      </c>
      <c r="I723" s="1" t="str">
        <f>IF(ISBLANK(Data!$F723),"",IF(Data!$F723&gt;=3,TEXT(Data!I723,"00"),""))</f>
        <v/>
      </c>
      <c r="J723" s="1" t="str">
        <f>IF(ISBLANK(Data!$F723),"",IF(Data!$F723&gt;=4,TEXT(Data!J723,"00"),""))</f>
        <v/>
      </c>
      <c r="K723" s="1" t="str">
        <f>IF(ISBLANK(Data!$F723),"",IF(Data!$F723&gt;=5,TEXT(Data!K723,"00"),""))</f>
        <v/>
      </c>
      <c r="L723" s="1" t="str">
        <f>IF(ISBLANK(Data!$F723),"",IF(Data!$F723&gt;=6,TEXT(Data!L723,"00"),""))</f>
        <v/>
      </c>
      <c r="M723" s="1" t="str">
        <f>IF(ISBLANK(Data!$F723),"",IF(Data!$F723&gt;=7,TEXT(Data!M723,"00"),""))</f>
        <v/>
      </c>
      <c r="N723" s="1" t="str">
        <f>IF(ISBLANK(Data!$F723),"",IF(Data!$F723&gt;=8,TEXT(Data!N723,"00"),""))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IF(ISBLANK(Data!$F724),"",IF(Data!$F724&gt;=1,TEXT(Data!G724,"00"),""))</f>
        <v/>
      </c>
      <c r="H724" s="1" t="str">
        <f>IF(ISBLANK(Data!$F724),"",IF(Data!$F724&gt;=2,TEXT(Data!H724,"00"),""))</f>
        <v/>
      </c>
      <c r="I724" s="1" t="str">
        <f>IF(ISBLANK(Data!$F724),"",IF(Data!$F724&gt;=3,TEXT(Data!I724,"00"),""))</f>
        <v/>
      </c>
      <c r="J724" s="1" t="str">
        <f>IF(ISBLANK(Data!$F724),"",IF(Data!$F724&gt;=4,TEXT(Data!J724,"00"),""))</f>
        <v/>
      </c>
      <c r="K724" s="1" t="str">
        <f>IF(ISBLANK(Data!$F724),"",IF(Data!$F724&gt;=5,TEXT(Data!K724,"00"),""))</f>
        <v/>
      </c>
      <c r="L724" s="1" t="str">
        <f>IF(ISBLANK(Data!$F724),"",IF(Data!$F724&gt;=6,TEXT(Data!L724,"00"),""))</f>
        <v/>
      </c>
      <c r="M724" s="1" t="str">
        <f>IF(ISBLANK(Data!$F724),"",IF(Data!$F724&gt;=7,TEXT(Data!M724,"00"),""))</f>
        <v/>
      </c>
      <c r="N724" s="1" t="str">
        <f>IF(ISBLANK(Data!$F724),"",IF(Data!$F724&gt;=8,TEXT(Data!N724,"00"),""))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IF(ISBLANK(Data!$F725),"",IF(Data!$F725&gt;=1,TEXT(Data!G725,"00"),""))</f>
        <v/>
      </c>
      <c r="H725" s="1" t="str">
        <f>IF(ISBLANK(Data!$F725),"",IF(Data!$F725&gt;=2,TEXT(Data!H725,"00"),""))</f>
        <v/>
      </c>
      <c r="I725" s="1" t="str">
        <f>IF(ISBLANK(Data!$F725),"",IF(Data!$F725&gt;=3,TEXT(Data!I725,"00"),""))</f>
        <v/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IF(ISBLANK(Data!$F726),"",IF(Data!$F726&gt;=1,TEXT(Data!G726,"00"),""))</f>
        <v/>
      </c>
      <c r="H726" s="1" t="str">
        <f>IF(ISBLANK(Data!$F726),"",IF(Data!$F726&gt;=2,TEXT(Data!H726,"00"),""))</f>
        <v/>
      </c>
      <c r="I726" s="1" t="str">
        <f>IF(ISBLANK(Data!$F726),"",IF(Data!$F726&gt;=3,TEXT(Data!I726,"00"),""))</f>
        <v/>
      </c>
      <c r="J726" s="1" t="str">
        <f>IF(ISBLANK(Data!$F726),"",IF(Data!$F726&gt;=4,TEXT(Data!J726,"00"),""))</f>
        <v/>
      </c>
      <c r="K726" s="1" t="str">
        <f>IF(ISBLANK(Data!$F726),"",IF(Data!$F726&gt;=5,TEXT(Data!K726,"00"),""))</f>
        <v/>
      </c>
      <c r="L726" s="1" t="str">
        <f>IF(ISBLANK(Data!$F726),"",IF(Data!$F726&gt;=6,TEXT(Data!L726,"00"),""))</f>
        <v/>
      </c>
      <c r="M726" s="1" t="str">
        <f>IF(ISBLANK(Data!$F726),"",IF(Data!$F726&gt;=7,TEXT(Data!M726,"00"),""))</f>
        <v/>
      </c>
      <c r="N726" s="1" t="str">
        <f>IF(ISBLANK(Data!$F726),"",IF(Data!$F726&gt;=8,TEXT(Data!N726,"00"),""))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IF(ISBLANK(Data!$F727),"",IF(Data!$F727&gt;=1,TEXT(Data!G727,"00"),""))</f>
        <v/>
      </c>
      <c r="H727" s="1" t="str">
        <f>IF(ISBLANK(Data!$F727),"",IF(Data!$F727&gt;=2,TEXT(Data!H727,"00"),""))</f>
        <v/>
      </c>
      <c r="I727" s="1" t="str">
        <f>IF(ISBLANK(Data!$F727),"",IF(Data!$F727&gt;=3,TEXT(Data!I727,"00"),""))</f>
        <v/>
      </c>
      <c r="J727" s="1" t="str">
        <f>IF(ISBLANK(Data!$F727),"",IF(Data!$F727&gt;=4,TEXT(Data!J727,"00"),""))</f>
        <v/>
      </c>
      <c r="K727" s="1" t="str">
        <f>IF(ISBLANK(Data!$F727),"",IF(Data!$F727&gt;=5,TEXT(Data!K727,"00"),""))</f>
        <v/>
      </c>
      <c r="L727" s="1" t="str">
        <f>IF(ISBLANK(Data!$F727),"",IF(Data!$F727&gt;=6,TEXT(Data!L727,"00"),""))</f>
        <v/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IF(ISBLANK(Data!$F728),"",IF(Data!$F728&gt;=1,TEXT(Data!G728,"00"),""))</f>
        <v/>
      </c>
      <c r="H728" s="1" t="str">
        <f>IF(ISBLANK(Data!$F728),"",IF(Data!$F728&gt;=2,TEXT(Data!H728,"00"),""))</f>
        <v/>
      </c>
      <c r="I728" s="1" t="str">
        <f>IF(ISBLANK(Data!$F728),"",IF(Data!$F728&gt;=3,TEXT(Data!I728,"00"),""))</f>
        <v/>
      </c>
      <c r="J728" s="1" t="str">
        <f>IF(ISBLANK(Data!$F728),"",IF(Data!$F728&gt;=4,TEXT(Data!J728,"00"),""))</f>
        <v/>
      </c>
      <c r="K728" s="1" t="str">
        <f>IF(ISBLANK(Data!$F728),"",IF(Data!$F728&gt;=5,TEXT(Data!K728,"00"),""))</f>
        <v/>
      </c>
      <c r="L728" s="1" t="str">
        <f>IF(ISBLANK(Data!$F728),"",IF(Data!$F728&gt;=6,TEXT(Data!L728,"00"),""))</f>
        <v/>
      </c>
      <c r="M728" s="1" t="str">
        <f>IF(ISBLANK(Data!$F728),"",IF(Data!$F728&gt;=7,TEXT(Data!M728,"00"),""))</f>
        <v/>
      </c>
      <c r="N728" s="1" t="str">
        <f>IF(ISBLANK(Data!$F728),"",IF(Data!$F728&gt;=8,TEXT(Data!N728,"00"),""))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IF(ISBLANK(Data!$F729),"",IF(Data!$F729&gt;=1,TEXT(Data!G729,"00"),""))</f>
        <v/>
      </c>
      <c r="H729" s="1" t="str">
        <f>IF(ISBLANK(Data!$F729),"",IF(Data!$F729&gt;=2,TEXT(Data!H729,"00"),""))</f>
        <v/>
      </c>
      <c r="I729" s="1" t="str">
        <f>IF(ISBLANK(Data!$F729),"",IF(Data!$F729&gt;=3,TEXT(Data!I729,"00"),""))</f>
        <v/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IF(ISBLANK(Data!$F730),"",IF(Data!$F730&gt;=1,TEXT(Data!G730,"00"),""))</f>
        <v/>
      </c>
      <c r="H730" s="1" t="str">
        <f>IF(ISBLANK(Data!$F730),"",IF(Data!$F730&gt;=2,TEXT(Data!H730,"00"),""))</f>
        <v/>
      </c>
      <c r="I730" s="1" t="str">
        <f>IF(ISBLANK(Data!$F730),"",IF(Data!$F730&gt;=3,TEXT(Data!I730,"00"),""))</f>
        <v/>
      </c>
      <c r="J730" s="1" t="str">
        <f>IF(ISBLANK(Data!$F730),"",IF(Data!$F730&gt;=4,TEXT(Data!J730,"00"),""))</f>
        <v/>
      </c>
      <c r="K730" s="1" t="str">
        <f>IF(ISBLANK(Data!$F730),"",IF(Data!$F730&gt;=5,TEXT(Data!K730,"00"),""))</f>
        <v/>
      </c>
      <c r="L730" s="1" t="str">
        <f>IF(ISBLANK(Data!$F730),"",IF(Data!$F730&gt;=6,TEXT(Data!L730,"00"),""))</f>
        <v/>
      </c>
      <c r="M730" s="1" t="str">
        <f>IF(ISBLANK(Data!$F730),"",IF(Data!$F730&gt;=7,TEXT(Data!M730,"00"),""))</f>
        <v/>
      </c>
      <c r="N730" s="1" t="str">
        <f>IF(ISBLANK(Data!$F730),"",IF(Data!$F730&gt;=8,TEXT(Data!N730,"00"),""))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IF(ISBLANK(Data!$F731),"",IF(Data!$F731&gt;=1,TEXT(Data!G731,"00"),""))</f>
        <v/>
      </c>
      <c r="H731" s="1" t="str">
        <f>IF(ISBLANK(Data!$F731),"",IF(Data!$F731&gt;=2,TEXT(Data!H731,"00"),""))</f>
        <v/>
      </c>
      <c r="I731" s="1" t="str">
        <f>IF(ISBLANK(Data!$F731),"",IF(Data!$F731&gt;=3,TEXT(Data!I731,"00"),""))</f>
        <v/>
      </c>
      <c r="J731" s="1" t="str">
        <f>IF(ISBLANK(Data!$F731),"",IF(Data!$F731&gt;=4,TEXT(Data!J731,"00"),""))</f>
        <v/>
      </c>
      <c r="K731" s="1" t="str">
        <f>IF(ISBLANK(Data!$F731),"",IF(Data!$F731&gt;=5,TEXT(Data!K731,"00"),""))</f>
        <v/>
      </c>
      <c r="L731" s="1" t="str">
        <f>IF(ISBLANK(Data!$F731),"",IF(Data!$F731&gt;=6,TEXT(Data!L731,"00"),""))</f>
        <v/>
      </c>
      <c r="M731" s="1" t="str">
        <f>IF(ISBLANK(Data!$F731),"",IF(Data!$F731&gt;=7,TEXT(Data!M731,"00"),""))</f>
        <v/>
      </c>
      <c r="N731" s="1" t="str">
        <f>IF(ISBLANK(Data!$F731),"",IF(Data!$F731&gt;=8,TEXT(Data!N731,"00"),""))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IF(ISBLANK(Data!$F732),"",IF(Data!$F732&gt;=1,TEXT(Data!G732,"00"),""))</f>
        <v/>
      </c>
      <c r="H732" s="1" t="str">
        <f>IF(ISBLANK(Data!$F732),"",IF(Data!$F732&gt;=2,TEXT(Data!H732,"00"),""))</f>
        <v/>
      </c>
      <c r="I732" s="1" t="str">
        <f>IF(ISBLANK(Data!$F732),"",IF(Data!$F732&gt;=3,TEXT(Data!I732,"00"),""))</f>
        <v/>
      </c>
      <c r="J732" s="1" t="str">
        <f>IF(ISBLANK(Data!$F732),"",IF(Data!$F732&gt;=4,TEXT(Data!J732,"00"),""))</f>
        <v/>
      </c>
      <c r="K732" s="1" t="str">
        <f>IF(ISBLANK(Data!$F732),"",IF(Data!$F732&gt;=5,TEXT(Data!K732,"00"),""))</f>
        <v/>
      </c>
      <c r="L732" s="1" t="str">
        <f>IF(ISBLANK(Data!$F732),"",IF(Data!$F732&gt;=6,TEXT(Data!L732,"00"),""))</f>
        <v/>
      </c>
      <c r="M732" s="1" t="str">
        <f>IF(ISBLANK(Data!$F732),"",IF(Data!$F732&gt;=7,TEXT(Data!M732,"00"),""))</f>
        <v/>
      </c>
      <c r="N732" s="1" t="str">
        <f>IF(ISBLANK(Data!$F732),"",IF(Data!$F732&gt;=8,TEXT(Data!N732,"00"),""))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IF(ISBLANK(Data!$F733),"",IF(Data!$F733&gt;=1,TEXT(Data!G733,"00"),""))</f>
        <v/>
      </c>
      <c r="H733" s="1" t="str">
        <f>IF(ISBLANK(Data!$F733),"",IF(Data!$F733&gt;=2,TEXT(Data!H733,"00"),""))</f>
        <v/>
      </c>
      <c r="I733" s="1" t="str">
        <f>IF(ISBLANK(Data!$F733),"",IF(Data!$F733&gt;=3,TEXT(Data!I733,"00"),""))</f>
        <v/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IF(ISBLANK(Data!$F734),"",IF(Data!$F734&gt;=1,TEXT(Data!G734,"00"),""))</f>
        <v/>
      </c>
      <c r="H734" s="1" t="str">
        <f>IF(ISBLANK(Data!$F734),"",IF(Data!$F734&gt;=2,TEXT(Data!H734,"00"),""))</f>
        <v/>
      </c>
      <c r="I734" s="1" t="str">
        <f>IF(ISBLANK(Data!$F734),"",IF(Data!$F734&gt;=3,TEXT(Data!I734,"00"),""))</f>
        <v/>
      </c>
      <c r="J734" s="1" t="str">
        <f>IF(ISBLANK(Data!$F734),"",IF(Data!$F734&gt;=4,TEXT(Data!J734,"00"),""))</f>
        <v/>
      </c>
      <c r="K734" s="1" t="str">
        <f>IF(ISBLANK(Data!$F734),"",IF(Data!$F734&gt;=5,TEXT(Data!K734,"00"),""))</f>
        <v/>
      </c>
      <c r="L734" s="1" t="str">
        <f>IF(ISBLANK(Data!$F734),"",IF(Data!$F734&gt;=6,TEXT(Data!L734,"00"),""))</f>
        <v/>
      </c>
      <c r="M734" s="1" t="str">
        <f>IF(ISBLANK(Data!$F734),"",IF(Data!$F734&gt;=7,TEXT(Data!M734,"00"),""))</f>
        <v/>
      </c>
      <c r="N734" s="1" t="str">
        <f>IF(ISBLANK(Data!$F734),"",IF(Data!$F734&gt;=8,TEXT(Data!N734,"00"),""))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IF(ISBLANK(Data!$F735),"",IF(Data!$F735&gt;=1,TEXT(Data!G735,"00"),""))</f>
        <v/>
      </c>
      <c r="H735" s="1" t="str">
        <f>IF(ISBLANK(Data!$F735),"",IF(Data!$F735&gt;=2,TEXT(Data!H735,"00"),""))</f>
        <v/>
      </c>
      <c r="I735" s="1" t="str">
        <f>IF(ISBLANK(Data!$F735),"",IF(Data!$F735&gt;=3,TEXT(Data!I735,"00"),""))</f>
        <v/>
      </c>
      <c r="J735" s="1" t="str">
        <f>IF(ISBLANK(Data!$F735),"",IF(Data!$F735&gt;=4,TEXT(Data!J735,"00"),""))</f>
        <v/>
      </c>
      <c r="K735" s="1" t="str">
        <f>IF(ISBLANK(Data!$F735),"",IF(Data!$F735&gt;=5,TEXT(Data!K735,"00"),""))</f>
        <v/>
      </c>
      <c r="L735" s="1" t="str">
        <f>IF(ISBLANK(Data!$F735),"",IF(Data!$F735&gt;=6,TEXT(Data!L735,"00"),""))</f>
        <v/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IF(ISBLANK(Data!$F736),"",IF(Data!$F736&gt;=1,TEXT(Data!G736,"00"),""))</f>
        <v/>
      </c>
      <c r="H736" s="1" t="str">
        <f>IF(ISBLANK(Data!$F736),"",IF(Data!$F736&gt;=2,TEXT(Data!H736,"00"),""))</f>
        <v/>
      </c>
      <c r="I736" s="1" t="str">
        <f>IF(ISBLANK(Data!$F736),"",IF(Data!$F736&gt;=3,TEXT(Data!I736,"00"),""))</f>
        <v/>
      </c>
      <c r="J736" s="1" t="str">
        <f>IF(ISBLANK(Data!$F736),"",IF(Data!$F736&gt;=4,TEXT(Data!J736,"00"),""))</f>
        <v/>
      </c>
      <c r="K736" s="1" t="str">
        <f>IF(ISBLANK(Data!$F736),"",IF(Data!$F736&gt;=5,TEXT(Data!K736,"00"),""))</f>
        <v/>
      </c>
      <c r="L736" s="1" t="str">
        <f>IF(ISBLANK(Data!$F736),"",IF(Data!$F736&gt;=6,TEXT(Data!L736,"00"),""))</f>
        <v/>
      </c>
      <c r="M736" s="1" t="str">
        <f>IF(ISBLANK(Data!$F736),"",IF(Data!$F736&gt;=7,TEXT(Data!M736,"00"),""))</f>
        <v/>
      </c>
      <c r="N736" s="1" t="str">
        <f>IF(ISBLANK(Data!$F736),"",IF(Data!$F736&gt;=8,TEXT(Data!N736,"00"),""))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IF(ISBLANK(Data!$F737),"",IF(Data!$F737&gt;=1,TEXT(Data!G737,"00"),""))</f>
        <v/>
      </c>
      <c r="H737" s="1" t="str">
        <f>IF(ISBLANK(Data!$F737),"",IF(Data!$F737&gt;=2,TEXT(Data!H737,"00"),""))</f>
        <v/>
      </c>
      <c r="I737" s="1" t="str">
        <f>IF(ISBLANK(Data!$F737),"",IF(Data!$F737&gt;=3,TEXT(Data!I737,"00"),""))</f>
        <v/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IF(ISBLANK(Data!$F738),"",IF(Data!$F738&gt;=1,TEXT(Data!G738,"00"),""))</f>
        <v/>
      </c>
      <c r="H738" s="1" t="str">
        <f>IF(ISBLANK(Data!$F738),"",IF(Data!$F738&gt;=2,TEXT(Data!H738,"00"),""))</f>
        <v/>
      </c>
      <c r="I738" s="1" t="str">
        <f>IF(ISBLANK(Data!$F738),"",IF(Data!$F738&gt;=3,TEXT(Data!I738,"00"),""))</f>
        <v/>
      </c>
      <c r="J738" s="1" t="str">
        <f>IF(ISBLANK(Data!$F738),"",IF(Data!$F738&gt;=4,TEXT(Data!J738,"00"),""))</f>
        <v/>
      </c>
      <c r="K738" s="1" t="str">
        <f>IF(ISBLANK(Data!$F738),"",IF(Data!$F738&gt;=5,TEXT(Data!K738,"00"),""))</f>
        <v/>
      </c>
      <c r="L738" s="1" t="str">
        <f>IF(ISBLANK(Data!$F738),"",IF(Data!$F738&gt;=6,TEXT(Data!L738,"00"),""))</f>
        <v/>
      </c>
      <c r="M738" s="1" t="str">
        <f>IF(ISBLANK(Data!$F738),"",IF(Data!$F738&gt;=7,TEXT(Data!M738,"00"),""))</f>
        <v/>
      </c>
      <c r="N738" s="1" t="str">
        <f>IF(ISBLANK(Data!$F738),"",IF(Data!$F738&gt;=8,TEXT(Data!N738,"00"),""))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IF(ISBLANK(Data!$F739),"",IF(Data!$F739&gt;=1,TEXT(Data!G739,"00"),""))</f>
        <v/>
      </c>
      <c r="H739" s="1" t="str">
        <f>IF(ISBLANK(Data!$F739),"",IF(Data!$F739&gt;=2,TEXT(Data!H739,"00"),""))</f>
        <v/>
      </c>
      <c r="I739" s="1" t="str">
        <f>IF(ISBLANK(Data!$F739),"",IF(Data!$F739&gt;=3,TEXT(Data!I739,"00"),""))</f>
        <v/>
      </c>
      <c r="J739" s="1" t="str">
        <f>IF(ISBLANK(Data!$F739),"",IF(Data!$F739&gt;=4,TEXT(Data!J739,"00"),""))</f>
        <v/>
      </c>
      <c r="K739" s="1" t="str">
        <f>IF(ISBLANK(Data!$F739),"",IF(Data!$F739&gt;=5,TEXT(Data!K739,"00"),""))</f>
        <v/>
      </c>
      <c r="L739" s="1" t="str">
        <f>IF(ISBLANK(Data!$F739),"",IF(Data!$F739&gt;=6,TEXT(Data!L739,"00"),""))</f>
        <v/>
      </c>
      <c r="M739" s="1" t="str">
        <f>IF(ISBLANK(Data!$F739),"",IF(Data!$F739&gt;=7,TEXT(Data!M739,"00"),""))</f>
        <v/>
      </c>
      <c r="N739" s="1" t="str">
        <f>IF(ISBLANK(Data!$F739),"",IF(Data!$F739&gt;=8,TEXT(Data!N739,"00"),""))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IF(ISBLANK(Data!$F740),"",IF(Data!$F740&gt;=1,TEXT(Data!G740,"00"),""))</f>
        <v/>
      </c>
      <c r="H740" s="1" t="str">
        <f>IF(ISBLANK(Data!$F740),"",IF(Data!$F740&gt;=2,TEXT(Data!H740,"00"),""))</f>
        <v/>
      </c>
      <c r="I740" s="1" t="str">
        <f>IF(ISBLANK(Data!$F740),"",IF(Data!$F740&gt;=3,TEXT(Data!I740,"00"),""))</f>
        <v/>
      </c>
      <c r="J740" s="1" t="str">
        <f>IF(ISBLANK(Data!$F740),"",IF(Data!$F740&gt;=4,TEXT(Data!J740,"00"),""))</f>
        <v/>
      </c>
      <c r="K740" s="1" t="str">
        <f>IF(ISBLANK(Data!$F740),"",IF(Data!$F740&gt;=5,TEXT(Data!K740,"00"),""))</f>
        <v/>
      </c>
      <c r="L740" s="1" t="str">
        <f>IF(ISBLANK(Data!$F740),"",IF(Data!$F740&gt;=6,TEXT(Data!L740,"00"),""))</f>
        <v/>
      </c>
      <c r="M740" s="1" t="str">
        <f>IF(ISBLANK(Data!$F740),"",IF(Data!$F740&gt;=7,TEXT(Data!M740,"00"),""))</f>
        <v/>
      </c>
      <c r="N740" s="1" t="str">
        <f>IF(ISBLANK(Data!$F740),"",IF(Data!$F740&gt;=8,TEXT(Data!N740,"00"),""))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IF(ISBLANK(Data!$F741),"",IF(Data!$F741&gt;=1,TEXT(Data!G741,"00"),""))</f>
        <v/>
      </c>
      <c r="H741" s="1" t="str">
        <f>IF(ISBLANK(Data!$F741),"",IF(Data!$F741&gt;=2,TEXT(Data!H741,"00"),""))</f>
        <v/>
      </c>
      <c r="I741" s="1" t="str">
        <f>IF(ISBLANK(Data!$F741),"",IF(Data!$F741&gt;=3,TEXT(Data!I741,"00"),""))</f>
        <v/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IF(ISBLANK(Data!$F742),"",IF(Data!$F742&gt;=1,TEXT(Data!G742,"00"),""))</f>
        <v/>
      </c>
      <c r="H742" s="1" t="str">
        <f>IF(ISBLANK(Data!$F742),"",IF(Data!$F742&gt;=2,TEXT(Data!H742,"00"),""))</f>
        <v/>
      </c>
      <c r="I742" s="1" t="str">
        <f>IF(ISBLANK(Data!$F742),"",IF(Data!$F742&gt;=3,TEXT(Data!I742,"00"),""))</f>
        <v/>
      </c>
      <c r="J742" s="1" t="str">
        <f>IF(ISBLANK(Data!$F742),"",IF(Data!$F742&gt;=4,TEXT(Data!J742,"00"),""))</f>
        <v/>
      </c>
      <c r="K742" s="1" t="str">
        <f>IF(ISBLANK(Data!$F742),"",IF(Data!$F742&gt;=5,TEXT(Data!K742,"00"),""))</f>
        <v/>
      </c>
      <c r="L742" s="1" t="str">
        <f>IF(ISBLANK(Data!$F742),"",IF(Data!$F742&gt;=6,TEXT(Data!L742,"00"),""))</f>
        <v/>
      </c>
      <c r="M742" s="1" t="str">
        <f>IF(ISBLANK(Data!$F742),"",IF(Data!$F742&gt;=7,TEXT(Data!M742,"00"),""))</f>
        <v/>
      </c>
      <c r="N742" s="1" t="str">
        <f>IF(ISBLANK(Data!$F742),"",IF(Data!$F742&gt;=8,TEXT(Data!N742,"00"),""))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IF(ISBLANK(Data!$F743),"",IF(Data!$F743&gt;=1,TEXT(Data!G743,"00"),""))</f>
        <v/>
      </c>
      <c r="H743" s="1" t="str">
        <f>IF(ISBLANK(Data!$F743),"",IF(Data!$F743&gt;=2,TEXT(Data!H743,"00"),""))</f>
        <v/>
      </c>
      <c r="I743" s="1" t="str">
        <f>IF(ISBLANK(Data!$F743),"",IF(Data!$F743&gt;=3,TEXT(Data!I743,"00"),""))</f>
        <v/>
      </c>
      <c r="J743" s="1" t="str">
        <f>IF(ISBLANK(Data!$F743),"",IF(Data!$F743&gt;=4,TEXT(Data!J743,"00"),""))</f>
        <v/>
      </c>
      <c r="K743" s="1" t="str">
        <f>IF(ISBLANK(Data!$F743),"",IF(Data!$F743&gt;=5,TEXT(Data!K743,"00"),""))</f>
        <v/>
      </c>
      <c r="L743" s="1" t="str">
        <f>IF(ISBLANK(Data!$F743),"",IF(Data!$F743&gt;=6,TEXT(Data!L743,"00"),""))</f>
        <v/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IF(ISBLANK(Data!$F744),"",IF(Data!$F744&gt;=1,TEXT(Data!G744,"00"),""))</f>
        <v/>
      </c>
      <c r="H744" s="1" t="str">
        <f>IF(ISBLANK(Data!$F744),"",IF(Data!$F744&gt;=2,TEXT(Data!H744,"00"),""))</f>
        <v/>
      </c>
      <c r="I744" s="1" t="str">
        <f>IF(ISBLANK(Data!$F744),"",IF(Data!$F744&gt;=3,TEXT(Data!I744,"00"),""))</f>
        <v/>
      </c>
      <c r="J744" s="1" t="str">
        <f>IF(ISBLANK(Data!$F744),"",IF(Data!$F744&gt;=4,TEXT(Data!J744,"00"),""))</f>
        <v/>
      </c>
      <c r="K744" s="1" t="str">
        <f>IF(ISBLANK(Data!$F744),"",IF(Data!$F744&gt;=5,TEXT(Data!K744,"00"),""))</f>
        <v/>
      </c>
      <c r="L744" s="1" t="str">
        <f>IF(ISBLANK(Data!$F744),"",IF(Data!$F744&gt;=6,TEXT(Data!L744,"00"),""))</f>
        <v/>
      </c>
      <c r="M744" s="1" t="str">
        <f>IF(ISBLANK(Data!$F744),"",IF(Data!$F744&gt;=7,TEXT(Data!M744,"00"),""))</f>
        <v/>
      </c>
      <c r="N744" s="1" t="str">
        <f>IF(ISBLANK(Data!$F744),"",IF(Data!$F744&gt;=8,TEXT(Data!N744,"00"),""))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IF(ISBLANK(Data!$F745),"",IF(Data!$F745&gt;=1,TEXT(Data!G745,"00"),""))</f>
        <v/>
      </c>
      <c r="H745" s="1" t="str">
        <f>IF(ISBLANK(Data!$F745),"",IF(Data!$F745&gt;=2,TEXT(Data!H745,"00"),""))</f>
        <v/>
      </c>
      <c r="I745" s="1" t="str">
        <f>IF(ISBLANK(Data!$F745),"",IF(Data!$F745&gt;=3,TEXT(Data!I745,"00"),""))</f>
        <v/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IF(ISBLANK(Data!$F746),"",IF(Data!$F746&gt;=1,TEXT(Data!G746,"00"),""))</f>
        <v/>
      </c>
      <c r="H746" s="1" t="str">
        <f>IF(ISBLANK(Data!$F746),"",IF(Data!$F746&gt;=2,TEXT(Data!H746,"00"),""))</f>
        <v/>
      </c>
      <c r="I746" s="1" t="str">
        <f>IF(ISBLANK(Data!$F746),"",IF(Data!$F746&gt;=3,TEXT(Data!I746,"00"),""))</f>
        <v/>
      </c>
      <c r="J746" s="1" t="str">
        <f>IF(ISBLANK(Data!$F746),"",IF(Data!$F746&gt;=4,TEXT(Data!J746,"00"),""))</f>
        <v/>
      </c>
      <c r="K746" s="1" t="str">
        <f>IF(ISBLANK(Data!$F746),"",IF(Data!$F746&gt;=5,TEXT(Data!K746,"00"),""))</f>
        <v/>
      </c>
      <c r="L746" s="1" t="str">
        <f>IF(ISBLANK(Data!$F746),"",IF(Data!$F746&gt;=6,TEXT(Data!L746,"00"),""))</f>
        <v/>
      </c>
      <c r="M746" s="1" t="str">
        <f>IF(ISBLANK(Data!$F746),"",IF(Data!$F746&gt;=7,TEXT(Data!M746,"00"),""))</f>
        <v/>
      </c>
      <c r="N746" s="1" t="str">
        <f>IF(ISBLANK(Data!$F746),"",IF(Data!$F746&gt;=8,TEXT(Data!N746,"00"),""))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IF(ISBLANK(Data!$F747),"",IF(Data!$F747&gt;=1,TEXT(Data!G747,"00"),""))</f>
        <v/>
      </c>
      <c r="H747" s="1" t="str">
        <f>IF(ISBLANK(Data!$F747),"",IF(Data!$F747&gt;=2,TEXT(Data!H747,"00"),""))</f>
        <v/>
      </c>
      <c r="I747" s="1" t="str">
        <f>IF(ISBLANK(Data!$F747),"",IF(Data!$F747&gt;=3,TEXT(Data!I747,"00"),""))</f>
        <v/>
      </c>
      <c r="J747" s="1" t="str">
        <f>IF(ISBLANK(Data!$F747),"",IF(Data!$F747&gt;=4,TEXT(Data!J747,"00"),""))</f>
        <v/>
      </c>
      <c r="K747" s="1" t="str">
        <f>IF(ISBLANK(Data!$F747),"",IF(Data!$F747&gt;=5,TEXT(Data!K747,"00"),""))</f>
        <v/>
      </c>
      <c r="L747" s="1" t="str">
        <f>IF(ISBLANK(Data!$F747),"",IF(Data!$F747&gt;=6,TEXT(Data!L747,"00"),""))</f>
        <v/>
      </c>
      <c r="M747" s="1" t="str">
        <f>IF(ISBLANK(Data!$F747),"",IF(Data!$F747&gt;=7,TEXT(Data!M747,"00"),""))</f>
        <v/>
      </c>
      <c r="N747" s="1" t="str">
        <f>IF(ISBLANK(Data!$F747),"",IF(Data!$F747&gt;=8,TEXT(Data!N747,"00"),""))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IF(ISBLANK(Data!$F748),"",IF(Data!$F748&gt;=1,TEXT(Data!G748,"00"),""))</f>
        <v/>
      </c>
      <c r="H748" s="1" t="str">
        <f>IF(ISBLANK(Data!$F748),"",IF(Data!$F748&gt;=2,TEXT(Data!H748,"00"),""))</f>
        <v/>
      </c>
      <c r="I748" s="1" t="str">
        <f>IF(ISBLANK(Data!$F748),"",IF(Data!$F748&gt;=3,TEXT(Data!I748,"00"),""))</f>
        <v/>
      </c>
      <c r="J748" s="1" t="str">
        <f>IF(ISBLANK(Data!$F748),"",IF(Data!$F748&gt;=4,TEXT(Data!J748,"00"),""))</f>
        <v/>
      </c>
      <c r="K748" s="1" t="str">
        <f>IF(ISBLANK(Data!$F748),"",IF(Data!$F748&gt;=5,TEXT(Data!K748,"00"),""))</f>
        <v/>
      </c>
      <c r="L748" s="1" t="str">
        <f>IF(ISBLANK(Data!$F748),"",IF(Data!$F748&gt;=6,TEXT(Data!L748,"00"),""))</f>
        <v/>
      </c>
      <c r="M748" s="1" t="str">
        <f>IF(ISBLANK(Data!$F748),"",IF(Data!$F748&gt;=7,TEXT(Data!M748,"00"),""))</f>
        <v/>
      </c>
      <c r="N748" s="1" t="str">
        <f>IF(ISBLANK(Data!$F748),"",IF(Data!$F748&gt;=8,TEXT(Data!N748,"00"),""))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IF(ISBLANK(Data!$F749),"",IF(Data!$F749&gt;=1,TEXT(Data!G749,"00"),""))</f>
        <v/>
      </c>
      <c r="H749" s="1" t="str">
        <f>IF(ISBLANK(Data!$F749),"",IF(Data!$F749&gt;=2,TEXT(Data!H749,"00"),""))</f>
        <v/>
      </c>
      <c r="I749" s="1" t="str">
        <f>IF(ISBLANK(Data!$F749),"",IF(Data!$F749&gt;=3,TEXT(Data!I749,"00"),""))</f>
        <v/>
      </c>
      <c r="J749" s="1" t="str">
        <f>IF(ISBLANK(Data!$F749),"",IF(Data!$F749&gt;=4,TEXT(Data!J749,"00"),""))</f>
        <v/>
      </c>
      <c r="K749" s="1" t="str">
        <f>IF(ISBLANK(Data!$F749),"",IF(Data!$F749&gt;=5,TEXT(Data!K749,"00"),""))</f>
        <v/>
      </c>
      <c r="L749" s="1" t="str">
        <f>IF(ISBLANK(Data!$F749),"",IF(Data!$F749&gt;=6,TEXT(Data!L749,"00"),""))</f>
        <v/>
      </c>
      <c r="M749" s="1" t="str">
        <f>IF(ISBLANK(Data!$F749),"",IF(Data!$F749&gt;=7,TEXT(Data!M749,"00"),""))</f>
        <v/>
      </c>
      <c r="N749" s="1" t="str">
        <f>IF(ISBLANK(Data!$F749),"",IF(Data!$F749&gt;=8,TEXT(Data!N749,"00"),""))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IF(ISBLANK(Data!$F750),"",IF(Data!$F750&gt;=1,TEXT(Data!G750,"00"),""))</f>
        <v/>
      </c>
      <c r="H750" s="1" t="str">
        <f>IF(ISBLANK(Data!$F750),"",IF(Data!$F750&gt;=2,TEXT(Data!H750,"00"),""))</f>
        <v/>
      </c>
      <c r="I750" s="1" t="str">
        <f>IF(ISBLANK(Data!$F750),"",IF(Data!$F750&gt;=3,TEXT(Data!I750,"00"),""))</f>
        <v/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IF(ISBLANK(Data!$F751),"",IF(Data!$F751&gt;=1,TEXT(Data!G751,"00"),""))</f>
        <v/>
      </c>
      <c r="H751" s="1" t="str">
        <f>IF(ISBLANK(Data!$F751),"",IF(Data!$F751&gt;=2,TEXT(Data!H751,"00"),""))</f>
        <v/>
      </c>
      <c r="I751" s="1" t="str">
        <f>IF(ISBLANK(Data!$F751),"",IF(Data!$F751&gt;=3,TEXT(Data!I751,"00"),""))</f>
        <v/>
      </c>
      <c r="J751" s="1" t="str">
        <f>IF(ISBLANK(Data!$F751),"",IF(Data!$F751&gt;=4,TEXT(Data!J751,"00"),""))</f>
        <v/>
      </c>
      <c r="K751" s="1" t="str">
        <f>IF(ISBLANK(Data!$F751),"",IF(Data!$F751&gt;=5,TEXT(Data!K751,"00"),""))</f>
        <v/>
      </c>
      <c r="L751" s="1" t="str">
        <f>IF(ISBLANK(Data!$F751),"",IF(Data!$F751&gt;=6,TEXT(Data!L751,"00"),""))</f>
        <v/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IF(ISBLANK(Data!$F752),"",IF(Data!$F752&gt;=1,TEXT(Data!G752,"00"),""))</f>
        <v/>
      </c>
      <c r="H752" s="1" t="str">
        <f>IF(ISBLANK(Data!$F752),"",IF(Data!$F752&gt;=2,TEXT(Data!H752,"00"),""))</f>
        <v/>
      </c>
      <c r="I752" s="1" t="str">
        <f>IF(ISBLANK(Data!$F752),"",IF(Data!$F752&gt;=3,TEXT(Data!I752,"00"),""))</f>
        <v/>
      </c>
      <c r="J752" s="1" t="str">
        <f>IF(ISBLANK(Data!$F752),"",IF(Data!$F752&gt;=4,TEXT(Data!J752,"00"),""))</f>
        <v/>
      </c>
      <c r="K752" s="1" t="str">
        <f>IF(ISBLANK(Data!$F752),"",IF(Data!$F752&gt;=5,TEXT(Data!K752,"00"),""))</f>
        <v/>
      </c>
      <c r="L752" s="1" t="str">
        <f>IF(ISBLANK(Data!$F752),"",IF(Data!$F752&gt;=6,TEXT(Data!L752,"00"),""))</f>
        <v/>
      </c>
      <c r="M752" s="1" t="str">
        <f>IF(ISBLANK(Data!$F752),"",IF(Data!$F752&gt;=7,TEXT(Data!M752,"00"),""))</f>
        <v/>
      </c>
      <c r="N752" s="1" t="str">
        <f>IF(ISBLANK(Data!$F752),"",IF(Data!$F752&gt;=8,TEXT(Data!N752,"00"),""))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IF(ISBLANK(Data!$F753),"",IF(Data!$F753&gt;=1,TEXT(Data!G753,"00"),""))</f>
        <v/>
      </c>
      <c r="H753" s="1" t="str">
        <f>IF(ISBLANK(Data!$F753),"",IF(Data!$F753&gt;=2,TEXT(Data!H753,"00"),""))</f>
        <v/>
      </c>
      <c r="I753" s="1" t="str">
        <f>IF(ISBLANK(Data!$F753),"",IF(Data!$F753&gt;=3,TEXT(Data!I753,"00"),""))</f>
        <v/>
      </c>
      <c r="J753" s="1" t="str">
        <f>IF(ISBLANK(Data!$F753),"",IF(Data!$F753&gt;=4,TEXT(Data!J753,"00"),""))</f>
        <v/>
      </c>
      <c r="K753" s="1" t="str">
        <f>IF(ISBLANK(Data!$F753),"",IF(Data!$F753&gt;=5,TEXT(Data!K753,"00"),""))</f>
        <v/>
      </c>
      <c r="L753" s="1" t="str">
        <f>IF(ISBLANK(Data!$F753),"",IF(Data!$F753&gt;=6,TEXT(Data!L753,"00"),""))</f>
        <v/>
      </c>
      <c r="M753" s="1" t="str">
        <f>IF(ISBLANK(Data!$F753),"",IF(Data!$F753&gt;=7,TEXT(Data!M753,"00"),""))</f>
        <v/>
      </c>
      <c r="N753" s="1" t="str">
        <f>IF(ISBLANK(Data!$F753),"",IF(Data!$F753&gt;=8,TEXT(Data!N753,"00"),""))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IF(ISBLANK(Data!$F754),"",IF(Data!$F754&gt;=1,TEXT(Data!G754,"00"),""))</f>
        <v/>
      </c>
      <c r="H754" s="1" t="str">
        <f>IF(ISBLANK(Data!$F754),"",IF(Data!$F754&gt;=2,TEXT(Data!H754,"00"),""))</f>
        <v/>
      </c>
      <c r="I754" s="1" t="str">
        <f>IF(ISBLANK(Data!$F754),"",IF(Data!$F754&gt;=3,TEXT(Data!I754,"00"),""))</f>
        <v/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IF(ISBLANK(Data!$F755),"",IF(Data!$F755&gt;=1,TEXT(Data!G755,"00"),""))</f>
        <v/>
      </c>
      <c r="H755" s="1" t="str">
        <f>IF(ISBLANK(Data!$F755),"",IF(Data!$F755&gt;=2,TEXT(Data!H755,"00"),""))</f>
        <v/>
      </c>
      <c r="I755" s="1" t="str">
        <f>IF(ISBLANK(Data!$F755),"",IF(Data!$F755&gt;=3,TEXT(Data!I755,"00"),""))</f>
        <v/>
      </c>
      <c r="J755" s="1" t="str">
        <f>IF(ISBLANK(Data!$F755),"",IF(Data!$F755&gt;=4,TEXT(Data!J755,"00"),""))</f>
        <v/>
      </c>
      <c r="K755" s="1" t="str">
        <f>IF(ISBLANK(Data!$F755),"",IF(Data!$F755&gt;=5,TEXT(Data!K755,"00"),""))</f>
        <v/>
      </c>
      <c r="L755" s="1" t="str">
        <f>IF(ISBLANK(Data!$F755),"",IF(Data!$F755&gt;=6,TEXT(Data!L755,"00"),""))</f>
        <v/>
      </c>
      <c r="M755" s="1" t="str">
        <f>IF(ISBLANK(Data!$F755),"",IF(Data!$F755&gt;=7,TEXT(Data!M755,"00"),""))</f>
        <v/>
      </c>
      <c r="N755" s="1" t="str">
        <f>IF(ISBLANK(Data!$F755),"",IF(Data!$F755&gt;=8,TEXT(Data!N755,"00"),""))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IF(ISBLANK(Data!$F756),"",IF(Data!$F756&gt;=1,TEXT(Data!G756,"00"),""))</f>
        <v/>
      </c>
      <c r="H756" s="1" t="str">
        <f>IF(ISBLANK(Data!$F756),"",IF(Data!$F756&gt;=2,TEXT(Data!H756,"00"),""))</f>
        <v/>
      </c>
      <c r="I756" s="1" t="str">
        <f>IF(ISBLANK(Data!$F756),"",IF(Data!$F756&gt;=3,TEXT(Data!I756,"00"),""))</f>
        <v/>
      </c>
      <c r="J756" s="1" t="str">
        <f>IF(ISBLANK(Data!$F756),"",IF(Data!$F756&gt;=4,TEXT(Data!J756,"00"),""))</f>
        <v/>
      </c>
      <c r="K756" s="1" t="str">
        <f>IF(ISBLANK(Data!$F756),"",IF(Data!$F756&gt;=5,TEXT(Data!K756,"00"),""))</f>
        <v/>
      </c>
      <c r="L756" s="1" t="str">
        <f>IF(ISBLANK(Data!$F756),"",IF(Data!$F756&gt;=6,TEXT(Data!L756,"00"),""))</f>
        <v/>
      </c>
      <c r="M756" s="1" t="str">
        <f>IF(ISBLANK(Data!$F756),"",IF(Data!$F756&gt;=7,TEXT(Data!M756,"00"),""))</f>
        <v/>
      </c>
      <c r="N756" s="1" t="str">
        <f>IF(ISBLANK(Data!$F756),"",IF(Data!$F756&gt;=8,TEXT(Data!N756,"00"),""))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IF(ISBLANK(Data!$F757),"",IF(Data!$F757&gt;=1,TEXT(Data!G757,"00"),""))</f>
        <v/>
      </c>
      <c r="H757" s="1" t="str">
        <f>IF(ISBLANK(Data!$F757),"",IF(Data!$F757&gt;=2,TEXT(Data!H757,"00"),""))</f>
        <v/>
      </c>
      <c r="I757" s="1" t="str">
        <f>IF(ISBLANK(Data!$F757),"",IF(Data!$F757&gt;=3,TEXT(Data!I757,"00"),""))</f>
        <v/>
      </c>
      <c r="J757" s="1" t="str">
        <f>IF(ISBLANK(Data!$F757),"",IF(Data!$F757&gt;=4,TEXT(Data!J757,"00"),""))</f>
        <v/>
      </c>
      <c r="K757" s="1" t="str">
        <f>IF(ISBLANK(Data!$F757),"",IF(Data!$F757&gt;=5,TEXT(Data!K757,"00"),""))</f>
        <v/>
      </c>
      <c r="L757" s="1" t="str">
        <f>IF(ISBLANK(Data!$F757),"",IF(Data!$F757&gt;=6,TEXT(Data!L757,"00"),""))</f>
        <v/>
      </c>
      <c r="M757" s="1" t="str">
        <f>IF(ISBLANK(Data!$F757),"",IF(Data!$F757&gt;=7,TEXT(Data!M757,"00"),""))</f>
        <v/>
      </c>
      <c r="N757" s="1" t="str">
        <f>IF(ISBLANK(Data!$F757),"",IF(Data!$F757&gt;=8,TEXT(Data!N757,"00"),""))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IF(ISBLANK(Data!$F758),"",IF(Data!$F758&gt;=1,TEXT(Data!G758,"00"),""))</f>
        <v/>
      </c>
      <c r="H758" s="1" t="str">
        <f>IF(ISBLANK(Data!$F758),"",IF(Data!$F758&gt;=2,TEXT(Data!H758,"00"),""))</f>
        <v/>
      </c>
      <c r="I758" s="1" t="str">
        <f>IF(ISBLANK(Data!$F758),"",IF(Data!$F758&gt;=3,TEXT(Data!I758,"00"),""))</f>
        <v/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IF(ISBLANK(Data!$F759),"",IF(Data!$F759&gt;=1,TEXT(Data!G759,"00"),""))</f>
        <v/>
      </c>
      <c r="H759" s="1" t="str">
        <f>IF(ISBLANK(Data!$F759),"",IF(Data!$F759&gt;=2,TEXT(Data!H759,"00"),""))</f>
        <v/>
      </c>
      <c r="I759" s="1" t="str">
        <f>IF(ISBLANK(Data!$F759),"",IF(Data!$F759&gt;=3,TEXT(Data!I759,"00"),""))</f>
        <v/>
      </c>
      <c r="J759" s="1" t="str">
        <f>IF(ISBLANK(Data!$F759),"",IF(Data!$F759&gt;=4,TEXT(Data!J759,"00"),""))</f>
        <v/>
      </c>
      <c r="K759" s="1" t="str">
        <f>IF(ISBLANK(Data!$F759),"",IF(Data!$F759&gt;=5,TEXT(Data!K759,"00"),""))</f>
        <v/>
      </c>
      <c r="L759" s="1" t="str">
        <f>IF(ISBLANK(Data!$F759),"",IF(Data!$F759&gt;=6,TEXT(Data!L759,"00"),""))</f>
        <v/>
      </c>
      <c r="M759" s="1" t="str">
        <f>IF(ISBLANK(Data!$F759),"",IF(Data!$F759&gt;=7,TEXT(Data!M759,"00"),""))</f>
        <v/>
      </c>
      <c r="N759" s="1" t="str">
        <f>IF(ISBLANK(Data!$F759),"",IF(Data!$F759&gt;=8,TEXT(Data!N759,"00"),""))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IF(ISBLANK(Data!$F760),"",IF(Data!$F760&gt;=1,TEXT(Data!G760,"00"),""))</f>
        <v/>
      </c>
      <c r="H760" s="1" t="str">
        <f>IF(ISBLANK(Data!$F760),"",IF(Data!$F760&gt;=2,TEXT(Data!H760,"00"),""))</f>
        <v/>
      </c>
      <c r="I760" s="1" t="str">
        <f>IF(ISBLANK(Data!$F760),"",IF(Data!$F760&gt;=3,TEXT(Data!I760,"00"),""))</f>
        <v/>
      </c>
      <c r="J760" s="1" t="str">
        <f>IF(ISBLANK(Data!$F760),"",IF(Data!$F760&gt;=4,TEXT(Data!J760,"00"),""))</f>
        <v/>
      </c>
      <c r="K760" s="1" t="str">
        <f>IF(ISBLANK(Data!$F760),"",IF(Data!$F760&gt;=5,TEXT(Data!K760,"00"),""))</f>
        <v/>
      </c>
      <c r="L760" s="1" t="str">
        <f>IF(ISBLANK(Data!$F760),"",IF(Data!$F760&gt;=6,TEXT(Data!L760,"00"),""))</f>
        <v/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IF(ISBLANK(Data!$F761),"",IF(Data!$F761&gt;=1,TEXT(Data!G761,"00"),""))</f>
        <v/>
      </c>
      <c r="H761" s="1" t="str">
        <f>IF(ISBLANK(Data!$F761),"",IF(Data!$F761&gt;=2,TEXT(Data!H761,"00"),""))</f>
        <v/>
      </c>
      <c r="I761" s="1" t="str">
        <f>IF(ISBLANK(Data!$F761),"",IF(Data!$F761&gt;=3,TEXT(Data!I761,"00"),""))</f>
        <v/>
      </c>
      <c r="J761" s="1" t="str">
        <f>IF(ISBLANK(Data!$F761),"",IF(Data!$F761&gt;=4,TEXT(Data!J761,"00"),""))</f>
        <v/>
      </c>
      <c r="K761" s="1" t="str">
        <f>IF(ISBLANK(Data!$F761),"",IF(Data!$F761&gt;=5,TEXT(Data!K761,"00"),""))</f>
        <v/>
      </c>
      <c r="L761" s="1" t="str">
        <f>IF(ISBLANK(Data!$F761),"",IF(Data!$F761&gt;=6,TEXT(Data!L761,"00"),""))</f>
        <v/>
      </c>
      <c r="M761" s="1" t="str">
        <f>IF(ISBLANK(Data!$F761),"",IF(Data!$F761&gt;=7,TEXT(Data!M761,"00"),""))</f>
        <v/>
      </c>
      <c r="N761" s="1" t="str">
        <f>IF(ISBLANK(Data!$F761),"",IF(Data!$F761&gt;=8,TEXT(Data!N761,"00"),""))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IF(ISBLANK(Data!$F762),"",IF(Data!$F762&gt;=1,TEXT(Data!G762,"00"),""))</f>
        <v/>
      </c>
      <c r="H762" s="1" t="str">
        <f>IF(ISBLANK(Data!$F762),"",IF(Data!$F762&gt;=2,TEXT(Data!H762,"00"),""))</f>
        <v/>
      </c>
      <c r="I762" s="1" t="str">
        <f>IF(ISBLANK(Data!$F762),"",IF(Data!$F762&gt;=3,TEXT(Data!I762,"00"),""))</f>
        <v/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IF(ISBLANK(Data!$F763),"",IF(Data!$F763&gt;=1,TEXT(Data!G763,"00"),""))</f>
        <v/>
      </c>
      <c r="H763" s="1" t="str">
        <f>IF(ISBLANK(Data!$F763),"",IF(Data!$F763&gt;=2,TEXT(Data!H763,"00"),""))</f>
        <v/>
      </c>
      <c r="I763" s="1" t="str">
        <f>IF(ISBLANK(Data!$F763),"",IF(Data!$F763&gt;=3,TEXT(Data!I763,"00"),""))</f>
        <v/>
      </c>
      <c r="J763" s="1" t="str">
        <f>IF(ISBLANK(Data!$F763),"",IF(Data!$F763&gt;=4,TEXT(Data!J763,"00"),""))</f>
        <v/>
      </c>
      <c r="K763" s="1" t="str">
        <f>IF(ISBLANK(Data!$F763),"",IF(Data!$F763&gt;=5,TEXT(Data!K763,"00"),""))</f>
        <v/>
      </c>
      <c r="L763" s="1" t="str">
        <f>IF(ISBLANK(Data!$F763),"",IF(Data!$F763&gt;=6,TEXT(Data!L763,"00"),""))</f>
        <v/>
      </c>
      <c r="M763" s="1" t="str">
        <f>IF(ISBLANK(Data!$F763),"",IF(Data!$F763&gt;=7,TEXT(Data!M763,"00"),""))</f>
        <v/>
      </c>
      <c r="N763" s="1" t="str">
        <f>IF(ISBLANK(Data!$F763),"",IF(Data!$F763&gt;=8,TEXT(Data!N763,"00"),""))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IF(ISBLANK(Data!$F764),"",IF(Data!$F764&gt;=1,TEXT(Data!G764,"00"),""))</f>
        <v/>
      </c>
      <c r="H764" s="1" t="str">
        <f>IF(ISBLANK(Data!$F764),"",IF(Data!$F764&gt;=2,TEXT(Data!H764,"00"),""))</f>
        <v/>
      </c>
      <c r="I764" s="1" t="str">
        <f>IF(ISBLANK(Data!$F764),"",IF(Data!$F764&gt;=3,TEXT(Data!I764,"00"),""))</f>
        <v/>
      </c>
      <c r="J764" s="1" t="str">
        <f>IF(ISBLANK(Data!$F764),"",IF(Data!$F764&gt;=4,TEXT(Data!J764,"00"),""))</f>
        <v/>
      </c>
      <c r="K764" s="1" t="str">
        <f>IF(ISBLANK(Data!$F764),"",IF(Data!$F764&gt;=5,TEXT(Data!K764,"00"),""))</f>
        <v/>
      </c>
      <c r="L764" s="1" t="str">
        <f>IF(ISBLANK(Data!$F764),"",IF(Data!$F764&gt;=6,TEXT(Data!L764,"00"),""))</f>
        <v/>
      </c>
      <c r="M764" s="1" t="str">
        <f>IF(ISBLANK(Data!$F764),"",IF(Data!$F764&gt;=7,TEXT(Data!M764,"00"),""))</f>
        <v/>
      </c>
      <c r="N764" s="1" t="str">
        <f>IF(ISBLANK(Data!$F764),"",IF(Data!$F764&gt;=8,TEXT(Data!N764,"00"),""))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IF(ISBLANK(Data!$F765),"",IF(Data!$F765&gt;=1,TEXT(Data!G765,"00"),""))</f>
        <v/>
      </c>
      <c r="H765" s="1" t="str">
        <f>IF(ISBLANK(Data!$F765),"",IF(Data!$F765&gt;=2,TEXT(Data!H765,"00"),""))</f>
        <v/>
      </c>
      <c r="I765" s="1" t="str">
        <f>IF(ISBLANK(Data!$F765),"",IF(Data!$F765&gt;=3,TEXT(Data!I765,"00"),""))</f>
        <v/>
      </c>
      <c r="J765" s="1" t="str">
        <f>IF(ISBLANK(Data!$F765),"",IF(Data!$F765&gt;=4,TEXT(Data!J765,"00"),""))</f>
        <v/>
      </c>
      <c r="K765" s="1" t="str">
        <f>IF(ISBLANK(Data!$F765),"",IF(Data!$F765&gt;=5,TEXT(Data!K765,"00"),""))</f>
        <v/>
      </c>
      <c r="L765" s="1" t="str">
        <f>IF(ISBLANK(Data!$F765),"",IF(Data!$F765&gt;=6,TEXT(Data!L765,"00"),""))</f>
        <v/>
      </c>
      <c r="M765" s="1" t="str">
        <f>IF(ISBLANK(Data!$F765),"",IF(Data!$F765&gt;=7,TEXT(Data!M765,"00"),""))</f>
        <v/>
      </c>
      <c r="N765" s="1" t="str">
        <f>IF(ISBLANK(Data!$F765),"",IF(Data!$F765&gt;=8,TEXT(Data!N765,"00"),""))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IF(ISBLANK(Data!$F766),"",IF(Data!$F766&gt;=1,TEXT(Data!G766,"00"),""))</f>
        <v/>
      </c>
      <c r="H766" s="1" t="str">
        <f>IF(ISBLANK(Data!$F766),"",IF(Data!$F766&gt;=2,TEXT(Data!H766,"00"),""))</f>
        <v/>
      </c>
      <c r="I766" s="1" t="str">
        <f>IF(ISBLANK(Data!$F766),"",IF(Data!$F766&gt;=3,TEXT(Data!I766,"00"),""))</f>
        <v/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IF(ISBLANK(Data!$F767),"",IF(Data!$F767&gt;=1,TEXT(Data!G767,"00"),""))</f>
        <v/>
      </c>
      <c r="H767" s="1" t="str">
        <f>IF(ISBLANK(Data!$F767),"",IF(Data!$F767&gt;=2,TEXT(Data!H767,"00"),""))</f>
        <v/>
      </c>
      <c r="I767" s="1" t="str">
        <f>IF(ISBLANK(Data!$F767),"",IF(Data!$F767&gt;=3,TEXT(Data!I767,"00"),""))</f>
        <v/>
      </c>
      <c r="J767" s="1" t="str">
        <f>IF(ISBLANK(Data!$F767),"",IF(Data!$F767&gt;=4,TEXT(Data!J767,"00"),""))</f>
        <v/>
      </c>
      <c r="K767" s="1" t="str">
        <f>IF(ISBLANK(Data!$F767),"",IF(Data!$F767&gt;=5,TEXT(Data!K767,"00"),""))</f>
        <v/>
      </c>
      <c r="L767" s="1" t="str">
        <f>IF(ISBLANK(Data!$F767),"",IF(Data!$F767&gt;=6,TEXT(Data!L767,"00"),""))</f>
        <v/>
      </c>
      <c r="M767" s="1" t="str">
        <f>IF(ISBLANK(Data!$F767),"",IF(Data!$F767&gt;=7,TEXT(Data!M767,"00"),""))</f>
        <v/>
      </c>
      <c r="N767" s="1" t="str">
        <f>IF(ISBLANK(Data!$F767),"",IF(Data!$F767&gt;=8,TEXT(Data!N767,"00"),""))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IF(ISBLANK(Data!$F768),"",IF(Data!$F768&gt;=1,TEXT(Data!G768,"00"),""))</f>
        <v/>
      </c>
      <c r="H768" s="1" t="str">
        <f>IF(ISBLANK(Data!$F768),"",IF(Data!$F768&gt;=2,TEXT(Data!H768,"00"),""))</f>
        <v/>
      </c>
      <c r="I768" s="1" t="str">
        <f>IF(ISBLANK(Data!$F768),"",IF(Data!$F768&gt;=3,TEXT(Data!I768,"00"),""))</f>
        <v/>
      </c>
      <c r="J768" s="1" t="str">
        <f>IF(ISBLANK(Data!$F768),"",IF(Data!$F768&gt;=4,TEXT(Data!J768,"00"),""))</f>
        <v/>
      </c>
      <c r="K768" s="1" t="str">
        <f>IF(ISBLANK(Data!$F768),"",IF(Data!$F768&gt;=5,TEXT(Data!K768,"00"),""))</f>
        <v/>
      </c>
      <c r="L768" s="1" t="str">
        <f>IF(ISBLANK(Data!$F768),"",IF(Data!$F768&gt;=6,TEXT(Data!L768,"00"),""))</f>
        <v/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IF(ISBLANK(Data!$F769),"",IF(Data!$F769&gt;=1,TEXT(Data!G769,"00"),""))</f>
        <v/>
      </c>
      <c r="H769" s="1" t="str">
        <f>IF(ISBLANK(Data!$F769),"",IF(Data!$F769&gt;=2,TEXT(Data!H769,"00"),""))</f>
        <v/>
      </c>
      <c r="I769" s="1" t="str">
        <f>IF(ISBLANK(Data!$F769),"",IF(Data!$F769&gt;=3,TEXT(Data!I769,"00"),""))</f>
        <v/>
      </c>
      <c r="J769" s="1" t="str">
        <f>IF(ISBLANK(Data!$F769),"",IF(Data!$F769&gt;=4,TEXT(Data!J769,"00"),""))</f>
        <v/>
      </c>
      <c r="K769" s="1" t="str">
        <f>IF(ISBLANK(Data!$F769),"",IF(Data!$F769&gt;=5,TEXT(Data!K769,"00"),""))</f>
        <v/>
      </c>
      <c r="L769" s="1" t="str">
        <f>IF(ISBLANK(Data!$F769),"",IF(Data!$F769&gt;=6,TEXT(Data!L769,"00"),""))</f>
        <v/>
      </c>
      <c r="M769" s="1" t="str">
        <f>IF(ISBLANK(Data!$F769),"",IF(Data!$F769&gt;=7,TEXT(Data!M769,"00"),""))</f>
        <v/>
      </c>
      <c r="N769" s="1" t="str">
        <f>IF(ISBLANK(Data!$F769),"",IF(Data!$F769&gt;=8,TEXT(Data!N769,"00"),""))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IF(ISBLANK(Data!$F770),"",IF(Data!$F770&gt;=1,TEXT(Data!G770,"00"),""))</f>
        <v/>
      </c>
      <c r="H770" s="1" t="str">
        <f>IF(ISBLANK(Data!$F770),"",IF(Data!$F770&gt;=2,TEXT(Data!H770,"00"),""))</f>
        <v/>
      </c>
      <c r="I770" s="1" t="str">
        <f>IF(ISBLANK(Data!$F770),"",IF(Data!$F770&gt;=3,TEXT(Data!I770,"00"),""))</f>
        <v/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IF(ISBLANK(Data!$F771),"",IF(Data!$F771&gt;=1,TEXT(Data!G771,"00"),""))</f>
        <v/>
      </c>
      <c r="H771" s="1" t="str">
        <f>IF(ISBLANK(Data!$F771),"",IF(Data!$F771&gt;=2,TEXT(Data!H771,"00"),""))</f>
        <v/>
      </c>
      <c r="I771" s="1" t="str">
        <f>IF(ISBLANK(Data!$F771),"",IF(Data!$F771&gt;=3,TEXT(Data!I771,"00"),""))</f>
        <v/>
      </c>
      <c r="J771" s="1" t="str">
        <f>IF(ISBLANK(Data!$F771),"",IF(Data!$F771&gt;=4,TEXT(Data!J771,"00"),""))</f>
        <v/>
      </c>
      <c r="K771" s="1" t="str">
        <f>IF(ISBLANK(Data!$F771),"",IF(Data!$F771&gt;=5,TEXT(Data!K771,"00"),""))</f>
        <v/>
      </c>
      <c r="L771" s="1" t="str">
        <f>IF(ISBLANK(Data!$F771),"",IF(Data!$F771&gt;=6,TEXT(Data!L771,"00"),""))</f>
        <v/>
      </c>
      <c r="M771" s="1" t="str">
        <f>IF(ISBLANK(Data!$F771),"",IF(Data!$F771&gt;=7,TEXT(Data!M771,"00"),""))</f>
        <v/>
      </c>
      <c r="N771" s="1" t="str">
        <f>IF(ISBLANK(Data!$F771),"",IF(Data!$F771&gt;=8,TEXT(Data!N771,"00"),""))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IF(ISBLANK(Data!$F772),"",IF(Data!$F772&gt;=1,TEXT(Data!G772,"00"),""))</f>
        <v/>
      </c>
      <c r="H772" s="1" t="str">
        <f>IF(ISBLANK(Data!$F772),"",IF(Data!$F772&gt;=2,TEXT(Data!H772,"00"),""))</f>
        <v/>
      </c>
      <c r="I772" s="1" t="str">
        <f>IF(ISBLANK(Data!$F772),"",IF(Data!$F772&gt;=3,TEXT(Data!I772,"00"),""))</f>
        <v/>
      </c>
      <c r="J772" s="1" t="str">
        <f>IF(ISBLANK(Data!$F772),"",IF(Data!$F772&gt;=4,TEXT(Data!J772,"00"),""))</f>
        <v/>
      </c>
      <c r="K772" s="1" t="str">
        <f>IF(ISBLANK(Data!$F772),"",IF(Data!$F772&gt;=5,TEXT(Data!K772,"00"),""))</f>
        <v/>
      </c>
      <c r="L772" s="1" t="str">
        <f>IF(ISBLANK(Data!$F772),"",IF(Data!$F772&gt;=6,TEXT(Data!L772,"00"),""))</f>
        <v/>
      </c>
      <c r="M772" s="1" t="str">
        <f>IF(ISBLANK(Data!$F772),"",IF(Data!$F772&gt;=7,TEXT(Data!M772,"00"),""))</f>
        <v/>
      </c>
      <c r="N772" s="1" t="str">
        <f>IF(ISBLANK(Data!$F772),"",IF(Data!$F772&gt;=8,TEXT(Data!N772,"00"),""))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IF(ISBLANK(Data!$F773),"",IF(Data!$F773&gt;=1,TEXT(Data!G773,"00"),""))</f>
        <v/>
      </c>
      <c r="H773" s="1" t="str">
        <f>IF(ISBLANK(Data!$F773),"",IF(Data!$F773&gt;=2,TEXT(Data!H773,"00"),""))</f>
        <v/>
      </c>
      <c r="I773" s="1" t="str">
        <f>IF(ISBLANK(Data!$F773),"",IF(Data!$F773&gt;=3,TEXT(Data!I773,"00"),""))</f>
        <v/>
      </c>
      <c r="J773" s="1" t="str">
        <f>IF(ISBLANK(Data!$F773),"",IF(Data!$F773&gt;=4,TEXT(Data!J773,"00"),""))</f>
        <v/>
      </c>
      <c r="K773" s="1" t="str">
        <f>IF(ISBLANK(Data!$F773),"",IF(Data!$F773&gt;=5,TEXT(Data!K773,"00"),""))</f>
        <v/>
      </c>
      <c r="L773" s="1" t="str">
        <f>IF(ISBLANK(Data!$F773),"",IF(Data!$F773&gt;=6,TEXT(Data!L773,"00"),""))</f>
        <v/>
      </c>
      <c r="M773" s="1" t="str">
        <f>IF(ISBLANK(Data!$F773),"",IF(Data!$F773&gt;=7,TEXT(Data!M773,"00"),""))</f>
        <v/>
      </c>
      <c r="N773" s="1" t="str">
        <f>IF(ISBLANK(Data!$F773),"",IF(Data!$F773&gt;=8,TEXT(Data!N773,"00"),""))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IF(ISBLANK(Data!$F774),"",IF(Data!$F774&gt;=1,TEXT(Data!G774,"00"),""))</f>
        <v/>
      </c>
      <c r="H774" s="1" t="str">
        <f>IF(ISBLANK(Data!$F774),"",IF(Data!$F774&gt;=2,TEXT(Data!H774,"00"),""))</f>
        <v/>
      </c>
      <c r="I774" s="1" t="str">
        <f>IF(ISBLANK(Data!$F774),"",IF(Data!$F774&gt;=3,TEXT(Data!I774,"00"),""))</f>
        <v/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IF(ISBLANK(Data!$F775),"",IF(Data!$F775&gt;=1,TEXT(Data!G775,"00"),""))</f>
        <v/>
      </c>
      <c r="H775" s="1" t="str">
        <f>IF(ISBLANK(Data!$F775),"",IF(Data!$F775&gt;=2,TEXT(Data!H775,"00"),""))</f>
        <v/>
      </c>
      <c r="I775" s="1" t="str">
        <f>IF(ISBLANK(Data!$F775),"",IF(Data!$F775&gt;=3,TEXT(Data!I775,"00"),""))</f>
        <v/>
      </c>
      <c r="J775" s="1" t="str">
        <f>IF(ISBLANK(Data!$F775),"",IF(Data!$F775&gt;=4,TEXT(Data!J775,"00"),""))</f>
        <v/>
      </c>
      <c r="K775" s="1" t="str">
        <f>IF(ISBLANK(Data!$F775),"",IF(Data!$F775&gt;=5,TEXT(Data!K775,"00"),""))</f>
        <v/>
      </c>
      <c r="L775" s="1" t="str">
        <f>IF(ISBLANK(Data!$F775),"",IF(Data!$F775&gt;=6,TEXT(Data!L775,"00"),""))</f>
        <v/>
      </c>
      <c r="M775" s="1" t="str">
        <f>IF(ISBLANK(Data!$F775),"",IF(Data!$F775&gt;=7,TEXT(Data!M775,"00"),""))</f>
        <v/>
      </c>
      <c r="N775" s="1" t="str">
        <f>IF(ISBLANK(Data!$F775),"",IF(Data!$F775&gt;=8,TEXT(Data!N775,"00"),""))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IF(ISBLANK(Data!$F776),"",IF(Data!$F776&gt;=1,TEXT(Data!G776,"00"),""))</f>
        <v/>
      </c>
      <c r="H776" s="1" t="str">
        <f>IF(ISBLANK(Data!$F776),"",IF(Data!$F776&gt;=2,TEXT(Data!H776,"00"),""))</f>
        <v/>
      </c>
      <c r="I776" s="1" t="str">
        <f>IF(ISBLANK(Data!$F776),"",IF(Data!$F776&gt;=3,TEXT(Data!I776,"00"),""))</f>
        <v/>
      </c>
      <c r="J776" s="1" t="str">
        <f>IF(ISBLANK(Data!$F776),"",IF(Data!$F776&gt;=4,TEXT(Data!J776,"00"),""))</f>
        <v/>
      </c>
      <c r="K776" s="1" t="str">
        <f>IF(ISBLANK(Data!$F776),"",IF(Data!$F776&gt;=5,TEXT(Data!K776,"00"),""))</f>
        <v/>
      </c>
      <c r="L776" s="1" t="str">
        <f>IF(ISBLANK(Data!$F776),"",IF(Data!$F776&gt;=6,TEXT(Data!L776,"00"),""))</f>
        <v/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IF(ISBLANK(Data!$F777),"",IF(Data!$F777&gt;=1,TEXT(Data!G777,"00"),""))</f>
        <v/>
      </c>
      <c r="H777" s="1" t="str">
        <f>IF(ISBLANK(Data!$F777),"",IF(Data!$F777&gt;=2,TEXT(Data!H777,"00"),""))</f>
        <v/>
      </c>
      <c r="I777" s="1" t="str">
        <f>IF(ISBLANK(Data!$F777),"",IF(Data!$F777&gt;=3,TEXT(Data!I777,"00"),""))</f>
        <v/>
      </c>
      <c r="J777" s="1" t="str">
        <f>IF(ISBLANK(Data!$F777),"",IF(Data!$F777&gt;=4,TEXT(Data!J777,"00"),""))</f>
        <v/>
      </c>
      <c r="K777" s="1" t="str">
        <f>IF(ISBLANK(Data!$F777),"",IF(Data!$F777&gt;=5,TEXT(Data!K777,"00"),""))</f>
        <v/>
      </c>
      <c r="L777" s="1" t="str">
        <f>IF(ISBLANK(Data!$F777),"",IF(Data!$F777&gt;=6,TEXT(Data!L777,"00"),""))</f>
        <v/>
      </c>
      <c r="M777" s="1" t="str">
        <f>IF(ISBLANK(Data!$F777),"",IF(Data!$F777&gt;=7,TEXT(Data!M777,"00"),""))</f>
        <v/>
      </c>
      <c r="N777" s="1" t="str">
        <f>IF(ISBLANK(Data!$F777),"",IF(Data!$F777&gt;=8,TEXT(Data!N777,"00"),""))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IF(ISBLANK(Data!$F778),"",IF(Data!$F778&gt;=1,TEXT(Data!G778,"00"),""))</f>
        <v/>
      </c>
      <c r="H778" s="1" t="str">
        <f>IF(ISBLANK(Data!$F778),"",IF(Data!$F778&gt;=2,TEXT(Data!H778,"00"),""))</f>
        <v/>
      </c>
      <c r="I778" s="1" t="str">
        <f>IF(ISBLANK(Data!$F778),"",IF(Data!$F778&gt;=3,TEXT(Data!I778,"00"),""))</f>
        <v/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IF(ISBLANK(Data!$F779),"",IF(Data!$F779&gt;=1,TEXT(Data!G779,"00"),""))</f>
        <v/>
      </c>
      <c r="H779" s="1" t="str">
        <f>IF(ISBLANK(Data!$F779),"",IF(Data!$F779&gt;=2,TEXT(Data!H779,"00"),""))</f>
        <v/>
      </c>
      <c r="I779" s="1" t="str">
        <f>IF(ISBLANK(Data!$F779),"",IF(Data!$F779&gt;=3,TEXT(Data!I779,"00"),""))</f>
        <v/>
      </c>
      <c r="J779" s="1" t="str">
        <f>IF(ISBLANK(Data!$F779),"",IF(Data!$F779&gt;=4,TEXT(Data!J779,"00"),""))</f>
        <v/>
      </c>
      <c r="K779" s="1" t="str">
        <f>IF(ISBLANK(Data!$F779),"",IF(Data!$F779&gt;=5,TEXT(Data!K779,"00"),""))</f>
        <v/>
      </c>
      <c r="L779" s="1" t="str">
        <f>IF(ISBLANK(Data!$F779),"",IF(Data!$F779&gt;=6,TEXT(Data!L779,"00"),""))</f>
        <v/>
      </c>
      <c r="M779" s="1" t="str">
        <f>IF(ISBLANK(Data!$F779),"",IF(Data!$F779&gt;=7,TEXT(Data!M779,"00"),""))</f>
        <v/>
      </c>
      <c r="N779" s="1" t="str">
        <f>IF(ISBLANK(Data!$F779),"",IF(Data!$F779&gt;=8,TEXT(Data!N779,"00"),""))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IF(ISBLANK(Data!$F780),"",IF(Data!$F780&gt;=1,TEXT(Data!G780,"00"),""))</f>
        <v/>
      </c>
      <c r="H780" s="1" t="str">
        <f>IF(ISBLANK(Data!$F780),"",IF(Data!$F780&gt;=2,TEXT(Data!H780,"00"),""))</f>
        <v/>
      </c>
      <c r="I780" s="1" t="str">
        <f>IF(ISBLANK(Data!$F780),"",IF(Data!$F780&gt;=3,TEXT(Data!I780,"00"),""))</f>
        <v/>
      </c>
      <c r="J780" s="1" t="str">
        <f>IF(ISBLANK(Data!$F780),"",IF(Data!$F780&gt;=4,TEXT(Data!J780,"00"),""))</f>
        <v/>
      </c>
      <c r="K780" s="1" t="str">
        <f>IF(ISBLANK(Data!$F780),"",IF(Data!$F780&gt;=5,TEXT(Data!K780,"00"),""))</f>
        <v/>
      </c>
      <c r="L780" s="1" t="str">
        <f>IF(ISBLANK(Data!$F780),"",IF(Data!$F780&gt;=6,TEXT(Data!L780,"00"),""))</f>
        <v/>
      </c>
      <c r="M780" s="1" t="str">
        <f>IF(ISBLANK(Data!$F780),"",IF(Data!$F780&gt;=7,TEXT(Data!M780,"00"),""))</f>
        <v/>
      </c>
      <c r="N780" s="1" t="str">
        <f>IF(ISBLANK(Data!$F780),"",IF(Data!$F780&gt;=8,TEXT(Data!N780,"00"),""))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IF(ISBLANK(Data!$F781),"",IF(Data!$F781&gt;=1,TEXT(Data!G781,"00"),""))</f>
        <v/>
      </c>
      <c r="H781" s="1" t="str">
        <f>IF(ISBLANK(Data!$F781),"",IF(Data!$F781&gt;=2,TEXT(Data!H781,"00"),""))</f>
        <v/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IF(ISBLANK(Data!$F782),"",IF(Data!$F782&gt;=1,TEXT(Data!G782,"00"),""))</f>
        <v/>
      </c>
      <c r="H782" s="1" t="str">
        <f>IF(ISBLANK(Data!$F782),"",IF(Data!$F782&gt;=2,TEXT(Data!H782,"00"),""))</f>
        <v/>
      </c>
      <c r="I782" s="1" t="str">
        <f>IF(ISBLANK(Data!$F782),"",IF(Data!$F782&gt;=3,TEXT(Data!I782,"00"),""))</f>
        <v/>
      </c>
      <c r="J782" s="1" t="str">
        <f>IF(ISBLANK(Data!$F782),"",IF(Data!$F782&gt;=4,TEXT(Data!J782,"00"),""))</f>
        <v/>
      </c>
      <c r="K782" s="1" t="str">
        <f>IF(ISBLANK(Data!$F782),"",IF(Data!$F782&gt;=5,TEXT(Data!K782,"00"),""))</f>
        <v/>
      </c>
      <c r="L782" s="1" t="str">
        <f>IF(ISBLANK(Data!$F782),"",IF(Data!$F782&gt;=6,TEXT(Data!L782,"00"),""))</f>
        <v/>
      </c>
      <c r="M782" s="1" t="str">
        <f>IF(ISBLANK(Data!$F782),"",IF(Data!$F782&gt;=7,TEXT(Data!M782,"00"),""))</f>
        <v/>
      </c>
      <c r="N782" s="1" t="str">
        <f>IF(ISBLANK(Data!$F782),"",IF(Data!$F782&gt;=8,TEXT(Data!N782,"00"),""))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IF(ISBLANK(Data!$F783),"",IF(Data!$F783&gt;=1,TEXT(Data!G783,"00"),""))</f>
        <v/>
      </c>
      <c r="H783" s="1" t="str">
        <f>IF(ISBLANK(Data!$F783),"",IF(Data!$F783&gt;=2,TEXT(Data!H783,"00"),""))</f>
        <v/>
      </c>
      <c r="I783" s="1" t="str">
        <f>IF(ISBLANK(Data!$F783),"",IF(Data!$F783&gt;=3,TEXT(Data!I783,"00"),""))</f>
        <v/>
      </c>
      <c r="J783" s="1" t="str">
        <f>IF(ISBLANK(Data!$F783),"",IF(Data!$F783&gt;=4,TEXT(Data!J783,"00"),""))</f>
        <v/>
      </c>
      <c r="K783" s="1" t="str">
        <f>IF(ISBLANK(Data!$F783),"",IF(Data!$F783&gt;=5,TEXT(Data!K783,"00"),""))</f>
        <v/>
      </c>
      <c r="L783" s="1" t="str">
        <f>IF(ISBLANK(Data!$F783),"",IF(Data!$F783&gt;=6,TEXT(Data!L783,"00"),""))</f>
        <v/>
      </c>
      <c r="M783" s="1" t="str">
        <f>IF(ISBLANK(Data!$F783),"",IF(Data!$F783&gt;=7,TEXT(Data!M783,"00"),""))</f>
        <v/>
      </c>
      <c r="N783" s="1" t="str">
        <f>IF(ISBLANK(Data!$F783),"",IF(Data!$F783&gt;=8,TEXT(Data!N783,"00"),""))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IF(ISBLANK(Data!$F784),"",IF(Data!$F784&gt;=1,TEXT(Data!G784,"00"),""))</f>
        <v/>
      </c>
      <c r="H784" s="1" t="str">
        <f>IF(ISBLANK(Data!$F784),"",IF(Data!$F784&gt;=2,TEXT(Data!H784,"00"),""))</f>
        <v/>
      </c>
      <c r="I784" s="1" t="str">
        <f>IF(ISBLANK(Data!$F784),"",IF(Data!$F784&gt;=3,TEXT(Data!I784,"00"),""))</f>
        <v/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IF(ISBLANK(Data!$F785),"",IF(Data!$F785&gt;=1,TEXT(Data!G785,"00"),""))</f>
        <v/>
      </c>
      <c r="H785" s="1" t="str">
        <f>IF(ISBLANK(Data!$F785),"",IF(Data!$F785&gt;=2,TEXT(Data!H785,"00"),""))</f>
        <v/>
      </c>
      <c r="I785" s="1" t="str">
        <f>IF(ISBLANK(Data!$F785),"",IF(Data!$F785&gt;=3,TEXT(Data!I785,"00"),""))</f>
        <v/>
      </c>
      <c r="J785" s="1" t="str">
        <f>IF(ISBLANK(Data!$F785),"",IF(Data!$F785&gt;=4,TEXT(Data!J785,"00"),""))</f>
        <v/>
      </c>
      <c r="K785" s="1" t="str">
        <f>IF(ISBLANK(Data!$F785),"",IF(Data!$F785&gt;=5,TEXT(Data!K785,"00"),""))</f>
        <v/>
      </c>
      <c r="L785" s="1" t="str">
        <f>IF(ISBLANK(Data!$F785),"",IF(Data!$F785&gt;=6,TEXT(Data!L785,"00"),""))</f>
        <v/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IF(ISBLANK(Data!$F786),"",IF(Data!$F786&gt;=1,TEXT(Data!G786,"00"),""))</f>
        <v/>
      </c>
      <c r="H786" s="1" t="str">
        <f>IF(ISBLANK(Data!$F786),"",IF(Data!$F786&gt;=2,TEXT(Data!H786,"00"),""))</f>
        <v/>
      </c>
      <c r="I786" s="1" t="str">
        <f>IF(ISBLANK(Data!$F786),"",IF(Data!$F786&gt;=3,TEXT(Data!I786,"00"),""))</f>
        <v/>
      </c>
      <c r="J786" s="1" t="str">
        <f>IF(ISBLANK(Data!$F786),"",IF(Data!$F786&gt;=4,TEXT(Data!J786,"00"),""))</f>
        <v/>
      </c>
      <c r="K786" s="1" t="str">
        <f>IF(ISBLANK(Data!$F786),"",IF(Data!$F786&gt;=5,TEXT(Data!K786,"00"),""))</f>
        <v/>
      </c>
      <c r="L786" s="1" t="str">
        <f>IF(ISBLANK(Data!$F786),"",IF(Data!$F786&gt;=6,TEXT(Data!L786,"00"),""))</f>
        <v/>
      </c>
      <c r="M786" s="1" t="str">
        <f>IF(ISBLANK(Data!$F786),"",IF(Data!$F786&gt;=7,TEXT(Data!M786,"00"),""))</f>
        <v/>
      </c>
      <c r="N786" s="1" t="str">
        <f>IF(ISBLANK(Data!$F786),"",IF(Data!$F786&gt;=8,TEXT(Data!N786,"00"),""))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IF(ISBLANK(Data!$F787),"",IF(Data!$F787&gt;=1,TEXT(Data!G787,"00"),""))</f>
        <v/>
      </c>
      <c r="H787" s="1" t="str">
        <f>IF(ISBLANK(Data!$F787),"",IF(Data!$F787&gt;=2,TEXT(Data!H787,"00"),""))</f>
        <v/>
      </c>
      <c r="I787" s="1" t="str">
        <f>IF(ISBLANK(Data!$F787),"",IF(Data!$F787&gt;=3,TEXT(Data!I787,"00"),""))</f>
        <v/>
      </c>
      <c r="J787" s="1" t="str">
        <f>IF(ISBLANK(Data!$F787),"",IF(Data!$F787&gt;=4,TEXT(Data!J787,"00"),""))</f>
        <v/>
      </c>
      <c r="K787" s="1" t="str">
        <f>IF(ISBLANK(Data!$F787),"",IF(Data!$F787&gt;=5,TEXT(Data!K787,"00"),""))</f>
        <v/>
      </c>
      <c r="L787" s="1" t="str">
        <f>IF(ISBLANK(Data!$F787),"",IF(Data!$F787&gt;=6,TEXT(Data!L787,"00"),""))</f>
        <v/>
      </c>
      <c r="M787" s="1" t="str">
        <f>IF(ISBLANK(Data!$F787),"",IF(Data!$F787&gt;=7,TEXT(Data!M787,"00"),""))</f>
        <v/>
      </c>
      <c r="N787" s="1" t="str">
        <f>IF(ISBLANK(Data!$F787),"",IF(Data!$F787&gt;=8,TEXT(Data!N787,"00"),""))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IF(ISBLANK(Data!$F788),"",IF(Data!$F788&gt;=1,TEXT(Data!G788,"00"),""))</f>
        <v/>
      </c>
      <c r="H788" s="1" t="str">
        <f>IF(ISBLANK(Data!$F788),"",IF(Data!$F788&gt;=2,TEXT(Data!H788,"00"),""))</f>
        <v/>
      </c>
      <c r="I788" s="1" t="str">
        <f>IF(ISBLANK(Data!$F788),"",IF(Data!$F788&gt;=3,TEXT(Data!I788,"00"),""))</f>
        <v/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IF(ISBLANK(Data!$F789),"",IF(Data!$F789&gt;=1,TEXT(Data!G789,"00"),""))</f>
        <v/>
      </c>
      <c r="H789" s="1" t="str">
        <f>IF(ISBLANK(Data!$F789),"",IF(Data!$F789&gt;=2,TEXT(Data!H789,"00"),""))</f>
        <v/>
      </c>
      <c r="I789" s="1" t="str">
        <f>IF(ISBLANK(Data!$F789),"",IF(Data!$F789&gt;=3,TEXT(Data!I789,"00"),""))</f>
        <v/>
      </c>
      <c r="J789" s="1" t="str">
        <f>IF(ISBLANK(Data!$F789),"",IF(Data!$F789&gt;=4,TEXT(Data!J789,"00"),""))</f>
        <v/>
      </c>
      <c r="K789" s="1" t="str">
        <f>IF(ISBLANK(Data!$F789),"",IF(Data!$F789&gt;=5,TEXT(Data!K789,"00"),""))</f>
        <v/>
      </c>
      <c r="L789" s="1" t="str">
        <f>IF(ISBLANK(Data!$F789),"",IF(Data!$F789&gt;=6,TEXT(Data!L789,"00"),""))</f>
        <v/>
      </c>
      <c r="M789" s="1" t="str">
        <f>IF(ISBLANK(Data!$F789),"",IF(Data!$F789&gt;=7,TEXT(Data!M789,"00"),""))</f>
        <v/>
      </c>
      <c r="N789" s="1" t="str">
        <f>IF(ISBLANK(Data!$F789),"",IF(Data!$F789&gt;=8,TEXT(Data!N789,"00"),""))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IF(ISBLANK(Data!$F790),"",IF(Data!$F790&gt;=1,TEXT(Data!G790,"00"),""))</f>
        <v/>
      </c>
      <c r="H790" s="1" t="str">
        <f>IF(ISBLANK(Data!$F790),"",IF(Data!$F790&gt;=2,TEXT(Data!H790,"00"),""))</f>
        <v/>
      </c>
      <c r="I790" s="1" t="str">
        <f>IF(ISBLANK(Data!$F790),"",IF(Data!$F790&gt;=3,TEXT(Data!I790,"00"),""))</f>
        <v/>
      </c>
      <c r="J790" s="1" t="str">
        <f>IF(ISBLANK(Data!$F790),"",IF(Data!$F790&gt;=4,TEXT(Data!J790,"00"),""))</f>
        <v/>
      </c>
      <c r="K790" s="1" t="str">
        <f>IF(ISBLANK(Data!$F790),"",IF(Data!$F790&gt;=5,TEXT(Data!K790,"00"),""))</f>
        <v/>
      </c>
      <c r="L790" s="1" t="str">
        <f>IF(ISBLANK(Data!$F790),"",IF(Data!$F790&gt;=6,TEXT(Data!L790,"00"),""))</f>
        <v/>
      </c>
      <c r="M790" s="1" t="str">
        <f>IF(ISBLANK(Data!$F790),"",IF(Data!$F790&gt;=7,TEXT(Data!M790,"00"),""))</f>
        <v/>
      </c>
      <c r="N790" s="1" t="str">
        <f>IF(ISBLANK(Data!$F790),"",IF(Data!$F790&gt;=8,TEXT(Data!N790,"00"),""))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IF(ISBLANK(Data!$F791),"",IF(Data!$F791&gt;=1,TEXT(Data!G791,"00"),""))</f>
        <v/>
      </c>
      <c r="H791" s="1" t="str">
        <f>IF(ISBLANK(Data!$F791),"",IF(Data!$F791&gt;=2,TEXT(Data!H791,"00"),""))</f>
        <v/>
      </c>
      <c r="I791" s="1" t="str">
        <f>IF(ISBLANK(Data!$F791),"",IF(Data!$F791&gt;=3,TEXT(Data!I791,"00"),""))</f>
        <v/>
      </c>
      <c r="J791" s="1" t="str">
        <f>IF(ISBLANK(Data!$F791),"",IF(Data!$F791&gt;=4,TEXT(Data!J791,"00"),""))</f>
        <v/>
      </c>
      <c r="K791" s="1" t="str">
        <f>IF(ISBLANK(Data!$F791),"",IF(Data!$F791&gt;=5,TEXT(Data!K791,"00"),""))</f>
        <v/>
      </c>
      <c r="L791" s="1" t="str">
        <f>IF(ISBLANK(Data!$F791),"",IF(Data!$F791&gt;=6,TEXT(Data!L791,"00"),""))</f>
        <v/>
      </c>
      <c r="M791" s="1" t="str">
        <f>IF(ISBLANK(Data!$F791),"",IF(Data!$F791&gt;=7,TEXT(Data!M791,"00"),""))</f>
        <v/>
      </c>
      <c r="N791" s="1" t="str">
        <f>IF(ISBLANK(Data!$F791),"",IF(Data!$F791&gt;=8,TEXT(Data!N791,"00"),""))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IF(ISBLANK(Data!$F792),"",IF(Data!$F792&gt;=1,TEXT(Data!G792,"00"),""))</f>
        <v/>
      </c>
      <c r="H792" s="1" t="str">
        <f>IF(ISBLANK(Data!$F792),"",IF(Data!$F792&gt;=2,TEXT(Data!H792,"00"),""))</f>
        <v/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IF(ISBLANK(Data!$F793),"",IF(Data!$F793&gt;=1,TEXT(Data!G793,"00"),""))</f>
        <v/>
      </c>
      <c r="H793" s="1" t="str">
        <f>IF(ISBLANK(Data!$F793),"",IF(Data!$F793&gt;=2,TEXT(Data!H793,"00"),""))</f>
        <v/>
      </c>
      <c r="I793" s="1" t="str">
        <f>IF(ISBLANK(Data!$F793),"",IF(Data!$F793&gt;=3,TEXT(Data!I793,"00"),""))</f>
        <v/>
      </c>
      <c r="J793" s="1" t="str">
        <f>IF(ISBLANK(Data!$F793),"",IF(Data!$F793&gt;=4,TEXT(Data!J793,"00"),""))</f>
        <v/>
      </c>
      <c r="K793" s="1" t="str">
        <f>IF(ISBLANK(Data!$F793),"",IF(Data!$F793&gt;=5,TEXT(Data!K793,"00"),""))</f>
        <v/>
      </c>
      <c r="L793" s="1" t="str">
        <f>IF(ISBLANK(Data!$F793),"",IF(Data!$F793&gt;=6,TEXT(Data!L793,"00"),""))</f>
        <v/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IF(ISBLANK(Data!$F794),"",IF(Data!$F794&gt;=1,TEXT(Data!G794,"00"),""))</f>
        <v/>
      </c>
      <c r="H794" s="1" t="str">
        <f>IF(ISBLANK(Data!$F794),"",IF(Data!$F794&gt;=2,TEXT(Data!H794,"00"),""))</f>
        <v/>
      </c>
      <c r="I794" s="1" t="str">
        <f>IF(ISBLANK(Data!$F794),"",IF(Data!$F794&gt;=3,TEXT(Data!I794,"00"),""))</f>
        <v/>
      </c>
      <c r="J794" s="1" t="str">
        <f>IF(ISBLANK(Data!$F794),"",IF(Data!$F794&gt;=4,TEXT(Data!J794,"00"),""))</f>
        <v/>
      </c>
      <c r="K794" s="1" t="str">
        <f>IF(ISBLANK(Data!$F794),"",IF(Data!$F794&gt;=5,TEXT(Data!K794,"00"),""))</f>
        <v/>
      </c>
      <c r="L794" s="1" t="str">
        <f>IF(ISBLANK(Data!$F794),"",IF(Data!$F794&gt;=6,TEXT(Data!L794,"00"),""))</f>
        <v/>
      </c>
      <c r="M794" s="1" t="str">
        <f>IF(ISBLANK(Data!$F794),"",IF(Data!$F794&gt;=7,TEXT(Data!M794,"00"),""))</f>
        <v/>
      </c>
      <c r="N794" s="1" t="str">
        <f>IF(ISBLANK(Data!$F794),"",IF(Data!$F794&gt;=8,TEXT(Data!N794,"00"),""))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IF(ISBLANK(Data!$F795),"",IF(Data!$F795&gt;=1,TEXT(Data!G795,"00"),""))</f>
        <v/>
      </c>
      <c r="H795" s="1" t="str">
        <f>IF(ISBLANK(Data!$F795),"",IF(Data!$F795&gt;=2,TEXT(Data!H795,"00"),""))</f>
        <v/>
      </c>
      <c r="I795" s="1" t="str">
        <f>IF(ISBLANK(Data!$F795),"",IF(Data!$F795&gt;=3,TEXT(Data!I795,"00"),""))</f>
        <v/>
      </c>
      <c r="J795" s="1" t="str">
        <f>IF(ISBLANK(Data!$F795),"",IF(Data!$F795&gt;=4,TEXT(Data!J795,"00"),""))</f>
        <v/>
      </c>
      <c r="K795" s="1" t="str">
        <f>IF(ISBLANK(Data!$F795),"",IF(Data!$F795&gt;=5,TEXT(Data!K795,"00"),""))</f>
        <v/>
      </c>
      <c r="L795" s="1" t="str">
        <f>IF(ISBLANK(Data!$F795),"",IF(Data!$F795&gt;=6,TEXT(Data!L795,"00"),""))</f>
        <v/>
      </c>
      <c r="M795" s="1" t="str">
        <f>IF(ISBLANK(Data!$F795),"",IF(Data!$F795&gt;=7,TEXT(Data!M795,"00"),""))</f>
        <v/>
      </c>
      <c r="N795" s="1" t="str">
        <f>IF(ISBLANK(Data!$F795),"",IF(Data!$F795&gt;=8,TEXT(Data!N795,"00"),""))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IF(ISBLANK(Data!$F796),"",IF(Data!$F796&gt;=1,TEXT(Data!G796,"00"),""))</f>
        <v/>
      </c>
      <c r="H796" s="1" t="str">
        <f>IF(ISBLANK(Data!$F796),"",IF(Data!$F796&gt;=2,TEXT(Data!H796,"00"),""))</f>
        <v/>
      </c>
      <c r="I796" s="1" t="str">
        <f>IF(ISBLANK(Data!$F796),"",IF(Data!$F796&gt;=3,TEXT(Data!I796,"00"),""))</f>
        <v/>
      </c>
      <c r="J796" s="1" t="str">
        <f>IF(ISBLANK(Data!$F796),"",IF(Data!$F796&gt;=4,TEXT(Data!J796,"00"),""))</f>
        <v/>
      </c>
      <c r="K796" s="1" t="str">
        <f>IF(ISBLANK(Data!$F796),"",IF(Data!$F796&gt;=5,TEXT(Data!K796,"00"),""))</f>
        <v/>
      </c>
      <c r="L796" s="1" t="str">
        <f>IF(ISBLANK(Data!$F796),"",IF(Data!$F796&gt;=6,TEXT(Data!L796,"00"),""))</f>
        <v/>
      </c>
      <c r="M796" s="1" t="str">
        <f>IF(ISBLANK(Data!$F796),"",IF(Data!$F796&gt;=7,TEXT(Data!M796,"00"),""))</f>
        <v/>
      </c>
      <c r="N796" s="1" t="str">
        <f>IF(ISBLANK(Data!$F796),"",IF(Data!$F796&gt;=8,TEXT(Data!N796,"00"),""))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IF(ISBLANK(Data!$F797),"",IF(Data!$F797&gt;=1,TEXT(Data!G797,"00"),""))</f>
        <v/>
      </c>
      <c r="H797" s="1" t="str">
        <f>IF(ISBLANK(Data!$F797),"",IF(Data!$F797&gt;=2,TEXT(Data!H797,"00"),""))</f>
        <v/>
      </c>
      <c r="I797" s="1" t="str">
        <f>IF(ISBLANK(Data!$F797),"",IF(Data!$F797&gt;=3,TEXT(Data!I797,"00"),""))</f>
        <v/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IF(ISBLANK(Data!$F798),"",IF(Data!$F798&gt;=1,TEXT(Data!G798,"00"),""))</f>
        <v/>
      </c>
      <c r="H798" s="1" t="str">
        <f>IF(ISBLANK(Data!$F798),"",IF(Data!$F798&gt;=2,TEXT(Data!H798,"00"),""))</f>
        <v/>
      </c>
      <c r="I798" s="1" t="str">
        <f>IF(ISBLANK(Data!$F798),"",IF(Data!$F798&gt;=3,TEXT(Data!I798,"00"),""))</f>
        <v/>
      </c>
      <c r="J798" s="1" t="str">
        <f>IF(ISBLANK(Data!$F798),"",IF(Data!$F798&gt;=4,TEXT(Data!J798,"00"),""))</f>
        <v/>
      </c>
      <c r="K798" s="1" t="str">
        <f>IF(ISBLANK(Data!$F798),"",IF(Data!$F798&gt;=5,TEXT(Data!K798,"00"),""))</f>
        <v/>
      </c>
      <c r="L798" s="1" t="str">
        <f>IF(ISBLANK(Data!$F798),"",IF(Data!$F798&gt;=6,TEXT(Data!L798,"00"),""))</f>
        <v/>
      </c>
      <c r="M798" s="1" t="str">
        <f>IF(ISBLANK(Data!$F798),"",IF(Data!$F798&gt;=7,TEXT(Data!M798,"00"),""))</f>
        <v/>
      </c>
      <c r="N798" s="1" t="str">
        <f>IF(ISBLANK(Data!$F798),"",IF(Data!$F798&gt;=8,TEXT(Data!N798,"00"),""))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IF(ISBLANK(Data!$F799),"",IF(Data!$F799&gt;=1,TEXT(Data!G799,"00"),""))</f>
        <v/>
      </c>
      <c r="H799" s="1" t="str">
        <f>IF(ISBLANK(Data!$F799),"",IF(Data!$F799&gt;=2,TEXT(Data!H799,"00"),""))</f>
        <v/>
      </c>
      <c r="I799" s="1" t="str">
        <f>IF(ISBLANK(Data!$F799),"",IF(Data!$F799&gt;=3,TEXT(Data!I799,"00"),""))</f>
        <v/>
      </c>
      <c r="J799" s="1" t="str">
        <f>IF(ISBLANK(Data!$F799),"",IF(Data!$F799&gt;=4,TEXT(Data!J799,"00"),""))</f>
        <v/>
      </c>
      <c r="K799" s="1" t="str">
        <f>IF(ISBLANK(Data!$F799),"",IF(Data!$F799&gt;=5,TEXT(Data!K799,"00"),""))</f>
        <v/>
      </c>
      <c r="L799" s="1" t="str">
        <f>IF(ISBLANK(Data!$F799),"",IF(Data!$F799&gt;=6,TEXT(Data!L799,"00"),""))</f>
        <v/>
      </c>
      <c r="M799" s="1" t="str">
        <f>IF(ISBLANK(Data!$F799),"",IF(Data!$F799&gt;=7,TEXT(Data!M799,"00"),""))</f>
        <v/>
      </c>
      <c r="N799" s="1" t="str">
        <f>IF(ISBLANK(Data!$F799),"",IF(Data!$F799&gt;=8,TEXT(Data!N799,"00"),""))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IF(ISBLANK(Data!$F800),"",IF(Data!$F800&gt;=1,TEXT(Data!G800,"00"),""))</f>
        <v/>
      </c>
      <c r="H800" s="1" t="str">
        <f>IF(ISBLANK(Data!$F800),"",IF(Data!$F800&gt;=2,TEXT(Data!H800,"00"),""))</f>
        <v/>
      </c>
      <c r="I800" s="1" t="str">
        <f>IF(ISBLANK(Data!$F800),"",IF(Data!$F800&gt;=3,TEXT(Data!I800,"00"),""))</f>
        <v/>
      </c>
      <c r="J800" s="1" t="str">
        <f>IF(ISBLANK(Data!$F800),"",IF(Data!$F800&gt;=4,TEXT(Data!J800,"00"),""))</f>
        <v/>
      </c>
      <c r="K800" s="1" t="str">
        <f>IF(ISBLANK(Data!$F800),"",IF(Data!$F800&gt;=5,TEXT(Data!K800,"00"),""))</f>
        <v/>
      </c>
      <c r="L800" s="1" t="str">
        <f>IF(ISBLANK(Data!$F800),"",IF(Data!$F800&gt;=6,TEXT(Data!L800,"00"),""))</f>
        <v/>
      </c>
      <c r="M800" s="1" t="str">
        <f>IF(ISBLANK(Data!$F800),"",IF(Data!$F800&gt;=7,TEXT(Data!M800,"00"),""))</f>
        <v/>
      </c>
      <c r="N800" s="1" t="str">
        <f>IF(ISBLANK(Data!$F800),"",IF(Data!$F800&gt;=8,TEXT(Data!N800,"00"),""))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IF(ISBLANK(Data!$F801),"",IF(Data!$F801&gt;=1,TEXT(Data!G801,"00"),""))</f>
        <v/>
      </c>
      <c r="H801" s="1" t="str">
        <f>IF(ISBLANK(Data!$F801),"",IF(Data!$F801&gt;=2,TEXT(Data!H801,"00"),""))</f>
        <v/>
      </c>
      <c r="I801" s="1" t="str">
        <f>IF(ISBLANK(Data!$F801),"",IF(Data!$F801&gt;=3,TEXT(Data!I801,"00"),""))</f>
        <v/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IF(ISBLANK(Data!$F802),"",IF(Data!$F802&gt;=1,TEXT(Data!G802,"00"),""))</f>
        <v/>
      </c>
      <c r="H802" s="1" t="str">
        <f>IF(ISBLANK(Data!$F802),"",IF(Data!$F802&gt;=2,TEXT(Data!H802,"00"),""))</f>
        <v/>
      </c>
      <c r="I802" s="1" t="str">
        <f>IF(ISBLANK(Data!$F802),"",IF(Data!$F802&gt;=3,TEXT(Data!I802,"00"),""))</f>
        <v/>
      </c>
      <c r="J802" s="1" t="str">
        <f>IF(ISBLANK(Data!$F802),"",IF(Data!$F802&gt;=4,TEXT(Data!J802,"00"),""))</f>
        <v/>
      </c>
      <c r="K802" s="1" t="str">
        <f>IF(ISBLANK(Data!$F802),"",IF(Data!$F802&gt;=5,TEXT(Data!K802,"00"),""))</f>
        <v/>
      </c>
      <c r="L802" s="1" t="str">
        <f>IF(ISBLANK(Data!$F802),"",IF(Data!$F802&gt;=6,TEXT(Data!L802,"00"),""))</f>
        <v/>
      </c>
      <c r="M802" s="1" t="str">
        <f>IF(ISBLANK(Data!$F802),"",IF(Data!$F802&gt;=7,TEXT(Data!M802,"00"),""))</f>
        <v/>
      </c>
      <c r="N802" s="1" t="str">
        <f>IF(ISBLANK(Data!$F802),"",IF(Data!$F802&gt;=8,TEXT(Data!N802,"00"),""))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IF(ISBLANK(Data!$F803),"",IF(Data!$F803&gt;=1,TEXT(Data!G803,"00"),""))</f>
        <v/>
      </c>
      <c r="H803" s="1" t="str">
        <f>IF(ISBLANK(Data!$F803),"",IF(Data!$F803&gt;=2,TEXT(Data!H803,"00"),""))</f>
        <v/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IF(ISBLANK(Data!$F804),"",IF(Data!$F804&gt;=1,TEXT(Data!G804,"00"),""))</f>
        <v/>
      </c>
      <c r="H804" s="1" t="str">
        <f>IF(ISBLANK(Data!$F804),"",IF(Data!$F804&gt;=2,TEXT(Data!H804,"00"),""))</f>
        <v/>
      </c>
      <c r="I804" s="1" t="str">
        <f>IF(ISBLANK(Data!$F804),"",IF(Data!$F804&gt;=3,TEXT(Data!I804,"00"),""))</f>
        <v/>
      </c>
      <c r="J804" s="1" t="str">
        <f>IF(ISBLANK(Data!$F804),"",IF(Data!$F804&gt;=4,TEXT(Data!J804,"00"),""))</f>
        <v/>
      </c>
      <c r="K804" s="1" t="str">
        <f>IF(ISBLANK(Data!$F804),"",IF(Data!$F804&gt;=5,TEXT(Data!K804,"00"),""))</f>
        <v/>
      </c>
      <c r="L804" s="1" t="str">
        <f>IF(ISBLANK(Data!$F804),"",IF(Data!$F804&gt;=6,TEXT(Data!L804,"00"),""))</f>
        <v/>
      </c>
      <c r="M804" s="1" t="str">
        <f>IF(ISBLANK(Data!$F804),"",IF(Data!$F804&gt;=7,TEXT(Data!M804,"00"),""))</f>
        <v/>
      </c>
      <c r="N804" s="1" t="str">
        <f>IF(ISBLANK(Data!$F804),"",IF(Data!$F804&gt;=8,TEXT(Data!N804,"00"),""))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IF(ISBLANK(Data!$F805),"",IF(Data!$F805&gt;=1,TEXT(Data!G805,"00"),""))</f>
        <v/>
      </c>
      <c r="H805" s="1" t="str">
        <f>IF(ISBLANK(Data!$F805),"",IF(Data!$F805&gt;=2,TEXT(Data!H805,"00"),""))</f>
        <v/>
      </c>
      <c r="I805" s="1" t="str">
        <f>IF(ISBLANK(Data!$F805),"",IF(Data!$F805&gt;=3,TEXT(Data!I805,"00"),""))</f>
        <v/>
      </c>
      <c r="J805" s="1" t="str">
        <f>IF(ISBLANK(Data!$F805),"",IF(Data!$F805&gt;=4,TEXT(Data!J805,"00"),""))</f>
        <v/>
      </c>
      <c r="K805" s="1" t="str">
        <f>IF(ISBLANK(Data!$F805),"",IF(Data!$F805&gt;=5,TEXT(Data!K805,"00"),""))</f>
        <v/>
      </c>
      <c r="L805" s="1" t="str">
        <f>IF(ISBLANK(Data!$F805),"",IF(Data!$F805&gt;=6,TEXT(Data!L805,"00"),""))</f>
        <v/>
      </c>
      <c r="M805" s="1" t="str">
        <f>IF(ISBLANK(Data!$F805),"",IF(Data!$F805&gt;=7,TEXT(Data!M805,"00"),""))</f>
        <v/>
      </c>
      <c r="N805" s="1" t="str">
        <f>IF(ISBLANK(Data!$F805),"",IF(Data!$F805&gt;=8,TEXT(Data!N805,"00"),""))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IF(ISBLANK(Data!$F806),"",IF(Data!$F806&gt;=1,TEXT(Data!G806,"00"),""))</f>
        <v/>
      </c>
      <c r="H806" s="1" t="str">
        <f>IF(ISBLANK(Data!$F806),"",IF(Data!$F806&gt;=2,TEXT(Data!H806,"00"),""))</f>
        <v/>
      </c>
      <c r="I806" s="1" t="str">
        <f>IF(ISBLANK(Data!$F806),"",IF(Data!$F806&gt;=3,TEXT(Data!I806,"00"),""))</f>
        <v/>
      </c>
      <c r="J806" s="1" t="str">
        <f>IF(ISBLANK(Data!$F806),"",IF(Data!$F806&gt;=4,TEXT(Data!J806,"00"),""))</f>
        <v/>
      </c>
      <c r="K806" s="1" t="str">
        <f>IF(ISBLANK(Data!$F806),"",IF(Data!$F806&gt;=5,TEXT(Data!K806,"00"),""))</f>
        <v/>
      </c>
      <c r="L806" s="1" t="str">
        <f>IF(ISBLANK(Data!$F806),"",IF(Data!$F806&gt;=6,TEXT(Data!L806,"00"),""))</f>
        <v/>
      </c>
      <c r="M806" s="1" t="str">
        <f>IF(ISBLANK(Data!$F806),"",IF(Data!$F806&gt;=7,TEXT(Data!M806,"00"),""))</f>
        <v/>
      </c>
      <c r="N806" s="1" t="str">
        <f>IF(ISBLANK(Data!$F806),"",IF(Data!$F806&gt;=8,TEXT(Data!N806,"00"),""))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IF(ISBLANK(Data!$F807),"",IF(Data!$F807&gt;=1,TEXT(Data!G807,"00"),""))</f>
        <v/>
      </c>
      <c r="H807" s="1" t="str">
        <f>IF(ISBLANK(Data!$F807),"",IF(Data!$F807&gt;=2,TEXT(Data!H807,"00"),""))</f>
        <v/>
      </c>
      <c r="I807" s="1" t="str">
        <f>IF(ISBLANK(Data!$F807),"",IF(Data!$F807&gt;=3,TEXT(Data!I807,"00"),""))</f>
        <v/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IF(ISBLANK(Data!$F808),"",IF(Data!$F808&gt;=1,TEXT(Data!G808,"00"),""))</f>
        <v/>
      </c>
      <c r="H808" s="1" t="str">
        <f>IF(ISBLANK(Data!$F808),"",IF(Data!$F808&gt;=2,TEXT(Data!H808,"00"),""))</f>
        <v/>
      </c>
      <c r="I808" s="1" t="str">
        <f>IF(ISBLANK(Data!$F808),"",IF(Data!$F808&gt;=3,TEXT(Data!I808,"00"),""))</f>
        <v/>
      </c>
      <c r="J808" s="1" t="str">
        <f>IF(ISBLANK(Data!$F808),"",IF(Data!$F808&gt;=4,TEXT(Data!J808,"00"),""))</f>
        <v/>
      </c>
      <c r="K808" s="1" t="str">
        <f>IF(ISBLANK(Data!$F808),"",IF(Data!$F808&gt;=5,TEXT(Data!K808,"00"),""))</f>
        <v/>
      </c>
      <c r="L808" s="1" t="str">
        <f>IF(ISBLANK(Data!$F808),"",IF(Data!$F808&gt;=6,TEXT(Data!L808,"00"),""))</f>
        <v/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IF(ISBLANK(Data!$F809),"",IF(Data!$F809&gt;=1,TEXT(Data!G809,"00"),""))</f>
        <v/>
      </c>
      <c r="H809" s="1" t="str">
        <f>IF(ISBLANK(Data!$F809),"",IF(Data!$F809&gt;=2,TEXT(Data!H809,"00"),""))</f>
        <v/>
      </c>
      <c r="I809" s="1" t="str">
        <f>IF(ISBLANK(Data!$F809),"",IF(Data!$F809&gt;=3,TEXT(Data!I809,"00"),""))</f>
        <v/>
      </c>
      <c r="J809" s="1" t="str">
        <f>IF(ISBLANK(Data!$F809),"",IF(Data!$F809&gt;=4,TEXT(Data!J809,"00"),""))</f>
        <v/>
      </c>
      <c r="K809" s="1" t="str">
        <f>IF(ISBLANK(Data!$F809),"",IF(Data!$F809&gt;=5,TEXT(Data!K809,"00"),""))</f>
        <v/>
      </c>
      <c r="L809" s="1" t="str">
        <f>IF(ISBLANK(Data!$F809),"",IF(Data!$F809&gt;=6,TEXT(Data!L809,"00"),""))</f>
        <v/>
      </c>
      <c r="M809" s="1" t="str">
        <f>IF(ISBLANK(Data!$F809),"",IF(Data!$F809&gt;=7,TEXT(Data!M809,"00"),""))</f>
        <v/>
      </c>
      <c r="N809" s="1" t="str">
        <f>IF(ISBLANK(Data!$F809),"",IF(Data!$F809&gt;=8,TEXT(Data!N809,"00"),""))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IF(ISBLANK(Data!$F810),"",IF(Data!$F810&gt;=1,TEXT(Data!G810,"00"),""))</f>
        <v/>
      </c>
      <c r="H810" s="1" t="str">
        <f>IF(ISBLANK(Data!$F810),"",IF(Data!$F810&gt;=2,TEXT(Data!H810,"00"),""))</f>
        <v/>
      </c>
      <c r="I810" s="1" t="str">
        <f>IF(ISBLANK(Data!$F810),"",IF(Data!$F810&gt;=3,TEXT(Data!I810,"00"),""))</f>
        <v/>
      </c>
      <c r="J810" s="1" t="str">
        <f>IF(ISBLANK(Data!$F810),"",IF(Data!$F810&gt;=4,TEXT(Data!J810,"00"),""))</f>
        <v/>
      </c>
      <c r="K810" s="1" t="str">
        <f>IF(ISBLANK(Data!$F810),"",IF(Data!$F810&gt;=5,TEXT(Data!K810,"00"),""))</f>
        <v/>
      </c>
      <c r="L810" s="1" t="str">
        <f>IF(ISBLANK(Data!$F810),"",IF(Data!$F810&gt;=6,TEXT(Data!L810,"00"),""))</f>
        <v/>
      </c>
      <c r="M810" s="1" t="str">
        <f>IF(ISBLANK(Data!$F810),"",IF(Data!$F810&gt;=7,TEXT(Data!M810,"00"),""))</f>
        <v/>
      </c>
      <c r="N810" s="1" t="str">
        <f>IF(ISBLANK(Data!$F810),"",IF(Data!$F810&gt;=8,TEXT(Data!N810,"00"),""))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IF(ISBLANK(Data!$F811),"",IF(Data!$F811&gt;=1,TEXT(Data!G811,"00"),""))</f>
        <v/>
      </c>
      <c r="H811" s="1" t="str">
        <f>IF(ISBLANK(Data!$F811),"",IF(Data!$F811&gt;=2,TEXT(Data!H811,"00"),""))</f>
        <v/>
      </c>
      <c r="I811" s="1" t="str">
        <f>IF(ISBLANK(Data!$F811),"",IF(Data!$F811&gt;=3,TEXT(Data!I811,"00"),""))</f>
        <v/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IF(ISBLANK(Data!$F812),"",IF(Data!$F812&gt;=1,TEXT(Data!G812,"00"),""))</f>
        <v/>
      </c>
      <c r="H812" s="1" t="str">
        <f>IF(ISBLANK(Data!$F812),"",IF(Data!$F812&gt;=2,TEXT(Data!H812,"00"),""))</f>
        <v/>
      </c>
      <c r="I812" s="1" t="str">
        <f>IF(ISBLANK(Data!$F812),"",IF(Data!$F812&gt;=3,TEXT(Data!I812,"00"),""))</f>
        <v/>
      </c>
      <c r="J812" s="1" t="str">
        <f>IF(ISBLANK(Data!$F812),"",IF(Data!$F812&gt;=4,TEXT(Data!J812,"00"),""))</f>
        <v/>
      </c>
      <c r="K812" s="1" t="str">
        <f>IF(ISBLANK(Data!$F812),"",IF(Data!$F812&gt;=5,TEXT(Data!K812,"00"),""))</f>
        <v/>
      </c>
      <c r="L812" s="1" t="str">
        <f>IF(ISBLANK(Data!$F812),"",IF(Data!$F812&gt;=6,TEXT(Data!L812,"00"),""))</f>
        <v/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IF(ISBLANK(Data!$F813),"",IF(Data!$F813&gt;=1,TEXT(Data!G813,"00"),""))</f>
        <v/>
      </c>
      <c r="H813" s="1" t="str">
        <f>IF(ISBLANK(Data!$F813),"",IF(Data!$F813&gt;=2,TEXT(Data!H813,"00"),""))</f>
        <v/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IF(ISBLANK(Data!$F814),"",IF(Data!$F814&gt;=1,TEXT(Data!G814,"00"),""))</f>
        <v/>
      </c>
      <c r="H814" s="1" t="str">
        <f>IF(ISBLANK(Data!$F814),"",IF(Data!$F814&gt;=2,TEXT(Data!H814,"00"),""))</f>
        <v/>
      </c>
      <c r="I814" s="1" t="str">
        <f>IF(ISBLANK(Data!$F814),"",IF(Data!$F814&gt;=3,TEXT(Data!I814,"00"),""))</f>
        <v/>
      </c>
      <c r="J814" s="1" t="str">
        <f>IF(ISBLANK(Data!$F814),"",IF(Data!$F814&gt;=4,TEXT(Data!J814,"00"),""))</f>
        <v/>
      </c>
      <c r="K814" s="1" t="str">
        <f>IF(ISBLANK(Data!$F814),"",IF(Data!$F814&gt;=5,TEXT(Data!K814,"00"),""))</f>
        <v/>
      </c>
      <c r="L814" s="1" t="str">
        <f>IF(ISBLANK(Data!$F814),"",IF(Data!$F814&gt;=6,TEXT(Data!L814,"00"),""))</f>
        <v/>
      </c>
      <c r="M814" s="1" t="str">
        <f>IF(ISBLANK(Data!$F814),"",IF(Data!$F814&gt;=7,TEXT(Data!M814,"00"),""))</f>
        <v/>
      </c>
      <c r="N814" s="1" t="str">
        <f>IF(ISBLANK(Data!$F814),"",IF(Data!$F814&gt;=8,TEXT(Data!N814,"00"),""))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IF(ISBLANK(Data!$F815),"",IF(Data!$F815&gt;=1,TEXT(Data!G815,"00"),""))</f>
        <v/>
      </c>
      <c r="H815" s="1" t="str">
        <f>IF(ISBLANK(Data!$F815),"",IF(Data!$F815&gt;=2,TEXT(Data!H815,"00"),""))</f>
        <v/>
      </c>
      <c r="I815" s="1" t="str">
        <f>IF(ISBLANK(Data!$F815),"",IF(Data!$F815&gt;=3,TEXT(Data!I815,"00"),""))</f>
        <v/>
      </c>
      <c r="J815" s="1" t="str">
        <f>IF(ISBLANK(Data!$F815),"",IF(Data!$F815&gt;=4,TEXT(Data!J815,"00"),""))</f>
        <v/>
      </c>
      <c r="K815" s="1" t="str">
        <f>IF(ISBLANK(Data!$F815),"",IF(Data!$F815&gt;=5,TEXT(Data!K815,"00"),""))</f>
        <v/>
      </c>
      <c r="L815" s="1" t="str">
        <f>IF(ISBLANK(Data!$F815),"",IF(Data!$F815&gt;=6,TEXT(Data!L815,"00"),""))</f>
        <v/>
      </c>
      <c r="M815" s="1" t="str">
        <f>IF(ISBLANK(Data!$F815),"",IF(Data!$F815&gt;=7,TEXT(Data!M815,"00"),""))</f>
        <v/>
      </c>
      <c r="N815" s="1" t="str">
        <f>IF(ISBLANK(Data!$F815),"",IF(Data!$F815&gt;=8,TEXT(Data!N815,"00"),""))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IF(ISBLANK(Data!$F816),"",IF(Data!$F816&gt;=1,TEXT(Data!G816,"00"),""))</f>
        <v/>
      </c>
      <c r="H816" s="1" t="str">
        <f>IF(ISBLANK(Data!$F816),"",IF(Data!$F816&gt;=2,TEXT(Data!H816,"00"),""))</f>
        <v/>
      </c>
      <c r="I816" s="1" t="str">
        <f>IF(ISBLANK(Data!$F816),"",IF(Data!$F816&gt;=3,TEXT(Data!I816,"00"),""))</f>
        <v/>
      </c>
      <c r="J816" s="1" t="str">
        <f>IF(ISBLANK(Data!$F816),"",IF(Data!$F816&gt;=4,TEXT(Data!J816,"00"),""))</f>
        <v/>
      </c>
      <c r="K816" s="1" t="str">
        <f>IF(ISBLANK(Data!$F816),"",IF(Data!$F816&gt;=5,TEXT(Data!K816,"00"),""))</f>
        <v/>
      </c>
      <c r="L816" s="1" t="str">
        <f>IF(ISBLANK(Data!$F816),"",IF(Data!$F816&gt;=6,TEXT(Data!L816,"00"),""))</f>
        <v/>
      </c>
      <c r="M816" s="1" t="str">
        <f>IF(ISBLANK(Data!$F816),"",IF(Data!$F816&gt;=7,TEXT(Data!M816,"00"),""))</f>
        <v/>
      </c>
      <c r="N816" s="1" t="str">
        <f>IF(ISBLANK(Data!$F816),"",IF(Data!$F816&gt;=8,TEXT(Data!N816,"00"),""))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IF(ISBLANK(Data!$F817),"",IF(Data!$F817&gt;=1,TEXT(Data!G817,"00"),""))</f>
        <v/>
      </c>
      <c r="H817" s="1" t="str">
        <f>IF(ISBLANK(Data!$F817),"",IF(Data!$F817&gt;=2,TEXT(Data!H817,"00"),""))</f>
        <v/>
      </c>
      <c r="I817" s="1" t="str">
        <f>IF(ISBLANK(Data!$F817),"",IF(Data!$F817&gt;=3,TEXT(Data!I817,"00"),""))</f>
        <v/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IF(ISBLANK(Data!$F818),"",IF(Data!$F818&gt;=1,TEXT(Data!G818,"00"),""))</f>
        <v/>
      </c>
      <c r="H818" s="1" t="str">
        <f>IF(ISBLANK(Data!$F818),"",IF(Data!$F818&gt;=2,TEXT(Data!H818,"00"),""))</f>
        <v/>
      </c>
      <c r="I818" s="1" t="str">
        <f>IF(ISBLANK(Data!$F818),"",IF(Data!$F818&gt;=3,TEXT(Data!I818,"00"),""))</f>
        <v/>
      </c>
      <c r="J818" s="1" t="str">
        <f>IF(ISBLANK(Data!$F818),"",IF(Data!$F818&gt;=4,TEXT(Data!J818,"00"),""))</f>
        <v/>
      </c>
      <c r="K818" s="1" t="str">
        <f>IF(ISBLANK(Data!$F818),"",IF(Data!$F818&gt;=5,TEXT(Data!K818,"00"),""))</f>
        <v/>
      </c>
      <c r="L818" s="1" t="str">
        <f>IF(ISBLANK(Data!$F818),"",IF(Data!$F818&gt;=6,TEXT(Data!L818,"00"),""))</f>
        <v/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IF(ISBLANK(Data!$F819),"",IF(Data!$F819&gt;=1,TEXT(Data!G819,"00"),""))</f>
        <v/>
      </c>
      <c r="H819" s="1" t="str">
        <f>IF(ISBLANK(Data!$F819),"",IF(Data!$F819&gt;=2,TEXT(Data!H819,"00"),""))</f>
        <v/>
      </c>
      <c r="I819" s="1" t="str">
        <f>IF(ISBLANK(Data!$F819),"",IF(Data!$F819&gt;=3,TEXT(Data!I819,"00"),""))</f>
        <v/>
      </c>
      <c r="J819" s="1" t="str">
        <f>IF(ISBLANK(Data!$F819),"",IF(Data!$F819&gt;=4,TEXT(Data!J819,"00"),""))</f>
        <v/>
      </c>
      <c r="K819" s="1" t="str">
        <f>IF(ISBLANK(Data!$F819),"",IF(Data!$F819&gt;=5,TEXT(Data!K819,"00"),""))</f>
        <v/>
      </c>
      <c r="L819" s="1" t="str">
        <f>IF(ISBLANK(Data!$F819),"",IF(Data!$F819&gt;=6,TEXT(Data!L819,"00"),""))</f>
        <v/>
      </c>
      <c r="M819" s="1" t="str">
        <f>IF(ISBLANK(Data!$F819),"",IF(Data!$F819&gt;=7,TEXT(Data!M819,"00"),""))</f>
        <v/>
      </c>
      <c r="N819" s="1" t="str">
        <f>IF(ISBLANK(Data!$F819),"",IF(Data!$F819&gt;=8,TEXT(Data!N819,"00"),""))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IF(ISBLANK(Data!$F820),"",IF(Data!$F820&gt;=1,TEXT(Data!G820,"00"),""))</f>
        <v/>
      </c>
      <c r="H820" s="1" t="str">
        <f>IF(ISBLANK(Data!$F820),"",IF(Data!$F820&gt;=2,TEXT(Data!H820,"00"),""))</f>
        <v/>
      </c>
      <c r="I820" s="1" t="str">
        <f>IF(ISBLANK(Data!$F820),"",IF(Data!$F820&gt;=3,TEXT(Data!I820,"00"),""))</f>
        <v/>
      </c>
      <c r="J820" s="1" t="str">
        <f>IF(ISBLANK(Data!$F820),"",IF(Data!$F820&gt;=4,TEXT(Data!J820,"00"),""))</f>
        <v/>
      </c>
      <c r="K820" s="1" t="str">
        <f>IF(ISBLANK(Data!$F820),"",IF(Data!$F820&gt;=5,TEXT(Data!K820,"00"),""))</f>
        <v/>
      </c>
      <c r="L820" s="1" t="str">
        <f>IF(ISBLANK(Data!$F820),"",IF(Data!$F820&gt;=6,TEXT(Data!L820,"00"),""))</f>
        <v/>
      </c>
      <c r="M820" s="1" t="str">
        <f>IF(ISBLANK(Data!$F820),"",IF(Data!$F820&gt;=7,TEXT(Data!M820,"00"),""))</f>
        <v/>
      </c>
      <c r="N820" s="1" t="str">
        <f>IF(ISBLANK(Data!$F820),"",IF(Data!$F820&gt;=8,TEXT(Data!N820,"00"),""))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IF(ISBLANK(Data!$F821),"",IF(Data!$F821&gt;=1,TEXT(Data!G821,"00"),""))</f>
        <v/>
      </c>
      <c r="H821" s="1" t="str">
        <f>IF(ISBLANK(Data!$F821),"",IF(Data!$F821&gt;=2,TEXT(Data!H821,"00"),""))</f>
        <v/>
      </c>
      <c r="I821" s="1" t="str">
        <f>IF(ISBLANK(Data!$F821),"",IF(Data!$F821&gt;=3,TEXT(Data!I821,"00"),""))</f>
        <v/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IF(ISBLANK(Data!$F822),"",IF(Data!$F822&gt;=1,TEXT(Data!G822,"00"),""))</f>
        <v/>
      </c>
      <c r="H822" s="1" t="str">
        <f>IF(ISBLANK(Data!$F822),"",IF(Data!$F822&gt;=2,TEXT(Data!H822,"00"),""))</f>
        <v/>
      </c>
      <c r="I822" s="1" t="str">
        <f>IF(ISBLANK(Data!$F822),"",IF(Data!$F822&gt;=3,TEXT(Data!I822,"00"),""))</f>
        <v/>
      </c>
      <c r="J822" s="1" t="str">
        <f>IF(ISBLANK(Data!$F822),"",IF(Data!$F822&gt;=4,TEXT(Data!J822,"00"),""))</f>
        <v/>
      </c>
      <c r="K822" s="1" t="str">
        <f>IF(ISBLANK(Data!$F822),"",IF(Data!$F822&gt;=5,TEXT(Data!K822,"00"),""))</f>
        <v/>
      </c>
      <c r="L822" s="1" t="str">
        <f>IF(ISBLANK(Data!$F822),"",IF(Data!$F822&gt;=6,TEXT(Data!L822,"00"),""))</f>
        <v/>
      </c>
      <c r="M822" s="1" t="str">
        <f>IF(ISBLANK(Data!$F822),"",IF(Data!$F822&gt;=7,TEXT(Data!M822,"00"),""))</f>
        <v/>
      </c>
      <c r="N822" s="1" t="str">
        <f>IF(ISBLANK(Data!$F822),"",IF(Data!$F822&gt;=8,TEXT(Data!N822,"00"),""))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IF(ISBLANK(Data!$F823),"",IF(Data!$F823&gt;=1,TEXT(Data!G823,"00"),""))</f>
        <v/>
      </c>
      <c r="H823" s="1" t="str">
        <f>IF(ISBLANK(Data!$F823),"",IF(Data!$F823&gt;=2,TEXT(Data!H823,"00"),""))</f>
        <v/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IF(ISBLANK(Data!$F824),"",IF(Data!$F824&gt;=1,TEXT(Data!G824,"00"),""))</f>
        <v/>
      </c>
      <c r="H824" s="1" t="str">
        <f>IF(ISBLANK(Data!$F824),"",IF(Data!$F824&gt;=2,TEXT(Data!H824,"00"),""))</f>
        <v/>
      </c>
      <c r="I824" s="1" t="str">
        <f>IF(ISBLANK(Data!$F824),"",IF(Data!$F824&gt;=3,TEXT(Data!I824,"00"),""))</f>
        <v/>
      </c>
      <c r="J824" s="1" t="str">
        <f>IF(ISBLANK(Data!$F824),"",IF(Data!$F824&gt;=4,TEXT(Data!J824,"00"),""))</f>
        <v/>
      </c>
      <c r="K824" s="1" t="str">
        <f>IF(ISBLANK(Data!$F824),"",IF(Data!$F824&gt;=5,TEXT(Data!K824,"00"),""))</f>
        <v/>
      </c>
      <c r="L824" s="1" t="str">
        <f>IF(ISBLANK(Data!$F824),"",IF(Data!$F824&gt;=6,TEXT(Data!L824,"00"),""))</f>
        <v/>
      </c>
      <c r="M824" s="1" t="str">
        <f>IF(ISBLANK(Data!$F824),"",IF(Data!$F824&gt;=7,TEXT(Data!M824,"00"),""))</f>
        <v/>
      </c>
      <c r="N824" s="1" t="str">
        <f>IF(ISBLANK(Data!$F824),"",IF(Data!$F824&gt;=8,TEXT(Data!N824,"00"),""))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IF(ISBLANK(Data!$F825),"",IF(Data!$F825&gt;=1,TEXT(Data!G825,"00"),""))</f>
        <v/>
      </c>
      <c r="H825" s="1" t="str">
        <f>IF(ISBLANK(Data!$F825),"",IF(Data!$F825&gt;=2,TEXT(Data!H825,"00"),""))</f>
        <v/>
      </c>
      <c r="I825" s="1" t="str">
        <f>IF(ISBLANK(Data!$F825),"",IF(Data!$F825&gt;=3,TEXT(Data!I825,"00"),""))</f>
        <v/>
      </c>
      <c r="J825" s="1" t="str">
        <f>IF(ISBLANK(Data!$F825),"",IF(Data!$F825&gt;=4,TEXT(Data!J825,"00"),""))</f>
        <v/>
      </c>
      <c r="K825" s="1" t="str">
        <f>IF(ISBLANK(Data!$F825),"",IF(Data!$F825&gt;=5,TEXT(Data!K825,"00"),""))</f>
        <v/>
      </c>
      <c r="L825" s="1" t="str">
        <f>IF(ISBLANK(Data!$F825),"",IF(Data!$F825&gt;=6,TEXT(Data!L825,"00"),""))</f>
        <v/>
      </c>
      <c r="M825" s="1" t="str">
        <f>IF(ISBLANK(Data!$F825),"",IF(Data!$F825&gt;=7,TEXT(Data!M825,"00"),""))</f>
        <v/>
      </c>
      <c r="N825" s="1" t="str">
        <f>IF(ISBLANK(Data!$F825),"",IF(Data!$F825&gt;=8,TEXT(Data!N825,"00"),""))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IF(ISBLANK(Data!$F826),"",IF(Data!$F826&gt;=1,TEXT(Data!G826,"00"),""))</f>
        <v/>
      </c>
      <c r="H826" s="1" t="str">
        <f>IF(ISBLANK(Data!$F826),"",IF(Data!$F826&gt;=2,TEXT(Data!H826,"00"),""))</f>
        <v/>
      </c>
      <c r="I826" s="1" t="str">
        <f>IF(ISBLANK(Data!$F826),"",IF(Data!$F826&gt;=3,TEXT(Data!I826,"00"),""))</f>
        <v/>
      </c>
      <c r="J826" s="1" t="str">
        <f>IF(ISBLANK(Data!$F826),"",IF(Data!$F826&gt;=4,TEXT(Data!J826,"00"),""))</f>
        <v/>
      </c>
      <c r="K826" s="1" t="str">
        <f>IF(ISBLANK(Data!$F826),"",IF(Data!$F826&gt;=5,TEXT(Data!K826,"00"),""))</f>
        <v/>
      </c>
      <c r="L826" s="1" t="str">
        <f>IF(ISBLANK(Data!$F826),"",IF(Data!$F826&gt;=6,TEXT(Data!L826,"00"),""))</f>
        <v/>
      </c>
      <c r="M826" s="1" t="str">
        <f>IF(ISBLANK(Data!$F826),"",IF(Data!$F826&gt;=7,TEXT(Data!M826,"00"),""))</f>
        <v/>
      </c>
      <c r="N826" s="1" t="str">
        <f>IF(ISBLANK(Data!$F826),"",IF(Data!$F826&gt;=8,TEXT(Data!N826,"00"),""))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IF(ISBLANK(Data!$F827),"",IF(Data!$F827&gt;=1,TEXT(Data!G827,"00"),""))</f>
        <v/>
      </c>
      <c r="H827" s="1" t="str">
        <f>IF(ISBLANK(Data!$F827),"",IF(Data!$F827&gt;=2,TEXT(Data!H827,"00"),""))</f>
        <v/>
      </c>
      <c r="I827" s="1" t="str">
        <f>IF(ISBLANK(Data!$F827),"",IF(Data!$F827&gt;=3,TEXT(Data!I827,"00"),""))</f>
        <v/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IF(ISBLANK(Data!$F828),"",IF(Data!$F828&gt;=1,TEXT(Data!G828,"00"),""))</f>
        <v/>
      </c>
      <c r="H828" s="1" t="str">
        <f>IF(ISBLANK(Data!$F828),"",IF(Data!$F828&gt;=2,TEXT(Data!H828,"00"),""))</f>
        <v/>
      </c>
      <c r="I828" s="1" t="str">
        <f>IF(ISBLANK(Data!$F828),"",IF(Data!$F828&gt;=3,TEXT(Data!I828,"00"),""))</f>
        <v/>
      </c>
      <c r="J828" s="1" t="str">
        <f>IF(ISBLANK(Data!$F828),"",IF(Data!$F828&gt;=4,TEXT(Data!J828,"00"),""))</f>
        <v/>
      </c>
      <c r="K828" s="1" t="str">
        <f>IF(ISBLANK(Data!$F828),"",IF(Data!$F828&gt;=5,TEXT(Data!K828,"00"),""))</f>
        <v/>
      </c>
      <c r="L828" s="1" t="str">
        <f>IF(ISBLANK(Data!$F828),"",IF(Data!$F828&gt;=6,TEXT(Data!L828,"00"),""))</f>
        <v/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IF(ISBLANK(Data!$F829),"",IF(Data!$F829&gt;=1,TEXT(Data!G829,"00"),""))</f>
        <v/>
      </c>
      <c r="H829" s="1" t="str">
        <f>IF(ISBLANK(Data!$F829),"",IF(Data!$F829&gt;=2,TEXT(Data!H829,"00"),""))</f>
        <v/>
      </c>
      <c r="I829" s="1" t="str">
        <f>IF(ISBLANK(Data!$F829),"",IF(Data!$F829&gt;=3,TEXT(Data!I829,"00"),""))</f>
        <v/>
      </c>
      <c r="J829" s="1" t="str">
        <f>IF(ISBLANK(Data!$F829),"",IF(Data!$F829&gt;=4,TEXT(Data!J829,"00"),""))</f>
        <v/>
      </c>
      <c r="K829" s="1" t="str">
        <f>IF(ISBLANK(Data!$F829),"",IF(Data!$F829&gt;=5,TEXT(Data!K829,"00"),""))</f>
        <v/>
      </c>
      <c r="L829" s="1" t="str">
        <f>IF(ISBLANK(Data!$F829),"",IF(Data!$F829&gt;=6,TEXT(Data!L829,"00"),""))</f>
        <v/>
      </c>
      <c r="M829" s="1" t="str">
        <f>IF(ISBLANK(Data!$F829),"",IF(Data!$F829&gt;=7,TEXT(Data!M829,"00"),""))</f>
        <v/>
      </c>
      <c r="N829" s="1" t="str">
        <f>IF(ISBLANK(Data!$F829),"",IF(Data!$F829&gt;=8,TEXT(Data!N829,"00"),""))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IF(ISBLANK(Data!$F830),"",IF(Data!$F830&gt;=1,TEXT(Data!G830,"00"),""))</f>
        <v/>
      </c>
      <c r="H830" s="1" t="str">
        <f>IF(ISBLANK(Data!$F830),"",IF(Data!$F830&gt;=2,TEXT(Data!H830,"00"),""))</f>
        <v/>
      </c>
      <c r="I830" s="1" t="str">
        <f>IF(ISBLANK(Data!$F830),"",IF(Data!$F830&gt;=3,TEXT(Data!I830,"00"),""))</f>
        <v/>
      </c>
      <c r="J830" s="1" t="str">
        <f>IF(ISBLANK(Data!$F830),"",IF(Data!$F830&gt;=4,TEXT(Data!J830,"00"),""))</f>
        <v/>
      </c>
      <c r="K830" s="1" t="str">
        <f>IF(ISBLANK(Data!$F830),"",IF(Data!$F830&gt;=5,TEXT(Data!K830,"00"),""))</f>
        <v/>
      </c>
      <c r="L830" s="1" t="str">
        <f>IF(ISBLANK(Data!$F830),"",IF(Data!$F830&gt;=6,TEXT(Data!L830,"00"),""))</f>
        <v/>
      </c>
      <c r="M830" s="1" t="str">
        <f>IF(ISBLANK(Data!$F830),"",IF(Data!$F830&gt;=7,TEXT(Data!M830,"00"),""))</f>
        <v/>
      </c>
      <c r="N830" s="1" t="str">
        <f>IF(ISBLANK(Data!$F830),"",IF(Data!$F830&gt;=8,TEXT(Data!N830,"00"),""))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IF(ISBLANK(Data!$F831),"",IF(Data!$F831&gt;=1,TEXT(Data!G831,"00"),""))</f>
        <v/>
      </c>
      <c r="H831" s="1" t="str">
        <f>IF(ISBLANK(Data!$F831),"",IF(Data!$F831&gt;=2,TEXT(Data!H831,"00"),""))</f>
        <v/>
      </c>
      <c r="I831" s="1" t="str">
        <f>IF(ISBLANK(Data!$F831),"",IF(Data!$F831&gt;=3,TEXT(Data!I831,"00"),""))</f>
        <v/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IF(ISBLANK(Data!$F832),"",IF(Data!$F832&gt;=1,TEXT(Data!G832,"00"),""))</f>
        <v/>
      </c>
      <c r="H832" s="1" t="str">
        <f>IF(ISBLANK(Data!$F832),"",IF(Data!$F832&gt;=2,TEXT(Data!H832,"00"),""))</f>
        <v/>
      </c>
      <c r="I832" s="1" t="str">
        <f>IF(ISBLANK(Data!$F832),"",IF(Data!$F832&gt;=3,TEXT(Data!I832,"00"),""))</f>
        <v/>
      </c>
      <c r="J832" s="1" t="str">
        <f>IF(ISBLANK(Data!$F832),"",IF(Data!$F832&gt;=4,TEXT(Data!J832,"00"),""))</f>
        <v/>
      </c>
      <c r="K832" s="1" t="str">
        <f>IF(ISBLANK(Data!$F832),"",IF(Data!$F832&gt;=5,TEXT(Data!K832,"00"),""))</f>
        <v/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IF(ISBLANK(Data!$F833),"",IF(Data!$F833&gt;=1,TEXT(Data!G833,"00"),""))</f>
        <v/>
      </c>
      <c r="H833" s="1" t="str">
        <f>IF(ISBLANK(Data!$F833),"",IF(Data!$F833&gt;=2,TEXT(Data!H833,"00"),""))</f>
        <v/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IF(ISBLANK(Data!$F834),"",IF(Data!$F834&gt;=1,TEXT(Data!G834,"00"),""))</f>
        <v/>
      </c>
      <c r="H834" s="1" t="str">
        <f>IF(ISBLANK(Data!$F834),"",IF(Data!$F834&gt;=2,TEXT(Data!H834,"00"),""))</f>
        <v/>
      </c>
      <c r="I834" s="1" t="str">
        <f>IF(ISBLANK(Data!$F834),"",IF(Data!$F834&gt;=3,TEXT(Data!I834,"00"),""))</f>
        <v/>
      </c>
      <c r="J834" s="1" t="str">
        <f>IF(ISBLANK(Data!$F834),"",IF(Data!$F834&gt;=4,TEXT(Data!J834,"00"),""))</f>
        <v/>
      </c>
      <c r="K834" s="1" t="str">
        <f>IF(ISBLANK(Data!$F834),"",IF(Data!$F834&gt;=5,TEXT(Data!K834,"00"),""))</f>
        <v/>
      </c>
      <c r="L834" s="1" t="str">
        <f>IF(ISBLANK(Data!$F834),"",IF(Data!$F834&gt;=6,TEXT(Data!L834,"00"),""))</f>
        <v/>
      </c>
      <c r="M834" s="1" t="str">
        <f>IF(ISBLANK(Data!$F834),"",IF(Data!$F834&gt;=7,TEXT(Data!M834,"00"),""))</f>
        <v/>
      </c>
      <c r="N834" s="1" t="str">
        <f>IF(ISBLANK(Data!$F834),"",IF(Data!$F834&gt;=8,TEXT(Data!N834,"00"),""))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IF(ISBLANK(Data!$F835),"",IF(Data!$F835&gt;=1,TEXT(Data!G835,"00"),""))</f>
        <v/>
      </c>
      <c r="H835" s="1" t="str">
        <f>IF(ISBLANK(Data!$F835),"",IF(Data!$F835&gt;=2,TEXT(Data!H835,"00"),""))</f>
        <v/>
      </c>
      <c r="I835" s="1" t="str">
        <f>IF(ISBLANK(Data!$F835),"",IF(Data!$F835&gt;=3,TEXT(Data!I835,"00"),""))</f>
        <v/>
      </c>
      <c r="J835" s="1" t="str">
        <f>IF(ISBLANK(Data!$F835),"",IF(Data!$F835&gt;=4,TEXT(Data!J835,"00"),""))</f>
        <v/>
      </c>
      <c r="K835" s="1" t="str">
        <f>IF(ISBLANK(Data!$F835),"",IF(Data!$F835&gt;=5,TEXT(Data!K835,"00"),""))</f>
        <v/>
      </c>
      <c r="L835" s="1" t="str">
        <f>IF(ISBLANK(Data!$F835),"",IF(Data!$F835&gt;=6,TEXT(Data!L835,"00"),""))</f>
        <v/>
      </c>
      <c r="M835" s="1" t="str">
        <f>IF(ISBLANK(Data!$F835),"",IF(Data!$F835&gt;=7,TEXT(Data!M835,"00"),""))</f>
        <v/>
      </c>
      <c r="N835" s="1" t="str">
        <f>IF(ISBLANK(Data!$F835),"",IF(Data!$F835&gt;=8,TEXT(Data!N835,"00"),""))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IF(ISBLANK(Data!$F836),"",IF(Data!$F836&gt;=1,TEXT(Data!G836,"00"),""))</f>
        <v/>
      </c>
      <c r="H836" s="1" t="str">
        <f>IF(ISBLANK(Data!$F836),"",IF(Data!$F836&gt;=2,TEXT(Data!H836,"00"),""))</f>
        <v/>
      </c>
      <c r="I836" s="1" t="str">
        <f>IF(ISBLANK(Data!$F836),"",IF(Data!$F836&gt;=3,TEXT(Data!I836,"00"),""))</f>
        <v/>
      </c>
      <c r="J836" s="1" t="str">
        <f>IF(ISBLANK(Data!$F836),"",IF(Data!$F836&gt;=4,TEXT(Data!J836,"00"),""))</f>
        <v/>
      </c>
      <c r="K836" s="1" t="str">
        <f>IF(ISBLANK(Data!$F836),"",IF(Data!$F836&gt;=5,TEXT(Data!K836,"00"),""))</f>
        <v/>
      </c>
      <c r="L836" s="1" t="str">
        <f>IF(ISBLANK(Data!$F836),"",IF(Data!$F836&gt;=6,TEXT(Data!L836,"00"),""))</f>
        <v/>
      </c>
      <c r="M836" s="1" t="str">
        <f>IF(ISBLANK(Data!$F836),"",IF(Data!$F836&gt;=7,TEXT(Data!M836,"00"),""))</f>
        <v/>
      </c>
      <c r="N836" s="1" t="str">
        <f>IF(ISBLANK(Data!$F836),"",IF(Data!$F836&gt;=8,TEXT(Data!N836,"00"),""))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IF(ISBLANK(Data!$F837),"",IF(Data!$F837&gt;=1,TEXT(Data!G837,"00"),""))</f>
        <v/>
      </c>
      <c r="H837" s="1" t="str">
        <f>IF(ISBLANK(Data!$F837),"",IF(Data!$F837&gt;=2,TEXT(Data!H837,"00"),""))</f>
        <v/>
      </c>
      <c r="I837" s="1" t="str">
        <f>IF(ISBLANK(Data!$F837),"",IF(Data!$F837&gt;=3,TEXT(Data!I837,"00"),""))</f>
        <v/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IF(ISBLANK(Data!$F838),"",IF(Data!$F838&gt;=1,TEXT(Data!G838,"00"),""))</f>
        <v/>
      </c>
      <c r="H838" s="1" t="str">
        <f>IF(ISBLANK(Data!$F838),"",IF(Data!$F838&gt;=2,TEXT(Data!H838,"00"),""))</f>
        <v/>
      </c>
      <c r="I838" s="1" t="str">
        <f>IF(ISBLANK(Data!$F838),"",IF(Data!$F838&gt;=3,TEXT(Data!I838,"00"),""))</f>
        <v/>
      </c>
      <c r="J838" s="1" t="str">
        <f>IF(ISBLANK(Data!$F838),"",IF(Data!$F838&gt;=4,TEXT(Data!J838,"00"),""))</f>
        <v/>
      </c>
      <c r="K838" s="1" t="str">
        <f>IF(ISBLANK(Data!$F838),"",IF(Data!$F838&gt;=5,TEXT(Data!K838,"00"),""))</f>
        <v/>
      </c>
      <c r="L838" s="1" t="str">
        <f>IF(ISBLANK(Data!$F838),"",IF(Data!$F838&gt;=6,TEXT(Data!L838,"00"),""))</f>
        <v/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IF(ISBLANK(Data!$F839),"",IF(Data!$F839&gt;=1,TEXT(Data!G839,"00"),""))</f>
        <v/>
      </c>
      <c r="H839" s="1" t="str">
        <f>IF(ISBLANK(Data!$F839),"",IF(Data!$F839&gt;=2,TEXT(Data!H839,"00"),""))</f>
        <v/>
      </c>
      <c r="I839" s="1" t="str">
        <f>IF(ISBLANK(Data!$F839),"",IF(Data!$F839&gt;=3,TEXT(Data!I839,"00"),""))</f>
        <v/>
      </c>
      <c r="J839" s="1" t="str">
        <f>IF(ISBLANK(Data!$F839),"",IF(Data!$F839&gt;=4,TEXT(Data!J839,"00"),""))</f>
        <v/>
      </c>
      <c r="K839" s="1" t="str">
        <f>IF(ISBLANK(Data!$F839),"",IF(Data!$F839&gt;=5,TEXT(Data!K839,"00"),""))</f>
        <v/>
      </c>
      <c r="L839" s="1" t="str">
        <f>IF(ISBLANK(Data!$F839),"",IF(Data!$F839&gt;=6,TEXT(Data!L839,"00"),""))</f>
        <v/>
      </c>
      <c r="M839" s="1" t="str">
        <f>IF(ISBLANK(Data!$F839),"",IF(Data!$F839&gt;=7,TEXT(Data!M839,"00"),""))</f>
        <v/>
      </c>
      <c r="N839" s="1" t="str">
        <f>IF(ISBLANK(Data!$F839),"",IF(Data!$F839&gt;=8,TEXT(Data!N839,"00"),""))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IF(ISBLANK(Data!$F840),"",IF(Data!$F840&gt;=1,TEXT(Data!G840,"00"),""))</f>
        <v/>
      </c>
      <c r="H840" s="1" t="str">
        <f>IF(ISBLANK(Data!$F840),"",IF(Data!$F840&gt;=2,TEXT(Data!H840,"00"),""))</f>
        <v/>
      </c>
      <c r="I840" s="1" t="str">
        <f>IF(ISBLANK(Data!$F840),"",IF(Data!$F840&gt;=3,TEXT(Data!I840,"00"),""))</f>
        <v/>
      </c>
      <c r="J840" s="1" t="str">
        <f>IF(ISBLANK(Data!$F840),"",IF(Data!$F840&gt;=4,TEXT(Data!J840,"00"),""))</f>
        <v/>
      </c>
      <c r="K840" s="1" t="str">
        <f>IF(ISBLANK(Data!$F840),"",IF(Data!$F840&gt;=5,TEXT(Data!K840,"00"),""))</f>
        <v/>
      </c>
      <c r="L840" s="1" t="str">
        <f>IF(ISBLANK(Data!$F840),"",IF(Data!$F840&gt;=6,TEXT(Data!L840,"00"),""))</f>
        <v/>
      </c>
      <c r="M840" s="1" t="str">
        <f>IF(ISBLANK(Data!$F840),"",IF(Data!$F840&gt;=7,TEXT(Data!M840,"00"),""))</f>
        <v/>
      </c>
      <c r="N840" s="1" t="str">
        <f>IF(ISBLANK(Data!$F840),"",IF(Data!$F840&gt;=8,TEXT(Data!N840,"00"),""))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IF(ISBLANK(Data!$F841),"",IF(Data!$F841&gt;=1,TEXT(Data!G841,"00"),""))</f>
        <v/>
      </c>
      <c r="H841" s="1" t="str">
        <f>IF(ISBLANK(Data!$F841),"",IF(Data!$F841&gt;=2,TEXT(Data!H841,"00"),""))</f>
        <v/>
      </c>
      <c r="I841" s="1" t="str">
        <f>IF(ISBLANK(Data!$F841),"",IF(Data!$F841&gt;=3,TEXT(Data!I841,"00"),""))</f>
        <v/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IF(ISBLANK(Data!$F842),"",IF(Data!$F842&gt;=1,TEXT(Data!G842,"00"),""))</f>
        <v/>
      </c>
      <c r="H842" s="1" t="str">
        <f>IF(ISBLANK(Data!$F842),"",IF(Data!$F842&gt;=2,TEXT(Data!H842,"00"),""))</f>
        <v/>
      </c>
      <c r="I842" s="1" t="str">
        <f>IF(ISBLANK(Data!$F842),"",IF(Data!$F842&gt;=3,TEXT(Data!I842,"00"),""))</f>
        <v/>
      </c>
      <c r="J842" s="1" t="str">
        <f>IF(ISBLANK(Data!$F842),"",IF(Data!$F842&gt;=4,TEXT(Data!J842,"00"),""))</f>
        <v/>
      </c>
      <c r="K842" s="1" t="str">
        <f>IF(ISBLANK(Data!$F842),"",IF(Data!$F842&gt;=5,TEXT(Data!K842,"00"),""))</f>
        <v/>
      </c>
      <c r="L842" s="1" t="str">
        <f>IF(ISBLANK(Data!$F842),"",IF(Data!$F842&gt;=6,TEXT(Data!L842,"00"),""))</f>
        <v/>
      </c>
      <c r="M842" s="1" t="str">
        <f>IF(ISBLANK(Data!$F842),"",IF(Data!$F842&gt;=7,TEXT(Data!M842,"00"),""))</f>
        <v/>
      </c>
      <c r="N842" s="1" t="str">
        <f>IF(ISBLANK(Data!$F842),"",IF(Data!$F842&gt;=8,TEXT(Data!N842,"00"),""))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IF(ISBLANK(Data!$F843),"",IF(Data!$F843&gt;=1,TEXT(Data!G843,"00"),""))</f>
        <v/>
      </c>
      <c r="H843" s="1" t="str">
        <f>IF(ISBLANK(Data!$F843),"",IF(Data!$F843&gt;=2,TEXT(Data!H843,"00"),""))</f>
        <v/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IF(ISBLANK(Data!$F844),"",IF(Data!$F844&gt;=1,TEXT(Data!G844,"00"),""))</f>
        <v/>
      </c>
      <c r="H844" s="1" t="str">
        <f>IF(ISBLANK(Data!$F844),"",IF(Data!$F844&gt;=2,TEXT(Data!H844,"00"),""))</f>
        <v/>
      </c>
      <c r="I844" s="1" t="str">
        <f>IF(ISBLANK(Data!$F844),"",IF(Data!$F844&gt;=3,TEXT(Data!I844,"00"),""))</f>
        <v/>
      </c>
      <c r="J844" s="1" t="str">
        <f>IF(ISBLANK(Data!$F844),"",IF(Data!$F844&gt;=4,TEXT(Data!J844,"00"),""))</f>
        <v/>
      </c>
      <c r="K844" s="1" t="str">
        <f>IF(ISBLANK(Data!$F844),"",IF(Data!$F844&gt;=5,TEXT(Data!K844,"00"),""))</f>
        <v/>
      </c>
      <c r="L844" s="1" t="str">
        <f>IF(ISBLANK(Data!$F844),"",IF(Data!$F844&gt;=6,TEXT(Data!L844,"00"),""))</f>
        <v/>
      </c>
      <c r="M844" s="1" t="str">
        <f>IF(ISBLANK(Data!$F844),"",IF(Data!$F844&gt;=7,TEXT(Data!M844,"00"),""))</f>
        <v/>
      </c>
      <c r="N844" s="1" t="str">
        <f>IF(ISBLANK(Data!$F844),"",IF(Data!$F844&gt;=8,TEXT(Data!N844,"00"),""))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IF(ISBLANK(Data!$F845),"",IF(Data!$F845&gt;=1,TEXT(Data!G845,"00"),""))</f>
        <v/>
      </c>
      <c r="H845" s="1" t="str">
        <f>IF(ISBLANK(Data!$F845),"",IF(Data!$F845&gt;=2,TEXT(Data!H845,"00"),""))</f>
        <v/>
      </c>
      <c r="I845" s="1" t="str">
        <f>IF(ISBLANK(Data!$F845),"",IF(Data!$F845&gt;=3,TEXT(Data!I845,"00"),""))</f>
        <v/>
      </c>
      <c r="J845" s="1" t="str">
        <f>IF(ISBLANK(Data!$F845),"",IF(Data!$F845&gt;=4,TEXT(Data!J845,"00"),""))</f>
        <v/>
      </c>
      <c r="K845" s="1" t="str">
        <f>IF(ISBLANK(Data!$F845),"",IF(Data!$F845&gt;=5,TEXT(Data!K845,"00"),""))</f>
        <v/>
      </c>
      <c r="L845" s="1" t="str">
        <f>IF(ISBLANK(Data!$F845),"",IF(Data!$F845&gt;=6,TEXT(Data!L845,"00"),""))</f>
        <v/>
      </c>
      <c r="M845" s="1" t="str">
        <f>IF(ISBLANK(Data!$F845),"",IF(Data!$F845&gt;=7,TEXT(Data!M845,"00"),""))</f>
        <v/>
      </c>
      <c r="N845" s="1" t="str">
        <f>IF(ISBLANK(Data!$F845),"",IF(Data!$F845&gt;=8,TEXT(Data!N845,"00"),""))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IF(ISBLANK(Data!$F846),"",IF(Data!$F846&gt;=1,TEXT(Data!G846,"00"),""))</f>
        <v/>
      </c>
      <c r="H846" s="1" t="str">
        <f>IF(ISBLANK(Data!$F846),"",IF(Data!$F846&gt;=2,TEXT(Data!H846,"00"),""))</f>
        <v/>
      </c>
      <c r="I846" s="1" t="str">
        <f>IF(ISBLANK(Data!$F846),"",IF(Data!$F846&gt;=3,TEXT(Data!I846,"00"),""))</f>
        <v/>
      </c>
      <c r="J846" s="1" t="str">
        <f>IF(ISBLANK(Data!$F846),"",IF(Data!$F846&gt;=4,TEXT(Data!J846,"00"),""))</f>
        <v/>
      </c>
      <c r="K846" s="1" t="str">
        <f>IF(ISBLANK(Data!$F846),"",IF(Data!$F846&gt;=5,TEXT(Data!K846,"00"),""))</f>
        <v/>
      </c>
      <c r="L846" s="1" t="str">
        <f>IF(ISBLANK(Data!$F846),"",IF(Data!$F846&gt;=6,TEXT(Data!L846,"00"),""))</f>
        <v/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IF(ISBLANK(Data!$F847),"",IF(Data!$F847&gt;=1,TEXT(Data!G847,"00"),""))</f>
        <v/>
      </c>
      <c r="H847" s="1" t="str">
        <f>IF(ISBLANK(Data!$F847),"",IF(Data!$F847&gt;=2,TEXT(Data!H847,"00"),""))</f>
        <v/>
      </c>
      <c r="I847" s="1" t="str">
        <f>IF(ISBLANK(Data!$F847),"",IF(Data!$F847&gt;=3,TEXT(Data!I847,"00"),""))</f>
        <v/>
      </c>
      <c r="J847" s="1" t="str">
        <f>IF(ISBLANK(Data!$F847),"",IF(Data!$F847&gt;=4,TEXT(Data!J847,"00"),""))</f>
        <v/>
      </c>
      <c r="K847" s="1" t="str">
        <f>IF(ISBLANK(Data!$F847),"",IF(Data!$F847&gt;=5,TEXT(Data!K847,"00"),""))</f>
        <v/>
      </c>
      <c r="L847" s="1" t="str">
        <f>IF(ISBLANK(Data!$F847),"",IF(Data!$F847&gt;=6,TEXT(Data!L847,"00"),""))</f>
        <v/>
      </c>
      <c r="M847" s="1" t="str">
        <f>IF(ISBLANK(Data!$F847),"",IF(Data!$F847&gt;=7,TEXT(Data!M847,"00"),""))</f>
        <v/>
      </c>
      <c r="N847" s="1" t="str">
        <f>IF(ISBLANK(Data!$F847),"",IF(Data!$F847&gt;=8,TEXT(Data!N847,"00"),""))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IF(ISBLANK(Data!$F848),"",IF(Data!$F848&gt;=1,TEXT(Data!G848,"00"),""))</f>
        <v/>
      </c>
      <c r="H848" s="1" t="str">
        <f>IF(ISBLANK(Data!$F848),"",IF(Data!$F848&gt;=2,TEXT(Data!H848,"00"),""))</f>
        <v/>
      </c>
      <c r="I848" s="1" t="str">
        <f>IF(ISBLANK(Data!$F848),"",IF(Data!$F848&gt;=3,TEXT(Data!I848,"00"),""))</f>
        <v/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IF(ISBLANK(Data!$F849),"",IF(Data!$F849&gt;=1,TEXT(Data!G849,"00"),""))</f>
        <v/>
      </c>
      <c r="H849" s="1" t="str">
        <f>IF(ISBLANK(Data!$F849),"",IF(Data!$F849&gt;=2,TEXT(Data!H849,"00"),""))</f>
        <v/>
      </c>
      <c r="I849" s="1" t="str">
        <f>IF(ISBLANK(Data!$F849),"",IF(Data!$F849&gt;=3,TEXT(Data!I849,"00"),""))</f>
        <v/>
      </c>
      <c r="J849" s="1" t="str">
        <f>IF(ISBLANK(Data!$F849),"",IF(Data!$F849&gt;=4,TEXT(Data!J849,"00"),""))</f>
        <v/>
      </c>
      <c r="K849" s="1" t="str">
        <f>IF(ISBLANK(Data!$F849),"",IF(Data!$F849&gt;=5,TEXT(Data!K849,"00"),""))</f>
        <v/>
      </c>
      <c r="L849" s="1" t="str">
        <f>IF(ISBLANK(Data!$F849),"",IF(Data!$F849&gt;=6,TEXT(Data!L849,"00"),""))</f>
        <v/>
      </c>
      <c r="M849" s="1" t="str">
        <f>IF(ISBLANK(Data!$F849),"",IF(Data!$F849&gt;=7,TEXT(Data!M849,"00"),""))</f>
        <v/>
      </c>
      <c r="N849" s="1" t="str">
        <f>IF(ISBLANK(Data!$F849),"",IF(Data!$F849&gt;=8,TEXT(Data!N849,"00"),""))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IF(ISBLANK(Data!$F850),"",IF(Data!$F850&gt;=1,TEXT(Data!G850,"00"),""))</f>
        <v/>
      </c>
      <c r="H850" s="1" t="str">
        <f>IF(ISBLANK(Data!$F850),"",IF(Data!$F850&gt;=2,TEXT(Data!H850,"00"),""))</f>
        <v/>
      </c>
      <c r="I850" s="1" t="str">
        <f>IF(ISBLANK(Data!$F850),"",IF(Data!$F850&gt;=3,TEXT(Data!I850,"00"),""))</f>
        <v/>
      </c>
      <c r="J850" s="1" t="str">
        <f>IF(ISBLANK(Data!$F850),"",IF(Data!$F850&gt;=4,TEXT(Data!J850,"00"),""))</f>
        <v/>
      </c>
      <c r="K850" s="1" t="str">
        <f>IF(ISBLANK(Data!$F850),"",IF(Data!$F850&gt;=5,TEXT(Data!K850,"00"),""))</f>
        <v/>
      </c>
      <c r="L850" s="1" t="str">
        <f>IF(ISBLANK(Data!$F850),"",IF(Data!$F850&gt;=6,TEXT(Data!L850,"00"),""))</f>
        <v/>
      </c>
      <c r="M850" s="1" t="str">
        <f>IF(ISBLANK(Data!$F850),"",IF(Data!$F850&gt;=7,TEXT(Data!M850,"00"),""))</f>
        <v/>
      </c>
      <c r="N850" s="1" t="str">
        <f>IF(ISBLANK(Data!$F850),"",IF(Data!$F850&gt;=8,TEXT(Data!N850,"00"),""))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IF(ISBLANK(Data!$F851),"",IF(Data!$F851&gt;=1,TEXT(Data!G851,"00"),""))</f>
        <v/>
      </c>
      <c r="H851" s="1" t="str">
        <f>IF(ISBLANK(Data!$F851),"",IF(Data!$F851&gt;=2,TEXT(Data!H851,"00"),""))</f>
        <v/>
      </c>
      <c r="I851" s="1" t="str">
        <f>IF(ISBLANK(Data!$F851),"",IF(Data!$F851&gt;=3,TEXT(Data!I851,"00"),""))</f>
        <v/>
      </c>
      <c r="J851" s="1" t="str">
        <f>IF(ISBLANK(Data!$F851),"",IF(Data!$F851&gt;=4,TEXT(Data!J851,"00"),""))</f>
        <v/>
      </c>
      <c r="K851" s="1" t="str">
        <f>IF(ISBLANK(Data!$F851),"",IF(Data!$F851&gt;=5,TEXT(Data!K851,"00"),""))</f>
        <v/>
      </c>
      <c r="L851" s="1" t="str">
        <f>IF(ISBLANK(Data!$F851),"",IF(Data!$F851&gt;=6,TEXT(Data!L851,"00"),""))</f>
        <v/>
      </c>
      <c r="M851" s="1" t="str">
        <f>IF(ISBLANK(Data!$F851),"",IF(Data!$F851&gt;=7,TEXT(Data!M851,"00"),""))</f>
        <v/>
      </c>
      <c r="N851" s="1" t="str">
        <f>IF(ISBLANK(Data!$F851),"",IF(Data!$F851&gt;=8,TEXT(Data!N851,"00"),""))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IF(ISBLANK(Data!$F852),"",IF(Data!$F852&gt;=1,TEXT(Data!G852,"00"),""))</f>
        <v/>
      </c>
      <c r="H852" s="1" t="str">
        <f>IF(ISBLANK(Data!$F852),"",IF(Data!$F852&gt;=2,TEXT(Data!H852,"00"),""))</f>
        <v/>
      </c>
      <c r="I852" s="1" t="str">
        <f>IF(ISBLANK(Data!$F852),"",IF(Data!$F852&gt;=3,TEXT(Data!I852,"00"),""))</f>
        <v/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IF(ISBLANK(Data!$F853),"",IF(Data!$F853&gt;=1,TEXT(Data!G853,"00"),""))</f>
        <v/>
      </c>
      <c r="H853" s="1" t="str">
        <f>IF(ISBLANK(Data!$F853),"",IF(Data!$F853&gt;=2,TEXT(Data!H853,"00"),""))</f>
        <v/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IF(ISBLANK(Data!$F854),"",IF(Data!$F854&gt;=1,TEXT(Data!G854,"00"),""))</f>
        <v/>
      </c>
      <c r="H854" s="1" t="str">
        <f>IF(ISBLANK(Data!$F854),"",IF(Data!$F854&gt;=2,TEXT(Data!H854,"00"),""))</f>
        <v/>
      </c>
      <c r="I854" s="1" t="str">
        <f>IF(ISBLANK(Data!$F854),"",IF(Data!$F854&gt;=3,TEXT(Data!I854,"00"),""))</f>
        <v/>
      </c>
      <c r="J854" s="1" t="str">
        <f>IF(ISBLANK(Data!$F854),"",IF(Data!$F854&gt;=4,TEXT(Data!J854,"00"),""))</f>
        <v/>
      </c>
      <c r="K854" s="1" t="str">
        <f>IF(ISBLANK(Data!$F854),"",IF(Data!$F854&gt;=5,TEXT(Data!K854,"00"),""))</f>
        <v/>
      </c>
      <c r="L854" s="1" t="str">
        <f>IF(ISBLANK(Data!$F854),"",IF(Data!$F854&gt;=6,TEXT(Data!L854,"00"),""))</f>
        <v/>
      </c>
      <c r="M854" s="1" t="str">
        <f>IF(ISBLANK(Data!$F854),"",IF(Data!$F854&gt;=7,TEXT(Data!M854,"00"),""))</f>
        <v/>
      </c>
      <c r="N854" s="1" t="str">
        <f>IF(ISBLANK(Data!$F854),"",IF(Data!$F854&gt;=8,TEXT(Data!N854,"00"),""))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IF(ISBLANK(Data!$F855),"",IF(Data!$F855&gt;=1,TEXT(Data!G855,"00"),""))</f>
        <v/>
      </c>
      <c r="H855" s="1" t="str">
        <f>IF(ISBLANK(Data!$F855),"",IF(Data!$F855&gt;=2,TEXT(Data!H855,"00"),""))</f>
        <v/>
      </c>
      <c r="I855" s="1" t="str">
        <f>IF(ISBLANK(Data!$F855),"",IF(Data!$F855&gt;=3,TEXT(Data!I855,"00"),""))</f>
        <v/>
      </c>
      <c r="J855" s="1" t="str">
        <f>IF(ISBLANK(Data!$F855),"",IF(Data!$F855&gt;=4,TEXT(Data!J855,"00"),""))</f>
        <v/>
      </c>
      <c r="K855" s="1" t="str">
        <f>IF(ISBLANK(Data!$F855),"",IF(Data!$F855&gt;=5,TEXT(Data!K855,"00"),""))</f>
        <v/>
      </c>
      <c r="L855" s="1" t="str">
        <f>IF(ISBLANK(Data!$F855),"",IF(Data!$F855&gt;=6,TEXT(Data!L855,"00"),""))</f>
        <v/>
      </c>
      <c r="M855" s="1" t="str">
        <f>IF(ISBLANK(Data!$F855),"",IF(Data!$F855&gt;=7,TEXT(Data!M855,"00"),""))</f>
        <v/>
      </c>
      <c r="N855" s="1" t="str">
        <f>IF(ISBLANK(Data!$F855),"",IF(Data!$F855&gt;=8,TEXT(Data!N855,"00"),""))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IF(ISBLANK(Data!$F856),"",IF(Data!$F856&gt;=1,TEXT(Data!G856,"00"),""))</f>
        <v/>
      </c>
      <c r="H856" s="1" t="str">
        <f>IF(ISBLANK(Data!$F856),"",IF(Data!$F856&gt;=2,TEXT(Data!H856,"00"),""))</f>
        <v/>
      </c>
      <c r="I856" s="1" t="str">
        <f>IF(ISBLANK(Data!$F856),"",IF(Data!$F856&gt;=3,TEXT(Data!I856,"00"),""))</f>
        <v/>
      </c>
      <c r="J856" s="1" t="str">
        <f>IF(ISBLANK(Data!$F856),"",IF(Data!$F856&gt;=4,TEXT(Data!J856,"00"),""))</f>
        <v/>
      </c>
      <c r="K856" s="1" t="str">
        <f>IF(ISBLANK(Data!$F856),"",IF(Data!$F856&gt;=5,TEXT(Data!K856,"00"),""))</f>
        <v/>
      </c>
      <c r="L856" s="1" t="str">
        <f>IF(ISBLANK(Data!$F856),"",IF(Data!$F856&gt;=6,TEXT(Data!L856,"00"),""))</f>
        <v/>
      </c>
      <c r="M856" s="1" t="str">
        <f>IF(ISBLANK(Data!$F856),"",IF(Data!$F856&gt;=7,TEXT(Data!M856,"00"),""))</f>
        <v/>
      </c>
      <c r="N856" s="1" t="str">
        <f>IF(ISBLANK(Data!$F856),"",IF(Data!$F856&gt;=8,TEXT(Data!N856,"00"),""))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IF(ISBLANK(Data!$F857),"",IF(Data!$F857&gt;=1,TEXT(Data!G857,"00"),""))</f>
        <v/>
      </c>
      <c r="H857" s="1" t="str">
        <f>IF(ISBLANK(Data!$F857),"",IF(Data!$F857&gt;=2,TEXT(Data!H857,"00"),""))</f>
        <v/>
      </c>
      <c r="I857" s="1" t="str">
        <f>IF(ISBLANK(Data!$F857),"",IF(Data!$F857&gt;=3,TEXT(Data!I857,"00"),""))</f>
        <v/>
      </c>
      <c r="J857" s="1" t="str">
        <f>IF(ISBLANK(Data!$F857),"",IF(Data!$F857&gt;=4,TEXT(Data!J857,"00"),""))</f>
        <v/>
      </c>
      <c r="K857" s="1" t="str">
        <f>IF(ISBLANK(Data!$F857),"",IF(Data!$F857&gt;=5,TEXT(Data!K857,"00"),""))</f>
        <v/>
      </c>
      <c r="L857" s="1" t="str">
        <f>IF(ISBLANK(Data!$F857),"",IF(Data!$F857&gt;=6,TEXT(Data!L857,"00"),""))</f>
        <v/>
      </c>
      <c r="M857" s="1" t="str">
        <f>IF(ISBLANK(Data!$F857),"",IF(Data!$F857&gt;=7,TEXT(Data!M857,"00"),""))</f>
        <v/>
      </c>
      <c r="N857" s="1" t="str">
        <f>IF(ISBLANK(Data!$F857),"",IF(Data!$F857&gt;=8,TEXT(Data!N857,"00"),""))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IF(ISBLANK(Data!$F858),"",IF(Data!$F858&gt;=1,TEXT(Data!G858,"00"),""))</f>
        <v/>
      </c>
      <c r="H858" s="1" t="str">
        <f>IF(ISBLANK(Data!$F858),"",IF(Data!$F858&gt;=2,TEXT(Data!H858,"00"),""))</f>
        <v/>
      </c>
      <c r="I858" s="1" t="str">
        <f>IF(ISBLANK(Data!$F858),"",IF(Data!$F858&gt;=3,TEXT(Data!I858,"00"),""))</f>
        <v/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IF(ISBLANK(Data!$F859),"",IF(Data!$F859&gt;=1,TEXT(Data!G859,"00"),""))</f>
        <v/>
      </c>
      <c r="H859" s="1" t="str">
        <f>IF(ISBLANK(Data!$F859),"",IF(Data!$F859&gt;=2,TEXT(Data!H859,"00"),""))</f>
        <v/>
      </c>
      <c r="I859" s="1" t="str">
        <f>IF(ISBLANK(Data!$F859),"",IF(Data!$F859&gt;=3,TEXT(Data!I859,"00"),""))</f>
        <v/>
      </c>
      <c r="J859" s="1" t="str">
        <f>IF(ISBLANK(Data!$F859),"",IF(Data!$F859&gt;=4,TEXT(Data!J859,"00"),""))</f>
        <v/>
      </c>
      <c r="K859" s="1" t="str">
        <f>IF(ISBLANK(Data!$F859),"",IF(Data!$F859&gt;=5,TEXT(Data!K859,"00"),""))</f>
        <v/>
      </c>
      <c r="L859" s="1" t="str">
        <f>IF(ISBLANK(Data!$F859),"",IF(Data!$F859&gt;=6,TEXT(Data!L859,"00"),""))</f>
        <v/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IF(ISBLANK(Data!$F860),"",IF(Data!$F860&gt;=1,TEXT(Data!G860,"00"),""))</f>
        <v/>
      </c>
      <c r="H860" s="1" t="str">
        <f>IF(ISBLANK(Data!$F860),"",IF(Data!$F860&gt;=2,TEXT(Data!H860,"00"),""))</f>
        <v/>
      </c>
      <c r="I860" s="1" t="str">
        <f>IF(ISBLANK(Data!$F860),"",IF(Data!$F860&gt;=3,TEXT(Data!I860,"00"),""))</f>
        <v/>
      </c>
      <c r="J860" s="1" t="str">
        <f>IF(ISBLANK(Data!$F860),"",IF(Data!$F860&gt;=4,TEXT(Data!J860,"00"),""))</f>
        <v/>
      </c>
      <c r="K860" s="1" t="str">
        <f>IF(ISBLANK(Data!$F860),"",IF(Data!$F860&gt;=5,TEXT(Data!K860,"00"),""))</f>
        <v/>
      </c>
      <c r="L860" s="1" t="str">
        <f>IF(ISBLANK(Data!$F860),"",IF(Data!$F860&gt;=6,TEXT(Data!L860,"00"),""))</f>
        <v/>
      </c>
      <c r="M860" s="1" t="str">
        <f>IF(ISBLANK(Data!$F860),"",IF(Data!$F860&gt;=7,TEXT(Data!M860,"00"),""))</f>
        <v/>
      </c>
      <c r="N860" s="1" t="str">
        <f>IF(ISBLANK(Data!$F860),"",IF(Data!$F860&gt;=8,TEXT(Data!N860,"00"),""))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IF(ISBLANK(Data!$F861),"",IF(Data!$F861&gt;=1,TEXT(Data!G861,"00"),""))</f>
        <v/>
      </c>
      <c r="H861" s="1" t="str">
        <f>IF(ISBLANK(Data!$F861),"",IF(Data!$F861&gt;=2,TEXT(Data!H861,"00"),""))</f>
        <v/>
      </c>
      <c r="I861" s="1" t="str">
        <f>IF(ISBLANK(Data!$F861),"",IF(Data!$F861&gt;=3,TEXT(Data!I861,"00"),""))</f>
        <v/>
      </c>
      <c r="J861" s="1" t="str">
        <f>IF(ISBLANK(Data!$F861),"",IF(Data!$F861&gt;=4,TEXT(Data!J861,"00"),""))</f>
        <v/>
      </c>
      <c r="K861" s="1" t="str">
        <f>IF(ISBLANK(Data!$F861),"",IF(Data!$F861&gt;=5,TEXT(Data!K861,"00"),""))</f>
        <v/>
      </c>
      <c r="L861" s="1" t="str">
        <f>IF(ISBLANK(Data!$F861),"",IF(Data!$F861&gt;=6,TEXT(Data!L861,"00"),""))</f>
        <v/>
      </c>
      <c r="M861" s="1" t="str">
        <f>IF(ISBLANK(Data!$F861),"",IF(Data!$F861&gt;=7,TEXT(Data!M861,"00"),""))</f>
        <v/>
      </c>
      <c r="N861" s="1" t="str">
        <f>IF(ISBLANK(Data!$F861),"",IF(Data!$F861&gt;=8,TEXT(Data!N861,"00"),""))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IF(ISBLANK(Data!$F862),"",IF(Data!$F862&gt;=1,TEXT(Data!G862,"00"),""))</f>
        <v/>
      </c>
      <c r="H862" s="1" t="str">
        <f>IF(ISBLANK(Data!$F862),"",IF(Data!$F862&gt;=2,TEXT(Data!H862,"00"),""))</f>
        <v/>
      </c>
      <c r="I862" s="1" t="str">
        <f>IF(ISBLANK(Data!$F862),"",IF(Data!$F862&gt;=3,TEXT(Data!I862,"00"),""))</f>
        <v/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IF(ISBLANK(Data!$F863),"",IF(Data!$F863&gt;=1,TEXT(Data!G863,"00"),""))</f>
        <v/>
      </c>
      <c r="H863" s="1" t="str">
        <f>IF(ISBLANK(Data!$F863),"",IF(Data!$F863&gt;=2,TEXT(Data!H863,"00"),""))</f>
        <v/>
      </c>
      <c r="I863" s="1" t="str">
        <f>IF(ISBLANK(Data!$F863),"",IF(Data!$F863&gt;=3,TEXT(Data!I863,"00"),""))</f>
        <v/>
      </c>
      <c r="J863" s="1" t="str">
        <f>IF(ISBLANK(Data!$F863),"",IF(Data!$F863&gt;=4,TEXT(Data!J863,"00"),""))</f>
        <v/>
      </c>
      <c r="K863" s="1" t="str">
        <f>IF(ISBLANK(Data!$F863),"",IF(Data!$F863&gt;=5,TEXT(Data!K863,"00"),""))</f>
        <v/>
      </c>
      <c r="L863" s="1" t="str">
        <f>IF(ISBLANK(Data!$F863),"",IF(Data!$F863&gt;=6,TEXT(Data!L863,"00"),""))</f>
        <v/>
      </c>
      <c r="M863" s="1" t="str">
        <f>IF(ISBLANK(Data!$F863),"",IF(Data!$F863&gt;=7,TEXT(Data!M863,"00"),""))</f>
        <v/>
      </c>
      <c r="N863" s="1" t="str">
        <f>IF(ISBLANK(Data!$F863),"",IF(Data!$F863&gt;=8,TEXT(Data!N863,"00"),""))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IF(ISBLANK(Data!$F864),"",IF(Data!$F864&gt;=1,TEXT(Data!G864,"00"),""))</f>
        <v/>
      </c>
      <c r="H864" s="1" t="str">
        <f>IF(ISBLANK(Data!$F864),"",IF(Data!$F864&gt;=2,TEXT(Data!H864,"00"),""))</f>
        <v/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IF(ISBLANK(Data!$F865),"",IF(Data!$F865&gt;=1,TEXT(Data!G865,"00"),""))</f>
        <v/>
      </c>
      <c r="H865" s="1" t="str">
        <f>IF(ISBLANK(Data!$F865),"",IF(Data!$F865&gt;=2,TEXT(Data!H865,"00"),""))</f>
        <v/>
      </c>
      <c r="I865" s="1" t="str">
        <f>IF(ISBLANK(Data!$F865),"",IF(Data!$F865&gt;=3,TEXT(Data!I865,"00"),""))</f>
        <v/>
      </c>
      <c r="J865" s="1" t="str">
        <f>IF(ISBLANK(Data!$F865),"",IF(Data!$F865&gt;=4,TEXT(Data!J865,"00"),""))</f>
        <v/>
      </c>
      <c r="K865" s="1" t="str">
        <f>IF(ISBLANK(Data!$F865),"",IF(Data!$F865&gt;=5,TEXT(Data!K865,"00"),""))</f>
        <v/>
      </c>
      <c r="L865" s="1" t="str">
        <f>IF(ISBLANK(Data!$F865),"",IF(Data!$F865&gt;=6,TEXT(Data!L865,"00"),""))</f>
        <v/>
      </c>
      <c r="M865" s="1" t="str">
        <f>IF(ISBLANK(Data!$F865),"",IF(Data!$F865&gt;=7,TEXT(Data!M865,"00"),""))</f>
        <v/>
      </c>
      <c r="N865" s="1" t="str">
        <f>IF(ISBLANK(Data!$F865),"",IF(Data!$F865&gt;=8,TEXT(Data!N865,"00"),""))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IF(ISBLANK(Data!$F866),"",IF(Data!$F866&gt;=1,TEXT(Data!G866,"00"),""))</f>
        <v/>
      </c>
      <c r="H866" s="1" t="str">
        <f>IF(ISBLANK(Data!$F866),"",IF(Data!$F866&gt;=2,TEXT(Data!H866,"00"),""))</f>
        <v/>
      </c>
      <c r="I866" s="1" t="str">
        <f>IF(ISBLANK(Data!$F866),"",IF(Data!$F866&gt;=3,TEXT(Data!I866,"00"),""))</f>
        <v/>
      </c>
      <c r="J866" s="1" t="str">
        <f>IF(ISBLANK(Data!$F866),"",IF(Data!$F866&gt;=4,TEXT(Data!J866,"00"),""))</f>
        <v/>
      </c>
      <c r="K866" s="1" t="str">
        <f>IF(ISBLANK(Data!$F866),"",IF(Data!$F866&gt;=5,TEXT(Data!K866,"00"),""))</f>
        <v/>
      </c>
      <c r="L866" s="1" t="str">
        <f>IF(ISBLANK(Data!$F866),"",IF(Data!$F866&gt;=6,TEXT(Data!L866,"00"),""))</f>
        <v/>
      </c>
      <c r="M866" s="1" t="str">
        <f>IF(ISBLANK(Data!$F866),"",IF(Data!$F866&gt;=7,TEXT(Data!M866,"00"),""))</f>
        <v/>
      </c>
      <c r="N866" s="1" t="str">
        <f>IF(ISBLANK(Data!$F866),"",IF(Data!$F866&gt;=8,TEXT(Data!N866,"00"),""))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IF(ISBLANK(Data!$F867),"",IF(Data!$F867&gt;=1,TEXT(Data!G867,"00"),""))</f>
        <v/>
      </c>
      <c r="H867" s="1" t="str">
        <f>IF(ISBLANK(Data!$F867),"",IF(Data!$F867&gt;=2,TEXT(Data!H867,"00"),""))</f>
        <v/>
      </c>
      <c r="I867" s="1" t="str">
        <f>IF(ISBLANK(Data!$F867),"",IF(Data!$F867&gt;=3,TEXT(Data!I867,"00"),""))</f>
        <v/>
      </c>
      <c r="J867" s="1" t="str">
        <f>IF(ISBLANK(Data!$F867),"",IF(Data!$F867&gt;=4,TEXT(Data!J867,"00"),""))</f>
        <v/>
      </c>
      <c r="K867" s="1" t="str">
        <f>IF(ISBLANK(Data!$F867),"",IF(Data!$F867&gt;=5,TEXT(Data!K867,"00"),""))</f>
        <v/>
      </c>
      <c r="L867" s="1" t="str">
        <f>IF(ISBLANK(Data!$F867),"",IF(Data!$F867&gt;=6,TEXT(Data!L867,"00"),""))</f>
        <v/>
      </c>
      <c r="M867" s="1" t="str">
        <f>IF(ISBLANK(Data!$F867),"",IF(Data!$F867&gt;=7,TEXT(Data!M867,"00"),""))</f>
        <v/>
      </c>
      <c r="N867" s="1" t="str">
        <f>IF(ISBLANK(Data!$F867),"",IF(Data!$F867&gt;=8,TEXT(Data!N867,"00"),""))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IF(ISBLANK(Data!$F868),"",IF(Data!$F868&gt;=1,TEXT(Data!G868,"00"),""))</f>
        <v/>
      </c>
      <c r="H868" s="1" t="str">
        <f>IF(ISBLANK(Data!$F868),"",IF(Data!$F868&gt;=2,TEXT(Data!H868,"00"),""))</f>
        <v/>
      </c>
      <c r="I868" s="1" t="str">
        <f>IF(ISBLANK(Data!$F868),"",IF(Data!$F868&gt;=3,TEXT(Data!I868,"00"),""))</f>
        <v/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IF(ISBLANK(Data!$F869),"",IF(Data!$F869&gt;=1,TEXT(Data!G869,"00"),""))</f>
        <v/>
      </c>
      <c r="H869" s="1" t="str">
        <f>IF(ISBLANK(Data!$F869),"",IF(Data!$F869&gt;=2,TEXT(Data!H869,"00"),""))</f>
        <v/>
      </c>
      <c r="I869" s="1" t="str">
        <f>IF(ISBLANK(Data!$F869),"",IF(Data!$F869&gt;=3,TEXT(Data!I869,"00"),""))</f>
        <v/>
      </c>
      <c r="J869" s="1" t="str">
        <f>IF(ISBLANK(Data!$F869),"",IF(Data!$F869&gt;=4,TEXT(Data!J869,"00"),""))</f>
        <v/>
      </c>
      <c r="K869" s="1" t="str">
        <f>IF(ISBLANK(Data!$F869),"",IF(Data!$F869&gt;=5,TEXT(Data!K869,"00"),""))</f>
        <v/>
      </c>
      <c r="L869" s="1" t="str">
        <f>IF(ISBLANK(Data!$F869),"",IF(Data!$F869&gt;=6,TEXT(Data!L869,"00"),""))</f>
        <v/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IF(ISBLANK(Data!$F870),"",IF(Data!$F870&gt;=1,TEXT(Data!G870,"00"),""))</f>
        <v/>
      </c>
      <c r="H870" s="1" t="str">
        <f>IF(ISBLANK(Data!$F870),"",IF(Data!$F870&gt;=2,TEXT(Data!H870,"00"),""))</f>
        <v/>
      </c>
      <c r="I870" s="1" t="str">
        <f>IF(ISBLANK(Data!$F870),"",IF(Data!$F870&gt;=3,TEXT(Data!I870,"00"),""))</f>
        <v/>
      </c>
      <c r="J870" s="1" t="str">
        <f>IF(ISBLANK(Data!$F870),"",IF(Data!$F870&gt;=4,TEXT(Data!J870,"00"),""))</f>
        <v/>
      </c>
      <c r="K870" s="1" t="str">
        <f>IF(ISBLANK(Data!$F870),"",IF(Data!$F870&gt;=5,TEXT(Data!K870,"00"),""))</f>
        <v/>
      </c>
      <c r="L870" s="1" t="str">
        <f>IF(ISBLANK(Data!$F870),"",IF(Data!$F870&gt;=6,TEXT(Data!L870,"00"),""))</f>
        <v/>
      </c>
      <c r="M870" s="1" t="str">
        <f>IF(ISBLANK(Data!$F870),"",IF(Data!$F870&gt;=7,TEXT(Data!M870,"00"),""))</f>
        <v/>
      </c>
      <c r="N870" s="1" t="str">
        <f>IF(ISBLANK(Data!$F870),"",IF(Data!$F870&gt;=8,TEXT(Data!N870,"00"),""))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IF(ISBLANK(Data!$F871),"",IF(Data!$F871&gt;=1,TEXT(Data!G871,"00"),""))</f>
        <v/>
      </c>
      <c r="H871" s="1" t="str">
        <f>IF(ISBLANK(Data!$F871),"",IF(Data!$F871&gt;=2,TEXT(Data!H871,"00"),""))</f>
        <v/>
      </c>
      <c r="I871" s="1" t="str">
        <f>IF(ISBLANK(Data!$F871),"",IF(Data!$F871&gt;=3,TEXT(Data!I871,"00"),""))</f>
        <v/>
      </c>
      <c r="J871" s="1" t="str">
        <f>IF(ISBLANK(Data!$F871),"",IF(Data!$F871&gt;=4,TEXT(Data!J871,"00"),""))</f>
        <v/>
      </c>
      <c r="K871" s="1" t="str">
        <f>IF(ISBLANK(Data!$F871),"",IF(Data!$F871&gt;=5,TEXT(Data!K871,"00"),""))</f>
        <v/>
      </c>
      <c r="L871" s="1" t="str">
        <f>IF(ISBLANK(Data!$F871),"",IF(Data!$F871&gt;=6,TEXT(Data!L871,"00"),""))</f>
        <v/>
      </c>
      <c r="M871" s="1" t="str">
        <f>IF(ISBLANK(Data!$F871),"",IF(Data!$F871&gt;=7,TEXT(Data!M871,"00"),""))</f>
        <v/>
      </c>
      <c r="N871" s="1" t="str">
        <f>IF(ISBLANK(Data!$F871),"",IF(Data!$F871&gt;=8,TEXT(Data!N871,"00"),""))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IF(ISBLANK(Data!$F872),"",IF(Data!$F872&gt;=1,TEXT(Data!G872,"00"),""))</f>
        <v/>
      </c>
      <c r="H872" s="1" t="str">
        <f>IF(ISBLANK(Data!$F872),"",IF(Data!$F872&gt;=2,TEXT(Data!H872,"00"),""))</f>
        <v/>
      </c>
      <c r="I872" s="1" t="str">
        <f>IF(ISBLANK(Data!$F872),"",IF(Data!$F872&gt;=3,TEXT(Data!I872,"00"),""))</f>
        <v/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IF(ISBLANK(Data!$F873),"",IF(Data!$F873&gt;=1,TEXT(Data!G873,"00"),""))</f>
        <v/>
      </c>
      <c r="H873" s="1" t="str">
        <f>IF(ISBLANK(Data!$F873),"",IF(Data!$F873&gt;=2,TEXT(Data!H873,"00"),""))</f>
        <v/>
      </c>
      <c r="I873" s="1" t="str">
        <f>IF(ISBLANK(Data!$F873),"",IF(Data!$F873&gt;=3,TEXT(Data!I873,"00"),""))</f>
        <v/>
      </c>
      <c r="J873" s="1" t="str">
        <f>IF(ISBLANK(Data!$F873),"",IF(Data!$F873&gt;=4,TEXT(Data!J873,"00"),""))</f>
        <v/>
      </c>
      <c r="K873" s="1" t="str">
        <f>IF(ISBLANK(Data!$F873),"",IF(Data!$F873&gt;=5,TEXT(Data!K873,"00"),""))</f>
        <v/>
      </c>
      <c r="L873" s="1" t="str">
        <f>IF(ISBLANK(Data!$F873),"",IF(Data!$F873&gt;=6,TEXT(Data!L873,"00"),""))</f>
        <v/>
      </c>
      <c r="M873" s="1" t="str">
        <f>IF(ISBLANK(Data!$F873),"",IF(Data!$F873&gt;=7,TEXT(Data!M873,"00"),""))</f>
        <v/>
      </c>
      <c r="N873" s="1" t="str">
        <f>IF(ISBLANK(Data!$F873),"",IF(Data!$F873&gt;=8,TEXT(Data!N873,"00"),""))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IF(ISBLANK(Data!$F874),"",IF(Data!$F874&gt;=1,TEXT(Data!G874,"00"),""))</f>
        <v/>
      </c>
      <c r="H874" s="1" t="str">
        <f>IF(ISBLANK(Data!$F874),"",IF(Data!$F874&gt;=2,TEXT(Data!H874,"00"),""))</f>
        <v/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IF(ISBLANK(Data!$F875),"",IF(Data!$F875&gt;=1,TEXT(Data!G875,"00"),""))</f>
        <v/>
      </c>
      <c r="H875" s="1" t="str">
        <f>IF(ISBLANK(Data!$F875),"",IF(Data!$F875&gt;=2,TEXT(Data!H875,"00"),""))</f>
        <v/>
      </c>
      <c r="I875" s="1" t="str">
        <f>IF(ISBLANK(Data!$F875),"",IF(Data!$F875&gt;=3,TEXT(Data!I875,"00"),""))</f>
        <v/>
      </c>
      <c r="J875" s="1" t="str">
        <f>IF(ISBLANK(Data!$F875),"",IF(Data!$F875&gt;=4,TEXT(Data!J875,"00"),""))</f>
        <v/>
      </c>
      <c r="K875" s="1" t="str">
        <f>IF(ISBLANK(Data!$F875),"",IF(Data!$F875&gt;=5,TEXT(Data!K875,"00"),""))</f>
        <v/>
      </c>
      <c r="L875" s="1" t="str">
        <f>IF(ISBLANK(Data!$F875),"",IF(Data!$F875&gt;=6,TEXT(Data!L875,"00"),""))</f>
        <v/>
      </c>
      <c r="M875" s="1" t="str">
        <f>IF(ISBLANK(Data!$F875),"",IF(Data!$F875&gt;=7,TEXT(Data!M875,"00"),""))</f>
        <v/>
      </c>
      <c r="N875" s="1" t="str">
        <f>IF(ISBLANK(Data!$F875),"",IF(Data!$F875&gt;=8,TEXT(Data!N875,"00"),""))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IF(ISBLANK(Data!$F876),"",IF(Data!$F876&gt;=1,TEXT(Data!G876,"00"),""))</f>
        <v/>
      </c>
      <c r="H876" s="1" t="str">
        <f>IF(ISBLANK(Data!$F876),"",IF(Data!$F876&gt;=2,TEXT(Data!H876,"00"),""))</f>
        <v/>
      </c>
      <c r="I876" s="1" t="str">
        <f>IF(ISBLANK(Data!$F876),"",IF(Data!$F876&gt;=3,TEXT(Data!I876,"00"),""))</f>
        <v/>
      </c>
      <c r="J876" s="1" t="str">
        <f>IF(ISBLANK(Data!$F876),"",IF(Data!$F876&gt;=4,TEXT(Data!J876,"00"),""))</f>
        <v/>
      </c>
      <c r="K876" s="1" t="str">
        <f>IF(ISBLANK(Data!$F876),"",IF(Data!$F876&gt;=5,TEXT(Data!K876,"00"),""))</f>
        <v/>
      </c>
      <c r="L876" s="1" t="str">
        <f>IF(ISBLANK(Data!$F876),"",IF(Data!$F876&gt;=6,TEXT(Data!L876,"00"),""))</f>
        <v/>
      </c>
      <c r="M876" s="1" t="str">
        <f>IF(ISBLANK(Data!$F876),"",IF(Data!$F876&gt;=7,TEXT(Data!M876,"00"),""))</f>
        <v/>
      </c>
      <c r="N876" s="1" t="str">
        <f>IF(ISBLANK(Data!$F876),"",IF(Data!$F876&gt;=8,TEXT(Data!N876,"00"),""))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IF(ISBLANK(Data!$F877),"",IF(Data!$F877&gt;=1,TEXT(Data!G877,"00"),""))</f>
        <v/>
      </c>
      <c r="H877" s="1" t="str">
        <f>IF(ISBLANK(Data!$F877),"",IF(Data!$F877&gt;=2,TEXT(Data!H877,"00"),""))</f>
        <v/>
      </c>
      <c r="I877" s="1" t="str">
        <f>IF(ISBLANK(Data!$F877),"",IF(Data!$F877&gt;=3,TEXT(Data!I877,"00"),""))</f>
        <v/>
      </c>
      <c r="J877" s="1" t="str">
        <f>IF(ISBLANK(Data!$F877),"",IF(Data!$F877&gt;=4,TEXT(Data!J877,"00"),""))</f>
        <v/>
      </c>
      <c r="K877" s="1" t="str">
        <f>IF(ISBLANK(Data!$F877),"",IF(Data!$F877&gt;=5,TEXT(Data!K877,"00"),""))</f>
        <v/>
      </c>
      <c r="L877" s="1" t="str">
        <f>IF(ISBLANK(Data!$F877),"",IF(Data!$F877&gt;=6,TEXT(Data!L877,"00"),""))</f>
        <v/>
      </c>
      <c r="M877" s="1" t="str">
        <f>IF(ISBLANK(Data!$F877),"",IF(Data!$F877&gt;=7,TEXT(Data!M877,"00"),""))</f>
        <v/>
      </c>
      <c r="N877" s="1" t="str">
        <f>IF(ISBLANK(Data!$F877),"",IF(Data!$F877&gt;=8,TEXT(Data!N877,"00"),""))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IF(ISBLANK(Data!$F878),"",IF(Data!$F878&gt;=1,TEXT(Data!G878,"00"),""))</f>
        <v/>
      </c>
      <c r="H878" s="1" t="str">
        <f>IF(ISBLANK(Data!$F878),"",IF(Data!$F878&gt;=2,TEXT(Data!H878,"00"),""))</f>
        <v/>
      </c>
      <c r="I878" s="1" t="str">
        <f>IF(ISBLANK(Data!$F878),"",IF(Data!$F878&gt;=3,TEXT(Data!I878,"00"),""))</f>
        <v/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IF(ISBLANK(Data!$F879),"",IF(Data!$F879&gt;=1,TEXT(Data!G879,"00"),""))</f>
        <v/>
      </c>
      <c r="H879" s="1" t="str">
        <f>IF(ISBLANK(Data!$F879),"",IF(Data!$F879&gt;=2,TEXT(Data!H879,"00"),""))</f>
        <v/>
      </c>
      <c r="I879" s="1" t="str">
        <f>IF(ISBLANK(Data!$F879),"",IF(Data!$F879&gt;=3,TEXT(Data!I879,"00"),""))</f>
        <v/>
      </c>
      <c r="J879" s="1" t="str">
        <f>IF(ISBLANK(Data!$F879),"",IF(Data!$F879&gt;=4,TEXT(Data!J879,"00"),""))</f>
        <v/>
      </c>
      <c r="K879" s="1" t="str">
        <f>IF(ISBLANK(Data!$F879),"",IF(Data!$F879&gt;=5,TEXT(Data!K879,"00"),""))</f>
        <v/>
      </c>
      <c r="L879" s="1" t="str">
        <f>IF(ISBLANK(Data!$F879),"",IF(Data!$F879&gt;=6,TEXT(Data!L879,"00"),""))</f>
        <v/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IF(ISBLANK(Data!$F880),"",IF(Data!$F880&gt;=1,TEXT(Data!G880,"00"),""))</f>
        <v/>
      </c>
      <c r="H880" s="1" t="str">
        <f>IF(ISBLANK(Data!$F880),"",IF(Data!$F880&gt;=2,TEXT(Data!H880,"00"),""))</f>
        <v/>
      </c>
      <c r="I880" s="1" t="str">
        <f>IF(ISBLANK(Data!$F880),"",IF(Data!$F880&gt;=3,TEXT(Data!I880,"00"),""))</f>
        <v/>
      </c>
      <c r="J880" s="1" t="str">
        <f>IF(ISBLANK(Data!$F880),"",IF(Data!$F880&gt;=4,TEXT(Data!J880,"00"),""))</f>
        <v/>
      </c>
      <c r="K880" s="1" t="str">
        <f>IF(ISBLANK(Data!$F880),"",IF(Data!$F880&gt;=5,TEXT(Data!K880,"00"),""))</f>
        <v/>
      </c>
      <c r="L880" s="1" t="str">
        <f>IF(ISBLANK(Data!$F880),"",IF(Data!$F880&gt;=6,TEXT(Data!L880,"00"),""))</f>
        <v/>
      </c>
      <c r="M880" s="1" t="str">
        <f>IF(ISBLANK(Data!$F880),"",IF(Data!$F880&gt;=7,TEXT(Data!M880,"00"),""))</f>
        <v/>
      </c>
      <c r="N880" s="1" t="str">
        <f>IF(ISBLANK(Data!$F880),"",IF(Data!$F880&gt;=8,TEXT(Data!N880,"00"),""))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IF(ISBLANK(Data!$F881),"",IF(Data!$F881&gt;=1,TEXT(Data!G881,"00"),""))</f>
        <v/>
      </c>
      <c r="H881" s="1" t="str">
        <f>IF(ISBLANK(Data!$F881),"",IF(Data!$F881&gt;=2,TEXT(Data!H881,"00"),""))</f>
        <v/>
      </c>
      <c r="I881" s="1" t="str">
        <f>IF(ISBLANK(Data!$F881),"",IF(Data!$F881&gt;=3,TEXT(Data!I881,"00"),""))</f>
        <v/>
      </c>
      <c r="J881" s="1" t="str">
        <f>IF(ISBLANK(Data!$F881),"",IF(Data!$F881&gt;=4,TEXT(Data!J881,"00"),""))</f>
        <v/>
      </c>
      <c r="K881" s="1" t="str">
        <f>IF(ISBLANK(Data!$F881),"",IF(Data!$F881&gt;=5,TEXT(Data!K881,"00"),""))</f>
        <v/>
      </c>
      <c r="L881" s="1" t="str">
        <f>IF(ISBLANK(Data!$F881),"",IF(Data!$F881&gt;=6,TEXT(Data!L881,"00"),""))</f>
        <v/>
      </c>
      <c r="M881" s="1" t="str">
        <f>IF(ISBLANK(Data!$F881),"",IF(Data!$F881&gt;=7,TEXT(Data!M881,"00"),""))</f>
        <v/>
      </c>
      <c r="N881" s="1" t="str">
        <f>IF(ISBLANK(Data!$F881),"",IF(Data!$F881&gt;=8,TEXT(Data!N881,"00"),""))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IF(ISBLANK(Data!$F882),"",IF(Data!$F882&gt;=1,TEXT(Data!G882,"00"),""))</f>
        <v/>
      </c>
      <c r="H882" s="1" t="str">
        <f>IF(ISBLANK(Data!$F882),"",IF(Data!$F882&gt;=2,TEXT(Data!H882,"00"),""))</f>
        <v/>
      </c>
      <c r="I882" s="1" t="str">
        <f>IF(ISBLANK(Data!$F882),"",IF(Data!$F882&gt;=3,TEXT(Data!I882,"00"),""))</f>
        <v/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IF(ISBLANK(Data!$F883),"",IF(Data!$F883&gt;=1,TEXT(Data!G883,"00"),""))</f>
        <v/>
      </c>
      <c r="H883" s="1" t="str">
        <f>IF(ISBLANK(Data!$F883),"",IF(Data!$F883&gt;=2,TEXT(Data!H883,"00"),""))</f>
        <v/>
      </c>
      <c r="I883" s="1" t="str">
        <f>IF(ISBLANK(Data!$F883),"",IF(Data!$F883&gt;=3,TEXT(Data!I883,"00"),""))</f>
        <v/>
      </c>
      <c r="J883" s="1" t="str">
        <f>IF(ISBLANK(Data!$F883),"",IF(Data!$F883&gt;=4,TEXT(Data!J883,"00"),""))</f>
        <v/>
      </c>
      <c r="K883" s="1" t="str">
        <f>IF(ISBLANK(Data!$F883),"",IF(Data!$F883&gt;=5,TEXT(Data!K883,"00"),""))</f>
        <v/>
      </c>
      <c r="L883" s="1" t="str">
        <f>IF(ISBLANK(Data!$F883),"",IF(Data!$F883&gt;=6,TEXT(Data!L883,"00"),""))</f>
        <v/>
      </c>
      <c r="M883" s="1" t="str">
        <f>IF(ISBLANK(Data!$F883),"",IF(Data!$F883&gt;=7,TEXT(Data!M883,"00"),""))</f>
        <v/>
      </c>
      <c r="N883" s="1" t="str">
        <f>IF(ISBLANK(Data!$F883),"",IF(Data!$F883&gt;=8,TEXT(Data!N883,"00"),""))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IF(ISBLANK(Data!$F884),"",IF(Data!$F884&gt;=1,TEXT(Data!G884,"00"),""))</f>
        <v/>
      </c>
      <c r="H884" s="1" t="str">
        <f>IF(ISBLANK(Data!$F884),"",IF(Data!$F884&gt;=2,TEXT(Data!H884,"00"),""))</f>
        <v/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IF(ISBLANK(Data!$F885),"",IF(Data!$F885&gt;=1,TEXT(Data!G885,"00"),""))</f>
        <v/>
      </c>
      <c r="H885" s="1" t="str">
        <f>IF(ISBLANK(Data!$F885),"",IF(Data!$F885&gt;=2,TEXT(Data!H885,"00"),""))</f>
        <v/>
      </c>
      <c r="I885" s="1" t="str">
        <f>IF(ISBLANK(Data!$F885),"",IF(Data!$F885&gt;=3,TEXT(Data!I885,"00"),""))</f>
        <v/>
      </c>
      <c r="J885" s="1" t="str">
        <f>IF(ISBLANK(Data!$F885),"",IF(Data!$F885&gt;=4,TEXT(Data!J885,"00"),""))</f>
        <v/>
      </c>
      <c r="K885" s="1" t="str">
        <f>IF(ISBLANK(Data!$F885),"",IF(Data!$F885&gt;=5,TEXT(Data!K885,"00"),""))</f>
        <v/>
      </c>
      <c r="L885" s="1" t="str">
        <f>IF(ISBLANK(Data!$F885),"",IF(Data!$F885&gt;=6,TEXT(Data!L885,"00"),""))</f>
        <v/>
      </c>
      <c r="M885" s="1" t="str">
        <f>IF(ISBLANK(Data!$F885),"",IF(Data!$F885&gt;=7,TEXT(Data!M885,"00"),""))</f>
        <v/>
      </c>
      <c r="N885" s="1" t="str">
        <f>IF(ISBLANK(Data!$F885),"",IF(Data!$F885&gt;=8,TEXT(Data!N885,"00"),""))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IF(ISBLANK(Data!$F886),"",IF(Data!$F886&gt;=1,TEXT(Data!G886,"00"),""))</f>
        <v/>
      </c>
      <c r="H886" s="1" t="str">
        <f>IF(ISBLANK(Data!$F886),"",IF(Data!$F886&gt;=2,TEXT(Data!H886,"00"),""))</f>
        <v/>
      </c>
      <c r="I886" s="1" t="str">
        <f>IF(ISBLANK(Data!$F886),"",IF(Data!$F886&gt;=3,TEXT(Data!I886,"00"),""))</f>
        <v/>
      </c>
      <c r="J886" s="1" t="str">
        <f>IF(ISBLANK(Data!$F886),"",IF(Data!$F886&gt;=4,TEXT(Data!J886,"00"),""))</f>
        <v/>
      </c>
      <c r="K886" s="1" t="str">
        <f>IF(ISBLANK(Data!$F886),"",IF(Data!$F886&gt;=5,TEXT(Data!K886,"00"),""))</f>
        <v/>
      </c>
      <c r="L886" s="1" t="str">
        <f>IF(ISBLANK(Data!$F886),"",IF(Data!$F886&gt;=6,TEXT(Data!L886,"00"),""))</f>
        <v/>
      </c>
      <c r="M886" s="1" t="str">
        <f>IF(ISBLANK(Data!$F886),"",IF(Data!$F886&gt;=7,TEXT(Data!M886,"00"),""))</f>
        <v/>
      </c>
      <c r="N886" s="1" t="str">
        <f>IF(ISBLANK(Data!$F886),"",IF(Data!$F886&gt;=8,TEXT(Data!N886,"00"),""))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IF(ISBLANK(Data!$F887),"",IF(Data!$F887&gt;=1,TEXT(Data!G887,"00"),""))</f>
        <v/>
      </c>
      <c r="H887" s="1" t="str">
        <f>IF(ISBLANK(Data!$F887),"",IF(Data!$F887&gt;=2,TEXT(Data!H887,"00"),""))</f>
        <v/>
      </c>
      <c r="I887" s="1" t="str">
        <f>IF(ISBLANK(Data!$F887),"",IF(Data!$F887&gt;=3,TEXT(Data!I887,"00"),""))</f>
        <v/>
      </c>
      <c r="J887" s="1" t="str">
        <f>IF(ISBLANK(Data!$F887),"",IF(Data!$F887&gt;=4,TEXT(Data!J887,"00"),""))</f>
        <v/>
      </c>
      <c r="K887" s="1" t="str">
        <f>IF(ISBLANK(Data!$F887),"",IF(Data!$F887&gt;=5,TEXT(Data!K887,"00"),""))</f>
        <v/>
      </c>
      <c r="L887" s="1" t="str">
        <f>IF(ISBLANK(Data!$F887),"",IF(Data!$F887&gt;=6,TEXT(Data!L887,"00"),""))</f>
        <v/>
      </c>
      <c r="M887" s="1" t="str">
        <f>IF(ISBLANK(Data!$F887),"",IF(Data!$F887&gt;=7,TEXT(Data!M887,"00"),""))</f>
        <v/>
      </c>
      <c r="N887" s="1" t="str">
        <f>IF(ISBLANK(Data!$F887),"",IF(Data!$F887&gt;=8,TEXT(Data!N887,"00"),""))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IF(ISBLANK(Data!$F888),"",IF(Data!$F888&gt;=1,TEXT(Data!G888,"00"),""))</f>
        <v/>
      </c>
      <c r="H888" s="1" t="str">
        <f>IF(ISBLANK(Data!$F888),"",IF(Data!$F888&gt;=2,TEXT(Data!H888,"00"),""))</f>
        <v/>
      </c>
      <c r="I888" s="1" t="str">
        <f>IF(ISBLANK(Data!$F888),"",IF(Data!$F888&gt;=3,TEXT(Data!I888,"00"),""))</f>
        <v/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IF(ISBLANK(Data!$F889),"",IF(Data!$F889&gt;=1,TEXT(Data!G889,"00"),""))</f>
        <v/>
      </c>
      <c r="H889" s="1" t="str">
        <f>IF(ISBLANK(Data!$F889),"",IF(Data!$F889&gt;=2,TEXT(Data!H889,"00"),""))</f>
        <v/>
      </c>
      <c r="I889" s="1" t="str">
        <f>IF(ISBLANK(Data!$F889),"",IF(Data!$F889&gt;=3,TEXT(Data!I889,"00"),""))</f>
        <v/>
      </c>
      <c r="J889" s="1" t="str">
        <f>IF(ISBLANK(Data!$F889),"",IF(Data!$F889&gt;=4,TEXT(Data!J889,"00"),""))</f>
        <v/>
      </c>
      <c r="K889" s="1" t="str">
        <f>IF(ISBLANK(Data!$F889),"",IF(Data!$F889&gt;=5,TEXT(Data!K889,"00"),""))</f>
        <v/>
      </c>
      <c r="L889" s="1" t="str">
        <f>IF(ISBLANK(Data!$F889),"",IF(Data!$F889&gt;=6,TEXT(Data!L889,"00"),""))</f>
        <v/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IF(ISBLANK(Data!$F890),"",IF(Data!$F890&gt;=1,TEXT(Data!G890,"00"),""))</f>
        <v/>
      </c>
      <c r="H890" s="1" t="str">
        <f>IF(ISBLANK(Data!$F890),"",IF(Data!$F890&gt;=2,TEXT(Data!H890,"00"),""))</f>
        <v/>
      </c>
      <c r="I890" s="1" t="str">
        <f>IF(ISBLANK(Data!$F890),"",IF(Data!$F890&gt;=3,TEXT(Data!I890,"00"),""))</f>
        <v/>
      </c>
      <c r="J890" s="1" t="str">
        <f>IF(ISBLANK(Data!$F890),"",IF(Data!$F890&gt;=4,TEXT(Data!J890,"00"),""))</f>
        <v/>
      </c>
      <c r="K890" s="1" t="str">
        <f>IF(ISBLANK(Data!$F890),"",IF(Data!$F890&gt;=5,TEXT(Data!K890,"00"),""))</f>
        <v/>
      </c>
      <c r="L890" s="1" t="str">
        <f>IF(ISBLANK(Data!$F890),"",IF(Data!$F890&gt;=6,TEXT(Data!L890,"00"),""))</f>
        <v/>
      </c>
      <c r="M890" s="1" t="str">
        <f>IF(ISBLANK(Data!$F890),"",IF(Data!$F890&gt;=7,TEXT(Data!M890,"00"),""))</f>
        <v/>
      </c>
      <c r="N890" s="1" t="str">
        <f>IF(ISBLANK(Data!$F890),"",IF(Data!$F890&gt;=8,TEXT(Data!N890,"00"),""))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IF(ISBLANK(Data!$F891),"",IF(Data!$F891&gt;=1,TEXT(Data!G891,"00"),""))</f>
        <v/>
      </c>
      <c r="H891" s="1" t="str">
        <f>IF(ISBLANK(Data!$F891),"",IF(Data!$F891&gt;=2,TEXT(Data!H891,"00"),""))</f>
        <v/>
      </c>
      <c r="I891" s="1" t="str">
        <f>IF(ISBLANK(Data!$F891),"",IF(Data!$F891&gt;=3,TEXT(Data!I891,"00"),""))</f>
        <v/>
      </c>
      <c r="J891" s="1" t="str">
        <f>IF(ISBLANK(Data!$F891),"",IF(Data!$F891&gt;=4,TEXT(Data!J891,"00"),""))</f>
        <v/>
      </c>
      <c r="K891" s="1" t="str">
        <f>IF(ISBLANK(Data!$F891),"",IF(Data!$F891&gt;=5,TEXT(Data!K891,"00"),""))</f>
        <v/>
      </c>
      <c r="L891" s="1" t="str">
        <f>IF(ISBLANK(Data!$F891),"",IF(Data!$F891&gt;=6,TEXT(Data!L891,"00"),""))</f>
        <v/>
      </c>
      <c r="M891" s="1" t="str">
        <f>IF(ISBLANK(Data!$F891),"",IF(Data!$F891&gt;=7,TEXT(Data!M891,"00"),""))</f>
        <v/>
      </c>
      <c r="N891" s="1" t="str">
        <f>IF(ISBLANK(Data!$F891),"",IF(Data!$F891&gt;=8,TEXT(Data!N891,"00"),""))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IF(ISBLANK(Data!$F892),"",IF(Data!$F892&gt;=1,TEXT(Data!G892,"00"),""))</f>
        <v/>
      </c>
      <c r="H892" s="1" t="str">
        <f>IF(ISBLANK(Data!$F892),"",IF(Data!$F892&gt;=2,TEXT(Data!H892,"00"),""))</f>
        <v/>
      </c>
      <c r="I892" s="1" t="str">
        <f>IF(ISBLANK(Data!$F892),"",IF(Data!$F892&gt;=3,TEXT(Data!I892,"00"),""))</f>
        <v/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IF(ISBLANK(Data!$F893),"",IF(Data!$F893&gt;=1,TEXT(Data!G893,"00"),""))</f>
        <v/>
      </c>
      <c r="H893" s="1" t="str">
        <f>IF(ISBLANK(Data!$F893),"",IF(Data!$F893&gt;=2,TEXT(Data!H893,"00"),""))</f>
        <v/>
      </c>
      <c r="I893" s="1" t="str">
        <f>IF(ISBLANK(Data!$F893),"",IF(Data!$F893&gt;=3,TEXT(Data!I893,"00"),""))</f>
        <v/>
      </c>
      <c r="J893" s="1" t="str">
        <f>IF(ISBLANK(Data!$F893),"",IF(Data!$F893&gt;=4,TEXT(Data!J893,"00"),""))</f>
        <v/>
      </c>
      <c r="K893" s="1" t="str">
        <f>IF(ISBLANK(Data!$F893),"",IF(Data!$F893&gt;=5,TEXT(Data!K893,"00"),""))</f>
        <v/>
      </c>
      <c r="L893" s="1" t="str">
        <f>IF(ISBLANK(Data!$F893),"",IF(Data!$F893&gt;=6,TEXT(Data!L893,"00"),""))</f>
        <v/>
      </c>
      <c r="M893" s="1" t="str">
        <f>IF(ISBLANK(Data!$F893),"",IF(Data!$F893&gt;=7,TEXT(Data!M893,"00"),""))</f>
        <v/>
      </c>
      <c r="N893" s="1" t="str">
        <f>IF(ISBLANK(Data!$F893),"",IF(Data!$F893&gt;=8,TEXT(Data!N893,"00"),""))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IF(ISBLANK(Data!$F894),"",IF(Data!$F894&gt;=1,TEXT(Data!G894,"00"),""))</f>
        <v/>
      </c>
      <c r="H894" s="1" t="str">
        <f>IF(ISBLANK(Data!$F894),"",IF(Data!$F894&gt;=2,TEXT(Data!H894,"00"),""))</f>
        <v/>
      </c>
      <c r="I894" s="1" t="str">
        <f>IF(ISBLANK(Data!$F894),"",IF(Data!$F894&gt;=3,TEXT(Data!I894,"00"),""))</f>
        <v/>
      </c>
      <c r="J894" s="1" t="str">
        <f>IF(ISBLANK(Data!$F894),"",IF(Data!$F894&gt;=4,TEXT(Data!J894,"00"),""))</f>
        <v/>
      </c>
      <c r="K894" s="1" t="str">
        <f>IF(ISBLANK(Data!$F894),"",IF(Data!$F894&gt;=5,TEXT(Data!K894,"00"),""))</f>
        <v/>
      </c>
      <c r="L894" s="1" t="str">
        <f>IF(ISBLANK(Data!$F894),"",IF(Data!$F894&gt;=6,TEXT(Data!L894,"00"),""))</f>
        <v/>
      </c>
      <c r="M894" s="1" t="str">
        <f>IF(ISBLANK(Data!$F894),"",IF(Data!$F894&gt;=7,TEXT(Data!M894,"00"),""))</f>
        <v/>
      </c>
      <c r="N894" s="1" t="str">
        <f>IF(ISBLANK(Data!$F894),"",IF(Data!$F894&gt;=8,TEXT(Data!N894,"00"),""))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IF(ISBLANK(Data!$F895),"",IF(Data!$F895&gt;=1,TEXT(Data!G895,"00"),""))</f>
        <v/>
      </c>
      <c r="H895" s="1" t="str">
        <f>IF(ISBLANK(Data!$F895),"",IF(Data!$F895&gt;=2,TEXT(Data!H895,"00"),""))</f>
        <v/>
      </c>
      <c r="I895" s="1" t="str">
        <f>IF(ISBLANK(Data!$F895),"",IF(Data!$F895&gt;=3,TEXT(Data!I895,"00"),""))</f>
        <v/>
      </c>
      <c r="J895" s="1" t="str">
        <f>IF(ISBLANK(Data!$F895),"",IF(Data!$F895&gt;=4,TEXT(Data!J895,"00"),""))</f>
        <v/>
      </c>
      <c r="K895" s="1" t="str">
        <f>IF(ISBLANK(Data!$F895),"",IF(Data!$F895&gt;=5,TEXT(Data!K895,"00"),""))</f>
        <v/>
      </c>
      <c r="L895" s="1" t="str">
        <f>IF(ISBLANK(Data!$F895),"",IF(Data!$F895&gt;=6,TEXT(Data!L895,"00"),""))</f>
        <v/>
      </c>
      <c r="M895" s="1" t="str">
        <f>IF(ISBLANK(Data!$F895),"",IF(Data!$F895&gt;=7,TEXT(Data!M895,"00"),""))</f>
        <v/>
      </c>
      <c r="N895" s="1" t="str">
        <f>IF(ISBLANK(Data!$F895),"",IF(Data!$F895&gt;=8,TEXT(Data!N895,"00"),""))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IF(ISBLANK(Data!$F896),"",IF(Data!$F896&gt;=1,TEXT(Data!G896,"00"),""))</f>
        <v/>
      </c>
      <c r="H896" s="1" t="str">
        <f>IF(ISBLANK(Data!$F896),"",IF(Data!$F896&gt;=2,TEXT(Data!H896,"00"),""))</f>
        <v/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IF(ISBLANK(Data!$F897),"",IF(Data!$F897&gt;=1,TEXT(Data!G897,"00"),""))</f>
        <v/>
      </c>
      <c r="H897" s="1" t="str">
        <f>IF(ISBLANK(Data!$F897),"",IF(Data!$F897&gt;=2,TEXT(Data!H897,"00"),""))</f>
        <v/>
      </c>
      <c r="I897" s="1" t="str">
        <f>IF(ISBLANK(Data!$F897),"",IF(Data!$F897&gt;=3,TEXT(Data!I897,"00"),""))</f>
        <v/>
      </c>
      <c r="J897" s="1" t="str">
        <f>IF(ISBLANK(Data!$F897),"",IF(Data!$F897&gt;=4,TEXT(Data!J897,"00"),""))</f>
        <v/>
      </c>
      <c r="K897" s="1" t="str">
        <f>IF(ISBLANK(Data!$F897),"",IF(Data!$F897&gt;=5,TEXT(Data!K897,"00"),""))</f>
        <v/>
      </c>
      <c r="L897" s="1" t="str">
        <f>IF(ISBLANK(Data!$F897),"",IF(Data!$F897&gt;=6,TEXT(Data!L897,"00"),""))</f>
        <v/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IF(ISBLANK(Data!$F898),"",IF(Data!$F898&gt;=1,TEXT(Data!G898,"00"),""))</f>
        <v/>
      </c>
      <c r="H898" s="1" t="str">
        <f>IF(ISBLANK(Data!$F898),"",IF(Data!$F898&gt;=2,TEXT(Data!H898,"00"),""))</f>
        <v/>
      </c>
      <c r="I898" s="1" t="str">
        <f>IF(ISBLANK(Data!$F898),"",IF(Data!$F898&gt;=3,TEXT(Data!I898,"00"),""))</f>
        <v/>
      </c>
      <c r="J898" s="1" t="str">
        <f>IF(ISBLANK(Data!$F898),"",IF(Data!$F898&gt;=4,TEXT(Data!J898,"00"),""))</f>
        <v/>
      </c>
      <c r="K898" s="1" t="str">
        <f>IF(ISBLANK(Data!$F898),"",IF(Data!$F898&gt;=5,TEXT(Data!K898,"00"),""))</f>
        <v/>
      </c>
      <c r="L898" s="1" t="str">
        <f>IF(ISBLANK(Data!$F898),"",IF(Data!$F898&gt;=6,TEXT(Data!L898,"00"),""))</f>
        <v/>
      </c>
      <c r="M898" s="1" t="str">
        <f>IF(ISBLANK(Data!$F898),"",IF(Data!$F898&gt;=7,TEXT(Data!M898,"00"),""))</f>
        <v/>
      </c>
      <c r="N898" s="1" t="str">
        <f>IF(ISBLANK(Data!$F898),"",IF(Data!$F898&gt;=8,TEXT(Data!N898,"00"),""))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IF(ISBLANK(Data!$F899),"",IF(Data!$F899&gt;=1,TEXT(Data!G899,"00"),""))</f>
        <v/>
      </c>
      <c r="H899" s="1" t="str">
        <f>IF(ISBLANK(Data!$F899),"",IF(Data!$F899&gt;=2,TEXT(Data!H899,"00"),""))</f>
        <v/>
      </c>
      <c r="I899" s="1" t="str">
        <f>IF(ISBLANK(Data!$F899),"",IF(Data!$F899&gt;=3,TEXT(Data!I899,"00"),""))</f>
        <v/>
      </c>
      <c r="J899" s="1" t="str">
        <f>IF(ISBLANK(Data!$F899),"",IF(Data!$F899&gt;=4,TEXT(Data!J899,"00"),""))</f>
        <v/>
      </c>
      <c r="K899" s="1" t="str">
        <f>IF(ISBLANK(Data!$F899),"",IF(Data!$F899&gt;=5,TEXT(Data!K899,"00"),""))</f>
        <v/>
      </c>
      <c r="L899" s="1" t="str">
        <f>IF(ISBLANK(Data!$F899),"",IF(Data!$F899&gt;=6,TEXT(Data!L899,"00"),""))</f>
        <v/>
      </c>
      <c r="M899" s="1" t="str">
        <f>IF(ISBLANK(Data!$F899),"",IF(Data!$F899&gt;=7,TEXT(Data!M899,"00"),""))</f>
        <v/>
      </c>
      <c r="N899" s="1" t="str">
        <f>IF(ISBLANK(Data!$F899),"",IF(Data!$F899&gt;=8,TEXT(Data!N899,"00"),""))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IF(ISBLANK(Data!$F900),"",IF(Data!$F900&gt;=1,TEXT(Data!G900,"00"),""))</f>
        <v/>
      </c>
      <c r="H900" s="1" t="str">
        <f>IF(ISBLANK(Data!$F900),"",IF(Data!$F900&gt;=2,TEXT(Data!H900,"00"),""))</f>
        <v/>
      </c>
      <c r="I900" s="1" t="str">
        <f>IF(ISBLANK(Data!$F900),"",IF(Data!$F900&gt;=3,TEXT(Data!I900,"00"),""))</f>
        <v/>
      </c>
      <c r="J900" s="1" t="str">
        <f>IF(ISBLANK(Data!$F900),"",IF(Data!$F900&gt;=4,TEXT(Data!J900,"00"),""))</f>
        <v/>
      </c>
      <c r="K900" s="1" t="str">
        <f>IF(ISBLANK(Data!$F900),"",IF(Data!$F900&gt;=5,TEXT(Data!K900,"00"),""))</f>
        <v/>
      </c>
      <c r="L900" s="1" t="str">
        <f>IF(ISBLANK(Data!$F900),"",IF(Data!$F900&gt;=6,TEXT(Data!L900,"00"),""))</f>
        <v/>
      </c>
      <c r="M900" s="1" t="str">
        <f>IF(ISBLANK(Data!$F900),"",IF(Data!$F900&gt;=7,TEXT(Data!M900,"00"),""))</f>
        <v/>
      </c>
      <c r="N900" s="1" t="str">
        <f>IF(ISBLANK(Data!$F900),"",IF(Data!$F900&gt;=8,TEXT(Data!N900,"00"),""))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IF(ISBLANK(Data!$F901),"",IF(Data!$F901&gt;=1,TEXT(Data!G901,"00"),""))</f>
        <v/>
      </c>
      <c r="H901" s="1" t="str">
        <f>IF(ISBLANK(Data!$F901),"",IF(Data!$F901&gt;=2,TEXT(Data!H901,"00"),""))</f>
        <v/>
      </c>
      <c r="I901" s="1" t="str">
        <f>IF(ISBLANK(Data!$F901),"",IF(Data!$F901&gt;=3,TEXT(Data!I901,"00"),""))</f>
        <v/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IF(ISBLANK(Data!$F902),"",IF(Data!$F902&gt;=1,TEXT(Data!G902,"00"),""))</f>
        <v/>
      </c>
      <c r="H902" s="1" t="str">
        <f>IF(ISBLANK(Data!$F902),"",IF(Data!$F902&gt;=2,TEXT(Data!H902,"00"),""))</f>
        <v/>
      </c>
      <c r="I902" s="1" t="str">
        <f>IF(ISBLANK(Data!$F902),"",IF(Data!$F902&gt;=3,TEXT(Data!I902,"00"),""))</f>
        <v/>
      </c>
      <c r="J902" s="1" t="str">
        <f>IF(ISBLANK(Data!$F902),"",IF(Data!$F902&gt;=4,TEXT(Data!J902,"00"),""))</f>
        <v/>
      </c>
      <c r="K902" s="1" t="str">
        <f>IF(ISBLANK(Data!$F902),"",IF(Data!$F902&gt;=5,TEXT(Data!K902,"00"),""))</f>
        <v/>
      </c>
      <c r="L902" s="1" t="str">
        <f>IF(ISBLANK(Data!$F902),"",IF(Data!$F902&gt;=6,TEXT(Data!L902,"00"),""))</f>
        <v/>
      </c>
      <c r="M902" s="1" t="str">
        <f>IF(ISBLANK(Data!$F902),"",IF(Data!$F902&gt;=7,TEXT(Data!M902,"00"),""))</f>
        <v/>
      </c>
      <c r="N902" s="1" t="str">
        <f>IF(ISBLANK(Data!$F902),"",IF(Data!$F902&gt;=8,TEXT(Data!N902,"00"),""))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IF(ISBLANK(Data!$F903),"",IF(Data!$F903&gt;=1,TEXT(Data!G903,"00"),""))</f>
        <v/>
      </c>
      <c r="H903" s="1" t="str">
        <f>IF(ISBLANK(Data!$F903),"",IF(Data!$F903&gt;=2,TEXT(Data!H903,"00"),""))</f>
        <v/>
      </c>
      <c r="I903" s="1" t="str">
        <f>IF(ISBLANK(Data!$F903),"",IF(Data!$F903&gt;=3,TEXT(Data!I903,"00"),""))</f>
        <v/>
      </c>
      <c r="J903" s="1" t="str">
        <f>IF(ISBLANK(Data!$F903),"",IF(Data!$F903&gt;=4,TEXT(Data!J903,"00"),""))</f>
        <v/>
      </c>
      <c r="K903" s="1" t="str">
        <f>IF(ISBLANK(Data!$F903),"",IF(Data!$F903&gt;=5,TEXT(Data!K903,"00"),""))</f>
        <v/>
      </c>
      <c r="L903" s="1" t="str">
        <f>IF(ISBLANK(Data!$F903),"",IF(Data!$F903&gt;=6,TEXT(Data!L903,"00"),""))</f>
        <v/>
      </c>
      <c r="M903" s="1" t="str">
        <f>IF(ISBLANK(Data!$F903),"",IF(Data!$F903&gt;=7,TEXT(Data!M903,"00"),""))</f>
        <v/>
      </c>
      <c r="N903" s="1" t="str">
        <f>IF(ISBLANK(Data!$F903),"",IF(Data!$F903&gt;=8,TEXT(Data!N903,"00"),""))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IF(ISBLANK(Data!$F904),"",IF(Data!$F904&gt;=1,TEXT(Data!G904,"00"),""))</f>
        <v/>
      </c>
      <c r="H904" s="1" t="str">
        <f>IF(ISBLANK(Data!$F904),"",IF(Data!$F904&gt;=2,TEXT(Data!H904,"00"),""))</f>
        <v/>
      </c>
      <c r="I904" s="1" t="str">
        <f>IF(ISBLANK(Data!$F904),"",IF(Data!$F904&gt;=3,TEXT(Data!I904,"00"),""))</f>
        <v/>
      </c>
      <c r="J904" s="1" t="str">
        <f>IF(ISBLANK(Data!$F904),"",IF(Data!$F904&gt;=4,TEXT(Data!J904,"00"),""))</f>
        <v/>
      </c>
      <c r="K904" s="1" t="str">
        <f>IF(ISBLANK(Data!$F904),"",IF(Data!$F904&gt;=5,TEXT(Data!K904,"00"),""))</f>
        <v/>
      </c>
      <c r="L904" s="1" t="str">
        <f>IF(ISBLANK(Data!$F904),"",IF(Data!$F904&gt;=6,TEXT(Data!L904,"00"),""))</f>
        <v/>
      </c>
      <c r="M904" s="1" t="str">
        <f>IF(ISBLANK(Data!$F904),"",IF(Data!$F904&gt;=7,TEXT(Data!M904,"00"),""))</f>
        <v/>
      </c>
      <c r="N904" s="1" t="str">
        <f>IF(ISBLANK(Data!$F904),"",IF(Data!$F904&gt;=8,TEXT(Data!N904,"00"),""))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IF(ISBLANK(Data!$F905),"",IF(Data!$F905&gt;=1,TEXT(Data!G905,"00"),""))</f>
        <v/>
      </c>
      <c r="H905" s="1" t="str">
        <f>IF(ISBLANK(Data!$F905),"",IF(Data!$F905&gt;=2,TEXT(Data!H905,"00"),""))</f>
        <v/>
      </c>
      <c r="I905" s="1" t="str">
        <f>IF(ISBLANK(Data!$F905),"",IF(Data!$F905&gt;=3,TEXT(Data!I905,"00"),""))</f>
        <v/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IF(ISBLANK(Data!$F906),"",IF(Data!$F906&gt;=1,TEXT(Data!G906,"00"),""))</f>
        <v/>
      </c>
      <c r="H906" s="1" t="str">
        <f>IF(ISBLANK(Data!$F906),"",IF(Data!$F906&gt;=2,TEXT(Data!H906,"00"),""))</f>
        <v/>
      </c>
      <c r="I906" s="1" t="str">
        <f>IF(ISBLANK(Data!$F906),"",IF(Data!$F906&gt;=3,TEXT(Data!I906,"00"),""))</f>
        <v/>
      </c>
      <c r="J906" s="1" t="str">
        <f>IF(ISBLANK(Data!$F906),"",IF(Data!$F906&gt;=4,TEXT(Data!J906,"00"),""))</f>
        <v/>
      </c>
      <c r="K906" s="1" t="str">
        <f>IF(ISBLANK(Data!$F906),"",IF(Data!$F906&gt;=5,TEXT(Data!K906,"00"),""))</f>
        <v/>
      </c>
      <c r="L906" s="1" t="str">
        <f>IF(ISBLANK(Data!$F906),"",IF(Data!$F906&gt;=6,TEXT(Data!L906,"00"),""))</f>
        <v/>
      </c>
      <c r="M906" s="1" t="str">
        <f>IF(ISBLANK(Data!$F906),"",IF(Data!$F906&gt;=7,TEXT(Data!M906,"00"),""))</f>
        <v/>
      </c>
      <c r="N906" s="1" t="str">
        <f>IF(ISBLANK(Data!$F906),"",IF(Data!$F906&gt;=8,TEXT(Data!N906,"00"),""))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IF(ISBLANK(Data!$F907),"",IF(Data!$F907&gt;=1,TEXT(Data!G907,"00"),""))</f>
        <v/>
      </c>
      <c r="H907" s="1" t="str">
        <f>IF(ISBLANK(Data!$F907),"",IF(Data!$F907&gt;=2,TEXT(Data!H907,"00"),""))</f>
        <v/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IF(ISBLANK(Data!$F908),"",IF(Data!$F908&gt;=1,TEXT(Data!G908,"00"),""))</f>
        <v/>
      </c>
      <c r="H908" s="1" t="str">
        <f>IF(ISBLANK(Data!$F908),"",IF(Data!$F908&gt;=2,TEXT(Data!H908,"00"),""))</f>
        <v/>
      </c>
      <c r="I908" s="1" t="str">
        <f>IF(ISBLANK(Data!$F908),"",IF(Data!$F908&gt;=3,TEXT(Data!I908,"00"),""))</f>
        <v/>
      </c>
      <c r="J908" s="1" t="str">
        <f>IF(ISBLANK(Data!$F908),"",IF(Data!$F908&gt;=4,TEXT(Data!J908,"00"),""))</f>
        <v/>
      </c>
      <c r="K908" s="1" t="str">
        <f>IF(ISBLANK(Data!$F908),"",IF(Data!$F908&gt;=5,TEXT(Data!K908,"00"),""))</f>
        <v/>
      </c>
      <c r="L908" s="1" t="str">
        <f>IF(ISBLANK(Data!$F908),"",IF(Data!$F908&gt;=6,TEXT(Data!L908,"00"),""))</f>
        <v/>
      </c>
      <c r="M908" s="1" t="str">
        <f>IF(ISBLANK(Data!$F908),"",IF(Data!$F908&gt;=7,TEXT(Data!M908,"00"),""))</f>
        <v/>
      </c>
      <c r="N908" s="1" t="str">
        <f>IF(ISBLANK(Data!$F908),"",IF(Data!$F908&gt;=8,TEXT(Data!N908,"00"),""))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IF(ISBLANK(Data!$F909),"",IF(Data!$F909&gt;=1,TEXT(Data!G909,"00"),""))</f>
        <v/>
      </c>
      <c r="H909" s="1" t="str">
        <f>IF(ISBLANK(Data!$F909),"",IF(Data!$F909&gt;=2,TEXT(Data!H909,"00"),""))</f>
        <v/>
      </c>
      <c r="I909" s="1" t="str">
        <f>IF(ISBLANK(Data!$F909),"",IF(Data!$F909&gt;=3,TEXT(Data!I909,"00"),""))</f>
        <v/>
      </c>
      <c r="J909" s="1" t="str">
        <f>IF(ISBLANK(Data!$F909),"",IF(Data!$F909&gt;=4,TEXT(Data!J909,"00"),""))</f>
        <v/>
      </c>
      <c r="K909" s="1" t="str">
        <f>IF(ISBLANK(Data!$F909),"",IF(Data!$F909&gt;=5,TEXT(Data!K909,"00"),""))</f>
        <v/>
      </c>
      <c r="L909" s="1" t="str">
        <f>IF(ISBLANK(Data!$F909),"",IF(Data!$F909&gt;=6,TEXT(Data!L909,"00"),""))</f>
        <v/>
      </c>
      <c r="M909" s="1" t="str">
        <f>IF(ISBLANK(Data!$F909),"",IF(Data!$F909&gt;=7,TEXT(Data!M909,"00"),""))</f>
        <v/>
      </c>
      <c r="N909" s="1" t="str">
        <f>IF(ISBLANK(Data!$F909),"",IF(Data!$F909&gt;=8,TEXT(Data!N909,"00"),""))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IF(ISBLANK(Data!$F910),"",IF(Data!$F910&gt;=1,TEXT(Data!G910,"00"),""))</f>
        <v/>
      </c>
      <c r="H910" s="1" t="str">
        <f>IF(ISBLANK(Data!$F910),"",IF(Data!$F910&gt;=2,TEXT(Data!H910,"00"),""))</f>
        <v/>
      </c>
      <c r="I910" s="1" t="str">
        <f>IF(ISBLANK(Data!$F910),"",IF(Data!$F910&gt;=3,TEXT(Data!I910,"00"),""))</f>
        <v/>
      </c>
      <c r="J910" s="1" t="str">
        <f>IF(ISBLANK(Data!$F910),"",IF(Data!$F910&gt;=4,TEXT(Data!J910,"00"),""))</f>
        <v/>
      </c>
      <c r="K910" s="1" t="str">
        <f>IF(ISBLANK(Data!$F910),"",IF(Data!$F910&gt;=5,TEXT(Data!K910,"00"),""))</f>
        <v/>
      </c>
      <c r="L910" s="1" t="str">
        <f>IF(ISBLANK(Data!$F910),"",IF(Data!$F910&gt;=6,TEXT(Data!L910,"00"),""))</f>
        <v/>
      </c>
      <c r="M910" s="1" t="str">
        <f>IF(ISBLANK(Data!$F910),"",IF(Data!$F910&gt;=7,TEXT(Data!M910,"00"),""))</f>
        <v/>
      </c>
      <c r="N910" s="1" t="str">
        <f>IF(ISBLANK(Data!$F910),"",IF(Data!$F910&gt;=8,TEXT(Data!N910,"00"),""))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IF(ISBLANK(Data!$F911),"",IF(Data!$F911&gt;=1,TEXT(Data!G911,"00"),""))</f>
        <v/>
      </c>
      <c r="H911" s="1" t="str">
        <f>IF(ISBLANK(Data!$F911),"",IF(Data!$F911&gt;=2,TEXT(Data!H911,"00"),""))</f>
        <v/>
      </c>
      <c r="I911" s="1" t="str">
        <f>IF(ISBLANK(Data!$F911),"",IF(Data!$F911&gt;=3,TEXT(Data!I911,"00"),""))</f>
        <v/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IF(ISBLANK(Data!$F912),"",IF(Data!$F912&gt;=1,TEXT(Data!G912,"00"),""))</f>
        <v/>
      </c>
      <c r="H912" s="1" t="str">
        <f>IF(ISBLANK(Data!$F912),"",IF(Data!$F912&gt;=2,TEXT(Data!H912,"00"),""))</f>
        <v/>
      </c>
      <c r="I912" s="1" t="str">
        <f>IF(ISBLANK(Data!$F912),"",IF(Data!$F912&gt;=3,TEXT(Data!I912,"00"),""))</f>
        <v/>
      </c>
      <c r="J912" s="1" t="str">
        <f>IF(ISBLANK(Data!$F912),"",IF(Data!$F912&gt;=4,TEXT(Data!J912,"00"),""))</f>
        <v/>
      </c>
      <c r="K912" s="1" t="str">
        <f>IF(ISBLANK(Data!$F912),"",IF(Data!$F912&gt;=5,TEXT(Data!K912,"00"),""))</f>
        <v/>
      </c>
      <c r="L912" s="1" t="str">
        <f>IF(ISBLANK(Data!$F912),"",IF(Data!$F912&gt;=6,TEXT(Data!L912,"00"),""))</f>
        <v/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IF(ISBLANK(Data!$F913),"",IF(Data!$F913&gt;=1,TEXT(Data!G913,"00"),""))</f>
        <v/>
      </c>
      <c r="H913" s="1" t="str">
        <f>IF(ISBLANK(Data!$F913),"",IF(Data!$F913&gt;=2,TEXT(Data!H913,"00"),""))</f>
        <v/>
      </c>
      <c r="I913" s="1" t="str">
        <f>IF(ISBLANK(Data!$F913),"",IF(Data!$F913&gt;=3,TEXT(Data!I913,"00"),""))</f>
        <v/>
      </c>
      <c r="J913" s="1" t="str">
        <f>IF(ISBLANK(Data!$F913),"",IF(Data!$F913&gt;=4,TEXT(Data!J913,"00"),""))</f>
        <v/>
      </c>
      <c r="K913" s="1" t="str">
        <f>IF(ISBLANK(Data!$F913),"",IF(Data!$F913&gt;=5,TEXT(Data!K913,"00"),""))</f>
        <v/>
      </c>
      <c r="L913" s="1" t="str">
        <f>IF(ISBLANK(Data!$F913),"",IF(Data!$F913&gt;=6,TEXT(Data!L913,"00"),""))</f>
        <v/>
      </c>
      <c r="M913" s="1" t="str">
        <f>IF(ISBLANK(Data!$F913),"",IF(Data!$F913&gt;=7,TEXT(Data!M913,"00"),""))</f>
        <v/>
      </c>
      <c r="N913" s="1" t="str">
        <f>IF(ISBLANK(Data!$F913),"",IF(Data!$F913&gt;=8,TEXT(Data!N913,"00"),""))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IF(ISBLANK(Data!$F914),"",IF(Data!$F914&gt;=1,TEXT(Data!G914,"00"),""))</f>
        <v/>
      </c>
      <c r="H914" s="1" t="str">
        <f>IF(ISBLANK(Data!$F914),"",IF(Data!$F914&gt;=2,TEXT(Data!H914,"00"),""))</f>
        <v/>
      </c>
      <c r="I914" s="1" t="str">
        <f>IF(ISBLANK(Data!$F914),"",IF(Data!$F914&gt;=3,TEXT(Data!I914,"00"),""))</f>
        <v/>
      </c>
      <c r="J914" s="1" t="str">
        <f>IF(ISBLANK(Data!$F914),"",IF(Data!$F914&gt;=4,TEXT(Data!J914,"00"),""))</f>
        <v/>
      </c>
      <c r="K914" s="1" t="str">
        <f>IF(ISBLANK(Data!$F914),"",IF(Data!$F914&gt;=5,TEXT(Data!K914,"00"),""))</f>
        <v/>
      </c>
      <c r="L914" s="1" t="str">
        <f>IF(ISBLANK(Data!$F914),"",IF(Data!$F914&gt;=6,TEXT(Data!L914,"00"),""))</f>
        <v/>
      </c>
      <c r="M914" s="1" t="str">
        <f>IF(ISBLANK(Data!$F914),"",IF(Data!$F914&gt;=7,TEXT(Data!M914,"00"),""))</f>
        <v/>
      </c>
      <c r="N914" s="1" t="str">
        <f>IF(ISBLANK(Data!$F914),"",IF(Data!$F914&gt;=8,TEXT(Data!N914,"00"),""))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IF(ISBLANK(Data!$F915),"",IF(Data!$F915&gt;=1,TEXT(Data!G915,"00"),""))</f>
        <v/>
      </c>
      <c r="H915" s="1" t="str">
        <f>IF(ISBLANK(Data!$F915),"",IF(Data!$F915&gt;=2,TEXT(Data!H915,"00"),""))</f>
        <v/>
      </c>
      <c r="I915" s="1" t="str">
        <f>IF(ISBLANK(Data!$F915),"",IF(Data!$F915&gt;=3,TEXT(Data!I915,"00"),""))</f>
        <v/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IF(ISBLANK(Data!$F916),"",IF(Data!$F916&gt;=1,TEXT(Data!G916,"00"),""))</f>
        <v/>
      </c>
      <c r="H916" s="1" t="str">
        <f>IF(ISBLANK(Data!$F916),"",IF(Data!$F916&gt;=2,TEXT(Data!H916,"00"),""))</f>
        <v/>
      </c>
      <c r="I916" s="1" t="str">
        <f>IF(ISBLANK(Data!$F916),"",IF(Data!$F916&gt;=3,TEXT(Data!I916,"00"),""))</f>
        <v/>
      </c>
      <c r="J916" s="1" t="str">
        <f>IF(ISBLANK(Data!$F916),"",IF(Data!$F916&gt;=4,TEXT(Data!J916,"00"),""))</f>
        <v/>
      </c>
      <c r="K916" s="1" t="str">
        <f>IF(ISBLANK(Data!$F916),"",IF(Data!$F916&gt;=5,TEXT(Data!K916,"00"),""))</f>
        <v/>
      </c>
      <c r="L916" s="1" t="str">
        <f>IF(ISBLANK(Data!$F916),"",IF(Data!$F916&gt;=6,TEXT(Data!L916,"00"),""))</f>
        <v/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IF(ISBLANK(Data!$F917),"",IF(Data!$F917&gt;=1,TEXT(Data!G917,"00"),""))</f>
        <v/>
      </c>
      <c r="H917" s="1" t="str">
        <f>IF(ISBLANK(Data!$F917),"",IF(Data!$F917&gt;=2,TEXT(Data!H917,"00"),""))</f>
        <v/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IF(ISBLANK(Data!$F918),"",IF(Data!$F918&gt;=1,TEXT(Data!G918,"00"),""))</f>
        <v/>
      </c>
      <c r="H918" s="1" t="str">
        <f>IF(ISBLANK(Data!$F918),"",IF(Data!$F918&gt;=2,TEXT(Data!H918,"00"),""))</f>
        <v/>
      </c>
      <c r="I918" s="1" t="str">
        <f>IF(ISBLANK(Data!$F918),"",IF(Data!$F918&gt;=3,TEXT(Data!I918,"00"),""))</f>
        <v/>
      </c>
      <c r="J918" s="1" t="str">
        <f>IF(ISBLANK(Data!$F918),"",IF(Data!$F918&gt;=4,TEXT(Data!J918,"00"),""))</f>
        <v/>
      </c>
      <c r="K918" s="1" t="str">
        <f>IF(ISBLANK(Data!$F918),"",IF(Data!$F918&gt;=5,TEXT(Data!K918,"00"),""))</f>
        <v/>
      </c>
      <c r="L918" s="1" t="str">
        <f>IF(ISBLANK(Data!$F918),"",IF(Data!$F918&gt;=6,TEXT(Data!L918,"00"),""))</f>
        <v/>
      </c>
      <c r="M918" s="1" t="str">
        <f>IF(ISBLANK(Data!$F918),"",IF(Data!$F918&gt;=7,TEXT(Data!M918,"00"),""))</f>
        <v/>
      </c>
      <c r="N918" s="1" t="str">
        <f>IF(ISBLANK(Data!$F918),"",IF(Data!$F918&gt;=8,TEXT(Data!N918,"00"),""))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IF(ISBLANK(Data!$F919),"",IF(Data!$F919&gt;=1,TEXT(Data!G919,"00"),""))</f>
        <v/>
      </c>
      <c r="H919" s="1" t="str">
        <f>IF(ISBLANK(Data!$F919),"",IF(Data!$F919&gt;=2,TEXT(Data!H919,"00"),""))</f>
        <v/>
      </c>
      <c r="I919" s="1" t="str">
        <f>IF(ISBLANK(Data!$F919),"",IF(Data!$F919&gt;=3,TEXT(Data!I919,"00"),""))</f>
        <v/>
      </c>
      <c r="J919" s="1" t="str">
        <f>IF(ISBLANK(Data!$F919),"",IF(Data!$F919&gt;=4,TEXT(Data!J919,"00"),""))</f>
        <v/>
      </c>
      <c r="K919" s="1" t="str">
        <f>IF(ISBLANK(Data!$F919),"",IF(Data!$F919&gt;=5,TEXT(Data!K919,"00"),""))</f>
        <v/>
      </c>
      <c r="L919" s="1" t="str">
        <f>IF(ISBLANK(Data!$F919),"",IF(Data!$F919&gt;=6,TEXT(Data!L919,"00"),""))</f>
        <v/>
      </c>
      <c r="M919" s="1" t="str">
        <f>IF(ISBLANK(Data!$F919),"",IF(Data!$F919&gt;=7,TEXT(Data!M919,"00"),""))</f>
        <v/>
      </c>
      <c r="N919" s="1" t="str">
        <f>IF(ISBLANK(Data!$F919),"",IF(Data!$F919&gt;=8,TEXT(Data!N919,"00"),""))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IF(ISBLANK(Data!$F920),"",IF(Data!$F920&gt;=1,TEXT(Data!G920,"00"),""))</f>
        <v/>
      </c>
      <c r="H920" s="1" t="str">
        <f>IF(ISBLANK(Data!$F920),"",IF(Data!$F920&gt;=2,TEXT(Data!H920,"00"),""))</f>
        <v/>
      </c>
      <c r="I920" s="1" t="str">
        <f>IF(ISBLANK(Data!$F920),"",IF(Data!$F920&gt;=3,TEXT(Data!I920,"00"),""))</f>
        <v/>
      </c>
      <c r="J920" s="1" t="str">
        <f>IF(ISBLANK(Data!$F920),"",IF(Data!$F920&gt;=4,TEXT(Data!J920,"00"),""))</f>
        <v/>
      </c>
      <c r="K920" s="1" t="str">
        <f>IF(ISBLANK(Data!$F920),"",IF(Data!$F920&gt;=5,TEXT(Data!K920,"00"),""))</f>
        <v/>
      </c>
      <c r="L920" s="1" t="str">
        <f>IF(ISBLANK(Data!$F920),"",IF(Data!$F920&gt;=6,TEXT(Data!L920,"00"),""))</f>
        <v/>
      </c>
      <c r="M920" s="1" t="str">
        <f>IF(ISBLANK(Data!$F920),"",IF(Data!$F920&gt;=7,TEXT(Data!M920,"00"),""))</f>
        <v/>
      </c>
      <c r="N920" s="1" t="str">
        <f>IF(ISBLANK(Data!$F920),"",IF(Data!$F920&gt;=8,TEXT(Data!N920,"00"),""))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IF(ISBLANK(Data!$F921),"",IF(Data!$F921&gt;=1,TEXT(Data!G921,"00"),""))</f>
        <v/>
      </c>
      <c r="H921" s="1" t="str">
        <f>IF(ISBLANK(Data!$F921),"",IF(Data!$F921&gt;=2,TEXT(Data!H921,"00"),""))</f>
        <v/>
      </c>
      <c r="I921" s="1" t="str">
        <f>IF(ISBLANK(Data!$F921),"",IF(Data!$F921&gt;=3,TEXT(Data!I921,"00"),""))</f>
        <v/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IF(ISBLANK(Data!$F922),"",IF(Data!$F922&gt;=1,TEXT(Data!G922,"00"),""))</f>
        <v/>
      </c>
      <c r="H922" s="1" t="str">
        <f>IF(ISBLANK(Data!$F922),"",IF(Data!$F922&gt;=2,TEXT(Data!H922,"00"),""))</f>
        <v/>
      </c>
      <c r="I922" s="1" t="str">
        <f>IF(ISBLANK(Data!$F922),"",IF(Data!$F922&gt;=3,TEXT(Data!I922,"00"),""))</f>
        <v/>
      </c>
      <c r="J922" s="1" t="str">
        <f>IF(ISBLANK(Data!$F922),"",IF(Data!$F922&gt;=4,TEXT(Data!J922,"00"),""))</f>
        <v/>
      </c>
      <c r="K922" s="1" t="str">
        <f>IF(ISBLANK(Data!$F922),"",IF(Data!$F922&gt;=5,TEXT(Data!K922,"00"),""))</f>
        <v/>
      </c>
      <c r="L922" s="1" t="str">
        <f>IF(ISBLANK(Data!$F922),"",IF(Data!$F922&gt;=6,TEXT(Data!L922,"00"),""))</f>
        <v/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IF(ISBLANK(Data!$F923),"",IF(Data!$F923&gt;=1,TEXT(Data!G923,"00"),""))</f>
        <v/>
      </c>
      <c r="H923" s="1" t="str">
        <f>IF(ISBLANK(Data!$F923),"",IF(Data!$F923&gt;=2,TEXT(Data!H923,"00"),""))</f>
        <v/>
      </c>
      <c r="I923" s="1" t="str">
        <f>IF(ISBLANK(Data!$F923),"",IF(Data!$F923&gt;=3,TEXT(Data!I923,"00"),""))</f>
        <v/>
      </c>
      <c r="J923" s="1" t="str">
        <f>IF(ISBLANK(Data!$F923),"",IF(Data!$F923&gt;=4,TEXT(Data!J923,"00"),""))</f>
        <v/>
      </c>
      <c r="K923" s="1" t="str">
        <f>IF(ISBLANK(Data!$F923),"",IF(Data!$F923&gt;=5,TEXT(Data!K923,"00"),""))</f>
        <v/>
      </c>
      <c r="L923" s="1" t="str">
        <f>IF(ISBLANK(Data!$F923),"",IF(Data!$F923&gt;=6,TEXT(Data!L923,"00"),""))</f>
        <v/>
      </c>
      <c r="M923" s="1" t="str">
        <f>IF(ISBLANK(Data!$F923),"",IF(Data!$F923&gt;=7,TEXT(Data!M923,"00"),""))</f>
        <v/>
      </c>
      <c r="N923" s="1" t="str">
        <f>IF(ISBLANK(Data!$F923),"",IF(Data!$F923&gt;=8,TEXT(Data!N923,"00"),""))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IF(ISBLANK(Data!$F924),"",IF(Data!$F924&gt;=1,TEXT(Data!G924,"00"),""))</f>
        <v/>
      </c>
      <c r="H924" s="1" t="str">
        <f>IF(ISBLANK(Data!$F924),"",IF(Data!$F924&gt;=2,TEXT(Data!H924,"00"),""))</f>
        <v/>
      </c>
      <c r="I924" s="1" t="str">
        <f>IF(ISBLANK(Data!$F924),"",IF(Data!$F924&gt;=3,TEXT(Data!I924,"00"),""))</f>
        <v/>
      </c>
      <c r="J924" s="1" t="str">
        <f>IF(ISBLANK(Data!$F924),"",IF(Data!$F924&gt;=4,TEXT(Data!J924,"00"),""))</f>
        <v/>
      </c>
      <c r="K924" s="1" t="str">
        <f>IF(ISBLANK(Data!$F924),"",IF(Data!$F924&gt;=5,TEXT(Data!K924,"00"),""))</f>
        <v/>
      </c>
      <c r="L924" s="1" t="str">
        <f>IF(ISBLANK(Data!$F924),"",IF(Data!$F924&gt;=6,TEXT(Data!L924,"00"),""))</f>
        <v/>
      </c>
      <c r="M924" s="1" t="str">
        <f>IF(ISBLANK(Data!$F924),"",IF(Data!$F924&gt;=7,TEXT(Data!M924,"00"),""))</f>
        <v/>
      </c>
      <c r="N924" s="1" t="str">
        <f>IF(ISBLANK(Data!$F924),"",IF(Data!$F924&gt;=8,TEXT(Data!N924,"00"),""))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IF(ISBLANK(Data!$F925),"",IF(Data!$F925&gt;=1,TEXT(Data!G925,"00"),""))</f>
        <v/>
      </c>
      <c r="H925" s="1" t="str">
        <f>IF(ISBLANK(Data!$F925),"",IF(Data!$F925&gt;=2,TEXT(Data!H925,"00"),""))</f>
        <v/>
      </c>
      <c r="I925" s="1" t="str">
        <f>IF(ISBLANK(Data!$F925),"",IF(Data!$F925&gt;=3,TEXT(Data!I925,"00"),""))</f>
        <v/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IF(ISBLANK(Data!$F926),"",IF(Data!$F926&gt;=1,TEXT(Data!G926,"00"),""))</f>
        <v/>
      </c>
      <c r="H926" s="1" t="str">
        <f>IF(ISBLANK(Data!$F926),"",IF(Data!$F926&gt;=2,TEXT(Data!H926,"00"),""))</f>
        <v/>
      </c>
      <c r="I926" s="1" t="str">
        <f>IF(ISBLANK(Data!$F926),"",IF(Data!$F926&gt;=3,TEXT(Data!I926,"00"),""))</f>
        <v/>
      </c>
      <c r="J926" s="1" t="str">
        <f>IF(ISBLANK(Data!$F926),"",IF(Data!$F926&gt;=4,TEXT(Data!J926,"00"),""))</f>
        <v/>
      </c>
      <c r="K926" s="1" t="str">
        <f>IF(ISBLANK(Data!$F926),"",IF(Data!$F926&gt;=5,TEXT(Data!K926,"00"),""))</f>
        <v/>
      </c>
      <c r="L926" s="1" t="str">
        <f>IF(ISBLANK(Data!$F926),"",IF(Data!$F926&gt;=6,TEXT(Data!L926,"00"),""))</f>
        <v/>
      </c>
      <c r="M926" s="1" t="str">
        <f>IF(ISBLANK(Data!$F926),"",IF(Data!$F926&gt;=7,TEXT(Data!M926,"00"),""))</f>
        <v/>
      </c>
      <c r="N926" s="1" t="str">
        <f>IF(ISBLANK(Data!$F926),"",IF(Data!$F926&gt;=8,TEXT(Data!N926,"00"),""))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IF(ISBLANK(Data!$F927),"",IF(Data!$F927&gt;=1,TEXT(Data!G927,"00"),""))</f>
        <v/>
      </c>
      <c r="H927" s="1" t="str">
        <f>IF(ISBLANK(Data!$F927),"",IF(Data!$F927&gt;=2,TEXT(Data!H927,"00"),""))</f>
        <v/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IF(ISBLANK(Data!$F928),"",IF(Data!$F928&gt;=1,TEXT(Data!G928,"00"),""))</f>
        <v/>
      </c>
      <c r="H928" s="1" t="str">
        <f>IF(ISBLANK(Data!$F928),"",IF(Data!$F928&gt;=2,TEXT(Data!H928,"00"),""))</f>
        <v/>
      </c>
      <c r="I928" s="1" t="str">
        <f>IF(ISBLANK(Data!$F928),"",IF(Data!$F928&gt;=3,TEXT(Data!I928,"00"),""))</f>
        <v/>
      </c>
      <c r="J928" s="1" t="str">
        <f>IF(ISBLANK(Data!$F928),"",IF(Data!$F928&gt;=4,TEXT(Data!J928,"00"),""))</f>
        <v/>
      </c>
      <c r="K928" s="1" t="str">
        <f>IF(ISBLANK(Data!$F928),"",IF(Data!$F928&gt;=5,TEXT(Data!K928,"00"),""))</f>
        <v/>
      </c>
      <c r="L928" s="1" t="str">
        <f>IF(ISBLANK(Data!$F928),"",IF(Data!$F928&gt;=6,TEXT(Data!L928,"00"),""))</f>
        <v/>
      </c>
      <c r="M928" s="1" t="str">
        <f>IF(ISBLANK(Data!$F928),"",IF(Data!$F928&gt;=7,TEXT(Data!M928,"00"),""))</f>
        <v/>
      </c>
      <c r="N928" s="1" t="str">
        <f>IF(ISBLANK(Data!$F928),"",IF(Data!$F928&gt;=8,TEXT(Data!N928,"00"),""))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IF(ISBLANK(Data!$F929),"",IF(Data!$F929&gt;=1,TEXT(Data!G929,"00"),""))</f>
        <v/>
      </c>
      <c r="H929" s="1" t="str">
        <f>IF(ISBLANK(Data!$F929),"",IF(Data!$F929&gt;=2,TEXT(Data!H929,"00"),""))</f>
        <v/>
      </c>
      <c r="I929" s="1" t="str">
        <f>IF(ISBLANK(Data!$F929),"",IF(Data!$F929&gt;=3,TEXT(Data!I929,"00"),""))</f>
        <v/>
      </c>
      <c r="J929" s="1" t="str">
        <f>IF(ISBLANK(Data!$F929),"",IF(Data!$F929&gt;=4,TEXT(Data!J929,"00"),""))</f>
        <v/>
      </c>
      <c r="K929" s="1" t="str">
        <f>IF(ISBLANK(Data!$F929),"",IF(Data!$F929&gt;=5,TEXT(Data!K929,"00"),""))</f>
        <v/>
      </c>
      <c r="L929" s="1" t="str">
        <f>IF(ISBLANK(Data!$F929),"",IF(Data!$F929&gt;=6,TEXT(Data!L929,"00"),""))</f>
        <v/>
      </c>
      <c r="M929" s="1" t="str">
        <f>IF(ISBLANK(Data!$F929),"",IF(Data!$F929&gt;=7,TEXT(Data!M929,"00"),""))</f>
        <v/>
      </c>
      <c r="N929" s="1" t="str">
        <f>IF(ISBLANK(Data!$F929),"",IF(Data!$F929&gt;=8,TEXT(Data!N929,"00"),""))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IF(ISBLANK(Data!$F930),"",IF(Data!$F930&gt;=1,TEXT(Data!G930,"00"),""))</f>
        <v/>
      </c>
      <c r="H930" s="1" t="str">
        <f>IF(ISBLANK(Data!$F930),"",IF(Data!$F930&gt;=2,TEXT(Data!H930,"00"),""))</f>
        <v/>
      </c>
      <c r="I930" s="1" t="str">
        <f>IF(ISBLANK(Data!$F930),"",IF(Data!$F930&gt;=3,TEXT(Data!I930,"00"),""))</f>
        <v/>
      </c>
      <c r="J930" s="1" t="str">
        <f>IF(ISBLANK(Data!$F930),"",IF(Data!$F930&gt;=4,TEXT(Data!J930,"00"),""))</f>
        <v/>
      </c>
      <c r="K930" s="1" t="str">
        <f>IF(ISBLANK(Data!$F930),"",IF(Data!$F930&gt;=5,TEXT(Data!K930,"00"),""))</f>
        <v/>
      </c>
      <c r="L930" s="1" t="str">
        <f>IF(ISBLANK(Data!$F930),"",IF(Data!$F930&gt;=6,TEXT(Data!L930,"00"),""))</f>
        <v/>
      </c>
      <c r="M930" s="1" t="str">
        <f>IF(ISBLANK(Data!$F930),"",IF(Data!$F930&gt;=7,TEXT(Data!M930,"00"),""))</f>
        <v/>
      </c>
      <c r="N930" s="1" t="str">
        <f>IF(ISBLANK(Data!$F930),"",IF(Data!$F930&gt;=8,TEXT(Data!N930,"00"),""))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IF(ISBLANK(Data!$F931),"",IF(Data!$F931&gt;=1,TEXT(Data!G931,"00"),""))</f>
        <v/>
      </c>
      <c r="H931" s="1" t="str">
        <f>IF(ISBLANK(Data!$F931),"",IF(Data!$F931&gt;=2,TEXT(Data!H931,"00"),""))</f>
        <v/>
      </c>
      <c r="I931" s="1" t="str">
        <f>IF(ISBLANK(Data!$F931),"",IF(Data!$F931&gt;=3,TEXT(Data!I931,"00"),""))</f>
        <v/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IF(ISBLANK(Data!$F932),"",IF(Data!$F932&gt;=1,TEXT(Data!G932,"00"),""))</f>
        <v/>
      </c>
      <c r="H932" s="1" t="str">
        <f>IF(ISBLANK(Data!$F932),"",IF(Data!$F932&gt;=2,TEXT(Data!H932,"00"),""))</f>
        <v/>
      </c>
      <c r="I932" s="1" t="str">
        <f>IF(ISBLANK(Data!$F932),"",IF(Data!$F932&gt;=3,TEXT(Data!I932,"00"),""))</f>
        <v/>
      </c>
      <c r="J932" s="1" t="str">
        <f>IF(ISBLANK(Data!$F932),"",IF(Data!$F932&gt;=4,TEXT(Data!J932,"00"),""))</f>
        <v/>
      </c>
      <c r="K932" s="1" t="str">
        <f>IF(ISBLANK(Data!$F932),"",IF(Data!$F932&gt;=5,TEXT(Data!K932,"00"),""))</f>
        <v/>
      </c>
      <c r="L932" s="1" t="str">
        <f>IF(ISBLANK(Data!$F932),"",IF(Data!$F932&gt;=6,TEXT(Data!L932,"00"),""))</f>
        <v/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IF(ISBLANK(Data!$F933),"",IF(Data!$F933&gt;=1,TEXT(Data!G933,"00"),""))</f>
        <v/>
      </c>
      <c r="H933" s="1" t="str">
        <f>IF(ISBLANK(Data!$F933),"",IF(Data!$F933&gt;=2,TEXT(Data!H933,"00"),""))</f>
        <v/>
      </c>
      <c r="I933" s="1" t="str">
        <f>IF(ISBLANK(Data!$F933),"",IF(Data!$F933&gt;=3,TEXT(Data!I933,"00"),""))</f>
        <v/>
      </c>
      <c r="J933" s="1" t="str">
        <f>IF(ISBLANK(Data!$F933),"",IF(Data!$F933&gt;=4,TEXT(Data!J933,"00"),""))</f>
        <v/>
      </c>
      <c r="K933" s="1" t="str">
        <f>IF(ISBLANK(Data!$F933),"",IF(Data!$F933&gt;=5,TEXT(Data!K933,"00"),""))</f>
        <v/>
      </c>
      <c r="L933" s="1" t="str">
        <f>IF(ISBLANK(Data!$F933),"",IF(Data!$F933&gt;=6,TEXT(Data!L933,"00"),""))</f>
        <v/>
      </c>
      <c r="M933" s="1" t="str">
        <f>IF(ISBLANK(Data!$F933),"",IF(Data!$F933&gt;=7,TEXT(Data!M933,"00"),""))</f>
        <v/>
      </c>
      <c r="N933" s="1" t="str">
        <f>IF(ISBLANK(Data!$F933),"",IF(Data!$F933&gt;=8,TEXT(Data!N933,"00"),""))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IF(ISBLANK(Data!$F934),"",IF(Data!$F934&gt;=1,TEXT(Data!G934,"00"),""))</f>
        <v/>
      </c>
      <c r="H934" s="1" t="str">
        <f>IF(ISBLANK(Data!$F934),"",IF(Data!$F934&gt;=2,TEXT(Data!H934,"00"),""))</f>
        <v/>
      </c>
      <c r="I934" s="1" t="str">
        <f>IF(ISBLANK(Data!$F934),"",IF(Data!$F934&gt;=3,TEXT(Data!I934,"00"),""))</f>
        <v/>
      </c>
      <c r="J934" s="1" t="str">
        <f>IF(ISBLANK(Data!$F934),"",IF(Data!$F934&gt;=4,TEXT(Data!J934,"00"),""))</f>
        <v/>
      </c>
      <c r="K934" s="1" t="str">
        <f>IF(ISBLANK(Data!$F934),"",IF(Data!$F934&gt;=5,TEXT(Data!K934,"00"),""))</f>
        <v/>
      </c>
      <c r="L934" s="1" t="str">
        <f>IF(ISBLANK(Data!$F934),"",IF(Data!$F934&gt;=6,TEXT(Data!L934,"00"),""))</f>
        <v/>
      </c>
      <c r="M934" s="1" t="str">
        <f>IF(ISBLANK(Data!$F934),"",IF(Data!$F934&gt;=7,TEXT(Data!M934,"00"),""))</f>
        <v/>
      </c>
      <c r="N934" s="1" t="str">
        <f>IF(ISBLANK(Data!$F934),"",IF(Data!$F934&gt;=8,TEXT(Data!N934,"00"),""))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IF(ISBLANK(Data!$F935),"",IF(Data!$F935&gt;=1,TEXT(Data!G935,"00"),""))</f>
        <v/>
      </c>
      <c r="H935" s="1" t="str">
        <f>IF(ISBLANK(Data!$F935),"",IF(Data!$F935&gt;=2,TEXT(Data!H935,"00"),""))</f>
        <v/>
      </c>
      <c r="I935" s="1" t="str">
        <f>IF(ISBLANK(Data!$F935),"",IF(Data!$F935&gt;=3,TEXT(Data!I935,"00"),""))</f>
        <v/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IF(ISBLANK(Data!$F936),"",IF(Data!$F936&gt;=1,TEXT(Data!G936,"00"),""))</f>
        <v/>
      </c>
      <c r="H936" s="1" t="str">
        <f>IF(ISBLANK(Data!$F936),"",IF(Data!$F936&gt;=2,TEXT(Data!H936,"00"),""))</f>
        <v/>
      </c>
      <c r="I936" s="1" t="str">
        <f>IF(ISBLANK(Data!$F936),"",IF(Data!$F936&gt;=3,TEXT(Data!I936,"00"),""))</f>
        <v/>
      </c>
      <c r="J936" s="1" t="str">
        <f>IF(ISBLANK(Data!$F936),"",IF(Data!$F936&gt;=4,TEXT(Data!J936,"00"),""))</f>
        <v/>
      </c>
      <c r="K936" s="1" t="str">
        <f>IF(ISBLANK(Data!$F936),"",IF(Data!$F936&gt;=5,TEXT(Data!K936,"00"),""))</f>
        <v/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IF(ISBLANK(Data!$F937),"",IF(Data!$F937&gt;=1,TEXT(Data!G937,"00"),""))</f>
        <v/>
      </c>
      <c r="H937" s="1" t="str">
        <f>IF(ISBLANK(Data!$F937),"",IF(Data!$F937&gt;=2,TEXT(Data!H937,"00"),""))</f>
        <v/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IF(ISBLANK(Data!$F938),"",IF(Data!$F938&gt;=1,TEXT(Data!G938,"00"),""))</f>
        <v/>
      </c>
      <c r="H938" s="1" t="str">
        <f>IF(ISBLANK(Data!$F938),"",IF(Data!$F938&gt;=2,TEXT(Data!H938,"00"),""))</f>
        <v/>
      </c>
      <c r="I938" s="1" t="str">
        <f>IF(ISBLANK(Data!$F938),"",IF(Data!$F938&gt;=3,TEXT(Data!I938,"00"),""))</f>
        <v/>
      </c>
      <c r="J938" s="1" t="str">
        <f>IF(ISBLANK(Data!$F938),"",IF(Data!$F938&gt;=4,TEXT(Data!J938,"00"),""))</f>
        <v/>
      </c>
      <c r="K938" s="1" t="str">
        <f>IF(ISBLANK(Data!$F938),"",IF(Data!$F938&gt;=5,TEXT(Data!K938,"00"),""))</f>
        <v/>
      </c>
      <c r="L938" s="1" t="str">
        <f>IF(ISBLANK(Data!$F938),"",IF(Data!$F938&gt;=6,TEXT(Data!L938,"00"),""))</f>
        <v/>
      </c>
      <c r="M938" s="1" t="str">
        <f>IF(ISBLANK(Data!$F938),"",IF(Data!$F938&gt;=7,TEXT(Data!M938,"00"),""))</f>
        <v/>
      </c>
      <c r="N938" s="1" t="str">
        <f>IF(ISBLANK(Data!$F938),"",IF(Data!$F938&gt;=8,TEXT(Data!N938,"00"),""))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IF(ISBLANK(Data!$F939),"",IF(Data!$F939&gt;=1,TEXT(Data!G939,"00"),""))</f>
        <v/>
      </c>
      <c r="H939" s="1" t="str">
        <f>IF(ISBLANK(Data!$F939),"",IF(Data!$F939&gt;=2,TEXT(Data!H939,"00"),""))</f>
        <v/>
      </c>
      <c r="I939" s="1" t="str">
        <f>IF(ISBLANK(Data!$F939),"",IF(Data!$F939&gt;=3,TEXT(Data!I939,"00"),""))</f>
        <v/>
      </c>
      <c r="J939" s="1" t="str">
        <f>IF(ISBLANK(Data!$F939),"",IF(Data!$F939&gt;=4,TEXT(Data!J939,"00"),""))</f>
        <v/>
      </c>
      <c r="K939" s="1" t="str">
        <f>IF(ISBLANK(Data!$F939),"",IF(Data!$F939&gt;=5,TEXT(Data!K939,"00"),""))</f>
        <v/>
      </c>
      <c r="L939" s="1" t="str">
        <f>IF(ISBLANK(Data!$F939),"",IF(Data!$F939&gt;=6,TEXT(Data!L939,"00"),""))</f>
        <v/>
      </c>
      <c r="M939" s="1" t="str">
        <f>IF(ISBLANK(Data!$F939),"",IF(Data!$F939&gt;=7,TEXT(Data!M939,"00"),""))</f>
        <v/>
      </c>
      <c r="N939" s="1" t="str">
        <f>IF(ISBLANK(Data!$F939),"",IF(Data!$F939&gt;=8,TEXT(Data!N939,"00"),""))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IF(ISBLANK(Data!$F940),"",IF(Data!$F940&gt;=1,TEXT(Data!G940,"00"),""))</f>
        <v/>
      </c>
      <c r="H940" s="1" t="str">
        <f>IF(ISBLANK(Data!$F940),"",IF(Data!$F940&gt;=2,TEXT(Data!H940,"00"),""))</f>
        <v/>
      </c>
      <c r="I940" s="1" t="str">
        <f>IF(ISBLANK(Data!$F940),"",IF(Data!$F940&gt;=3,TEXT(Data!I940,"00"),""))</f>
        <v/>
      </c>
      <c r="J940" s="1" t="str">
        <f>IF(ISBLANK(Data!$F940),"",IF(Data!$F940&gt;=4,TEXT(Data!J940,"00"),""))</f>
        <v/>
      </c>
      <c r="K940" s="1" t="str">
        <f>IF(ISBLANK(Data!$F940),"",IF(Data!$F940&gt;=5,TEXT(Data!K940,"00"),""))</f>
        <v/>
      </c>
      <c r="L940" s="1" t="str">
        <f>IF(ISBLANK(Data!$F940),"",IF(Data!$F940&gt;=6,TEXT(Data!L940,"00"),""))</f>
        <v/>
      </c>
      <c r="M940" s="1" t="str">
        <f>IF(ISBLANK(Data!$F940),"",IF(Data!$F940&gt;=7,TEXT(Data!M940,"00"),""))</f>
        <v/>
      </c>
      <c r="N940" s="1" t="str">
        <f>IF(ISBLANK(Data!$F940),"",IF(Data!$F940&gt;=8,TEXT(Data!N940,"00"),""))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IF(ISBLANK(Data!$F941),"",IF(Data!$F941&gt;=1,TEXT(Data!G941,"00"),""))</f>
        <v/>
      </c>
      <c r="H941" s="1" t="str">
        <f>IF(ISBLANK(Data!$F941),"",IF(Data!$F941&gt;=2,TEXT(Data!H941,"00"),""))</f>
        <v/>
      </c>
      <c r="I941" s="1" t="str">
        <f>IF(ISBLANK(Data!$F941),"",IF(Data!$F941&gt;=3,TEXT(Data!I941,"00"),""))</f>
        <v/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IF(ISBLANK(Data!$F942),"",IF(Data!$F942&gt;=1,TEXT(Data!G942,"00"),""))</f>
        <v/>
      </c>
      <c r="H942" s="1" t="str">
        <f>IF(ISBLANK(Data!$F942),"",IF(Data!$F942&gt;=2,TEXT(Data!H942,"00"),""))</f>
        <v/>
      </c>
      <c r="I942" s="1" t="str">
        <f>IF(ISBLANK(Data!$F942),"",IF(Data!$F942&gt;=3,TEXT(Data!I942,"00"),""))</f>
        <v/>
      </c>
      <c r="J942" s="1" t="str">
        <f>IF(ISBLANK(Data!$F942),"",IF(Data!$F942&gt;=4,TEXT(Data!J942,"00"),""))</f>
        <v/>
      </c>
      <c r="K942" s="1" t="str">
        <f>IF(ISBLANK(Data!$F942),"",IF(Data!$F942&gt;=5,TEXT(Data!K942,"00"),""))</f>
        <v/>
      </c>
      <c r="L942" s="1" t="str">
        <f>IF(ISBLANK(Data!$F942),"",IF(Data!$F942&gt;=6,TEXT(Data!L942,"00"),""))</f>
        <v/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IF(ISBLANK(Data!$F943),"",IF(Data!$F943&gt;=1,TEXT(Data!G943,"00"),""))</f>
        <v/>
      </c>
      <c r="H943" s="1" t="str">
        <f>IF(ISBLANK(Data!$F943),"",IF(Data!$F943&gt;=2,TEXT(Data!H943,"00"),""))</f>
        <v/>
      </c>
      <c r="I943" s="1" t="str">
        <f>IF(ISBLANK(Data!$F943),"",IF(Data!$F943&gt;=3,TEXT(Data!I943,"00"),""))</f>
        <v/>
      </c>
      <c r="J943" s="1" t="str">
        <f>IF(ISBLANK(Data!$F943),"",IF(Data!$F943&gt;=4,TEXT(Data!J943,"00"),""))</f>
        <v/>
      </c>
      <c r="K943" s="1" t="str">
        <f>IF(ISBLANK(Data!$F943),"",IF(Data!$F943&gt;=5,TEXT(Data!K943,"00"),""))</f>
        <v/>
      </c>
      <c r="L943" s="1" t="str">
        <f>IF(ISBLANK(Data!$F943),"",IF(Data!$F943&gt;=6,TEXT(Data!L943,"00"),""))</f>
        <v/>
      </c>
      <c r="M943" s="1" t="str">
        <f>IF(ISBLANK(Data!$F943),"",IF(Data!$F943&gt;=7,TEXT(Data!M943,"00"),""))</f>
        <v/>
      </c>
      <c r="N943" s="1" t="str">
        <f>IF(ISBLANK(Data!$F943),"",IF(Data!$F943&gt;=8,TEXT(Data!N943,"00"),""))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IF(ISBLANK(Data!$F944),"",IF(Data!$F944&gt;=1,TEXT(Data!G944,"00"),""))</f>
        <v/>
      </c>
      <c r="H944" s="1" t="str">
        <f>IF(ISBLANK(Data!$F944),"",IF(Data!$F944&gt;=2,TEXT(Data!H944,"00"),""))</f>
        <v/>
      </c>
      <c r="I944" s="1" t="str">
        <f>IF(ISBLANK(Data!$F944),"",IF(Data!$F944&gt;=3,TEXT(Data!I944,"00"),""))</f>
        <v/>
      </c>
      <c r="J944" s="1" t="str">
        <f>IF(ISBLANK(Data!$F944),"",IF(Data!$F944&gt;=4,TEXT(Data!J944,"00"),""))</f>
        <v/>
      </c>
      <c r="K944" s="1" t="str">
        <f>IF(ISBLANK(Data!$F944),"",IF(Data!$F944&gt;=5,TEXT(Data!K944,"00"),""))</f>
        <v/>
      </c>
      <c r="L944" s="1" t="str">
        <f>IF(ISBLANK(Data!$F944),"",IF(Data!$F944&gt;=6,TEXT(Data!L944,"00"),""))</f>
        <v/>
      </c>
      <c r="M944" s="1" t="str">
        <f>IF(ISBLANK(Data!$F944),"",IF(Data!$F944&gt;=7,TEXT(Data!M944,"00"),""))</f>
        <v/>
      </c>
      <c r="N944" s="1" t="str">
        <f>IF(ISBLANK(Data!$F944),"",IF(Data!$F944&gt;=8,TEXT(Data!N944,"00"),""))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IF(ISBLANK(Data!$F945),"",IF(Data!$F945&gt;=1,TEXT(Data!G945,"00"),""))</f>
        <v/>
      </c>
      <c r="H945" s="1" t="str">
        <f>IF(ISBLANK(Data!$F945),"",IF(Data!$F945&gt;=2,TEXT(Data!H945,"00"),""))</f>
        <v/>
      </c>
      <c r="I945" s="1" t="str">
        <f>IF(ISBLANK(Data!$F945),"",IF(Data!$F945&gt;=3,TEXT(Data!I945,"00"),""))</f>
        <v/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IF(ISBLANK(Data!$F946),"",IF(Data!$F946&gt;=1,TEXT(Data!G946,"00"),""))</f>
        <v/>
      </c>
      <c r="H946" s="1" t="str">
        <f>IF(ISBLANK(Data!$F946),"",IF(Data!$F946&gt;=2,TEXT(Data!H946,"00"),""))</f>
        <v/>
      </c>
      <c r="I946" s="1" t="str">
        <f>IF(ISBLANK(Data!$F946),"",IF(Data!$F946&gt;=3,TEXT(Data!I946,"00"),""))</f>
        <v/>
      </c>
      <c r="J946" s="1" t="str">
        <f>IF(ISBLANK(Data!$F946),"",IF(Data!$F946&gt;=4,TEXT(Data!J946,"00"),""))</f>
        <v/>
      </c>
      <c r="K946" s="1" t="str">
        <f>IF(ISBLANK(Data!$F946),"",IF(Data!$F946&gt;=5,TEXT(Data!K946,"00"),""))</f>
        <v/>
      </c>
      <c r="L946" s="1" t="str">
        <f>IF(ISBLANK(Data!$F946),"",IF(Data!$F946&gt;=6,TEXT(Data!L946,"00"),""))</f>
        <v/>
      </c>
      <c r="M946" s="1" t="str">
        <f>IF(ISBLANK(Data!$F946),"",IF(Data!$F946&gt;=7,TEXT(Data!M946,"00"),""))</f>
        <v/>
      </c>
      <c r="N946" s="1" t="str">
        <f>IF(ISBLANK(Data!$F946),"",IF(Data!$F946&gt;=8,TEXT(Data!N946,"00"),""))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IF(ISBLANK(Data!$F947),"",IF(Data!$F947&gt;=1,TEXT(Data!G947,"00"),""))</f>
        <v/>
      </c>
      <c r="H947" s="1" t="str">
        <f>IF(ISBLANK(Data!$F947),"",IF(Data!$F947&gt;=2,TEXT(Data!H947,"00"),""))</f>
        <v/>
      </c>
      <c r="I947" s="1" t="str">
        <f>IF(ISBLANK(Data!$F947),"",IF(Data!$F947&gt;=3,TEXT(Data!I947,"00"),""))</f>
        <v/>
      </c>
      <c r="J947" s="1" t="str">
        <f>IF(ISBLANK(Data!$F947),"",IF(Data!$F947&gt;=4,TEXT(Data!J947,"00"),""))</f>
        <v/>
      </c>
      <c r="K947" s="1" t="str">
        <f>IF(ISBLANK(Data!$F947),"",IF(Data!$F947&gt;=5,TEXT(Data!K947,"00"),""))</f>
        <v/>
      </c>
      <c r="L947" s="1" t="str">
        <f>IF(ISBLANK(Data!$F947),"",IF(Data!$F947&gt;=6,TEXT(Data!L947,"00"),""))</f>
        <v/>
      </c>
      <c r="M947" s="1" t="str">
        <f>IF(ISBLANK(Data!$F947),"",IF(Data!$F947&gt;=7,TEXT(Data!M947,"00"),""))</f>
        <v/>
      </c>
      <c r="N947" s="1" t="str">
        <f>IF(ISBLANK(Data!$F947),"",IF(Data!$F947&gt;=8,TEXT(Data!N947,"00"),""))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IF(ISBLANK(Data!$F948),"",IF(Data!$F948&gt;=1,TEXT(Data!G948,"00"),""))</f>
        <v/>
      </c>
      <c r="H948" s="1" t="str">
        <f>IF(ISBLANK(Data!$F948),"",IF(Data!$F948&gt;=2,TEXT(Data!H948,"00"),""))</f>
        <v/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IF(ISBLANK(Data!$F949),"",IF(Data!$F949&gt;=1,TEXT(Data!G949,"00"),""))</f>
        <v/>
      </c>
      <c r="H949" s="1" t="str">
        <f>IF(ISBLANK(Data!$F949),"",IF(Data!$F949&gt;=2,TEXT(Data!H949,"00"),""))</f>
        <v/>
      </c>
      <c r="I949" s="1" t="str">
        <f>IF(ISBLANK(Data!$F949),"",IF(Data!$F949&gt;=3,TEXT(Data!I949,"00"),""))</f>
        <v/>
      </c>
      <c r="J949" s="1" t="str">
        <f>IF(ISBLANK(Data!$F949),"",IF(Data!$F949&gt;=4,TEXT(Data!J949,"00"),""))</f>
        <v/>
      </c>
      <c r="K949" s="1" t="str">
        <f>IF(ISBLANK(Data!$F949),"",IF(Data!$F949&gt;=5,TEXT(Data!K949,"00"),""))</f>
        <v/>
      </c>
      <c r="L949" s="1" t="str">
        <f>IF(ISBLANK(Data!$F949),"",IF(Data!$F949&gt;=6,TEXT(Data!L949,"00"),""))</f>
        <v/>
      </c>
      <c r="M949" s="1" t="str">
        <f>IF(ISBLANK(Data!$F949),"",IF(Data!$F949&gt;=7,TEXT(Data!M949,"00"),""))</f>
        <v/>
      </c>
      <c r="N949" s="1" t="str">
        <f>IF(ISBLANK(Data!$F949),"",IF(Data!$F949&gt;=8,TEXT(Data!N949,"00"),""))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IF(ISBLANK(Data!$F950),"",IF(Data!$F950&gt;=1,TEXT(Data!G950,"00"),""))</f>
        <v/>
      </c>
      <c r="H950" s="1" t="str">
        <f>IF(ISBLANK(Data!$F950),"",IF(Data!$F950&gt;=2,TEXT(Data!H950,"00"),""))</f>
        <v/>
      </c>
      <c r="I950" s="1" t="str">
        <f>IF(ISBLANK(Data!$F950),"",IF(Data!$F950&gt;=3,TEXT(Data!I950,"00"),""))</f>
        <v/>
      </c>
      <c r="J950" s="1" t="str">
        <f>IF(ISBLANK(Data!$F950),"",IF(Data!$F950&gt;=4,TEXT(Data!J950,"00"),""))</f>
        <v/>
      </c>
      <c r="K950" s="1" t="str">
        <f>IF(ISBLANK(Data!$F950),"",IF(Data!$F950&gt;=5,TEXT(Data!K950,"00"),""))</f>
        <v/>
      </c>
      <c r="L950" s="1" t="str">
        <f>IF(ISBLANK(Data!$F950),"",IF(Data!$F950&gt;=6,TEXT(Data!L950,"00"),""))</f>
        <v/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IF(ISBLANK(Data!$F951),"",IF(Data!$F951&gt;=1,TEXT(Data!G951,"00"),""))</f>
        <v/>
      </c>
      <c r="H951" s="1" t="str">
        <f>IF(ISBLANK(Data!$F951),"",IF(Data!$F951&gt;=2,TEXT(Data!H951,"00"),""))</f>
        <v/>
      </c>
      <c r="I951" s="1" t="str">
        <f>IF(ISBLANK(Data!$F951),"",IF(Data!$F951&gt;=3,TEXT(Data!I951,"00"),""))</f>
        <v/>
      </c>
      <c r="J951" s="1" t="str">
        <f>IF(ISBLANK(Data!$F951),"",IF(Data!$F951&gt;=4,TEXT(Data!J951,"00"),""))</f>
        <v/>
      </c>
      <c r="K951" s="1" t="str">
        <f>IF(ISBLANK(Data!$F951),"",IF(Data!$F951&gt;=5,TEXT(Data!K951,"00"),""))</f>
        <v/>
      </c>
      <c r="L951" s="1" t="str">
        <f>IF(ISBLANK(Data!$F951),"",IF(Data!$F951&gt;=6,TEXT(Data!L951,"00"),""))</f>
        <v/>
      </c>
      <c r="M951" s="1" t="str">
        <f>IF(ISBLANK(Data!$F951),"",IF(Data!$F951&gt;=7,TEXT(Data!M951,"00"),""))</f>
        <v/>
      </c>
      <c r="N951" s="1" t="str">
        <f>IF(ISBLANK(Data!$F951),"",IF(Data!$F951&gt;=8,TEXT(Data!N951,"00"),""))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IF(ISBLANK(Data!$F952),"",IF(Data!$F952&gt;=1,TEXT(Data!G952,"00"),""))</f>
        <v/>
      </c>
      <c r="H952" s="1" t="str">
        <f>IF(ISBLANK(Data!$F952),"",IF(Data!$F952&gt;=2,TEXT(Data!H952,"00"),""))</f>
        <v/>
      </c>
      <c r="I952" s="1" t="str">
        <f>IF(ISBLANK(Data!$F952),"",IF(Data!$F952&gt;=3,TEXT(Data!I952,"00"),""))</f>
        <v/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IF(ISBLANK(Data!$F953),"",IF(Data!$F953&gt;=1,TEXT(Data!G953,"00"),""))</f>
        <v/>
      </c>
      <c r="H953" s="1" t="str">
        <f>IF(ISBLANK(Data!$F953),"",IF(Data!$F953&gt;=2,TEXT(Data!H953,"00"),""))</f>
        <v/>
      </c>
      <c r="I953" s="1" t="str">
        <f>IF(ISBLANK(Data!$F953),"",IF(Data!$F953&gt;=3,TEXT(Data!I953,"00"),""))</f>
        <v/>
      </c>
      <c r="J953" s="1" t="str">
        <f>IF(ISBLANK(Data!$F953),"",IF(Data!$F953&gt;=4,TEXT(Data!J953,"00"),""))</f>
        <v/>
      </c>
      <c r="K953" s="1" t="str">
        <f>IF(ISBLANK(Data!$F953),"",IF(Data!$F953&gt;=5,TEXT(Data!K953,"00"),""))</f>
        <v/>
      </c>
      <c r="L953" s="1" t="str">
        <f>IF(ISBLANK(Data!$F953),"",IF(Data!$F953&gt;=6,TEXT(Data!L953,"00"),""))</f>
        <v/>
      </c>
      <c r="M953" s="1" t="str">
        <f>IF(ISBLANK(Data!$F953),"",IF(Data!$F953&gt;=7,TEXT(Data!M953,"00"),""))</f>
        <v/>
      </c>
      <c r="N953" s="1" t="str">
        <f>IF(ISBLANK(Data!$F953),"",IF(Data!$F953&gt;=8,TEXT(Data!N953,"00"),""))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IF(ISBLANK(Data!$F954),"",IF(Data!$F954&gt;=1,TEXT(Data!G954,"00"),""))</f>
        <v/>
      </c>
      <c r="H954" s="1" t="str">
        <f>IF(ISBLANK(Data!$F954),"",IF(Data!$F954&gt;=2,TEXT(Data!H954,"00"),""))</f>
        <v/>
      </c>
      <c r="I954" s="1" t="str">
        <f>IF(ISBLANK(Data!$F954),"",IF(Data!$F954&gt;=3,TEXT(Data!I954,"00"),""))</f>
        <v/>
      </c>
      <c r="J954" s="1" t="str">
        <f>IF(ISBLANK(Data!$F954),"",IF(Data!$F954&gt;=4,TEXT(Data!J954,"00"),""))</f>
        <v/>
      </c>
      <c r="K954" s="1" t="str">
        <f>IF(ISBLANK(Data!$F954),"",IF(Data!$F954&gt;=5,TEXT(Data!K954,"00"),""))</f>
        <v/>
      </c>
      <c r="L954" s="1" t="str">
        <f>IF(ISBLANK(Data!$F954),"",IF(Data!$F954&gt;=6,TEXT(Data!L954,"00"),""))</f>
        <v/>
      </c>
      <c r="M954" s="1" t="str">
        <f>IF(ISBLANK(Data!$F954),"",IF(Data!$F954&gt;=7,TEXT(Data!M954,"00"),""))</f>
        <v/>
      </c>
      <c r="N954" s="1" t="str">
        <f>IF(ISBLANK(Data!$F954),"",IF(Data!$F954&gt;=8,TEXT(Data!N954,"00"),""))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IF(ISBLANK(Data!$F955),"",IF(Data!$F955&gt;=1,TEXT(Data!G955,"00"),""))</f>
        <v/>
      </c>
      <c r="H955" s="1" t="str">
        <f>IF(ISBLANK(Data!$F955),"",IF(Data!$F955&gt;=2,TEXT(Data!H955,"00"),""))</f>
        <v/>
      </c>
      <c r="I955" s="1" t="str">
        <f>IF(ISBLANK(Data!$F955),"",IF(Data!$F955&gt;=3,TEXT(Data!I955,"00"),""))</f>
        <v/>
      </c>
      <c r="J955" s="1" t="str">
        <f>IF(ISBLANK(Data!$F955),"",IF(Data!$F955&gt;=4,TEXT(Data!J955,"00"),""))</f>
        <v/>
      </c>
      <c r="K955" s="1" t="str">
        <f>IF(ISBLANK(Data!$F955),"",IF(Data!$F955&gt;=5,TEXT(Data!K955,"00"),""))</f>
        <v/>
      </c>
      <c r="L955" s="1" t="str">
        <f>IF(ISBLANK(Data!$F955),"",IF(Data!$F955&gt;=6,TEXT(Data!L955,"00"),""))</f>
        <v/>
      </c>
      <c r="M955" s="1" t="str">
        <f>IF(ISBLANK(Data!$F955),"",IF(Data!$F955&gt;=7,TEXT(Data!M955,"00"),""))</f>
        <v/>
      </c>
      <c r="N955" s="1" t="str">
        <f>IF(ISBLANK(Data!$F955),"",IF(Data!$F955&gt;=8,TEXT(Data!N955,"00"),""))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IF(ISBLANK(Data!$F956),"",IF(Data!$F956&gt;=1,TEXT(Data!G956,"00"),""))</f>
        <v/>
      </c>
      <c r="H956" s="1" t="str">
        <f>IF(ISBLANK(Data!$F956),"",IF(Data!$F956&gt;=2,TEXT(Data!H956,"00"),""))</f>
        <v/>
      </c>
      <c r="I956" s="1" t="str">
        <f>IF(ISBLANK(Data!$F956),"",IF(Data!$F956&gt;=3,TEXT(Data!I956,"00"),""))</f>
        <v/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IF(ISBLANK(Data!$F957),"",IF(Data!$F957&gt;=1,TEXT(Data!G957,"00"),""))</f>
        <v/>
      </c>
      <c r="H957" s="1" t="str">
        <f>IF(ISBLANK(Data!$F957),"",IF(Data!$F957&gt;=2,TEXT(Data!H957,"00"),""))</f>
        <v/>
      </c>
      <c r="I957" s="1" t="str">
        <f>IF(ISBLANK(Data!$F957),"",IF(Data!$F957&gt;=3,TEXT(Data!I957,"00"),""))</f>
        <v/>
      </c>
      <c r="J957" s="1" t="str">
        <f>IF(ISBLANK(Data!$F957),"",IF(Data!$F957&gt;=4,TEXT(Data!J957,"00"),""))</f>
        <v/>
      </c>
      <c r="K957" s="1" t="str">
        <f>IF(ISBLANK(Data!$F957),"",IF(Data!$F957&gt;=5,TEXT(Data!K957,"00"),""))</f>
        <v/>
      </c>
      <c r="L957" s="1" t="str">
        <f>IF(ISBLANK(Data!$F957),"",IF(Data!$F957&gt;=6,TEXT(Data!L957,"00"),""))</f>
        <v/>
      </c>
      <c r="M957" s="1" t="str">
        <f>IF(ISBLANK(Data!$F957),"",IF(Data!$F957&gt;=7,TEXT(Data!M957,"00"),""))</f>
        <v/>
      </c>
      <c r="N957" s="1" t="str">
        <f>IF(ISBLANK(Data!$F957),"",IF(Data!$F957&gt;=8,TEXT(Data!N957,"00"),""))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IF(ISBLANK(Data!$F958),"",IF(Data!$F958&gt;=1,TEXT(Data!G958,"00"),""))</f>
        <v/>
      </c>
      <c r="H958" s="1" t="str">
        <f>IF(ISBLANK(Data!$F958),"",IF(Data!$F958&gt;=2,TEXT(Data!H958,"00"),""))</f>
        <v/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IF(ISBLANK(Data!$F959),"",IF(Data!$F959&gt;=1,TEXT(Data!G959,"00"),""))</f>
        <v/>
      </c>
      <c r="H959" s="1" t="str">
        <f>IF(ISBLANK(Data!$F959),"",IF(Data!$F959&gt;=2,TEXT(Data!H959,"00"),""))</f>
        <v/>
      </c>
      <c r="I959" s="1" t="str">
        <f>IF(ISBLANK(Data!$F959),"",IF(Data!$F959&gt;=3,TEXT(Data!I959,"00"),""))</f>
        <v/>
      </c>
      <c r="J959" s="1" t="str">
        <f>IF(ISBLANK(Data!$F959),"",IF(Data!$F959&gt;=4,TEXT(Data!J959,"00"),""))</f>
        <v/>
      </c>
      <c r="K959" s="1" t="str">
        <f>IF(ISBLANK(Data!$F959),"",IF(Data!$F959&gt;=5,TEXT(Data!K959,"00"),""))</f>
        <v/>
      </c>
      <c r="L959" s="1" t="str">
        <f>IF(ISBLANK(Data!$F959),"",IF(Data!$F959&gt;=6,TEXT(Data!L959,"00"),""))</f>
        <v/>
      </c>
      <c r="M959" s="1" t="str">
        <f>IF(ISBLANK(Data!$F959),"",IF(Data!$F959&gt;=7,TEXT(Data!M959,"00"),""))</f>
        <v/>
      </c>
      <c r="N959" s="1" t="str">
        <f>IF(ISBLANK(Data!$F959),"",IF(Data!$F959&gt;=8,TEXT(Data!N959,"00"),""))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IF(ISBLANK(Data!$F960),"",IF(Data!$F960&gt;=1,TEXT(Data!G960,"00"),""))</f>
        <v/>
      </c>
      <c r="H960" s="1" t="str">
        <f>IF(ISBLANK(Data!$F960),"",IF(Data!$F960&gt;=2,TEXT(Data!H960,"00"),""))</f>
        <v/>
      </c>
      <c r="I960" s="1" t="str">
        <f>IF(ISBLANK(Data!$F960),"",IF(Data!$F960&gt;=3,TEXT(Data!I960,"00"),""))</f>
        <v/>
      </c>
      <c r="J960" s="1" t="str">
        <f>IF(ISBLANK(Data!$F960),"",IF(Data!$F960&gt;=4,TEXT(Data!J960,"00"),""))</f>
        <v/>
      </c>
      <c r="K960" s="1" t="str">
        <f>IF(ISBLANK(Data!$F960),"",IF(Data!$F960&gt;=5,TEXT(Data!K960,"00"),""))</f>
        <v/>
      </c>
      <c r="L960" s="1" t="str">
        <f>IF(ISBLANK(Data!$F960),"",IF(Data!$F960&gt;=6,TEXT(Data!L960,"00"),""))</f>
        <v/>
      </c>
      <c r="M960" s="1" t="str">
        <f>IF(ISBLANK(Data!$F960),"",IF(Data!$F960&gt;=7,TEXT(Data!M960,"00"),""))</f>
        <v/>
      </c>
      <c r="N960" s="1" t="str">
        <f>IF(ISBLANK(Data!$F960),"",IF(Data!$F960&gt;=8,TEXT(Data!N960,"00"),""))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IF(ISBLANK(Data!$F961),"",IF(Data!$F961&gt;=1,TEXT(Data!G961,"00"),""))</f>
        <v/>
      </c>
      <c r="H961" s="1" t="str">
        <f>IF(ISBLANK(Data!$F961),"",IF(Data!$F961&gt;=2,TEXT(Data!H961,"00"),""))</f>
        <v/>
      </c>
      <c r="I961" s="1" t="str">
        <f>IF(ISBLANK(Data!$F961),"",IF(Data!$F961&gt;=3,TEXT(Data!I961,"00"),""))</f>
        <v/>
      </c>
      <c r="J961" s="1" t="str">
        <f>IF(ISBLANK(Data!$F961),"",IF(Data!$F961&gt;=4,TEXT(Data!J961,"00"),""))</f>
        <v/>
      </c>
      <c r="K961" s="1" t="str">
        <f>IF(ISBLANK(Data!$F961),"",IF(Data!$F961&gt;=5,TEXT(Data!K961,"00"),""))</f>
        <v/>
      </c>
      <c r="L961" s="1" t="str">
        <f>IF(ISBLANK(Data!$F961),"",IF(Data!$F961&gt;=6,TEXT(Data!L961,"00"),""))</f>
        <v/>
      </c>
      <c r="M961" s="1" t="str">
        <f>IF(ISBLANK(Data!$F961),"",IF(Data!$F961&gt;=7,TEXT(Data!M961,"00"),""))</f>
        <v/>
      </c>
      <c r="N961" s="1" t="str">
        <f>IF(ISBLANK(Data!$F961),"",IF(Data!$F961&gt;=8,TEXT(Data!N961,"00"),""))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IF(ISBLANK(Data!$F962),"",IF(Data!$F962&gt;=1,TEXT(Data!G962,"00"),""))</f>
        <v/>
      </c>
      <c r="H962" s="1" t="str">
        <f>IF(ISBLANK(Data!$F962),"",IF(Data!$F962&gt;=2,TEXT(Data!H962,"00"),""))</f>
        <v/>
      </c>
      <c r="I962" s="1" t="str">
        <f>IF(ISBLANK(Data!$F962),"",IF(Data!$F962&gt;=3,TEXT(Data!I962,"00"),""))</f>
        <v/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IF(ISBLANK(Data!$F963),"",IF(Data!$F963&gt;=1,TEXT(Data!G963,"00"),""))</f>
        <v/>
      </c>
      <c r="H963" s="1" t="str">
        <f>IF(ISBLANK(Data!$F963),"",IF(Data!$F963&gt;=2,TEXT(Data!H963,"00"),""))</f>
        <v/>
      </c>
      <c r="I963" s="1" t="str">
        <f>IF(ISBLANK(Data!$F963),"",IF(Data!$F963&gt;=3,TEXT(Data!I963,"00"),""))</f>
        <v/>
      </c>
      <c r="J963" s="1" t="str">
        <f>IF(ISBLANK(Data!$F963),"",IF(Data!$F963&gt;=4,TEXT(Data!J963,"00"),""))</f>
        <v/>
      </c>
      <c r="K963" s="1" t="str">
        <f>IF(ISBLANK(Data!$F963),"",IF(Data!$F963&gt;=5,TEXT(Data!K963,"00"),""))</f>
        <v/>
      </c>
      <c r="L963" s="1" t="str">
        <f>IF(ISBLANK(Data!$F963),"",IF(Data!$F963&gt;=6,TEXT(Data!L963,"00"),""))</f>
        <v/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IF(ISBLANK(Data!$F964),"",IF(Data!$F964&gt;=1,TEXT(Data!G964,"00"),""))</f>
        <v/>
      </c>
      <c r="H964" s="1" t="str">
        <f>IF(ISBLANK(Data!$F964),"",IF(Data!$F964&gt;=2,TEXT(Data!H964,"00"),""))</f>
        <v/>
      </c>
      <c r="I964" s="1" t="str">
        <f>IF(ISBLANK(Data!$F964),"",IF(Data!$F964&gt;=3,TEXT(Data!I964,"00"),""))</f>
        <v/>
      </c>
      <c r="J964" s="1" t="str">
        <f>IF(ISBLANK(Data!$F964),"",IF(Data!$F964&gt;=4,TEXT(Data!J964,"00"),""))</f>
        <v/>
      </c>
      <c r="K964" s="1" t="str">
        <f>IF(ISBLANK(Data!$F964),"",IF(Data!$F964&gt;=5,TEXT(Data!K964,"00"),""))</f>
        <v/>
      </c>
      <c r="L964" s="1" t="str">
        <f>IF(ISBLANK(Data!$F964),"",IF(Data!$F964&gt;=6,TEXT(Data!L964,"00"),""))</f>
        <v/>
      </c>
      <c r="M964" s="1" t="str">
        <f>IF(ISBLANK(Data!$F964),"",IF(Data!$F964&gt;=7,TEXT(Data!M964,"00"),""))</f>
        <v/>
      </c>
      <c r="N964" s="1" t="str">
        <f>IF(ISBLANK(Data!$F964),"",IF(Data!$F964&gt;=8,TEXT(Data!N964,"00"),""))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IF(ISBLANK(Data!$F965),"",IF(Data!$F965&gt;=1,TEXT(Data!G965,"00"),""))</f>
        <v/>
      </c>
      <c r="H965" s="1" t="str">
        <f>IF(ISBLANK(Data!$F965),"",IF(Data!$F965&gt;=2,TEXT(Data!H965,"00"),""))</f>
        <v/>
      </c>
      <c r="I965" s="1" t="str">
        <f>IF(ISBLANK(Data!$F965),"",IF(Data!$F965&gt;=3,TEXT(Data!I965,"00"),""))</f>
        <v/>
      </c>
      <c r="J965" s="1" t="str">
        <f>IF(ISBLANK(Data!$F965),"",IF(Data!$F965&gt;=4,TEXT(Data!J965,"00"),""))</f>
        <v/>
      </c>
      <c r="K965" s="1" t="str">
        <f>IF(ISBLANK(Data!$F965),"",IF(Data!$F965&gt;=5,TEXT(Data!K965,"00"),""))</f>
        <v/>
      </c>
      <c r="L965" s="1" t="str">
        <f>IF(ISBLANK(Data!$F965),"",IF(Data!$F965&gt;=6,TEXT(Data!L965,"00"),""))</f>
        <v/>
      </c>
      <c r="M965" s="1" t="str">
        <f>IF(ISBLANK(Data!$F965),"",IF(Data!$F965&gt;=7,TEXT(Data!M965,"00"),""))</f>
        <v/>
      </c>
      <c r="N965" s="1" t="str">
        <f>IF(ISBLANK(Data!$F965),"",IF(Data!$F965&gt;=8,TEXT(Data!N965,"00"),""))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IF(ISBLANK(Data!$F966),"",IF(Data!$F966&gt;=1,TEXT(Data!G966,"00"),""))</f>
        <v/>
      </c>
      <c r="H966" s="1" t="str">
        <f>IF(ISBLANK(Data!$F966),"",IF(Data!$F966&gt;=2,TEXT(Data!H966,"00"),""))</f>
        <v/>
      </c>
      <c r="I966" s="1" t="str">
        <f>IF(ISBLANK(Data!$F966),"",IF(Data!$F966&gt;=3,TEXT(Data!I966,"00"),""))</f>
        <v/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IF(ISBLANK(Data!$F967),"",IF(Data!$F967&gt;=1,TEXT(Data!G967,"00"),""))</f>
        <v/>
      </c>
      <c r="H967" s="1" t="str">
        <f>IF(ISBLANK(Data!$F967),"",IF(Data!$F967&gt;=2,TEXT(Data!H967,"00"),""))</f>
        <v/>
      </c>
      <c r="I967" s="1" t="str">
        <f>IF(ISBLANK(Data!$F967),"",IF(Data!$F967&gt;=3,TEXT(Data!I967,"00"),""))</f>
        <v/>
      </c>
      <c r="J967" s="1" t="str">
        <f>IF(ISBLANK(Data!$F967),"",IF(Data!$F967&gt;=4,TEXT(Data!J967,"00"),""))</f>
        <v/>
      </c>
      <c r="K967" s="1" t="str">
        <f>IF(ISBLANK(Data!$F967),"",IF(Data!$F967&gt;=5,TEXT(Data!K967,"00"),""))</f>
        <v/>
      </c>
      <c r="L967" s="1" t="str">
        <f>IF(ISBLANK(Data!$F967),"",IF(Data!$F967&gt;=6,TEXT(Data!L967,"00"),""))</f>
        <v/>
      </c>
      <c r="M967" s="1" t="str">
        <f>IF(ISBLANK(Data!$F967),"",IF(Data!$F967&gt;=7,TEXT(Data!M967,"00"),""))</f>
        <v/>
      </c>
      <c r="N967" s="1" t="str">
        <f>IF(ISBLANK(Data!$F967),"",IF(Data!$F967&gt;=8,TEXT(Data!N967,"00"),""))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IF(ISBLANK(Data!$F968),"",IF(Data!$F968&gt;=1,TEXT(Data!G968,"00"),""))</f>
        <v/>
      </c>
      <c r="H968" s="1" t="str">
        <f>IF(ISBLANK(Data!$F968),"",IF(Data!$F968&gt;=2,TEXT(Data!H968,"00"),""))</f>
        <v/>
      </c>
      <c r="I968" s="1" t="str">
        <f>IF(ISBLANK(Data!$F968),"",IF(Data!$F968&gt;=3,TEXT(Data!I968,"00"),""))</f>
        <v/>
      </c>
      <c r="J968" s="1" t="str">
        <f>IF(ISBLANK(Data!$F968),"",IF(Data!$F968&gt;=4,TEXT(Data!J968,"00"),""))</f>
        <v/>
      </c>
      <c r="K968" s="1" t="str">
        <f>IF(ISBLANK(Data!$F968),"",IF(Data!$F968&gt;=5,TEXT(Data!K968,"00"),""))</f>
        <v/>
      </c>
      <c r="L968" s="1" t="str">
        <f>IF(ISBLANK(Data!$F968),"",IF(Data!$F968&gt;=6,TEXT(Data!L968,"00"),""))</f>
        <v/>
      </c>
      <c r="M968" s="1" t="str">
        <f>IF(ISBLANK(Data!$F968),"",IF(Data!$F968&gt;=7,TEXT(Data!M968,"00"),""))</f>
        <v/>
      </c>
      <c r="N968" s="1" t="str">
        <f>IF(ISBLANK(Data!$F968),"",IF(Data!$F968&gt;=8,TEXT(Data!N968,"00"),""))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IF(ISBLANK(Data!$F969),"",IF(Data!$F969&gt;=1,TEXT(Data!G969,"00"),""))</f>
        <v/>
      </c>
      <c r="H969" s="1" t="str">
        <f>IF(ISBLANK(Data!$F969),"",IF(Data!$F969&gt;=2,TEXT(Data!H969,"00"),""))</f>
        <v/>
      </c>
      <c r="I969" s="1" t="str">
        <f>IF(ISBLANK(Data!$F969),"",IF(Data!$F969&gt;=3,TEXT(Data!I969,"00"),""))</f>
        <v/>
      </c>
      <c r="J969" s="1" t="str">
        <f>IF(ISBLANK(Data!$F969),"",IF(Data!$F969&gt;=4,TEXT(Data!J969,"00"),""))</f>
        <v/>
      </c>
      <c r="K969" s="1" t="str">
        <f>IF(ISBLANK(Data!$F969),"",IF(Data!$F969&gt;=5,TEXT(Data!K969,"00"),""))</f>
        <v/>
      </c>
      <c r="L969" s="1" t="str">
        <f>IF(ISBLANK(Data!$F969),"",IF(Data!$F969&gt;=6,TEXT(Data!L969,"00"),""))</f>
        <v/>
      </c>
      <c r="M969" s="1" t="str">
        <f>IF(ISBLANK(Data!$F969),"",IF(Data!$F969&gt;=7,TEXT(Data!M969,"00"),""))</f>
        <v/>
      </c>
      <c r="N969" s="1" t="str">
        <f>IF(ISBLANK(Data!$F969),"",IF(Data!$F969&gt;=8,TEXT(Data!N969,"00"),""))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IF(ISBLANK(Data!$F970),"",IF(Data!$F970&gt;=1,TEXT(Data!G970,"00"),""))</f>
        <v/>
      </c>
      <c r="H970" s="1" t="str">
        <f>IF(ISBLANK(Data!$F970),"",IF(Data!$F970&gt;=2,TEXT(Data!H970,"00"),""))</f>
        <v/>
      </c>
      <c r="I970" s="1" t="str">
        <f>IF(ISBLANK(Data!$F970),"",IF(Data!$F970&gt;=3,TEXT(Data!I970,"00"),""))</f>
        <v/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IF(ISBLANK(Data!$F971),"",IF(Data!$F971&gt;=1,TEXT(Data!G971,"00"),""))</f>
        <v/>
      </c>
      <c r="H971" s="1" t="str">
        <f>IF(ISBLANK(Data!$F971),"",IF(Data!$F971&gt;=2,TEXT(Data!H971,"00"),""))</f>
        <v/>
      </c>
      <c r="I971" s="1" t="str">
        <f>IF(ISBLANK(Data!$F971),"",IF(Data!$F971&gt;=3,TEXT(Data!I971,"00"),""))</f>
        <v/>
      </c>
      <c r="J971" s="1" t="str">
        <f>IF(ISBLANK(Data!$F971),"",IF(Data!$F971&gt;=4,TEXT(Data!J971,"00"),""))</f>
        <v/>
      </c>
      <c r="K971" s="1" t="str">
        <f>IF(ISBLANK(Data!$F971),"",IF(Data!$F971&gt;=5,TEXT(Data!K971,"00"),""))</f>
        <v/>
      </c>
      <c r="L971" s="1" t="str">
        <f>IF(ISBLANK(Data!$F971),"",IF(Data!$F971&gt;=6,TEXT(Data!L971,"00"),""))</f>
        <v/>
      </c>
      <c r="M971" s="1" t="str">
        <f>IF(ISBLANK(Data!$F971),"",IF(Data!$F971&gt;=7,TEXT(Data!M971,"00"),""))</f>
        <v/>
      </c>
      <c r="N971" s="1" t="str">
        <f>IF(ISBLANK(Data!$F971),"",IF(Data!$F971&gt;=8,TEXT(Data!N971,"00"),""))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IF(ISBLANK(Data!$F972),"",IF(Data!$F972&gt;=1,TEXT(Data!G972,"00"),""))</f>
        <v/>
      </c>
      <c r="H972" s="1" t="str">
        <f>IF(ISBLANK(Data!$F972),"",IF(Data!$F972&gt;=2,TEXT(Data!H972,"00"),""))</f>
        <v/>
      </c>
      <c r="I972" s="1" t="str">
        <f>IF(ISBLANK(Data!$F972),"",IF(Data!$F972&gt;=3,TEXT(Data!I972,"00"),""))</f>
        <v/>
      </c>
      <c r="J972" s="1" t="str">
        <f>IF(ISBLANK(Data!$F972),"",IF(Data!$F972&gt;=4,TEXT(Data!J972,"00"),""))</f>
        <v/>
      </c>
      <c r="K972" s="1" t="str">
        <f>IF(ISBLANK(Data!$F972),"",IF(Data!$F972&gt;=5,TEXT(Data!K972,"00"),""))</f>
        <v/>
      </c>
      <c r="L972" s="1" t="str">
        <f>IF(ISBLANK(Data!$F972),"",IF(Data!$F972&gt;=6,TEXT(Data!L972,"00"),""))</f>
        <v/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IF(ISBLANK(Data!$F973),"",IF(Data!$F973&gt;=1,TEXT(Data!G973,"00"),""))</f>
        <v/>
      </c>
      <c r="H973" s="1" t="str">
        <f>IF(ISBLANK(Data!$F973),"",IF(Data!$F973&gt;=2,TEXT(Data!H973,"00"),""))</f>
        <v/>
      </c>
      <c r="I973" s="1" t="str">
        <f>IF(ISBLANK(Data!$F973),"",IF(Data!$F973&gt;=3,TEXT(Data!I973,"00"),""))</f>
        <v/>
      </c>
      <c r="J973" s="1" t="str">
        <f>IF(ISBLANK(Data!$F973),"",IF(Data!$F973&gt;=4,TEXT(Data!J973,"00"),""))</f>
        <v/>
      </c>
      <c r="K973" s="1" t="str">
        <f>IF(ISBLANK(Data!$F973),"",IF(Data!$F973&gt;=5,TEXT(Data!K973,"00"),""))</f>
        <v/>
      </c>
      <c r="L973" s="1" t="str">
        <f>IF(ISBLANK(Data!$F973),"",IF(Data!$F973&gt;=6,TEXT(Data!L973,"00"),""))</f>
        <v/>
      </c>
      <c r="M973" s="1" t="str">
        <f>IF(ISBLANK(Data!$F973),"",IF(Data!$F973&gt;=7,TEXT(Data!M973,"00"),""))</f>
        <v/>
      </c>
      <c r="N973" s="1" t="str">
        <f>IF(ISBLANK(Data!$F973),"",IF(Data!$F973&gt;=8,TEXT(Data!N973,"00"),""))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IF(ISBLANK(Data!$F974),"",IF(Data!$F974&gt;=1,TEXT(Data!G974,"00"),""))</f>
        <v/>
      </c>
      <c r="H974" s="1" t="str">
        <f>IF(ISBLANK(Data!$F974),"",IF(Data!$F974&gt;=2,TEXT(Data!H974,"00"),""))</f>
        <v/>
      </c>
      <c r="I974" s="1" t="str">
        <f>IF(ISBLANK(Data!$F974),"",IF(Data!$F974&gt;=3,TEXT(Data!I974,"00"),""))</f>
        <v/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IF(ISBLANK(Data!$F975),"",IF(Data!$F975&gt;=1,TEXT(Data!G975,"00"),""))</f>
        <v/>
      </c>
      <c r="H975" s="1" t="str">
        <f>IF(ISBLANK(Data!$F975),"",IF(Data!$F975&gt;=2,TEXT(Data!H975,"00"),""))</f>
        <v/>
      </c>
      <c r="I975" s="1" t="str">
        <f>IF(ISBLANK(Data!$F975),"",IF(Data!$F975&gt;=3,TEXT(Data!I975,"00"),""))</f>
        <v/>
      </c>
      <c r="J975" s="1" t="str">
        <f>IF(ISBLANK(Data!$F975),"",IF(Data!$F975&gt;=4,TEXT(Data!J975,"00"),""))</f>
        <v/>
      </c>
      <c r="K975" s="1" t="str">
        <f>IF(ISBLANK(Data!$F975),"",IF(Data!$F975&gt;=5,TEXT(Data!K975,"00"),""))</f>
        <v/>
      </c>
      <c r="L975" s="1" t="str">
        <f>IF(ISBLANK(Data!$F975),"",IF(Data!$F975&gt;=6,TEXT(Data!L975,"00"),""))</f>
        <v/>
      </c>
      <c r="M975" s="1" t="str">
        <f>IF(ISBLANK(Data!$F975),"",IF(Data!$F975&gt;=7,TEXT(Data!M975,"00"),""))</f>
        <v/>
      </c>
      <c r="N975" s="1" t="str">
        <f>IF(ISBLANK(Data!$F975),"",IF(Data!$F975&gt;=8,TEXT(Data!N975,"00"),""))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IF(ISBLANK(Data!$F976),"",IF(Data!$F976&gt;=1,TEXT(Data!G976,"00"),""))</f>
        <v/>
      </c>
      <c r="H976" s="1" t="str">
        <f>IF(ISBLANK(Data!$F976),"",IF(Data!$F976&gt;=2,TEXT(Data!H976,"00"),""))</f>
        <v/>
      </c>
      <c r="I976" s="1" t="str">
        <f>IF(ISBLANK(Data!$F976),"",IF(Data!$F976&gt;=3,TEXT(Data!I976,"00"),""))</f>
        <v/>
      </c>
      <c r="J976" s="1" t="str">
        <f>IF(ISBLANK(Data!$F976),"",IF(Data!$F976&gt;=4,TEXT(Data!J976,"00"),""))</f>
        <v/>
      </c>
      <c r="K976" s="1" t="str">
        <f>IF(ISBLANK(Data!$F976),"",IF(Data!$F976&gt;=5,TEXT(Data!K976,"00"),""))</f>
        <v/>
      </c>
      <c r="L976" s="1" t="str">
        <f>IF(ISBLANK(Data!$F976),"",IF(Data!$F976&gt;=6,TEXT(Data!L976,"00"),""))</f>
        <v/>
      </c>
      <c r="M976" s="1" t="str">
        <f>IF(ISBLANK(Data!$F976),"",IF(Data!$F976&gt;=7,TEXT(Data!M976,"00"),""))</f>
        <v/>
      </c>
      <c r="N976" s="1" t="str">
        <f>IF(ISBLANK(Data!$F976),"",IF(Data!$F976&gt;=8,TEXT(Data!N976,"00"),""))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IF(ISBLANK(Data!$F977),"",IF(Data!$F977&gt;=1,TEXT(Data!G977,"00"),""))</f>
        <v/>
      </c>
      <c r="H977" s="1" t="str">
        <f>IF(ISBLANK(Data!$F977),"",IF(Data!$F977&gt;=2,TEXT(Data!H977,"00"),""))</f>
        <v/>
      </c>
      <c r="I977" s="1" t="str">
        <f>IF(ISBLANK(Data!$F977),"",IF(Data!$F977&gt;=3,TEXT(Data!I977,"00"),""))</f>
        <v/>
      </c>
      <c r="J977" s="1" t="str">
        <f>IF(ISBLANK(Data!$F977),"",IF(Data!$F977&gt;=4,TEXT(Data!J977,"00"),""))</f>
        <v/>
      </c>
      <c r="K977" s="1" t="str">
        <f>IF(ISBLANK(Data!$F977),"",IF(Data!$F977&gt;=5,TEXT(Data!K977,"00"),""))</f>
        <v/>
      </c>
      <c r="L977" s="1" t="str">
        <f>IF(ISBLANK(Data!$F977),"",IF(Data!$F977&gt;=6,TEXT(Data!L977,"00"),""))</f>
        <v/>
      </c>
      <c r="M977" s="1" t="str">
        <f>IF(ISBLANK(Data!$F977),"",IF(Data!$F977&gt;=7,TEXT(Data!M977,"00"),""))</f>
        <v/>
      </c>
      <c r="N977" s="1" t="str">
        <f>IF(ISBLANK(Data!$F977),"",IF(Data!$F977&gt;=8,TEXT(Data!N977,"00"),""))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IF(ISBLANK(Data!$F978),"",IF(Data!$F978&gt;=1,TEXT(Data!G978,"00"),""))</f>
        <v/>
      </c>
      <c r="H978" s="1" t="str">
        <f>IF(ISBLANK(Data!$F978),"",IF(Data!$F978&gt;=2,TEXT(Data!H978,"00"),""))</f>
        <v/>
      </c>
      <c r="I978" s="1" t="str">
        <f>IF(ISBLANK(Data!$F978),"",IF(Data!$F978&gt;=3,TEXT(Data!I978,"00"),""))</f>
        <v/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IF(ISBLANK(Data!$F979),"",IF(Data!$F979&gt;=1,TEXT(Data!G979,"00"),""))</f>
        <v/>
      </c>
      <c r="H979" s="1" t="str">
        <f>IF(ISBLANK(Data!$F979),"",IF(Data!$F979&gt;=2,TEXT(Data!H979,"00"),""))</f>
        <v/>
      </c>
      <c r="I979" s="1" t="str">
        <f>IF(ISBLANK(Data!$F979),"",IF(Data!$F979&gt;=3,TEXT(Data!I979,"00"),""))</f>
        <v/>
      </c>
      <c r="J979" s="1" t="str">
        <f>IF(ISBLANK(Data!$F979),"",IF(Data!$F979&gt;=4,TEXT(Data!J979,"00"),""))</f>
        <v/>
      </c>
      <c r="K979" s="1" t="str">
        <f>IF(ISBLANK(Data!$F979),"",IF(Data!$F979&gt;=5,TEXT(Data!K979,"00"),""))</f>
        <v/>
      </c>
      <c r="L979" s="1" t="str">
        <f>IF(ISBLANK(Data!$F979),"",IF(Data!$F979&gt;=6,TEXT(Data!L979,"00"),""))</f>
        <v/>
      </c>
      <c r="M979" s="1" t="str">
        <f>IF(ISBLANK(Data!$F979),"",IF(Data!$F979&gt;=7,TEXT(Data!M979,"00"),""))</f>
        <v/>
      </c>
      <c r="N979" s="1" t="str">
        <f>IF(ISBLANK(Data!$F979),"",IF(Data!$F979&gt;=8,TEXT(Data!N979,"00"),""))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IF(ISBLANK(Data!$F980),"",IF(Data!$F980&gt;=1,TEXT(Data!G980,"00"),""))</f>
        <v/>
      </c>
      <c r="H980" s="1" t="str">
        <f>IF(ISBLANK(Data!$F980),"",IF(Data!$F980&gt;=2,TEXT(Data!H980,"00"),""))</f>
        <v/>
      </c>
      <c r="I980" s="1" t="str">
        <f>IF(ISBLANK(Data!$F980),"",IF(Data!$F980&gt;=3,TEXT(Data!I980,"00"),""))</f>
        <v/>
      </c>
      <c r="J980" s="1" t="str">
        <f>IF(ISBLANK(Data!$F980),"",IF(Data!$F980&gt;=4,TEXT(Data!J980,"00"),""))</f>
        <v/>
      </c>
      <c r="K980" s="1" t="str">
        <f>IF(ISBLANK(Data!$F980),"",IF(Data!$F980&gt;=5,TEXT(Data!K980,"00"),""))</f>
        <v/>
      </c>
      <c r="L980" s="1" t="str">
        <f>IF(ISBLANK(Data!$F980),"",IF(Data!$F980&gt;=6,TEXT(Data!L980,"00"),""))</f>
        <v/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IF(ISBLANK(Data!$F981),"",IF(Data!$F981&gt;=1,TEXT(Data!G981,"00"),""))</f>
        <v/>
      </c>
      <c r="H981" s="1" t="str">
        <f>IF(ISBLANK(Data!$F981),"",IF(Data!$F981&gt;=2,TEXT(Data!H981,"00"),""))</f>
        <v/>
      </c>
      <c r="I981" s="1" t="str">
        <f>IF(ISBLANK(Data!$F981),"",IF(Data!$F981&gt;=3,TEXT(Data!I981,"00"),""))</f>
        <v/>
      </c>
      <c r="J981" s="1" t="str">
        <f>IF(ISBLANK(Data!$F981),"",IF(Data!$F981&gt;=4,TEXT(Data!J981,"00"),""))</f>
        <v/>
      </c>
      <c r="K981" s="1" t="str">
        <f>IF(ISBLANK(Data!$F981),"",IF(Data!$F981&gt;=5,TEXT(Data!K981,"00"),""))</f>
        <v/>
      </c>
      <c r="L981" s="1" t="str">
        <f>IF(ISBLANK(Data!$F981),"",IF(Data!$F981&gt;=6,TEXT(Data!L981,"00"),""))</f>
        <v/>
      </c>
      <c r="M981" s="1" t="str">
        <f>IF(ISBLANK(Data!$F981),"",IF(Data!$F981&gt;=7,TEXT(Data!M981,"00"),""))</f>
        <v/>
      </c>
      <c r="N981" s="1" t="str">
        <f>IF(ISBLANK(Data!$F981),"",IF(Data!$F981&gt;=8,TEXT(Data!N981,"00"),""))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IF(ISBLANK(Data!$F982),"",IF(Data!$F982&gt;=1,TEXT(Data!G982,"00"),""))</f>
        <v/>
      </c>
      <c r="H982" s="1" t="str">
        <f>IF(ISBLANK(Data!$F982),"",IF(Data!$F982&gt;=2,TEXT(Data!H982,"00"),""))</f>
        <v/>
      </c>
      <c r="I982" s="1" t="str">
        <f>IF(ISBLANK(Data!$F982),"",IF(Data!$F982&gt;=3,TEXT(Data!I982,"00"),""))</f>
        <v/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IF(ISBLANK(Data!$F983),"",IF(Data!$F983&gt;=1,TEXT(Data!G983,"00"),""))</f>
        <v/>
      </c>
      <c r="H983" s="1" t="str">
        <f>IF(ISBLANK(Data!$F983),"",IF(Data!$F983&gt;=2,TEXT(Data!H983,"00"),""))</f>
        <v/>
      </c>
      <c r="I983" s="1" t="str">
        <f>IF(ISBLANK(Data!$F983),"",IF(Data!$F983&gt;=3,TEXT(Data!I983,"00"),""))</f>
        <v/>
      </c>
      <c r="J983" s="1" t="str">
        <f>IF(ISBLANK(Data!$F983),"",IF(Data!$F983&gt;=4,TEXT(Data!J983,"00"),""))</f>
        <v/>
      </c>
      <c r="K983" s="1" t="str">
        <f>IF(ISBLANK(Data!$F983),"",IF(Data!$F983&gt;=5,TEXT(Data!K983,"00"),""))</f>
        <v/>
      </c>
      <c r="L983" s="1" t="str">
        <f>IF(ISBLANK(Data!$F983),"",IF(Data!$F983&gt;=6,TEXT(Data!L983,"00"),""))</f>
        <v/>
      </c>
      <c r="M983" s="1" t="str">
        <f>IF(ISBLANK(Data!$F983),"",IF(Data!$F983&gt;=7,TEXT(Data!M983,"00"),""))</f>
        <v/>
      </c>
      <c r="N983" s="1" t="str">
        <f>IF(ISBLANK(Data!$F983),"",IF(Data!$F983&gt;=8,TEXT(Data!N983,"00"),""))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IF(ISBLANK(Data!$F984),"",IF(Data!$F984&gt;=1,TEXT(Data!G984,"00"),""))</f>
        <v/>
      </c>
      <c r="H984" s="1" t="str">
        <f>IF(ISBLANK(Data!$F984),"",IF(Data!$F984&gt;=2,TEXT(Data!H984,"00"),""))</f>
        <v/>
      </c>
      <c r="I984" s="1" t="str">
        <f>IF(ISBLANK(Data!$F984),"",IF(Data!$F984&gt;=3,TEXT(Data!I984,"00"),""))</f>
        <v/>
      </c>
      <c r="J984" s="1" t="str">
        <f>IF(ISBLANK(Data!$F984),"",IF(Data!$F984&gt;=4,TEXT(Data!J984,"00"),""))</f>
        <v/>
      </c>
      <c r="K984" s="1" t="str">
        <f>IF(ISBLANK(Data!$F984),"",IF(Data!$F984&gt;=5,TEXT(Data!K984,"00"),""))</f>
        <v/>
      </c>
      <c r="L984" s="1" t="str">
        <f>IF(ISBLANK(Data!$F984),"",IF(Data!$F984&gt;=6,TEXT(Data!L984,"00"),""))</f>
        <v/>
      </c>
      <c r="M984" s="1" t="str">
        <f>IF(ISBLANK(Data!$F984),"",IF(Data!$F984&gt;=7,TEXT(Data!M984,"00"),""))</f>
        <v/>
      </c>
      <c r="N984" s="1" t="str">
        <f>IF(ISBLANK(Data!$F984),"",IF(Data!$F984&gt;=8,TEXT(Data!N984,"00"),""))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IF(ISBLANK(Data!$F985),"",IF(Data!$F985&gt;=1,TEXT(Data!G985,"00"),""))</f>
        <v/>
      </c>
      <c r="H985" s="1" t="str">
        <f>IF(ISBLANK(Data!$F985),"",IF(Data!$F985&gt;=2,TEXT(Data!H985,"00"),""))</f>
        <v/>
      </c>
      <c r="I985" s="1" t="str">
        <f>IF(ISBLANK(Data!$F985),"",IF(Data!$F985&gt;=3,TEXT(Data!I985,"00"),""))</f>
        <v/>
      </c>
      <c r="J985" s="1" t="str">
        <f>IF(ISBLANK(Data!$F985),"",IF(Data!$F985&gt;=4,TEXT(Data!J985,"00"),""))</f>
        <v/>
      </c>
      <c r="K985" s="1" t="str">
        <f>IF(ISBLANK(Data!$F985),"",IF(Data!$F985&gt;=5,TEXT(Data!K985,"00"),""))</f>
        <v/>
      </c>
      <c r="L985" s="1" t="str">
        <f>IF(ISBLANK(Data!$F985),"",IF(Data!$F985&gt;=6,TEXT(Data!L985,"00"),""))</f>
        <v/>
      </c>
      <c r="M985" s="1" t="str">
        <f>IF(ISBLANK(Data!$F985),"",IF(Data!$F985&gt;=7,TEXT(Data!M985,"00"),""))</f>
        <v/>
      </c>
      <c r="N985" s="1" t="str">
        <f>IF(ISBLANK(Data!$F985),"",IF(Data!$F985&gt;=8,TEXT(Data!N985,"00"),""))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IF(ISBLANK(Data!$F986),"",IF(Data!$F986&gt;=1,TEXT(Data!G986,"00"),""))</f>
        <v/>
      </c>
      <c r="H986" s="1" t="str">
        <f>IF(ISBLANK(Data!$F986),"",IF(Data!$F986&gt;=2,TEXT(Data!H986,"00"),""))</f>
        <v/>
      </c>
      <c r="I986" s="1" t="str">
        <f>IF(ISBLANK(Data!$F986),"",IF(Data!$F986&gt;=3,TEXT(Data!I986,"00"),""))</f>
        <v/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IF(ISBLANK(Data!$F987),"",IF(Data!$F987&gt;=1,TEXT(Data!G987,"00"),""))</f>
        <v/>
      </c>
      <c r="H987" s="1" t="str">
        <f>IF(ISBLANK(Data!$F987),"",IF(Data!$F987&gt;=2,TEXT(Data!H987,"00"),""))</f>
        <v/>
      </c>
      <c r="I987" s="1" t="str">
        <f>IF(ISBLANK(Data!$F987),"",IF(Data!$F987&gt;=3,TEXT(Data!I987,"00"),""))</f>
        <v/>
      </c>
      <c r="J987" s="1" t="str">
        <f>IF(ISBLANK(Data!$F987),"",IF(Data!$F987&gt;=4,TEXT(Data!J987,"00"),""))</f>
        <v/>
      </c>
      <c r="K987" s="1" t="str">
        <f>IF(ISBLANK(Data!$F987),"",IF(Data!$F987&gt;=5,TEXT(Data!K987,"00"),""))</f>
        <v/>
      </c>
      <c r="L987" s="1" t="str">
        <f>IF(ISBLANK(Data!$F987),"",IF(Data!$F987&gt;=6,TEXT(Data!L987,"00"),""))</f>
        <v/>
      </c>
      <c r="M987" s="1" t="str">
        <f>IF(ISBLANK(Data!$F987),"",IF(Data!$F987&gt;=7,TEXT(Data!M987,"00"),""))</f>
        <v/>
      </c>
      <c r="N987" s="1" t="str">
        <f>IF(ISBLANK(Data!$F987),"",IF(Data!$F987&gt;=8,TEXT(Data!N987,"00"),""))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IF(ISBLANK(Data!$F988),"",IF(Data!$F988&gt;=1,TEXT(Data!G988,"00"),""))</f>
        <v/>
      </c>
      <c r="H988" s="1" t="str">
        <f>IF(ISBLANK(Data!$F988),"",IF(Data!$F988&gt;=2,TEXT(Data!H988,"00"),""))</f>
        <v/>
      </c>
      <c r="I988" s="1" t="str">
        <f>IF(ISBLANK(Data!$F988),"",IF(Data!$F988&gt;=3,TEXT(Data!I988,"00"),""))</f>
        <v/>
      </c>
      <c r="J988" s="1" t="str">
        <f>IF(ISBLANK(Data!$F988),"",IF(Data!$F988&gt;=4,TEXT(Data!J988,"00"),""))</f>
        <v/>
      </c>
      <c r="K988" s="1" t="str">
        <f>IF(ISBLANK(Data!$F988),"",IF(Data!$F988&gt;=5,TEXT(Data!K988,"00"),""))</f>
        <v/>
      </c>
      <c r="L988" s="1" t="str">
        <f>IF(ISBLANK(Data!$F988),"",IF(Data!$F988&gt;=6,TEXT(Data!L988,"00"),""))</f>
        <v/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IF(ISBLANK(Data!$F989),"",IF(Data!$F989&gt;=1,TEXT(Data!G989,"00"),""))</f>
        <v/>
      </c>
      <c r="H989" s="1" t="str">
        <f>IF(ISBLANK(Data!$F989),"",IF(Data!$F989&gt;=2,TEXT(Data!H989,"00"),""))</f>
        <v/>
      </c>
      <c r="I989" s="1" t="str">
        <f>IF(ISBLANK(Data!$F989),"",IF(Data!$F989&gt;=3,TEXT(Data!I989,"00"),""))</f>
        <v/>
      </c>
      <c r="J989" s="1" t="str">
        <f>IF(ISBLANK(Data!$F989),"",IF(Data!$F989&gt;=4,TEXT(Data!J989,"00"),""))</f>
        <v/>
      </c>
      <c r="K989" s="1" t="str">
        <f>IF(ISBLANK(Data!$F989),"",IF(Data!$F989&gt;=5,TEXT(Data!K989,"00"),""))</f>
        <v/>
      </c>
      <c r="L989" s="1" t="str">
        <f>IF(ISBLANK(Data!$F989),"",IF(Data!$F989&gt;=6,TEXT(Data!L989,"00"),""))</f>
        <v/>
      </c>
      <c r="M989" s="1" t="str">
        <f>IF(ISBLANK(Data!$F989),"",IF(Data!$F989&gt;=7,TEXT(Data!M989,"00"),""))</f>
        <v/>
      </c>
      <c r="N989" s="1" t="str">
        <f>IF(ISBLANK(Data!$F989),"",IF(Data!$F989&gt;=8,TEXT(Data!N989,"00"),""))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IF(ISBLANK(Data!$F990),"",IF(Data!$F990&gt;=1,TEXT(Data!G990,"00"),""))</f>
        <v/>
      </c>
      <c r="H990" s="1" t="str">
        <f>IF(ISBLANK(Data!$F990),"",IF(Data!$F990&gt;=2,TEXT(Data!H990,"00"),""))</f>
        <v/>
      </c>
      <c r="I990" s="1" t="str">
        <f>IF(ISBLANK(Data!$F990),"",IF(Data!$F990&gt;=3,TEXT(Data!I990,"00"),""))</f>
        <v/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IF(ISBLANK(Data!$F991),"",IF(Data!$F991&gt;=1,TEXT(Data!G991,"00"),""))</f>
        <v/>
      </c>
      <c r="H991" s="1" t="str">
        <f>IF(ISBLANK(Data!$F991),"",IF(Data!$F991&gt;=2,TEXT(Data!H991,"00"),""))</f>
        <v/>
      </c>
      <c r="I991" s="1" t="str">
        <f>IF(ISBLANK(Data!$F991),"",IF(Data!$F991&gt;=3,TEXT(Data!I991,"00"),""))</f>
        <v/>
      </c>
      <c r="J991" s="1" t="str">
        <f>IF(ISBLANK(Data!$F991),"",IF(Data!$F991&gt;=4,TEXT(Data!J991,"00"),""))</f>
        <v/>
      </c>
      <c r="K991" s="1" t="str">
        <f>IF(ISBLANK(Data!$F991),"",IF(Data!$F991&gt;=5,TEXT(Data!K991,"00"),""))</f>
        <v/>
      </c>
      <c r="L991" s="1" t="str">
        <f>IF(ISBLANK(Data!$F991),"",IF(Data!$F991&gt;=6,TEXT(Data!L991,"00"),""))</f>
        <v/>
      </c>
      <c r="M991" s="1" t="str">
        <f>IF(ISBLANK(Data!$F991),"",IF(Data!$F991&gt;=7,TEXT(Data!M991,"00"),""))</f>
        <v/>
      </c>
      <c r="N991" s="1" t="str">
        <f>IF(ISBLANK(Data!$F991),"",IF(Data!$F991&gt;=8,TEXT(Data!N991,"00"),""))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IF(ISBLANK(Data!$F992),"",IF(Data!$F992&gt;=1,TEXT(Data!G992,"00"),""))</f>
        <v/>
      </c>
      <c r="H992" s="1" t="str">
        <f>IF(ISBLANK(Data!$F992),"",IF(Data!$F992&gt;=2,TEXT(Data!H992,"00"),""))</f>
        <v/>
      </c>
      <c r="I992" s="1" t="str">
        <f>IF(ISBLANK(Data!$F992),"",IF(Data!$F992&gt;=3,TEXT(Data!I992,"00"),""))</f>
        <v/>
      </c>
      <c r="J992" s="1" t="str">
        <f>IF(ISBLANK(Data!$F992),"",IF(Data!$F992&gt;=4,TEXT(Data!J992,"00"),""))</f>
        <v/>
      </c>
      <c r="K992" s="1" t="str">
        <f>IF(ISBLANK(Data!$F992),"",IF(Data!$F992&gt;=5,TEXT(Data!K992,"00"),""))</f>
        <v/>
      </c>
      <c r="L992" s="1" t="str">
        <f>IF(ISBLANK(Data!$F992),"",IF(Data!$F992&gt;=6,TEXT(Data!L992,"00"),""))</f>
        <v/>
      </c>
      <c r="M992" s="1" t="str">
        <f>IF(ISBLANK(Data!$F992),"",IF(Data!$F992&gt;=7,TEXT(Data!M992,"00"),""))</f>
        <v/>
      </c>
      <c r="N992" s="1" t="str">
        <f>IF(ISBLANK(Data!$F992),"",IF(Data!$F992&gt;=8,TEXT(Data!N992,"00"),""))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IF(ISBLANK(Data!$F993),"",IF(Data!$F993&gt;=1,TEXT(Data!G993,"00"),""))</f>
        <v/>
      </c>
      <c r="H993" s="1" t="str">
        <f>IF(ISBLANK(Data!$F993),"",IF(Data!$F993&gt;=2,TEXT(Data!H993,"00"),""))</f>
        <v/>
      </c>
      <c r="I993" s="1" t="str">
        <f>IF(ISBLANK(Data!$F993),"",IF(Data!$F993&gt;=3,TEXT(Data!I993,"00"),""))</f>
        <v/>
      </c>
      <c r="J993" s="1" t="str">
        <f>IF(ISBLANK(Data!$F993),"",IF(Data!$F993&gt;=4,TEXT(Data!J993,"00"),""))</f>
        <v/>
      </c>
      <c r="K993" s="1" t="str">
        <f>IF(ISBLANK(Data!$F993),"",IF(Data!$F993&gt;=5,TEXT(Data!K993,"00"),""))</f>
        <v/>
      </c>
      <c r="L993" s="1" t="str">
        <f>IF(ISBLANK(Data!$F993),"",IF(Data!$F993&gt;=6,TEXT(Data!L993,"00"),""))</f>
        <v/>
      </c>
      <c r="M993" s="1" t="str">
        <f>IF(ISBLANK(Data!$F993),"",IF(Data!$F993&gt;=7,TEXT(Data!M993,"00"),""))</f>
        <v/>
      </c>
      <c r="N993" s="1" t="str">
        <f>IF(ISBLANK(Data!$F993),"",IF(Data!$F993&gt;=8,TEXT(Data!N993,"00"),""))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IF(ISBLANK(Data!$F994),"",IF(Data!$F994&gt;=1,TEXT(Data!G994,"00"),""))</f>
        <v/>
      </c>
      <c r="H994" s="1" t="str">
        <f>IF(ISBLANK(Data!$F994),"",IF(Data!$F994&gt;=2,TEXT(Data!H994,"00"),""))</f>
        <v/>
      </c>
      <c r="I994" s="1" t="str">
        <f>IF(ISBLANK(Data!$F994),"",IF(Data!$F994&gt;=3,TEXT(Data!I994,"00"),""))</f>
        <v/>
      </c>
      <c r="J994" s="1" t="str">
        <f>IF(ISBLANK(Data!$F994),"",IF(Data!$F994&gt;=4,TEXT(Data!J994,"00"),""))</f>
        <v/>
      </c>
      <c r="K994" s="1" t="str">
        <f>IF(ISBLANK(Data!$F994),"",IF(Data!$F994&gt;=5,TEXT(Data!K994,"00"),""))</f>
        <v/>
      </c>
      <c r="L994" s="1" t="str">
        <f>IF(ISBLANK(Data!$F994),"",IF(Data!$F994&gt;=6,TEXT(Data!L994,"00"),""))</f>
        <v/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IF(ISBLANK(Data!$F995),"",IF(Data!$F995&gt;=1,TEXT(Data!G995,"00"),""))</f>
        <v/>
      </c>
      <c r="H995" s="1" t="str">
        <f>IF(ISBLANK(Data!$F995),"",IF(Data!$F995&gt;=2,TEXT(Data!H995,"00"),""))</f>
        <v/>
      </c>
      <c r="I995" s="1" t="str">
        <f>IF(ISBLANK(Data!$F995),"",IF(Data!$F995&gt;=3,TEXT(Data!I995,"00"),""))</f>
        <v/>
      </c>
      <c r="J995" s="1" t="str">
        <f>IF(ISBLANK(Data!$F995),"",IF(Data!$F995&gt;=4,TEXT(Data!J995,"00"),""))</f>
        <v/>
      </c>
      <c r="K995" s="1" t="str">
        <f>IF(ISBLANK(Data!$F995),"",IF(Data!$F995&gt;=5,TEXT(Data!K995,"00"),""))</f>
        <v/>
      </c>
      <c r="L995" s="1" t="str">
        <f>IF(ISBLANK(Data!$F995),"",IF(Data!$F995&gt;=6,TEXT(Data!L995,"00"),""))</f>
        <v/>
      </c>
      <c r="M995" s="1" t="str">
        <f>IF(ISBLANK(Data!$F995),"",IF(Data!$F995&gt;=7,TEXT(Data!M995,"00"),""))</f>
        <v/>
      </c>
      <c r="N995" s="1" t="str">
        <f>IF(ISBLANK(Data!$F995),"",IF(Data!$F995&gt;=8,TEXT(Data!N995,"00"),""))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IF(ISBLANK(Data!$F996),"",IF(Data!$F996&gt;=1,TEXT(Data!G996,"00"),""))</f>
        <v/>
      </c>
      <c r="H996" s="1" t="str">
        <f>IF(ISBLANK(Data!$F996),"",IF(Data!$F996&gt;=2,TEXT(Data!H996,"00"),""))</f>
        <v/>
      </c>
      <c r="I996" s="1" t="str">
        <f>IF(ISBLANK(Data!$F996),"",IF(Data!$F996&gt;=3,TEXT(Data!I996,"00"),""))</f>
        <v/>
      </c>
      <c r="J996" s="1" t="str">
        <f>IF(ISBLANK(Data!$F996),"",IF(Data!$F996&gt;=4,TEXT(Data!J996,"00"),""))</f>
        <v/>
      </c>
      <c r="K996" s="1" t="str">
        <f>IF(ISBLANK(Data!$F996),"",IF(Data!$F996&gt;=5,TEXT(Data!K996,"00"),""))</f>
        <v/>
      </c>
      <c r="L996" s="1" t="str">
        <f>IF(ISBLANK(Data!$F996),"",IF(Data!$F996&gt;=6,TEXT(Data!L996,"00"),""))</f>
        <v/>
      </c>
      <c r="M996" s="1" t="str">
        <f>IF(ISBLANK(Data!$F996),"",IF(Data!$F996&gt;=7,TEXT(Data!M996,"00"),""))</f>
        <v/>
      </c>
      <c r="N996" s="1" t="str">
        <f>IF(ISBLANK(Data!$F996),"",IF(Data!$F996&gt;=8,TEXT(Data!N996,"00"),""))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IF(ISBLANK(Data!$F997),"",IF(Data!$F997&gt;=1,TEXT(Data!G997,"00"),""))</f>
        <v/>
      </c>
      <c r="H997" s="1" t="str">
        <f>IF(ISBLANK(Data!$F997),"",IF(Data!$F997&gt;=2,TEXT(Data!H997,"00"),""))</f>
        <v/>
      </c>
      <c r="I997" s="1" t="str">
        <f>IF(ISBLANK(Data!$F997),"",IF(Data!$F997&gt;=3,TEXT(Data!I997,"00"),""))</f>
        <v/>
      </c>
      <c r="J997" s="1" t="str">
        <f>IF(ISBLANK(Data!$F997),"",IF(Data!$F997&gt;=4,TEXT(Data!J997,"00"),""))</f>
        <v/>
      </c>
      <c r="K997" s="1" t="str">
        <f>IF(ISBLANK(Data!$F997),"",IF(Data!$F997&gt;=5,TEXT(Data!K997,"00"),""))</f>
        <v/>
      </c>
      <c r="L997" s="1" t="str">
        <f>IF(ISBLANK(Data!$F997),"",IF(Data!$F997&gt;=6,TEXT(Data!L997,"00"),""))</f>
        <v/>
      </c>
      <c r="M997" s="1" t="str">
        <f>IF(ISBLANK(Data!$F997),"",IF(Data!$F997&gt;=7,TEXT(Data!M997,"00"),""))</f>
        <v/>
      </c>
      <c r="N997" s="1" t="str">
        <f>IF(ISBLANK(Data!$F997),"",IF(Data!$F997&gt;=8,TEXT(Data!N997,"00"),""))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IF(ISBLANK(Data!$F998),"",IF(Data!$F998&gt;=1,TEXT(Data!G998,"00"),""))</f>
        <v/>
      </c>
      <c r="H998" s="1" t="str">
        <f>IF(ISBLANK(Data!$F998),"",IF(Data!$F998&gt;=2,TEXT(Data!H998,"00"),""))</f>
        <v/>
      </c>
      <c r="I998" s="1" t="str">
        <f>IF(ISBLANK(Data!$F998),"",IF(Data!$F998&gt;=3,TEXT(Data!I998,"00"),""))</f>
        <v/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IF(ISBLANK(Data!$F999),"",IF(Data!$F999&gt;=1,TEXT(Data!G999,"00"),""))</f>
        <v/>
      </c>
      <c r="H999" s="1" t="str">
        <f>IF(ISBLANK(Data!$F999),"",IF(Data!$F999&gt;=2,TEXT(Data!H999,"00"),""))</f>
        <v/>
      </c>
      <c r="I999" s="1" t="str">
        <f>IF(ISBLANK(Data!$F999),"",IF(Data!$F999&gt;=3,TEXT(Data!I999,"00"),""))</f>
        <v/>
      </c>
      <c r="J999" s="1" t="str">
        <f>IF(ISBLANK(Data!$F999),"",IF(Data!$F999&gt;=4,TEXT(Data!J999,"00"),""))</f>
        <v/>
      </c>
      <c r="K999" s="1" t="str">
        <f>IF(ISBLANK(Data!$F999),"",IF(Data!$F999&gt;=5,TEXT(Data!K999,"00"),""))</f>
        <v/>
      </c>
      <c r="L999" s="1" t="str">
        <f>IF(ISBLANK(Data!$F999),"",IF(Data!$F999&gt;=6,TEXT(Data!L999,"00"),""))</f>
        <v/>
      </c>
      <c r="M999" s="1" t="str">
        <f>IF(ISBLANK(Data!$F999),"",IF(Data!$F999&gt;=7,TEXT(Data!M999,"00"),""))</f>
        <v/>
      </c>
      <c r="N999" s="1" t="str">
        <f>IF(ISBLANK(Data!$F999),"",IF(Data!$F999&gt;=8,TEXT(Data!N999,"00"),""))</f>
        <v/>
      </c>
    </row>
    <row r="1000" ht="14.25">
      <c r="A1000" s="1" t="str">
        <f>IF(ISBLANK(Data!A1000),"",Data!A1000)</f>
        <v/>
      </c>
      <c r="B1000" s="1" t="str">
        <f>IF(ISBLANK(Data!B1000),"",Data!B1000)</f>
        <v/>
      </c>
      <c r="C1000" s="1" t="str">
        <f>IF(ISBLANK(Data!C1000),"",Data!C1000)</f>
        <v/>
      </c>
      <c r="D1000" s="1" t="str">
        <f>IF(ISBLANK(Data!D1000),"",Data!D1000)</f>
        <v/>
      </c>
      <c r="E1000" s="1" t="str">
        <f>IF(ISBLANK(Data!E1000),"",Data!E1000)</f>
        <v/>
      </c>
      <c r="F1000" s="1" t="str">
        <f>IF(ISBLANK(Data!F1000),"",Data!F1000)</f>
        <v/>
      </c>
      <c r="G1000" s="1" t="str">
        <f>IF(ISBLANK(Data!$F1000),"",IF(Data!$F1000&gt;=1,TEXT(Data!G1000,"00"),""))</f>
        <v/>
      </c>
      <c r="H1000" s="1" t="str">
        <f>IF(ISBLANK(Data!$F1000),"",IF(Data!$F1000&gt;=2,TEXT(Data!H1000,"00"),""))</f>
        <v/>
      </c>
      <c r="I1000" s="1" t="str">
        <f>IF(ISBLANK(Data!$F1000),"",IF(Data!$F1000&gt;=3,TEXT(Data!I1000,"00"),""))</f>
        <v/>
      </c>
      <c r="J1000" s="1" t="str">
        <f>IF(ISBLANK(Data!$F1000),"",IF(Data!$F1000&gt;=4,TEXT(Data!J1000,"00"),""))</f>
        <v/>
      </c>
      <c r="K1000" s="1" t="str">
        <f>IF(ISBLANK(Data!$F1000),"",IF(Data!$F1000&gt;=5,TEXT(Data!K1000,"00"),""))</f>
        <v/>
      </c>
      <c r="L1000" s="1" t="str">
        <f>IF(ISBLANK(Data!$F1000),"",IF(Data!$F1000&gt;=6,TEXT(Data!L1000,"00"),""))</f>
        <v/>
      </c>
      <c r="M1000" s="1" t="str">
        <f>IF(ISBLANK(Data!$F1000),"",IF(Data!$F1000&gt;=7,TEXT(Data!M1000,"00"),""))</f>
        <v/>
      </c>
      <c r="N1000" s="1" t="str">
        <f>IF(ISBLANK(Data!$F1000),"",IF(Data!$F1000&gt;=8,TEXT(Data!N1000,"00"),""))</f>
        <v/>
      </c>
    </row>
    <row r="1001" ht="14.25">
      <c r="A1001" s="1" t="str">
        <f>IF(ISBLANK(Data!A1001),"",Data!A1001)</f>
        <v/>
      </c>
      <c r="B1001" s="1" t="str">
        <f>IF(ISBLANK(Data!B1001),"",Data!B1001)</f>
        <v/>
      </c>
      <c r="C1001" s="1" t="str">
        <f>IF(ISBLANK(Data!C1001),"",Data!C1001)</f>
        <v/>
      </c>
      <c r="D1001" s="1" t="str">
        <f>IF(ISBLANK(Data!D1001),"",Data!D1001)</f>
        <v/>
      </c>
      <c r="E1001" s="1" t="str">
        <f>IF(ISBLANK(Data!E1001),"",Data!E1001)</f>
        <v/>
      </c>
      <c r="F1001" s="1" t="str">
        <f>IF(ISBLANK(Data!F1001),"",Data!F1001)</f>
        <v/>
      </c>
      <c r="G1001" s="1" t="str">
        <f>IF(ISBLANK(Data!$F1001),"",IF(Data!$F1001&gt;=1,TEXT(Data!G1001,"00"),""))</f>
        <v/>
      </c>
      <c r="H1001" s="1" t="str">
        <f>IF(ISBLANK(Data!$F1001),"",IF(Data!$F1001&gt;=2,TEXT(Data!H1001,"00"),""))</f>
        <v/>
      </c>
      <c r="I1001" s="1" t="str">
        <f>IF(ISBLANK(Data!$F1001),"",IF(Data!$F1001&gt;=3,TEXT(Data!I1001,"00"),""))</f>
        <v/>
      </c>
      <c r="J1001" s="1" t="str">
        <f>IF(ISBLANK(Data!$F1001),"",IF(Data!$F1001&gt;=4,TEXT(Data!J1001,"00"),""))</f>
        <v/>
      </c>
      <c r="K1001" s="1" t="str">
        <f>IF(ISBLANK(Data!$F1001),"",IF(Data!$F1001&gt;=5,TEXT(Data!K1001,"00"),""))</f>
        <v/>
      </c>
      <c r="L1001" s="1" t="str">
        <f>IF(ISBLANK(Data!$F1001),"",IF(Data!$F1001&gt;=6,TEXT(Data!L1001,"00"),""))</f>
        <v/>
      </c>
      <c r="M1001" s="1" t="str">
        <f>IF(ISBLANK(Data!$F1001),"",IF(Data!$F1001&gt;=7,TEXT(Data!M1001,"00"),""))</f>
        <v/>
      </c>
      <c r="N1001" s="1" t="str">
        <f>IF(ISBLANK(Data!$F1001),"",IF(Data!$F1001&gt;=8,TEXT(Data!N1001,"00"),""))</f>
        <v/>
      </c>
    </row>
    <row r="1002" ht="14.25">
      <c r="A1002" s="1" t="str">
        <f>IF(ISBLANK(Data!A1002),"",Data!A1002)</f>
        <v/>
      </c>
      <c r="B1002" s="1" t="str">
        <f>IF(ISBLANK(Data!B1002),"",Data!B1002)</f>
        <v/>
      </c>
      <c r="C1002" s="1" t="str">
        <f>IF(ISBLANK(Data!C1002),"",Data!C1002)</f>
        <v/>
      </c>
      <c r="D1002" s="1" t="str">
        <f>IF(ISBLANK(Data!D1002),"",Data!D1002)</f>
        <v/>
      </c>
      <c r="E1002" s="1" t="str">
        <f>IF(ISBLANK(Data!E1002),"",Data!E1002)</f>
        <v/>
      </c>
      <c r="F1002" s="1" t="str">
        <f>IF(ISBLANK(Data!F1002),"",Data!F1002)</f>
        <v/>
      </c>
      <c r="G1002" s="1" t="str">
        <f>IF(ISBLANK(Data!$F1002),"",IF(Data!$F1002&gt;=1,TEXT(Data!G1002,"00"),""))</f>
        <v/>
      </c>
      <c r="H1002" s="1" t="str">
        <f>IF(ISBLANK(Data!$F1002),"",IF(Data!$F1002&gt;=2,TEXT(Data!H1002,"00"),""))</f>
        <v/>
      </c>
      <c r="I1002" s="1" t="str">
        <f>IF(ISBLANK(Data!$F1002),"",IF(Data!$F1002&gt;=3,TEXT(Data!I1002,"00"),""))</f>
        <v/>
      </c>
      <c r="J1002" s="1" t="str">
        <f>IF(ISBLANK(Data!$F1002),"",IF(Data!$F1002&gt;=4,TEXT(Data!J1002,"00"),""))</f>
        <v/>
      </c>
      <c r="K1002" s="1" t="str">
        <f>IF(ISBLANK(Data!$F1002),"",IF(Data!$F1002&gt;=5,TEXT(Data!K1002,"00"),""))</f>
        <v/>
      </c>
      <c r="L1002" s="1" t="str">
        <f>IF(ISBLANK(Data!$F1002),"",IF(Data!$F1002&gt;=6,TEXT(Data!L1002,"00"),""))</f>
        <v/>
      </c>
      <c r="M1002" s="1" t="str">
        <f>IF(ISBLANK(Data!$F1002),"",IF(Data!$F1002&gt;=7,TEXT(Data!M1002,"00"),""))</f>
        <v/>
      </c>
      <c r="N1002" s="1" t="str">
        <f>IF(ISBLANK(Data!$F1002),"",IF(Data!$F1002&gt;=8,TEXT(Data!N1002,"00"),""))</f>
        <v/>
      </c>
    </row>
    <row r="1003" ht="14.25">
      <c r="A1003" s="1" t="str">
        <f>IF(ISBLANK(Data!A1003),"",Data!A1003)</f>
        <v/>
      </c>
      <c r="B1003" s="1" t="str">
        <f>IF(ISBLANK(Data!B1003),"",Data!B1003)</f>
        <v/>
      </c>
      <c r="C1003" s="1" t="str">
        <f>IF(ISBLANK(Data!C1003),"",Data!C1003)</f>
        <v/>
      </c>
      <c r="D1003" s="1" t="str">
        <f>IF(ISBLANK(Data!D1003),"",Data!D1003)</f>
        <v/>
      </c>
      <c r="E1003" s="1" t="str">
        <f>IF(ISBLANK(Data!E1003),"",Data!E1003)</f>
        <v/>
      </c>
      <c r="F1003" s="1" t="str">
        <f>IF(ISBLANK(Data!F1003),"",Data!F1003)</f>
        <v/>
      </c>
      <c r="G1003" s="1" t="str">
        <f>IF(ISBLANK(Data!$F1003),"",IF(Data!$F1003&gt;=1,TEXT(Data!G1003,"00"),""))</f>
        <v/>
      </c>
      <c r="H1003" s="1" t="str">
        <f>IF(ISBLANK(Data!$F1003),"",IF(Data!$F1003&gt;=2,TEXT(Data!H1003,"00"),""))</f>
        <v/>
      </c>
      <c r="I1003" s="1" t="str">
        <f>IF(ISBLANK(Data!$F1003),"",IF(Data!$F1003&gt;=3,TEXT(Data!I1003,"00"),""))</f>
        <v/>
      </c>
      <c r="J1003" s="1" t="str">
        <f>IF(ISBLANK(Data!$F1003),"",IF(Data!$F1003&gt;=4,TEXT(Data!J1003,"00"),""))</f>
        <v/>
      </c>
      <c r="K1003" s="1" t="str">
        <f>IF(ISBLANK(Data!$F1003),"",IF(Data!$F1003&gt;=5,TEXT(Data!K1003,"00"),""))</f>
        <v/>
      </c>
      <c r="L1003" s="1" t="str">
        <f>IF(ISBLANK(Data!$F1003),"",IF(Data!$F1003&gt;=6,TEXT(Data!L1003,"00"),""))</f>
        <v/>
      </c>
      <c r="M1003" s="1" t="str">
        <f>IF(ISBLANK(Data!$F1003),"",IF(Data!$F1003&gt;=7,TEXT(Data!M1003,"00"),""))</f>
        <v/>
      </c>
      <c r="N1003" s="1" t="str">
        <f>IF(ISBLANK(Data!$F1003),"",IF(Data!$F1003&gt;=8,TEXT(Data!N1003,"00"),""))</f>
        <v/>
      </c>
    </row>
    <row r="1004" ht="14.25">
      <c r="A1004" s="1" t="str">
        <f>IF(ISBLANK(Data!A1004),"",Data!A1004)</f>
        <v/>
      </c>
      <c r="B1004" s="1" t="str">
        <f>IF(ISBLANK(Data!B1004),"",Data!B1004)</f>
        <v/>
      </c>
      <c r="C1004" s="1" t="str">
        <f>IF(ISBLANK(Data!C1004),"",Data!C1004)</f>
        <v/>
      </c>
      <c r="D1004" s="1" t="str">
        <f>IF(ISBLANK(Data!D1004),"",Data!D1004)</f>
        <v/>
      </c>
      <c r="E1004" s="1" t="str">
        <f>IF(ISBLANK(Data!E1004),"",Data!E1004)</f>
        <v/>
      </c>
      <c r="F1004" s="1" t="str">
        <f>IF(ISBLANK(Data!F1004),"",Data!F1004)</f>
        <v/>
      </c>
      <c r="G1004" s="1" t="str">
        <f>IF(ISBLANK(Data!$F1004),"",IF(Data!$F1004&gt;=1,TEXT(Data!G1004,"00"),""))</f>
        <v/>
      </c>
      <c r="H1004" s="1" t="str">
        <f>IF(ISBLANK(Data!$F1004),"",IF(Data!$F1004&gt;=2,TEXT(Data!H1004,"00"),""))</f>
        <v/>
      </c>
      <c r="I1004" s="1" t="str">
        <f>IF(ISBLANK(Data!$F1004),"",IF(Data!$F1004&gt;=3,TEXT(Data!I1004,"00"),""))</f>
        <v/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 t="str">
        <f>IF(ISBLANK(Data!A1005),"",Data!A1005)</f>
        <v/>
      </c>
      <c r="B1005" s="1" t="str">
        <f>IF(ISBLANK(Data!B1005),"",Data!B1005)</f>
        <v/>
      </c>
      <c r="C1005" s="1" t="str">
        <f>IF(ISBLANK(Data!C1005),"",Data!C1005)</f>
        <v/>
      </c>
      <c r="D1005" s="1" t="str">
        <f>IF(ISBLANK(Data!D1005),"",Data!D1005)</f>
        <v/>
      </c>
      <c r="E1005" s="1" t="str">
        <f>IF(ISBLANK(Data!E1005),"",Data!E1005)</f>
        <v/>
      </c>
      <c r="F1005" s="1" t="str">
        <f>IF(ISBLANK(Data!F1005),"",Data!F1005)</f>
        <v/>
      </c>
      <c r="G1005" s="1" t="str">
        <f>IF(ISBLANK(Data!$F1005),"",IF(Data!$F1005&gt;=1,TEXT(Data!G1005,"00"),""))</f>
        <v/>
      </c>
      <c r="H1005" s="1" t="str">
        <f>IF(ISBLANK(Data!$F1005),"",IF(Data!$F1005&gt;=2,TEXT(Data!H1005,"00"),""))</f>
        <v/>
      </c>
      <c r="I1005" s="1" t="str">
        <f>IF(ISBLANK(Data!$F1005),"",IF(Data!$F1005&gt;=3,TEXT(Data!I1005,"00"),""))</f>
        <v/>
      </c>
      <c r="J1005" s="1" t="str">
        <f>IF(ISBLANK(Data!$F1005),"",IF(Data!$F1005&gt;=4,TEXT(Data!J1005,"00"),""))</f>
        <v/>
      </c>
      <c r="K1005" s="1" t="str">
        <f>IF(ISBLANK(Data!$F1005),"",IF(Data!$F1005&gt;=5,TEXT(Data!K1005,"00"),""))</f>
        <v/>
      </c>
      <c r="L1005" s="1" t="str">
        <f>IF(ISBLANK(Data!$F1005),"",IF(Data!$F1005&gt;=6,TEXT(Data!L1005,"00"),""))</f>
        <v/>
      </c>
      <c r="M1005" s="1" t="str">
        <f>IF(ISBLANK(Data!$F1005),"",IF(Data!$F1005&gt;=7,TEXT(Data!M1005,"00"),""))</f>
        <v/>
      </c>
      <c r="N1005" s="1" t="str">
        <f>IF(ISBLANK(Data!$F1005),"",IF(Data!$F1005&gt;=8,TEXT(Data!N1005,"00"),""))</f>
        <v/>
      </c>
    </row>
    <row r="1006" ht="14.25">
      <c r="A1006" s="1" t="str">
        <f>IF(ISBLANK(Data!A1006),"",Data!A1006)</f>
        <v/>
      </c>
      <c r="B1006" s="1" t="str">
        <f>IF(ISBLANK(Data!B1006),"",Data!B1006)</f>
        <v/>
      </c>
      <c r="C1006" s="1" t="str">
        <f>IF(ISBLANK(Data!C1006),"",Data!C1006)</f>
        <v/>
      </c>
      <c r="D1006" s="1" t="str">
        <f>IF(ISBLANK(Data!D1006),"",Data!D1006)</f>
        <v/>
      </c>
      <c r="E1006" s="1" t="str">
        <f>IF(ISBLANK(Data!E1006),"",Data!E1006)</f>
        <v/>
      </c>
      <c r="F1006" s="1" t="str">
        <f>IF(ISBLANK(Data!F1006),"",Data!F1006)</f>
        <v/>
      </c>
      <c r="G1006" s="1" t="str">
        <f>IF(ISBLANK(Data!$F1006),"",IF(Data!$F1006&gt;=1,TEXT(Data!G1006,"00"),""))</f>
        <v/>
      </c>
      <c r="H1006" s="1" t="str">
        <f>IF(ISBLANK(Data!$F1006),"",IF(Data!$F1006&gt;=2,TEXT(Data!H1006,"00"),""))</f>
        <v/>
      </c>
      <c r="I1006" s="1" t="str">
        <f>IF(ISBLANK(Data!$F1006),"",IF(Data!$F1006&gt;=3,TEXT(Data!I1006,"00"),""))</f>
        <v/>
      </c>
      <c r="J1006" s="1" t="str">
        <f>IF(ISBLANK(Data!$F1006),"",IF(Data!$F1006&gt;=4,TEXT(Data!J1006,"00"),""))</f>
        <v/>
      </c>
      <c r="K1006" s="1" t="str">
        <f>IF(ISBLANK(Data!$F1006),"",IF(Data!$F1006&gt;=5,TEXT(Data!K1006,"00"),""))</f>
        <v/>
      </c>
      <c r="L1006" s="1" t="str">
        <f>IF(ISBLANK(Data!$F1006),"",IF(Data!$F1006&gt;=6,TEXT(Data!L1006,"00"),""))</f>
        <v/>
      </c>
      <c r="M1006" s="1" t="str">
        <f>IF(ISBLANK(Data!$F1006),"",IF(Data!$F1006&gt;=7,TEXT(Data!M1006,"00"),""))</f>
        <v/>
      </c>
      <c r="N1006" s="1" t="str">
        <f>IF(ISBLANK(Data!$F1006),"",IF(Data!$F1006&gt;=8,TEXT(Data!N1006,"00"),""))</f>
        <v/>
      </c>
    </row>
    <row r="1007" ht="14.25">
      <c r="A1007" s="1" t="str">
        <f>IF(ISBLANK(Data!A1007),"",Data!A1007)</f>
        <v/>
      </c>
      <c r="B1007" s="1" t="str">
        <f>IF(ISBLANK(Data!B1007),"",Data!B1007)</f>
        <v/>
      </c>
      <c r="C1007" s="1" t="str">
        <f>IF(ISBLANK(Data!C1007),"",Data!C1007)</f>
        <v/>
      </c>
      <c r="D1007" s="1" t="str">
        <f>IF(ISBLANK(Data!D1007),"",Data!D1007)</f>
        <v/>
      </c>
      <c r="E1007" s="1" t="str">
        <f>IF(ISBLANK(Data!E1007),"",Data!E1007)</f>
        <v/>
      </c>
      <c r="F1007" s="1" t="str">
        <f>IF(ISBLANK(Data!F1007),"",Data!F1007)</f>
        <v/>
      </c>
      <c r="G1007" s="1" t="str">
        <f>IF(ISBLANK(Data!$F1007),"",IF(Data!$F1007&gt;=1,TEXT(Data!G1007,"00"),""))</f>
        <v/>
      </c>
      <c r="H1007" s="1" t="str">
        <f>IF(ISBLANK(Data!$F1007),"",IF(Data!$F1007&gt;=2,TEXT(Data!H1007,"00"),""))</f>
        <v/>
      </c>
      <c r="I1007" s="1" t="str">
        <f>IF(ISBLANK(Data!$F1007),"",IF(Data!$F1007&gt;=3,TEXT(Data!I1007,"00"),""))</f>
        <v/>
      </c>
      <c r="J1007" s="1" t="str">
        <f>IF(ISBLANK(Data!$F1007),"",IF(Data!$F1007&gt;=4,TEXT(Data!J1007,"00"),""))</f>
        <v/>
      </c>
      <c r="K1007" s="1" t="str">
        <f>IF(ISBLANK(Data!$F1007),"",IF(Data!$F1007&gt;=5,TEXT(Data!K1007,"00"),""))</f>
        <v/>
      </c>
      <c r="L1007" s="1" t="str">
        <f>IF(ISBLANK(Data!$F1007),"",IF(Data!$F1007&gt;=6,TEXT(Data!L1007,"00"),""))</f>
        <v/>
      </c>
      <c r="M1007" s="1" t="str">
        <f>IF(ISBLANK(Data!$F1007),"",IF(Data!$F1007&gt;=7,TEXT(Data!M1007,"00"),""))</f>
        <v/>
      </c>
      <c r="N1007" s="1" t="str">
        <f>IF(ISBLANK(Data!$F1007),"",IF(Data!$F1007&gt;=8,TEXT(Data!N1007,"00"),""))</f>
        <v/>
      </c>
    </row>
    <row r="1008" ht="14.25">
      <c r="A1008" s="1" t="str">
        <f>IF(ISBLANK(Data!A1008),"",Data!A1008)</f>
        <v/>
      </c>
      <c r="B1008" s="1" t="str">
        <f>IF(ISBLANK(Data!B1008),"",Data!B1008)</f>
        <v/>
      </c>
      <c r="C1008" s="1" t="str">
        <f>IF(ISBLANK(Data!C1008),"",Data!C1008)</f>
        <v/>
      </c>
      <c r="D1008" s="1" t="str">
        <f>IF(ISBLANK(Data!D1008),"",Data!D1008)</f>
        <v/>
      </c>
      <c r="E1008" s="1" t="str">
        <f>IF(ISBLANK(Data!E1008),"",Data!E1008)</f>
        <v/>
      </c>
      <c r="F1008" s="1" t="str">
        <f>IF(ISBLANK(Data!F1008),"",Data!F1008)</f>
        <v/>
      </c>
      <c r="G1008" s="1" t="str">
        <f>IF(ISBLANK(Data!$F1008),"",IF(Data!$F1008&gt;=1,TEXT(Data!G1008,"00"),""))</f>
        <v/>
      </c>
      <c r="H1008" s="1" t="str">
        <f>IF(ISBLANK(Data!$F1008),"",IF(Data!$F1008&gt;=2,TEXT(Data!H1008,"00"),""))</f>
        <v/>
      </c>
      <c r="I1008" s="1" t="str">
        <f>IF(ISBLANK(Data!$F1008),"",IF(Data!$F1008&gt;=3,TEXT(Data!I1008,"00"),""))</f>
        <v/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 t="str">
        <f>IF(ISBLANK(Data!A1009),"",Data!A1009)</f>
        <v/>
      </c>
      <c r="B1009" s="1" t="str">
        <f>IF(ISBLANK(Data!B1009),"",Data!B1009)</f>
        <v/>
      </c>
      <c r="C1009" s="1" t="str">
        <f>IF(ISBLANK(Data!C1009),"",Data!C1009)</f>
        <v/>
      </c>
      <c r="D1009" s="1" t="str">
        <f>IF(ISBLANK(Data!D1009),"",Data!D1009)</f>
        <v/>
      </c>
      <c r="E1009" s="1" t="str">
        <f>IF(ISBLANK(Data!E1009),"",Data!E1009)</f>
        <v/>
      </c>
      <c r="F1009" s="1" t="str">
        <f>IF(ISBLANK(Data!F1009),"",Data!F1009)</f>
        <v/>
      </c>
      <c r="G1009" s="1" t="str">
        <f>IF(ISBLANK(Data!$F1009),"",IF(Data!$F1009&gt;=1,TEXT(Data!G1009,"00"),""))</f>
        <v/>
      </c>
      <c r="H1009" s="1" t="str">
        <f>IF(ISBLANK(Data!$F1009),"",IF(Data!$F1009&gt;=2,TEXT(Data!H1009,"00"),""))</f>
        <v/>
      </c>
      <c r="I1009" s="1" t="str">
        <f>IF(ISBLANK(Data!$F1009),"",IF(Data!$F1009&gt;=3,TEXT(Data!I1009,"00"),""))</f>
        <v/>
      </c>
      <c r="J1009" s="1" t="str">
        <f>IF(ISBLANK(Data!$F1009),"",IF(Data!$F1009&gt;=4,TEXT(Data!J1009,"00"),""))</f>
        <v/>
      </c>
      <c r="K1009" s="1" t="str">
        <f>IF(ISBLANK(Data!$F1009),"",IF(Data!$F1009&gt;=5,TEXT(Data!K1009,"00"),""))</f>
        <v/>
      </c>
      <c r="L1009" s="1" t="str">
        <f>IF(ISBLANK(Data!$F1009),"",IF(Data!$F1009&gt;=6,TEXT(Data!L1009,"00"),""))</f>
        <v/>
      </c>
      <c r="M1009" s="1" t="str">
        <f>IF(ISBLANK(Data!$F1009),"",IF(Data!$F1009&gt;=7,TEXT(Data!M1009,"00"),""))</f>
        <v/>
      </c>
      <c r="N1009" s="1" t="str">
        <f>IF(ISBLANK(Data!$F1009),"",IF(Data!$F1009&gt;=8,TEXT(Data!N1009,"00"),""))</f>
        <v/>
      </c>
    </row>
    <row r="1010" ht="14.25">
      <c r="A1010" s="1" t="str">
        <f>IF(ISBLANK(Data!A1010),"",Data!A1010)</f>
        <v/>
      </c>
      <c r="B1010" s="1" t="str">
        <f>IF(ISBLANK(Data!B1010),"",Data!B1010)</f>
        <v/>
      </c>
      <c r="C1010" s="1" t="str">
        <f>IF(ISBLANK(Data!C1010),"",Data!C1010)</f>
        <v/>
      </c>
      <c r="D1010" s="1" t="str">
        <f>IF(ISBLANK(Data!D1010),"",Data!D1010)</f>
        <v/>
      </c>
      <c r="E1010" s="1" t="str">
        <f>IF(ISBLANK(Data!E1010),"",Data!E1010)</f>
        <v/>
      </c>
      <c r="F1010" s="1" t="str">
        <f>IF(ISBLANK(Data!F1010),"",Data!F1010)</f>
        <v/>
      </c>
      <c r="G1010" s="1" t="str">
        <f>IF(ISBLANK(Data!$F1010),"",IF(Data!$F1010&gt;=1,TEXT(Data!G1010,"00"),""))</f>
        <v/>
      </c>
      <c r="H1010" s="1" t="str">
        <f>IF(ISBLANK(Data!$F1010),"",IF(Data!$F1010&gt;=2,TEXT(Data!H1010,"00"),""))</f>
        <v/>
      </c>
      <c r="I1010" s="1" t="str">
        <f>IF(ISBLANK(Data!$F1010),"",IF(Data!$F1010&gt;=3,TEXT(Data!I1010,"00"),""))</f>
        <v/>
      </c>
      <c r="J1010" s="1" t="str">
        <f>IF(ISBLANK(Data!$F1010),"",IF(Data!$F1010&gt;=4,TEXT(Data!J1010,"00"),""))</f>
        <v/>
      </c>
      <c r="K1010" s="1" t="str">
        <f>IF(ISBLANK(Data!$F1010),"",IF(Data!$F1010&gt;=5,TEXT(Data!K1010,"00"),""))</f>
        <v/>
      </c>
      <c r="L1010" s="1" t="str">
        <f>IF(ISBLANK(Data!$F1010),"",IF(Data!$F1010&gt;=6,TEXT(Data!L1010,"00"),""))</f>
        <v/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 t="str">
        <f>IF(ISBLANK(Data!A1011),"",Data!A1011)</f>
        <v/>
      </c>
      <c r="B1011" s="1" t="str">
        <f>IF(ISBLANK(Data!B1011),"",Data!B1011)</f>
        <v/>
      </c>
      <c r="C1011" s="1" t="str">
        <f>IF(ISBLANK(Data!C1011),"",Data!C1011)</f>
        <v/>
      </c>
      <c r="D1011" s="1" t="str">
        <f>IF(ISBLANK(Data!D1011),"",Data!D1011)</f>
        <v/>
      </c>
      <c r="E1011" s="1" t="str">
        <f>IF(ISBLANK(Data!E1011),"",Data!E1011)</f>
        <v/>
      </c>
      <c r="F1011" s="1" t="str">
        <f>IF(ISBLANK(Data!F1011),"",Data!F1011)</f>
        <v/>
      </c>
      <c r="G1011" s="1" t="str">
        <f>IF(ISBLANK(Data!$F1011),"",IF(Data!$F1011&gt;=1,TEXT(Data!G1011,"00"),""))</f>
        <v/>
      </c>
      <c r="H1011" s="1" t="str">
        <f>IF(ISBLANK(Data!$F1011),"",IF(Data!$F1011&gt;=2,TEXT(Data!H1011,"00"),""))</f>
        <v/>
      </c>
      <c r="I1011" s="1" t="str">
        <f>IF(ISBLANK(Data!$F1011),"",IF(Data!$F1011&gt;=3,TEXT(Data!I1011,"00"),""))</f>
        <v/>
      </c>
      <c r="J1011" s="1" t="str">
        <f>IF(ISBLANK(Data!$F1011),"",IF(Data!$F1011&gt;=4,TEXT(Data!J1011,"00"),""))</f>
        <v/>
      </c>
      <c r="K1011" s="1" t="str">
        <f>IF(ISBLANK(Data!$F1011),"",IF(Data!$F1011&gt;=5,TEXT(Data!K1011,"00"),""))</f>
        <v/>
      </c>
      <c r="L1011" s="1" t="str">
        <f>IF(ISBLANK(Data!$F1011),"",IF(Data!$F1011&gt;=6,TEXT(Data!L1011,"00"),""))</f>
        <v/>
      </c>
      <c r="M1011" s="1" t="str">
        <f>IF(ISBLANK(Data!$F1011),"",IF(Data!$F1011&gt;=7,TEXT(Data!M1011,"00"),""))</f>
        <v/>
      </c>
      <c r="N1011" s="1" t="str">
        <f>IF(ISBLANK(Data!$F1011),"",IF(Data!$F1011&gt;=8,TEXT(Data!N1011,"00"),""))</f>
        <v/>
      </c>
    </row>
    <row r="1012" ht="14.25">
      <c r="A1012" s="1" t="str">
        <f>IF(ISBLANK(Data!A1012),"",Data!A1012)</f>
        <v/>
      </c>
      <c r="B1012" s="1" t="str">
        <f>IF(ISBLANK(Data!B1012),"",Data!B1012)</f>
        <v/>
      </c>
      <c r="C1012" s="1" t="str">
        <f>IF(ISBLANK(Data!C1012),"",Data!C1012)</f>
        <v/>
      </c>
      <c r="D1012" s="1" t="str">
        <f>IF(ISBLANK(Data!D1012),"",Data!D1012)</f>
        <v/>
      </c>
      <c r="E1012" s="1" t="str">
        <f>IF(ISBLANK(Data!E1012),"",Data!E1012)</f>
        <v/>
      </c>
      <c r="F1012" s="1" t="str">
        <f>IF(ISBLANK(Data!F1012),"",Data!F1012)</f>
        <v/>
      </c>
      <c r="G1012" s="1" t="str">
        <f>IF(ISBLANK(Data!$F1012),"",IF(Data!$F1012&gt;=1,TEXT(Data!G1012,"00"),""))</f>
        <v/>
      </c>
      <c r="H1012" s="1" t="str">
        <f>IF(ISBLANK(Data!$F1012),"",IF(Data!$F1012&gt;=2,TEXT(Data!H1012,"00"),""))</f>
        <v/>
      </c>
      <c r="I1012" s="1" t="str">
        <f>IF(ISBLANK(Data!$F1012),"",IF(Data!$F1012&gt;=3,TEXT(Data!I1012,"00"),""))</f>
        <v/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 t="str">
        <f>IF(ISBLANK(Data!A1013),"",Data!A1013)</f>
        <v/>
      </c>
      <c r="B1013" s="1" t="str">
        <f>IF(ISBLANK(Data!B1013),"",Data!B1013)</f>
        <v/>
      </c>
      <c r="C1013" s="1" t="str">
        <f>IF(ISBLANK(Data!C1013),"",Data!C1013)</f>
        <v/>
      </c>
      <c r="D1013" s="1" t="str">
        <f>IF(ISBLANK(Data!D1013),"",Data!D1013)</f>
        <v/>
      </c>
      <c r="E1013" s="1" t="str">
        <f>IF(ISBLANK(Data!E1013),"",Data!E1013)</f>
        <v/>
      </c>
      <c r="F1013" s="1" t="str">
        <f>IF(ISBLANK(Data!F1013),"",Data!F1013)</f>
        <v/>
      </c>
      <c r="G1013" s="1" t="str">
        <f>IF(ISBLANK(Data!$F1013),"",IF(Data!$F1013&gt;=1,TEXT(Data!G1013,"00"),""))</f>
        <v/>
      </c>
      <c r="H1013" s="1" t="str">
        <f>IF(ISBLANK(Data!$F1013),"",IF(Data!$F1013&gt;=2,TEXT(Data!H1013,"00"),""))</f>
        <v/>
      </c>
      <c r="I1013" s="1" t="str">
        <f>IF(ISBLANK(Data!$F1013),"",IF(Data!$F1013&gt;=3,TEXT(Data!I1013,"00"),""))</f>
        <v/>
      </c>
      <c r="J1013" s="1" t="str">
        <f>IF(ISBLANK(Data!$F1013),"",IF(Data!$F1013&gt;=4,TEXT(Data!J1013,"00"),""))</f>
        <v/>
      </c>
      <c r="K1013" s="1" t="str">
        <f>IF(ISBLANK(Data!$F1013),"",IF(Data!$F1013&gt;=5,TEXT(Data!K1013,"00"),""))</f>
        <v/>
      </c>
      <c r="L1013" s="1" t="str">
        <f>IF(ISBLANK(Data!$F1013),"",IF(Data!$F1013&gt;=6,TEXT(Data!L1013,"00"),""))</f>
        <v/>
      </c>
      <c r="M1013" s="1" t="str">
        <f>IF(ISBLANK(Data!$F1013),"",IF(Data!$F1013&gt;=7,TEXT(Data!M1013,"00"),""))</f>
        <v/>
      </c>
      <c r="N1013" s="1" t="str">
        <f>IF(ISBLANK(Data!$F1013),"",IF(Data!$F1013&gt;=8,TEXT(Data!N1013,"00"),""))</f>
        <v/>
      </c>
    </row>
    <row r="1014" ht="14.25">
      <c r="A1014" s="1" t="str">
        <f>IF(ISBLANK(Data!A1014),"",Data!A1014)</f>
        <v/>
      </c>
      <c r="B1014" s="1" t="str">
        <f>IF(ISBLANK(Data!B1014),"",Data!B1014)</f>
        <v/>
      </c>
      <c r="C1014" s="1" t="str">
        <f>IF(ISBLANK(Data!C1014),"",Data!C1014)</f>
        <v/>
      </c>
      <c r="D1014" s="1" t="str">
        <f>IF(ISBLANK(Data!D1014),"",Data!D1014)</f>
        <v/>
      </c>
      <c r="E1014" s="1" t="str">
        <f>IF(ISBLANK(Data!E1014),"",Data!E1014)</f>
        <v/>
      </c>
      <c r="F1014" s="1" t="str">
        <f>IF(ISBLANK(Data!F1014),"",Data!F1014)</f>
        <v/>
      </c>
      <c r="G1014" s="1" t="str">
        <f>IF(ISBLANK(Data!$F1014),"",IF(Data!$F1014&gt;=1,TEXT(Data!G1014,"00"),""))</f>
        <v/>
      </c>
      <c r="H1014" s="1" t="str">
        <f>IF(ISBLANK(Data!$F1014),"",IF(Data!$F1014&gt;=2,TEXT(Data!H1014,"00"),""))</f>
        <v/>
      </c>
      <c r="I1014" s="1" t="str">
        <f>IF(ISBLANK(Data!$F1014),"",IF(Data!$F1014&gt;=3,TEXT(Data!I1014,"00"),""))</f>
        <v/>
      </c>
      <c r="J1014" s="1" t="str">
        <f>IF(ISBLANK(Data!$F1014),"",IF(Data!$F1014&gt;=4,TEXT(Data!J1014,"00"),""))</f>
        <v/>
      </c>
      <c r="K1014" s="1" t="str">
        <f>IF(ISBLANK(Data!$F1014),"",IF(Data!$F1014&gt;=5,TEXT(Data!K1014,"00"),""))</f>
        <v/>
      </c>
      <c r="L1014" s="1" t="str">
        <f>IF(ISBLANK(Data!$F1014),"",IF(Data!$F1014&gt;=6,TEXT(Data!L1014,"00"),""))</f>
        <v/>
      </c>
      <c r="M1014" s="1" t="str">
        <f>IF(ISBLANK(Data!$F1014),"",IF(Data!$F1014&gt;=7,TEXT(Data!M1014,"00"),""))</f>
        <v/>
      </c>
      <c r="N1014" s="1" t="str">
        <f>IF(ISBLANK(Data!$F1014),"",IF(Data!$F1014&gt;=8,TEXT(Data!N1014,"00"),""))</f>
        <v/>
      </c>
    </row>
    <row r="1015" ht="14.25">
      <c r="A1015" s="1" t="str">
        <f>IF(ISBLANK(Data!A1015),"",Data!A1015)</f>
        <v/>
      </c>
      <c r="B1015" s="1" t="str">
        <f>IF(ISBLANK(Data!B1015),"",Data!B1015)</f>
        <v/>
      </c>
      <c r="C1015" s="1" t="str">
        <f>IF(ISBLANK(Data!C1015),"",Data!C1015)</f>
        <v/>
      </c>
      <c r="D1015" s="1" t="str">
        <f>IF(ISBLANK(Data!D1015),"",Data!D1015)</f>
        <v/>
      </c>
      <c r="E1015" s="1" t="str">
        <f>IF(ISBLANK(Data!E1015),"",Data!E1015)</f>
        <v/>
      </c>
      <c r="F1015" s="1" t="str">
        <f>IF(ISBLANK(Data!F1015),"",Data!F1015)</f>
        <v/>
      </c>
      <c r="G1015" s="1" t="str">
        <f>IF(ISBLANK(Data!$F1015),"",IF(Data!$F1015&gt;=1,TEXT(Data!G1015,"00"),""))</f>
        <v/>
      </c>
      <c r="H1015" s="1" t="str">
        <f>IF(ISBLANK(Data!$F1015),"",IF(Data!$F1015&gt;=2,TEXT(Data!H1015,"00"),""))</f>
        <v/>
      </c>
      <c r="I1015" s="1" t="str">
        <f>IF(ISBLANK(Data!$F1015),"",IF(Data!$F1015&gt;=3,TEXT(Data!I1015,"00"),""))</f>
        <v/>
      </c>
      <c r="J1015" s="1" t="str">
        <f>IF(ISBLANK(Data!$F1015),"",IF(Data!$F1015&gt;=4,TEXT(Data!J1015,"00"),""))</f>
        <v/>
      </c>
      <c r="K1015" s="1" t="str">
        <f>IF(ISBLANK(Data!$F1015),"",IF(Data!$F1015&gt;=5,TEXT(Data!K1015,"00"),""))</f>
        <v/>
      </c>
      <c r="L1015" s="1" t="str">
        <f>IF(ISBLANK(Data!$F1015),"",IF(Data!$F1015&gt;=6,TEXT(Data!L1015,"00"),""))</f>
        <v/>
      </c>
      <c r="M1015" s="1" t="str">
        <f>IF(ISBLANK(Data!$F1015),"",IF(Data!$F1015&gt;=7,TEXT(Data!M1015,"00"),""))</f>
        <v/>
      </c>
      <c r="N1015" s="1" t="str">
        <f>IF(ISBLANK(Data!$F1015),"",IF(Data!$F1015&gt;=8,TEXT(Data!N1015,"00"),""))</f>
        <v/>
      </c>
    </row>
    <row r="1016" ht="14.25">
      <c r="A1016" s="1" t="str">
        <f>IF(ISBLANK(Data!A1016),"",Data!A1016)</f>
        <v/>
      </c>
      <c r="B1016" s="1" t="str">
        <f>IF(ISBLANK(Data!B1016),"",Data!B1016)</f>
        <v/>
      </c>
      <c r="C1016" s="1" t="str">
        <f>IF(ISBLANK(Data!C1016),"",Data!C1016)</f>
        <v/>
      </c>
      <c r="D1016" s="1" t="str">
        <f>IF(ISBLANK(Data!D1016),"",Data!D1016)</f>
        <v/>
      </c>
      <c r="E1016" s="1" t="str">
        <f>IF(ISBLANK(Data!E1016),"",Data!E1016)</f>
        <v/>
      </c>
      <c r="F1016" s="1" t="str">
        <f>IF(ISBLANK(Data!F1016),"",Data!F1016)</f>
        <v/>
      </c>
      <c r="G1016" s="1" t="str">
        <f>IF(ISBLANK(Data!$F1016),"",IF(Data!$F1016&gt;=1,TEXT(Data!G1016,"00"),""))</f>
        <v/>
      </c>
      <c r="H1016" s="1" t="str">
        <f>IF(ISBLANK(Data!$F1016),"",IF(Data!$F1016&gt;=2,TEXT(Data!H1016,"00"),""))</f>
        <v/>
      </c>
      <c r="I1016" s="1" t="str">
        <f>IF(ISBLANK(Data!$F1016),"",IF(Data!$F1016&gt;=3,TEXT(Data!I1016,"00"),""))</f>
        <v/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 t="str">
        <f>IF(ISBLANK(Data!A1017),"",Data!A1017)</f>
        <v/>
      </c>
      <c r="B1017" s="1" t="str">
        <f>IF(ISBLANK(Data!B1017),"",Data!B1017)</f>
        <v/>
      </c>
      <c r="C1017" s="1" t="str">
        <f>IF(ISBLANK(Data!C1017),"",Data!C1017)</f>
        <v/>
      </c>
      <c r="D1017" s="1" t="str">
        <f>IF(ISBLANK(Data!D1017),"",Data!D1017)</f>
        <v/>
      </c>
      <c r="E1017" s="1" t="str">
        <f>IF(ISBLANK(Data!E1017),"",Data!E1017)</f>
        <v/>
      </c>
      <c r="F1017" s="1" t="str">
        <f>IF(ISBLANK(Data!F1017),"",Data!F1017)</f>
        <v/>
      </c>
      <c r="G1017" s="1" t="str">
        <f>IF(ISBLANK(Data!$F1017),"",IF(Data!$F1017&gt;=1,TEXT(Data!G1017,"00"),""))</f>
        <v/>
      </c>
      <c r="H1017" s="1" t="str">
        <f>IF(ISBLANK(Data!$F1017),"",IF(Data!$F1017&gt;=2,TEXT(Data!H1017,"00"),""))</f>
        <v/>
      </c>
      <c r="I1017" s="1" t="str">
        <f>IF(ISBLANK(Data!$F1017),"",IF(Data!$F1017&gt;=3,TEXT(Data!I1017,"00"),""))</f>
        <v/>
      </c>
      <c r="J1017" s="1" t="str">
        <f>IF(ISBLANK(Data!$F1017),"",IF(Data!$F1017&gt;=4,TEXT(Data!J1017,"00"),""))</f>
        <v/>
      </c>
      <c r="K1017" s="1" t="str">
        <f>IF(ISBLANK(Data!$F1017),"",IF(Data!$F1017&gt;=5,TEXT(Data!K1017,"00"),""))</f>
        <v/>
      </c>
      <c r="L1017" s="1" t="str">
        <f>IF(ISBLANK(Data!$F1017),"",IF(Data!$F1017&gt;=6,TEXT(Data!L1017,"00"),""))</f>
        <v/>
      </c>
      <c r="M1017" s="1" t="str">
        <f>IF(ISBLANK(Data!$F1017),"",IF(Data!$F1017&gt;=7,TEXT(Data!M1017,"00"),""))</f>
        <v/>
      </c>
      <c r="N1017" s="1" t="str">
        <f>IF(ISBLANK(Data!$F1017),"",IF(Data!$F1017&gt;=8,TEXT(Data!N1017,"00"),""))</f>
        <v/>
      </c>
    </row>
    <row r="1018" ht="14.25">
      <c r="A1018" s="1" t="str">
        <f>IF(ISBLANK(Data!A1018),"",Data!A1018)</f>
        <v/>
      </c>
      <c r="B1018" s="1" t="str">
        <f>IF(ISBLANK(Data!B1018),"",Data!B1018)</f>
        <v/>
      </c>
      <c r="C1018" s="1" t="str">
        <f>IF(ISBLANK(Data!C1018),"",Data!C1018)</f>
        <v/>
      </c>
      <c r="D1018" s="1" t="str">
        <f>IF(ISBLANK(Data!D1018),"",Data!D1018)</f>
        <v/>
      </c>
      <c r="E1018" s="1" t="str">
        <f>IF(ISBLANK(Data!E1018),"",Data!E1018)</f>
        <v/>
      </c>
      <c r="F1018" s="1" t="str">
        <f>IF(ISBLANK(Data!F1018),"",Data!F1018)</f>
        <v/>
      </c>
      <c r="G1018" s="1" t="str">
        <f>IF(ISBLANK(Data!$F1018),"",IF(Data!$F1018&gt;=1,TEXT(Data!G1018,"00"),""))</f>
        <v/>
      </c>
      <c r="H1018" s="1" t="str">
        <f>IF(ISBLANK(Data!$F1018),"",IF(Data!$F1018&gt;=2,TEXT(Data!H1018,"00"),""))</f>
        <v/>
      </c>
      <c r="I1018" s="1" t="str">
        <f>IF(ISBLANK(Data!$F1018),"",IF(Data!$F1018&gt;=3,TEXT(Data!I1018,"00"),""))</f>
        <v/>
      </c>
      <c r="J1018" s="1" t="str">
        <f>IF(ISBLANK(Data!$F1018),"",IF(Data!$F1018&gt;=4,TEXT(Data!J1018,"00"),""))</f>
        <v/>
      </c>
      <c r="K1018" s="1" t="str">
        <f>IF(ISBLANK(Data!$F1018),"",IF(Data!$F1018&gt;=5,TEXT(Data!K1018,"00"),""))</f>
        <v/>
      </c>
      <c r="L1018" s="1" t="str">
        <f>IF(ISBLANK(Data!$F1018),"",IF(Data!$F1018&gt;=6,TEXT(Data!L1018,"00"),""))</f>
        <v/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 t="str">
        <f>IF(ISBLANK(Data!A1019),"",Data!A1019)</f>
        <v/>
      </c>
      <c r="B1019" s="1" t="str">
        <f>IF(ISBLANK(Data!B1019),"",Data!B1019)</f>
        <v/>
      </c>
      <c r="C1019" s="1" t="str">
        <f>IF(ISBLANK(Data!C1019),"",Data!C1019)</f>
        <v/>
      </c>
      <c r="D1019" s="1" t="str">
        <f>IF(ISBLANK(Data!D1019),"",Data!D1019)</f>
        <v/>
      </c>
      <c r="E1019" s="1" t="str">
        <f>IF(ISBLANK(Data!E1019),"",Data!E1019)</f>
        <v/>
      </c>
      <c r="F1019" s="1" t="str">
        <f>IF(ISBLANK(Data!F1019),"",Data!F1019)</f>
        <v/>
      </c>
      <c r="G1019" s="1" t="str">
        <f>IF(ISBLANK(Data!$F1019),"",IF(Data!$F1019&gt;=1,TEXT(Data!G1019,"00"),""))</f>
        <v/>
      </c>
      <c r="H1019" s="1" t="str">
        <f>IF(ISBLANK(Data!$F1019),"",IF(Data!$F1019&gt;=2,TEXT(Data!H1019,"00"),""))</f>
        <v/>
      </c>
      <c r="I1019" s="1" t="str">
        <f>IF(ISBLANK(Data!$F1019),"",IF(Data!$F1019&gt;=3,TEXT(Data!I1019,"00"),""))</f>
        <v/>
      </c>
      <c r="J1019" s="1" t="str">
        <f>IF(ISBLANK(Data!$F1019),"",IF(Data!$F1019&gt;=4,TEXT(Data!J1019,"00"),""))</f>
        <v/>
      </c>
      <c r="K1019" s="1" t="str">
        <f>IF(ISBLANK(Data!$F1019),"",IF(Data!$F1019&gt;=5,TEXT(Data!K1019,"00"),""))</f>
        <v/>
      </c>
      <c r="L1019" s="1" t="str">
        <f>IF(ISBLANK(Data!$F1019),"",IF(Data!$F1019&gt;=6,TEXT(Data!L1019,"00"),""))</f>
        <v/>
      </c>
      <c r="M1019" s="1" t="str">
        <f>IF(ISBLANK(Data!$F1019),"",IF(Data!$F1019&gt;=7,TEXT(Data!M1019,"00"),""))</f>
        <v/>
      </c>
      <c r="N1019" s="1" t="str">
        <f>IF(ISBLANK(Data!$F1019),"",IF(Data!$F1019&gt;=8,TEXT(Data!N1019,"00"),""))</f>
        <v/>
      </c>
    </row>
    <row r="1020" ht="14.25">
      <c r="A1020" s="1" t="str">
        <f>IF(ISBLANK(Data!A1020),"",Data!A1020)</f>
        <v/>
      </c>
      <c r="B1020" s="1" t="str">
        <f>IF(ISBLANK(Data!B1020),"",Data!B1020)</f>
        <v/>
      </c>
      <c r="C1020" s="1" t="str">
        <f>IF(ISBLANK(Data!C1020),"",Data!C1020)</f>
        <v/>
      </c>
      <c r="D1020" s="1" t="str">
        <f>IF(ISBLANK(Data!D1020),"",Data!D1020)</f>
        <v/>
      </c>
      <c r="E1020" s="1" t="str">
        <f>IF(ISBLANK(Data!E1020),"",Data!E1020)</f>
        <v/>
      </c>
      <c r="F1020" s="1" t="str">
        <f>IF(ISBLANK(Data!F1020),"",Data!F1020)</f>
        <v/>
      </c>
      <c r="G1020" s="1" t="str">
        <f>IF(ISBLANK(Data!$F1020),"",IF(Data!$F1020&gt;=1,TEXT(Data!G1020,"00"),""))</f>
        <v/>
      </c>
      <c r="H1020" s="1" t="str">
        <f>IF(ISBLANK(Data!$F1020),"",IF(Data!$F1020&gt;=2,TEXT(Data!H1020,"00"),""))</f>
        <v/>
      </c>
      <c r="I1020" s="1" t="str">
        <f>IF(ISBLANK(Data!$F1020),"",IF(Data!$F1020&gt;=3,TEXT(Data!I1020,"00"),""))</f>
        <v/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 t="str">
        <f>IF(ISBLANK(Data!A1021),"",Data!A1021)</f>
        <v/>
      </c>
      <c r="B1021" s="1" t="str">
        <f>IF(ISBLANK(Data!B1021),"",Data!B1021)</f>
        <v/>
      </c>
      <c r="C1021" s="1" t="str">
        <f>IF(ISBLANK(Data!C1021),"",Data!C1021)</f>
        <v/>
      </c>
      <c r="D1021" s="1" t="str">
        <f>IF(ISBLANK(Data!D1021),"",Data!D1021)</f>
        <v/>
      </c>
      <c r="E1021" s="1" t="str">
        <f>IF(ISBLANK(Data!E1021),"",Data!E1021)</f>
        <v/>
      </c>
      <c r="F1021" s="1" t="str">
        <f>IF(ISBLANK(Data!F1021),"",Data!F1021)</f>
        <v/>
      </c>
      <c r="G1021" s="1" t="str">
        <f>IF(ISBLANK(Data!$F1021),"",IF(Data!$F1021&gt;=1,TEXT(Data!G1021,"00"),""))</f>
        <v/>
      </c>
      <c r="H1021" s="1" t="str">
        <f>IF(ISBLANK(Data!$F1021),"",IF(Data!$F1021&gt;=2,TEXT(Data!H1021,"00"),""))</f>
        <v/>
      </c>
      <c r="I1021" s="1" t="str">
        <f>IF(ISBLANK(Data!$F1021),"",IF(Data!$F1021&gt;=3,TEXT(Data!I1021,"00"),""))</f>
        <v/>
      </c>
      <c r="J1021" s="1" t="str">
        <f>IF(ISBLANK(Data!$F1021),"",IF(Data!$F1021&gt;=4,TEXT(Data!J1021,"00"),""))</f>
        <v/>
      </c>
      <c r="K1021" s="1" t="str">
        <f>IF(ISBLANK(Data!$F1021),"",IF(Data!$F1021&gt;=5,TEXT(Data!K1021,"00"),""))</f>
        <v/>
      </c>
      <c r="L1021" s="1" t="str">
        <f>IF(ISBLANK(Data!$F1021),"",IF(Data!$F1021&gt;=6,TEXT(Data!L1021,"00"),""))</f>
        <v/>
      </c>
      <c r="M1021" s="1" t="str">
        <f>IF(ISBLANK(Data!$F1021),"",IF(Data!$F1021&gt;=7,TEXT(Data!M1021,"00"),""))</f>
        <v/>
      </c>
      <c r="N1021" s="1" t="str">
        <f>IF(ISBLANK(Data!$F1021),"",IF(Data!$F1021&gt;=8,TEXT(Data!N1021,"00"),""))</f>
        <v/>
      </c>
    </row>
    <row r="1022" ht="14.25">
      <c r="A1022" s="1" t="str">
        <f>IF(ISBLANK(Data!A1022),"",Data!A1022)</f>
        <v/>
      </c>
      <c r="B1022" s="1" t="str">
        <f>IF(ISBLANK(Data!B1022),"",Data!B1022)</f>
        <v/>
      </c>
      <c r="C1022" s="1" t="str">
        <f>IF(ISBLANK(Data!C1022),"",Data!C1022)</f>
        <v/>
      </c>
      <c r="D1022" s="1" t="str">
        <f>IF(ISBLANK(Data!D1022),"",Data!D1022)</f>
        <v/>
      </c>
      <c r="E1022" s="1" t="str">
        <f>IF(ISBLANK(Data!E1022),"",Data!E1022)</f>
        <v/>
      </c>
      <c r="F1022" s="1" t="str">
        <f>IF(ISBLANK(Data!F1022),"",Data!F1022)</f>
        <v/>
      </c>
      <c r="G1022" s="1" t="str">
        <f>IF(ISBLANK(Data!$F1022),"",IF(Data!$F1022&gt;=1,TEXT(Data!G1022,"00"),""))</f>
        <v/>
      </c>
      <c r="H1022" s="1" t="str">
        <f>IF(ISBLANK(Data!$F1022),"",IF(Data!$F1022&gt;=2,TEXT(Data!H1022,"00"),""))</f>
        <v/>
      </c>
      <c r="I1022" s="1" t="str">
        <f>IF(ISBLANK(Data!$F1022),"",IF(Data!$F1022&gt;=3,TEXT(Data!I1022,"00"),""))</f>
        <v/>
      </c>
      <c r="J1022" s="1" t="str">
        <f>IF(ISBLANK(Data!$F1022),"",IF(Data!$F1022&gt;=4,TEXT(Data!J1022,"00"),""))</f>
        <v/>
      </c>
      <c r="K1022" s="1" t="str">
        <f>IF(ISBLANK(Data!$F1022),"",IF(Data!$F1022&gt;=5,TEXT(Data!K1022,"00"),""))</f>
        <v/>
      </c>
      <c r="L1022" s="1" t="str">
        <f>IF(ISBLANK(Data!$F1022),"",IF(Data!$F1022&gt;=6,TEXT(Data!L1022,"00"),""))</f>
        <v/>
      </c>
      <c r="M1022" s="1" t="str">
        <f>IF(ISBLANK(Data!$F1022),"",IF(Data!$F1022&gt;=7,TEXT(Data!M1022,"00"),""))</f>
        <v/>
      </c>
      <c r="N1022" s="1" t="str">
        <f>IF(ISBLANK(Data!$F1022),"",IF(Data!$F1022&gt;=8,TEXT(Data!N1022,"00"),""))</f>
        <v/>
      </c>
    </row>
    <row r="1023" ht="14.25">
      <c r="A1023" s="1" t="str">
        <f>IF(ISBLANK(Data!A1023),"",Data!A1023)</f>
        <v/>
      </c>
      <c r="B1023" s="1" t="str">
        <f>IF(ISBLANK(Data!B1023),"",Data!B1023)</f>
        <v/>
      </c>
      <c r="C1023" s="1" t="str">
        <f>IF(ISBLANK(Data!C1023),"",Data!C1023)</f>
        <v/>
      </c>
      <c r="D1023" s="1" t="str">
        <f>IF(ISBLANK(Data!D1023),"",Data!D1023)</f>
        <v/>
      </c>
      <c r="E1023" s="1" t="str">
        <f>IF(ISBLANK(Data!E1023),"",Data!E1023)</f>
        <v/>
      </c>
      <c r="F1023" s="1" t="str">
        <f>IF(ISBLANK(Data!F1023),"",Data!F1023)</f>
        <v/>
      </c>
      <c r="G1023" s="1" t="str">
        <f>IF(ISBLANK(Data!$F1023),"",IF(Data!$F1023&gt;=1,TEXT(Data!G1023,"00"),""))</f>
        <v/>
      </c>
      <c r="H1023" s="1" t="str">
        <f>IF(ISBLANK(Data!$F1023),"",IF(Data!$F1023&gt;=2,TEXT(Data!H1023,"00"),""))</f>
        <v/>
      </c>
      <c r="I1023" s="1" t="str">
        <f>IF(ISBLANK(Data!$F1023),"",IF(Data!$F1023&gt;=3,TEXT(Data!I1023,"00"),""))</f>
        <v/>
      </c>
      <c r="J1023" s="1" t="str">
        <f>IF(ISBLANK(Data!$F1023),"",IF(Data!$F1023&gt;=4,TEXT(Data!J1023,"00"),""))</f>
        <v/>
      </c>
      <c r="K1023" s="1" t="str">
        <f>IF(ISBLANK(Data!$F1023),"",IF(Data!$F1023&gt;=5,TEXT(Data!K1023,"00"),""))</f>
        <v/>
      </c>
      <c r="L1023" s="1" t="str">
        <f>IF(ISBLANK(Data!$F1023),"",IF(Data!$F1023&gt;=6,TEXT(Data!L1023,"00"),""))</f>
        <v/>
      </c>
      <c r="M1023" s="1" t="str">
        <f>IF(ISBLANK(Data!$F1023),"",IF(Data!$F1023&gt;=7,TEXT(Data!M1023,"00"),""))</f>
        <v/>
      </c>
      <c r="N1023" s="1" t="str">
        <f>IF(ISBLANK(Data!$F1023),"",IF(Data!$F1023&gt;=8,TEXT(Data!N1023,"00"),""))</f>
        <v/>
      </c>
    </row>
    <row r="1024" ht="14.25">
      <c r="A1024" s="1" t="str">
        <f>IF(ISBLANK(Data!A1024),"",Data!A1024)</f>
        <v/>
      </c>
      <c r="B1024" s="1" t="str">
        <f>IF(ISBLANK(Data!B1024),"",Data!B1024)</f>
        <v/>
      </c>
      <c r="C1024" s="1" t="str">
        <f>IF(ISBLANK(Data!C1024),"",Data!C1024)</f>
        <v/>
      </c>
      <c r="D1024" s="1" t="str">
        <f>IF(ISBLANK(Data!D1024),"",Data!D1024)</f>
        <v/>
      </c>
      <c r="E1024" s="1" t="str">
        <f>IF(ISBLANK(Data!E1024),"",Data!E1024)</f>
        <v/>
      </c>
      <c r="F1024" s="1" t="str">
        <f>IF(ISBLANK(Data!F1024),"",Data!F1024)</f>
        <v/>
      </c>
      <c r="G1024" s="1" t="str">
        <f>IF(ISBLANK(Data!$F1024),"",IF(Data!$F1024&gt;=1,TEXT(Data!G1024,"00"),""))</f>
        <v/>
      </c>
      <c r="H1024" s="1" t="str">
        <f>IF(ISBLANK(Data!$F1024),"",IF(Data!$F1024&gt;=2,TEXT(Data!H1024,"00"),""))</f>
        <v/>
      </c>
      <c r="I1024" s="1" t="str">
        <f>IF(ISBLANK(Data!$F1024),"",IF(Data!$F1024&gt;=3,TEXT(Data!I1024,"00"),""))</f>
        <v/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 t="str">
        <f>IF(ISBLANK(Data!A1025),"",Data!A1025)</f>
        <v/>
      </c>
      <c r="B1025" s="1" t="str">
        <f>IF(ISBLANK(Data!B1025),"",Data!B1025)</f>
        <v/>
      </c>
      <c r="C1025" s="1" t="str">
        <f>IF(ISBLANK(Data!C1025),"",Data!C1025)</f>
        <v/>
      </c>
      <c r="D1025" s="1" t="str">
        <f>IF(ISBLANK(Data!D1025),"",Data!D1025)</f>
        <v/>
      </c>
      <c r="E1025" s="1" t="str">
        <f>IF(ISBLANK(Data!E1025),"",Data!E1025)</f>
        <v/>
      </c>
      <c r="F1025" s="1" t="str">
        <f>IF(ISBLANK(Data!F1025),"",Data!F1025)</f>
        <v/>
      </c>
      <c r="G1025" s="1" t="str">
        <f>IF(ISBLANK(Data!$F1025),"",IF(Data!$F1025&gt;=1,TEXT(Data!G1025,"00"),""))</f>
        <v/>
      </c>
      <c r="H1025" s="1" t="str">
        <f>IF(ISBLANK(Data!$F1025),"",IF(Data!$F1025&gt;=2,TEXT(Data!H1025,"00"),""))</f>
        <v/>
      </c>
      <c r="I1025" s="1" t="str">
        <f>IF(ISBLANK(Data!$F1025),"",IF(Data!$F1025&gt;=3,TEXT(Data!I1025,"00"),""))</f>
        <v/>
      </c>
      <c r="J1025" s="1" t="str">
        <f>IF(ISBLANK(Data!$F1025),"",IF(Data!$F1025&gt;=4,TEXT(Data!J1025,"00"),""))</f>
        <v/>
      </c>
      <c r="K1025" s="1" t="str">
        <f>IF(ISBLANK(Data!$F1025),"",IF(Data!$F1025&gt;=5,TEXT(Data!K1025,"00"),""))</f>
        <v/>
      </c>
      <c r="L1025" s="1" t="str">
        <f>IF(ISBLANK(Data!$F1025),"",IF(Data!$F1025&gt;=6,TEXT(Data!L1025,"00"),""))</f>
        <v/>
      </c>
      <c r="M1025" s="1" t="str">
        <f>IF(ISBLANK(Data!$F1025),"",IF(Data!$F1025&gt;=7,TEXT(Data!M1025,"00"),""))</f>
        <v/>
      </c>
      <c r="N1025" s="1" t="str">
        <f>IF(ISBLANK(Data!$F1025),"",IF(Data!$F1025&gt;=8,TEXT(Data!N1025,"00"),""))</f>
        <v/>
      </c>
    </row>
    <row r="1026" ht="14.25">
      <c r="A1026" s="1" t="str">
        <f>IF(ISBLANK(Data!A1026),"",Data!A1026)</f>
        <v/>
      </c>
      <c r="B1026" s="1" t="str">
        <f>IF(ISBLANK(Data!B1026),"",Data!B1026)</f>
        <v/>
      </c>
      <c r="C1026" s="1" t="str">
        <f>IF(ISBLANK(Data!C1026),"",Data!C1026)</f>
        <v/>
      </c>
      <c r="D1026" s="1" t="str">
        <f>IF(ISBLANK(Data!D1026),"",Data!D1026)</f>
        <v/>
      </c>
      <c r="E1026" s="1" t="str">
        <f>IF(ISBLANK(Data!E1026),"",Data!E1026)</f>
        <v/>
      </c>
      <c r="F1026" s="1" t="str">
        <f>IF(ISBLANK(Data!F1026),"",Data!F1026)</f>
        <v/>
      </c>
      <c r="G1026" s="1" t="str">
        <f>IF(ISBLANK(Data!$F1026),"",IF(Data!$F1026&gt;=1,TEXT(Data!G1026,"00"),""))</f>
        <v/>
      </c>
      <c r="H1026" s="1" t="str">
        <f>IF(ISBLANK(Data!$F1026),"",IF(Data!$F1026&gt;=2,TEXT(Data!H1026,"00"),""))</f>
        <v/>
      </c>
      <c r="I1026" s="1" t="str">
        <f>IF(ISBLANK(Data!$F1026),"",IF(Data!$F1026&gt;=3,TEXT(Data!I1026,"00"),""))</f>
        <v/>
      </c>
      <c r="J1026" s="1" t="str">
        <f>IF(ISBLANK(Data!$F1026),"",IF(Data!$F1026&gt;=4,TEXT(Data!J1026,"00"),""))</f>
        <v/>
      </c>
      <c r="K1026" s="1" t="str">
        <f>IF(ISBLANK(Data!$F1026),"",IF(Data!$F1026&gt;=5,TEXT(Data!K1026,"00"),""))</f>
        <v/>
      </c>
      <c r="L1026" s="1" t="str">
        <f>IF(ISBLANK(Data!$F1026),"",IF(Data!$F1026&gt;=6,TEXT(Data!L1026,"00"),""))</f>
        <v/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 t="str">
        <f>IF(ISBLANK(Data!A1027),"",Data!A1027)</f>
        <v/>
      </c>
      <c r="B1027" s="1" t="str">
        <f>IF(ISBLANK(Data!B1027),"",Data!B1027)</f>
        <v/>
      </c>
      <c r="C1027" s="1" t="str">
        <f>IF(ISBLANK(Data!C1027),"",Data!C1027)</f>
        <v/>
      </c>
      <c r="D1027" s="1" t="str">
        <f>IF(ISBLANK(Data!D1027),"",Data!D1027)</f>
        <v/>
      </c>
      <c r="E1027" s="1" t="str">
        <f>IF(ISBLANK(Data!E1027),"",Data!E1027)</f>
        <v/>
      </c>
      <c r="F1027" s="1" t="str">
        <f>IF(ISBLANK(Data!F1027),"",Data!F1027)</f>
        <v/>
      </c>
      <c r="G1027" s="1" t="str">
        <f>IF(ISBLANK(Data!$F1027),"",IF(Data!$F1027&gt;=1,TEXT(Data!G1027,"00"),""))</f>
        <v/>
      </c>
      <c r="H1027" s="1" t="str">
        <f>IF(ISBLANK(Data!$F1027),"",IF(Data!$F1027&gt;=2,TEXT(Data!H1027,"00"),""))</f>
        <v/>
      </c>
      <c r="I1027" s="1" t="str">
        <f>IF(ISBLANK(Data!$F1027),"",IF(Data!$F1027&gt;=3,TEXT(Data!I1027,"00"),""))</f>
        <v/>
      </c>
      <c r="J1027" s="1" t="str">
        <f>IF(ISBLANK(Data!$F1027),"",IF(Data!$F1027&gt;=4,TEXT(Data!J1027,"00"),""))</f>
        <v/>
      </c>
      <c r="K1027" s="1" t="str">
        <f>IF(ISBLANK(Data!$F1027),"",IF(Data!$F1027&gt;=5,TEXT(Data!K1027,"00"),""))</f>
        <v/>
      </c>
      <c r="L1027" s="1" t="str">
        <f>IF(ISBLANK(Data!$F1027),"",IF(Data!$F1027&gt;=6,TEXT(Data!L1027,"00"),""))</f>
        <v/>
      </c>
      <c r="M1027" s="1" t="str">
        <f>IF(ISBLANK(Data!$F1027),"",IF(Data!$F1027&gt;=7,TEXT(Data!M1027,"00"),""))</f>
        <v/>
      </c>
      <c r="N1027" s="1" t="str">
        <f>IF(ISBLANK(Data!$F1027),"",IF(Data!$F1027&gt;=8,TEXT(Data!N1027,"00"),""))</f>
        <v/>
      </c>
    </row>
    <row r="1028" ht="14.25">
      <c r="A1028" s="1" t="str">
        <f>IF(ISBLANK(Data!A1028),"",Data!A1028)</f>
        <v/>
      </c>
      <c r="B1028" s="1" t="str">
        <f>IF(ISBLANK(Data!B1028),"",Data!B1028)</f>
        <v/>
      </c>
      <c r="C1028" s="1" t="str">
        <f>IF(ISBLANK(Data!C1028),"",Data!C1028)</f>
        <v/>
      </c>
      <c r="D1028" s="1" t="str">
        <f>IF(ISBLANK(Data!D1028),"",Data!D1028)</f>
        <v/>
      </c>
      <c r="E1028" s="1" t="str">
        <f>IF(ISBLANK(Data!E1028),"",Data!E1028)</f>
        <v/>
      </c>
      <c r="F1028" s="1" t="str">
        <f>IF(ISBLANK(Data!F1028),"",Data!F1028)</f>
        <v/>
      </c>
      <c r="G1028" s="1" t="str">
        <f>IF(ISBLANK(Data!$F1028),"",IF(Data!$F1028&gt;=1,TEXT(Data!G1028,"00"),""))</f>
        <v/>
      </c>
      <c r="H1028" s="1" t="str">
        <f>IF(ISBLANK(Data!$F1028),"",IF(Data!$F1028&gt;=2,TEXT(Data!H1028,"00"),""))</f>
        <v/>
      </c>
      <c r="I1028" s="1" t="str">
        <f>IF(ISBLANK(Data!$F1028),"",IF(Data!$F1028&gt;=3,TEXT(Data!I1028,"00"),""))</f>
        <v/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 t="str">
        <f>IF(ISBLANK(Data!A1029),"",Data!A1029)</f>
        <v/>
      </c>
      <c r="B1029" s="1" t="str">
        <f>IF(ISBLANK(Data!B1029),"",Data!B1029)</f>
        <v/>
      </c>
      <c r="C1029" s="1" t="str">
        <f>IF(ISBLANK(Data!C1029),"",Data!C1029)</f>
        <v/>
      </c>
      <c r="D1029" s="1" t="str">
        <f>IF(ISBLANK(Data!D1029),"",Data!D1029)</f>
        <v/>
      </c>
      <c r="E1029" s="1" t="str">
        <f>IF(ISBLANK(Data!E1029),"",Data!E1029)</f>
        <v/>
      </c>
      <c r="F1029" s="1" t="str">
        <f>IF(ISBLANK(Data!F1029),"",Data!F1029)</f>
        <v/>
      </c>
      <c r="G1029" s="1" t="str">
        <f>IF(ISBLANK(Data!$F1029),"",IF(Data!$F1029&gt;=1,TEXT(Data!G1029,"00"),""))</f>
        <v/>
      </c>
      <c r="H1029" s="1" t="str">
        <f>IF(ISBLANK(Data!$F1029),"",IF(Data!$F1029&gt;=2,TEXT(Data!H1029,"00"),""))</f>
        <v/>
      </c>
      <c r="I1029" s="1" t="str">
        <f>IF(ISBLANK(Data!$F1029),"",IF(Data!$F1029&gt;=3,TEXT(Data!I1029,"00"),""))</f>
        <v/>
      </c>
      <c r="J1029" s="1" t="str">
        <f>IF(ISBLANK(Data!$F1029),"",IF(Data!$F1029&gt;=4,TEXT(Data!J1029,"00"),""))</f>
        <v/>
      </c>
      <c r="K1029" s="1" t="str">
        <f>IF(ISBLANK(Data!$F1029),"",IF(Data!$F1029&gt;=5,TEXT(Data!K1029,"00"),""))</f>
        <v/>
      </c>
      <c r="L1029" s="1" t="str">
        <f>IF(ISBLANK(Data!$F1029),"",IF(Data!$F1029&gt;=6,TEXT(Data!L1029,"00"),""))</f>
        <v/>
      </c>
      <c r="M1029" s="1" t="str">
        <f>IF(ISBLANK(Data!$F1029),"",IF(Data!$F1029&gt;=7,TEXT(Data!M1029,"00"),""))</f>
        <v/>
      </c>
      <c r="N1029" s="1" t="str">
        <f>IF(ISBLANK(Data!$F1029),"",IF(Data!$F1029&gt;=8,TEXT(Data!N1029,"00"),""))</f>
        <v/>
      </c>
    </row>
    <row r="1030" ht="14.25">
      <c r="A1030" s="1" t="str">
        <f>IF(ISBLANK(Data!A1030),"",Data!A1030)</f>
        <v/>
      </c>
      <c r="B1030" s="1" t="str">
        <f>IF(ISBLANK(Data!B1030),"",Data!B1030)</f>
        <v/>
      </c>
      <c r="C1030" s="1" t="str">
        <f>IF(ISBLANK(Data!C1030),"",Data!C1030)</f>
        <v/>
      </c>
      <c r="D1030" s="1" t="str">
        <f>IF(ISBLANK(Data!D1030),"",Data!D1030)</f>
        <v/>
      </c>
      <c r="E1030" s="1" t="str">
        <f>IF(ISBLANK(Data!E1030),"",Data!E1030)</f>
        <v/>
      </c>
      <c r="F1030" s="1" t="str">
        <f>IF(ISBLANK(Data!F1030),"",Data!F1030)</f>
        <v/>
      </c>
      <c r="G1030" s="1" t="str">
        <f>IF(ISBLANK(Data!$F1030),"",IF(Data!$F1030&gt;=1,TEXT(Data!G1030,"00"),""))</f>
        <v/>
      </c>
      <c r="H1030" s="1" t="str">
        <f>IF(ISBLANK(Data!$F1030),"",IF(Data!$F1030&gt;=2,TEXT(Data!H1030,"00"),""))</f>
        <v/>
      </c>
      <c r="I1030" s="1" t="str">
        <f>IF(ISBLANK(Data!$F1030),"",IF(Data!$F1030&gt;=3,TEXT(Data!I1030,"00"),""))</f>
        <v/>
      </c>
      <c r="J1030" s="1" t="str">
        <f>IF(ISBLANK(Data!$F1030),"",IF(Data!$F1030&gt;=4,TEXT(Data!J1030,"00"),""))</f>
        <v/>
      </c>
      <c r="K1030" s="1" t="str">
        <f>IF(ISBLANK(Data!$F1030),"",IF(Data!$F1030&gt;=5,TEXT(Data!K1030,"00"),""))</f>
        <v/>
      </c>
      <c r="L1030" s="1" t="str">
        <f>IF(ISBLANK(Data!$F1030),"",IF(Data!$F1030&gt;=6,TEXT(Data!L1030,"00"),""))</f>
        <v/>
      </c>
      <c r="M1030" s="1" t="str">
        <f>IF(ISBLANK(Data!$F1030),"",IF(Data!$F1030&gt;=7,TEXT(Data!M1030,"00"),""))</f>
        <v/>
      </c>
      <c r="N1030" s="1" t="str">
        <f>IF(ISBLANK(Data!$F1030),"",IF(Data!$F1030&gt;=8,TEXT(Data!N1030,"00"),""))</f>
        <v/>
      </c>
    </row>
    <row r="1031" ht="14.25">
      <c r="A1031" s="1" t="str">
        <f>IF(ISBLANK(Data!A1031),"",Data!A1031)</f>
        <v/>
      </c>
      <c r="B1031" s="1" t="str">
        <f>IF(ISBLANK(Data!B1031),"",Data!B1031)</f>
        <v/>
      </c>
      <c r="C1031" s="1" t="str">
        <f>IF(ISBLANK(Data!C1031),"",Data!C1031)</f>
        <v/>
      </c>
      <c r="D1031" s="1" t="str">
        <f>IF(ISBLANK(Data!D1031),"",Data!D1031)</f>
        <v/>
      </c>
      <c r="E1031" s="1" t="str">
        <f>IF(ISBLANK(Data!E1031),"",Data!E1031)</f>
        <v/>
      </c>
      <c r="F1031" s="1" t="str">
        <f>IF(ISBLANK(Data!F1031),"",Data!F1031)</f>
        <v/>
      </c>
      <c r="G1031" s="1" t="str">
        <f>IF(ISBLANK(Data!$F1031),"",IF(Data!$F1031&gt;=1,TEXT(Data!G1031,"00"),""))</f>
        <v/>
      </c>
      <c r="H1031" s="1" t="str">
        <f>IF(ISBLANK(Data!$F1031),"",IF(Data!$F1031&gt;=2,TEXT(Data!H1031,"00"),""))</f>
        <v/>
      </c>
      <c r="I1031" s="1" t="str">
        <f>IF(ISBLANK(Data!$F1031),"",IF(Data!$F1031&gt;=3,TEXT(Data!I1031,"00"),""))</f>
        <v/>
      </c>
      <c r="J1031" s="1" t="str">
        <f>IF(ISBLANK(Data!$F1031),"",IF(Data!$F1031&gt;=4,TEXT(Data!J1031,"00"),""))</f>
        <v/>
      </c>
      <c r="K1031" s="1" t="str">
        <f>IF(ISBLANK(Data!$F1031),"",IF(Data!$F1031&gt;=5,TEXT(Data!K1031,"00"),""))</f>
        <v/>
      </c>
      <c r="L1031" s="1" t="str">
        <f>IF(ISBLANK(Data!$F1031),"",IF(Data!$F1031&gt;=6,TEXT(Data!L1031,"00"),""))</f>
        <v/>
      </c>
      <c r="M1031" s="1" t="str">
        <f>IF(ISBLANK(Data!$F1031),"",IF(Data!$F1031&gt;=7,TEXT(Data!M1031,"00"),""))</f>
        <v/>
      </c>
      <c r="N1031" s="1" t="str">
        <f>IF(ISBLANK(Data!$F1031),"",IF(Data!$F1031&gt;=8,TEXT(Data!N1031,"00"),""))</f>
        <v/>
      </c>
    </row>
    <row r="1032" ht="14.25">
      <c r="A1032" s="1" t="str">
        <f>IF(ISBLANK(Data!A1032),"",Data!A1032)</f>
        <v/>
      </c>
      <c r="B1032" s="1" t="str">
        <f>IF(ISBLANK(Data!B1032),"",Data!B1032)</f>
        <v/>
      </c>
      <c r="C1032" s="1" t="str">
        <f>IF(ISBLANK(Data!C1032),"",Data!C1032)</f>
        <v/>
      </c>
      <c r="D1032" s="1" t="str">
        <f>IF(ISBLANK(Data!D1032),"",Data!D1032)</f>
        <v/>
      </c>
      <c r="E1032" s="1" t="str">
        <f>IF(ISBLANK(Data!E1032),"",Data!E1032)</f>
        <v/>
      </c>
      <c r="F1032" s="1" t="str">
        <f>IF(ISBLANK(Data!F1032),"",Data!F1032)</f>
        <v/>
      </c>
      <c r="G1032" s="1" t="str">
        <f>IF(ISBLANK(Data!$F1032),"",IF(Data!$F1032&gt;=1,TEXT(Data!G1032,"00"),""))</f>
        <v/>
      </c>
      <c r="H1032" s="1" t="str">
        <f>IF(ISBLANK(Data!$F1032),"",IF(Data!$F1032&gt;=2,TEXT(Data!H1032,"00"),""))</f>
        <v/>
      </c>
      <c r="I1032" s="1" t="str">
        <f>IF(ISBLANK(Data!$F1032),"",IF(Data!$F1032&gt;=3,TEXT(Data!I1032,"00"),""))</f>
        <v/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 t="str">
        <f>IF(ISBLANK(Data!A1033),"",Data!A1033)</f>
        <v/>
      </c>
      <c r="B1033" s="1" t="str">
        <f>IF(ISBLANK(Data!B1033),"",Data!B1033)</f>
        <v/>
      </c>
      <c r="C1033" s="1" t="str">
        <f>IF(ISBLANK(Data!C1033),"",Data!C1033)</f>
        <v/>
      </c>
      <c r="D1033" s="1" t="str">
        <f>IF(ISBLANK(Data!D1033),"",Data!D1033)</f>
        <v/>
      </c>
      <c r="E1033" s="1" t="str">
        <f>IF(ISBLANK(Data!E1033),"",Data!E1033)</f>
        <v/>
      </c>
      <c r="F1033" s="1" t="str">
        <f>IF(ISBLANK(Data!F1033),"",Data!F1033)</f>
        <v/>
      </c>
      <c r="G1033" s="1" t="str">
        <f>IF(ISBLANK(Data!$F1033),"",IF(Data!$F1033&gt;=1,TEXT(Data!G1033,"00"),""))</f>
        <v/>
      </c>
      <c r="H1033" s="1" t="str">
        <f>IF(ISBLANK(Data!$F1033),"",IF(Data!$F1033&gt;=2,TEXT(Data!H1033,"00"),""))</f>
        <v/>
      </c>
      <c r="I1033" s="1" t="str">
        <f>IF(ISBLANK(Data!$F1033),"",IF(Data!$F1033&gt;=3,TEXT(Data!I1033,"00"),""))</f>
        <v/>
      </c>
      <c r="J1033" s="1" t="str">
        <f>IF(ISBLANK(Data!$F1033),"",IF(Data!$F1033&gt;=4,TEXT(Data!J1033,"00"),""))</f>
        <v/>
      </c>
      <c r="K1033" s="1" t="str">
        <f>IF(ISBLANK(Data!$F1033),"",IF(Data!$F1033&gt;=5,TEXT(Data!K1033,"00"),""))</f>
        <v/>
      </c>
      <c r="L1033" s="1" t="str">
        <f>IF(ISBLANK(Data!$F1033),"",IF(Data!$F1033&gt;=6,TEXT(Data!L1033,"00"),""))</f>
        <v/>
      </c>
      <c r="M1033" s="1" t="str">
        <f>IF(ISBLANK(Data!$F1033),"",IF(Data!$F1033&gt;=7,TEXT(Data!M1033,"00"),""))</f>
        <v/>
      </c>
      <c r="N1033" s="1" t="str">
        <f>IF(ISBLANK(Data!$F1033),"",IF(Data!$F1033&gt;=8,TEXT(Data!N1033,"00"),""))</f>
        <v/>
      </c>
    </row>
    <row r="1034" ht="14.25">
      <c r="A1034" s="1" t="str">
        <f>IF(ISBLANK(Data!A1034),"",Data!A1034)</f>
        <v/>
      </c>
      <c r="B1034" s="1" t="str">
        <f>IF(ISBLANK(Data!B1034),"",Data!B1034)</f>
        <v/>
      </c>
      <c r="C1034" s="1" t="str">
        <f>IF(ISBLANK(Data!C1034),"",Data!C1034)</f>
        <v/>
      </c>
      <c r="D1034" s="1" t="str">
        <f>IF(ISBLANK(Data!D1034),"",Data!D1034)</f>
        <v/>
      </c>
      <c r="E1034" s="1" t="str">
        <f>IF(ISBLANK(Data!E1034),"",Data!E1034)</f>
        <v/>
      </c>
      <c r="F1034" s="1" t="str">
        <f>IF(ISBLANK(Data!F1034),"",Data!F1034)</f>
        <v/>
      </c>
      <c r="G1034" s="1" t="str">
        <f>IF(ISBLANK(Data!$F1034),"",IF(Data!$F1034&gt;=1,TEXT(Data!G1034,"00"),""))</f>
        <v/>
      </c>
      <c r="H1034" s="1" t="str">
        <f>IF(ISBLANK(Data!$F1034),"",IF(Data!$F1034&gt;=2,TEXT(Data!H1034,"00"),""))</f>
        <v/>
      </c>
      <c r="I1034" s="1" t="str">
        <f>IF(ISBLANK(Data!$F1034),"",IF(Data!$F1034&gt;=3,TEXT(Data!I1034,"00"),""))</f>
        <v/>
      </c>
      <c r="J1034" s="1" t="str">
        <f>IF(ISBLANK(Data!$F1034),"",IF(Data!$F1034&gt;=4,TEXT(Data!J1034,"00"),""))</f>
        <v/>
      </c>
      <c r="K1034" s="1" t="str">
        <f>IF(ISBLANK(Data!$F1034),"",IF(Data!$F1034&gt;=5,TEXT(Data!K1034,"00"),""))</f>
        <v/>
      </c>
      <c r="L1034" s="1" t="str">
        <f>IF(ISBLANK(Data!$F1034),"",IF(Data!$F1034&gt;=6,TEXT(Data!L1034,"00"),""))</f>
        <v/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 t="str">
        <f>IF(ISBLANK(Data!A1035),"",Data!A1035)</f>
        <v/>
      </c>
      <c r="B1035" s="1" t="str">
        <f>IF(ISBLANK(Data!B1035),"",Data!B1035)</f>
        <v/>
      </c>
      <c r="C1035" s="1" t="str">
        <f>IF(ISBLANK(Data!C1035),"",Data!C1035)</f>
        <v/>
      </c>
      <c r="D1035" s="1" t="str">
        <f>IF(ISBLANK(Data!D1035),"",Data!D1035)</f>
        <v/>
      </c>
      <c r="E1035" s="1" t="str">
        <f>IF(ISBLANK(Data!E1035),"",Data!E1035)</f>
        <v/>
      </c>
      <c r="F1035" s="1" t="str">
        <f>IF(ISBLANK(Data!F1035),"",Data!F1035)</f>
        <v/>
      </c>
      <c r="G1035" s="1" t="str">
        <f>IF(ISBLANK(Data!$F1035),"",IF(Data!$F1035&gt;=1,TEXT(Data!G1035,"00"),""))</f>
        <v/>
      </c>
      <c r="H1035" s="1" t="str">
        <f>IF(ISBLANK(Data!$F1035),"",IF(Data!$F1035&gt;=2,TEXT(Data!H1035,"00"),""))</f>
        <v/>
      </c>
      <c r="I1035" s="1" t="str">
        <f>IF(ISBLANK(Data!$F1035),"",IF(Data!$F1035&gt;=3,TEXT(Data!I1035,"00"),""))</f>
        <v/>
      </c>
      <c r="J1035" s="1" t="str">
        <f>IF(ISBLANK(Data!$F1035),"",IF(Data!$F1035&gt;=4,TEXT(Data!J1035,"00"),""))</f>
        <v/>
      </c>
      <c r="K1035" s="1" t="str">
        <f>IF(ISBLANK(Data!$F1035),"",IF(Data!$F1035&gt;=5,TEXT(Data!K1035,"00"),""))</f>
        <v/>
      </c>
      <c r="L1035" s="1" t="str">
        <f>IF(ISBLANK(Data!$F1035),"",IF(Data!$F1035&gt;=6,TEXT(Data!L1035,"00"),""))</f>
        <v/>
      </c>
      <c r="M1035" s="1" t="str">
        <f>IF(ISBLANK(Data!$F1035),"",IF(Data!$F1035&gt;=7,TEXT(Data!M1035,"00"),""))</f>
        <v/>
      </c>
      <c r="N1035" s="1" t="str">
        <f>IF(ISBLANK(Data!$F1035),"",IF(Data!$F1035&gt;=8,TEXT(Data!N1035,"00"),""))</f>
        <v/>
      </c>
    </row>
    <row r="1036" ht="14.25">
      <c r="A1036" s="1" t="str">
        <f>IF(ISBLANK(Data!A1036),"",Data!A1036)</f>
        <v/>
      </c>
      <c r="B1036" s="1" t="str">
        <f>IF(ISBLANK(Data!B1036),"",Data!B1036)</f>
        <v/>
      </c>
      <c r="C1036" s="1" t="str">
        <f>IF(ISBLANK(Data!C1036),"",Data!C1036)</f>
        <v/>
      </c>
      <c r="D1036" s="1" t="str">
        <f>IF(ISBLANK(Data!D1036),"",Data!D1036)</f>
        <v/>
      </c>
      <c r="E1036" s="1" t="str">
        <f>IF(ISBLANK(Data!E1036),"",Data!E1036)</f>
        <v/>
      </c>
      <c r="F1036" s="1" t="str">
        <f>IF(ISBLANK(Data!F1036),"",Data!F1036)</f>
        <v/>
      </c>
      <c r="G1036" s="1" t="str">
        <f>IF(ISBLANK(Data!$F1036),"",IF(Data!$F1036&gt;=1,TEXT(Data!G1036,"00"),""))</f>
        <v/>
      </c>
      <c r="H1036" s="1" t="str">
        <f>IF(ISBLANK(Data!$F1036),"",IF(Data!$F1036&gt;=2,TEXT(Data!H1036,"00"),""))</f>
        <v/>
      </c>
      <c r="I1036" s="1" t="str">
        <f>IF(ISBLANK(Data!$F1036),"",IF(Data!$F1036&gt;=3,TEXT(Data!I1036,"00"),""))</f>
        <v/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 t="str">
        <f>IF(ISBLANK(Data!A1037),"",Data!A1037)</f>
        <v/>
      </c>
      <c r="B1037" s="1" t="str">
        <f>IF(ISBLANK(Data!B1037),"",Data!B1037)</f>
        <v/>
      </c>
      <c r="C1037" s="1" t="str">
        <f>IF(ISBLANK(Data!C1037),"",Data!C1037)</f>
        <v/>
      </c>
      <c r="D1037" s="1" t="str">
        <f>IF(ISBLANK(Data!D1037),"",Data!D1037)</f>
        <v/>
      </c>
      <c r="E1037" s="1" t="str">
        <f>IF(ISBLANK(Data!E1037),"",Data!E1037)</f>
        <v/>
      </c>
      <c r="F1037" s="1" t="str">
        <f>IF(ISBLANK(Data!F1037),"",Data!F1037)</f>
        <v/>
      </c>
      <c r="G1037" s="1" t="str">
        <f>IF(ISBLANK(Data!$F1037),"",IF(Data!$F1037&gt;=1,TEXT(Data!G1037,"00"),""))</f>
        <v/>
      </c>
      <c r="H1037" s="1" t="str">
        <f>IF(ISBLANK(Data!$F1037),"",IF(Data!$F1037&gt;=2,TEXT(Data!H1037,"00"),""))</f>
        <v/>
      </c>
      <c r="I1037" s="1" t="str">
        <f>IF(ISBLANK(Data!$F1037),"",IF(Data!$F1037&gt;=3,TEXT(Data!I1037,"00"),""))</f>
        <v/>
      </c>
      <c r="J1037" s="1" t="str">
        <f>IF(ISBLANK(Data!$F1037),"",IF(Data!$F1037&gt;=4,TEXT(Data!J1037,"00"),""))</f>
        <v/>
      </c>
      <c r="K1037" s="1" t="str">
        <f>IF(ISBLANK(Data!$F1037),"",IF(Data!$F1037&gt;=5,TEXT(Data!K1037,"00"),""))</f>
        <v/>
      </c>
      <c r="L1037" s="1" t="str">
        <f>IF(ISBLANK(Data!$F1037),"",IF(Data!$F1037&gt;=6,TEXT(Data!L1037,"00"),""))</f>
        <v/>
      </c>
      <c r="M1037" s="1" t="str">
        <f>IF(ISBLANK(Data!$F1037),"",IF(Data!$F1037&gt;=7,TEXT(Data!M1037,"00"),""))</f>
        <v/>
      </c>
      <c r="N1037" s="1" t="str">
        <f>IF(ISBLANK(Data!$F1037),"",IF(Data!$F1037&gt;=8,TEXT(Data!N1037,"00"),""))</f>
        <v/>
      </c>
    </row>
    <row r="1038" ht="14.25">
      <c r="A1038" s="1" t="str">
        <f>IF(ISBLANK(Data!A1038),"",Data!A1038)</f>
        <v/>
      </c>
      <c r="B1038" s="1" t="str">
        <f>IF(ISBLANK(Data!B1038),"",Data!B1038)</f>
        <v/>
      </c>
      <c r="C1038" s="1" t="str">
        <f>IF(ISBLANK(Data!C1038),"",Data!C1038)</f>
        <v/>
      </c>
      <c r="D1038" s="1" t="str">
        <f>IF(ISBLANK(Data!D1038),"",Data!D1038)</f>
        <v/>
      </c>
      <c r="E1038" s="1" t="str">
        <f>IF(ISBLANK(Data!E1038),"",Data!E1038)</f>
        <v/>
      </c>
      <c r="F1038" s="1" t="str">
        <f>IF(ISBLANK(Data!F1038),"",Data!F1038)</f>
        <v/>
      </c>
      <c r="G1038" s="1" t="str">
        <f>IF(ISBLANK(Data!$F1038),"",IF(Data!$F1038&gt;=1,TEXT(Data!G1038,"00"),""))</f>
        <v/>
      </c>
      <c r="H1038" s="1" t="str">
        <f>IF(ISBLANK(Data!$F1038),"",IF(Data!$F1038&gt;=2,TEXT(Data!H1038,"00"),""))</f>
        <v/>
      </c>
      <c r="I1038" s="1" t="str">
        <f>IF(ISBLANK(Data!$F1038),"",IF(Data!$F1038&gt;=3,TEXT(Data!I1038,"00"),""))</f>
        <v/>
      </c>
      <c r="J1038" s="1" t="str">
        <f>IF(ISBLANK(Data!$F1038),"",IF(Data!$F1038&gt;=4,TEXT(Data!J1038,"00"),""))</f>
        <v/>
      </c>
      <c r="K1038" s="1" t="str">
        <f>IF(ISBLANK(Data!$F1038),"",IF(Data!$F1038&gt;=5,TEXT(Data!K1038,"00"),""))</f>
        <v/>
      </c>
      <c r="L1038" s="1" t="str">
        <f>IF(ISBLANK(Data!$F1038),"",IF(Data!$F1038&gt;=6,TEXT(Data!L1038,"00"),""))</f>
        <v/>
      </c>
      <c r="M1038" s="1" t="str">
        <f>IF(ISBLANK(Data!$F1038),"",IF(Data!$F1038&gt;=7,TEXT(Data!M1038,"00"),""))</f>
        <v/>
      </c>
      <c r="N1038" s="1" t="str">
        <f>IF(ISBLANK(Data!$F1038),"",IF(Data!$F1038&gt;=8,TEXT(Data!N1038,"00"),""))</f>
        <v/>
      </c>
    </row>
    <row r="1039" ht="14.25">
      <c r="A1039" s="1" t="str">
        <f>IF(ISBLANK(Data!A1039),"",Data!A1039)</f>
        <v/>
      </c>
      <c r="B1039" s="1" t="str">
        <f>IF(ISBLANK(Data!B1039),"",Data!B1039)</f>
        <v/>
      </c>
      <c r="C1039" s="1" t="str">
        <f>IF(ISBLANK(Data!C1039),"",Data!C1039)</f>
        <v/>
      </c>
      <c r="D1039" s="1" t="str">
        <f>IF(ISBLANK(Data!D1039),"",Data!D1039)</f>
        <v/>
      </c>
      <c r="E1039" s="1" t="str">
        <f>IF(ISBLANK(Data!E1039),"",Data!E1039)</f>
        <v/>
      </c>
      <c r="F1039" s="1" t="str">
        <f>IF(ISBLANK(Data!F1039),"",Data!F1039)</f>
        <v/>
      </c>
      <c r="G1039" s="1" t="str">
        <f>IF(ISBLANK(Data!$F1039),"",IF(Data!$F1039&gt;=1,TEXT(Data!G1039,"00"),""))</f>
        <v/>
      </c>
      <c r="H1039" s="1" t="str">
        <f>IF(ISBLANK(Data!$F1039),"",IF(Data!$F1039&gt;=2,TEXT(Data!H1039,"00"),""))</f>
        <v/>
      </c>
      <c r="I1039" s="1" t="str">
        <f>IF(ISBLANK(Data!$F1039),"",IF(Data!$F1039&gt;=3,TEXT(Data!I1039,"00"),""))</f>
        <v/>
      </c>
      <c r="J1039" s="1" t="str">
        <f>IF(ISBLANK(Data!$F1039),"",IF(Data!$F1039&gt;=4,TEXT(Data!J1039,"00"),""))</f>
        <v/>
      </c>
      <c r="K1039" s="1" t="str">
        <f>IF(ISBLANK(Data!$F1039),"",IF(Data!$F1039&gt;=5,TEXT(Data!K1039,"00"),""))</f>
        <v/>
      </c>
      <c r="L1039" s="1" t="str">
        <f>IF(ISBLANK(Data!$F1039),"",IF(Data!$F1039&gt;=6,TEXT(Data!L1039,"00"),""))</f>
        <v/>
      </c>
      <c r="M1039" s="1" t="str">
        <f>IF(ISBLANK(Data!$F1039),"",IF(Data!$F1039&gt;=7,TEXT(Data!M1039,"00"),""))</f>
        <v/>
      </c>
      <c r="N1039" s="1" t="str">
        <f>IF(ISBLANK(Data!$F1039),"",IF(Data!$F1039&gt;=8,TEXT(Data!N1039,"00"),""))</f>
        <v/>
      </c>
    </row>
    <row r="1040" ht="14.25">
      <c r="A1040" s="1" t="str">
        <f>IF(ISBLANK(Data!A1040),"",Data!A1040)</f>
        <v/>
      </c>
      <c r="B1040" s="1" t="str">
        <f>IF(ISBLANK(Data!B1040),"",Data!B1040)</f>
        <v/>
      </c>
      <c r="C1040" s="1" t="str">
        <f>IF(ISBLANK(Data!C1040),"",Data!C1040)</f>
        <v/>
      </c>
      <c r="D1040" s="1" t="str">
        <f>IF(ISBLANK(Data!D1040),"",Data!D1040)</f>
        <v/>
      </c>
      <c r="E1040" s="1" t="str">
        <f>IF(ISBLANK(Data!E1040),"",Data!E1040)</f>
        <v/>
      </c>
      <c r="F1040" s="1" t="str">
        <f>IF(ISBLANK(Data!F1040),"",Data!F1040)</f>
        <v/>
      </c>
      <c r="G1040" s="1" t="str">
        <f>IF(ISBLANK(Data!$F1040),"",IF(Data!$F1040&gt;=1,TEXT(Data!G1040,"00"),""))</f>
        <v/>
      </c>
      <c r="H1040" s="1" t="str">
        <f>IF(ISBLANK(Data!$F1040),"",IF(Data!$F1040&gt;=2,TEXT(Data!H1040,"00"),""))</f>
        <v/>
      </c>
      <c r="I1040" s="1" t="str">
        <f>IF(ISBLANK(Data!$F1040),"",IF(Data!$F1040&gt;=3,TEXT(Data!I1040,"00"),""))</f>
        <v/>
      </c>
      <c r="J1040" s="1" t="str">
        <f>IF(ISBLANK(Data!$F1040),"",IF(Data!$F1040&gt;=4,TEXT(Data!J1040,"00"),""))</f>
        <v/>
      </c>
      <c r="K1040" s="1" t="str">
        <f>IF(ISBLANK(Data!$F1040),"",IF(Data!$F1040&gt;=5,TEXT(Data!K1040,"00"),""))</f>
        <v/>
      </c>
      <c r="L1040" s="1" t="str">
        <f>IF(ISBLANK(Data!$F1040),"",IF(Data!$F1040&gt;=6,TEXT(Data!L1040,"00"),""))</f>
        <v/>
      </c>
      <c r="M1040" s="1" t="str">
        <f>IF(ISBLANK(Data!$F1040),"",IF(Data!$F1040&gt;=7,TEXT(Data!M1040,"00"),""))</f>
        <v/>
      </c>
      <c r="N1040" s="1" t="str">
        <f>IF(ISBLANK(Data!$F1040),"",IF(Data!$F1040&gt;=8,TEXT(Data!N1040,"00"),""))</f>
        <v/>
      </c>
    </row>
    <row r="1041" ht="14.25">
      <c r="A1041" s="1" t="str">
        <f>IF(ISBLANK(Data!A1041),"",Data!A1041)</f>
        <v/>
      </c>
      <c r="B1041" s="1" t="str">
        <f>IF(ISBLANK(Data!B1041),"",Data!B1041)</f>
        <v/>
      </c>
      <c r="C1041" s="1" t="str">
        <f>IF(ISBLANK(Data!C1041),"",Data!C1041)</f>
        <v/>
      </c>
      <c r="D1041" s="1" t="str">
        <f>IF(ISBLANK(Data!D1041),"",Data!D1041)</f>
        <v/>
      </c>
      <c r="E1041" s="1" t="str">
        <f>IF(ISBLANK(Data!E1041),"",Data!E1041)</f>
        <v/>
      </c>
      <c r="F1041" s="1" t="str">
        <f>IF(ISBLANK(Data!F1041),"",Data!F1041)</f>
        <v/>
      </c>
      <c r="G1041" s="1" t="str">
        <f>IF(ISBLANK(Data!$F1041),"",IF(Data!$F1041&gt;=1,TEXT(Data!G1041,"00"),""))</f>
        <v/>
      </c>
      <c r="H1041" s="1" t="str">
        <f>IF(ISBLANK(Data!$F1041),"",IF(Data!$F1041&gt;=2,TEXT(Data!H1041,"00"),""))</f>
        <v/>
      </c>
      <c r="I1041" s="1" t="str">
        <f>IF(ISBLANK(Data!$F1041),"",IF(Data!$F1041&gt;=3,TEXT(Data!I1041,"00"),""))</f>
        <v/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 t="str">
        <f>IF(ISBLANK(Data!A1042),"",Data!A1042)</f>
        <v/>
      </c>
      <c r="B1042" s="1" t="str">
        <f>IF(ISBLANK(Data!B1042),"",Data!B1042)</f>
        <v/>
      </c>
      <c r="C1042" s="1" t="str">
        <f>IF(ISBLANK(Data!C1042),"",Data!C1042)</f>
        <v/>
      </c>
      <c r="D1042" s="1" t="str">
        <f>IF(ISBLANK(Data!D1042),"",Data!D1042)</f>
        <v/>
      </c>
      <c r="E1042" s="1" t="str">
        <f>IF(ISBLANK(Data!E1042),"",Data!E1042)</f>
        <v/>
      </c>
      <c r="F1042" s="1" t="str">
        <f>IF(ISBLANK(Data!F1042),"",Data!F1042)</f>
        <v/>
      </c>
      <c r="G1042" s="1" t="str">
        <f>IF(ISBLANK(Data!$F1042),"",IF(Data!$F1042&gt;=1,TEXT(Data!G1042,"00"),""))</f>
        <v/>
      </c>
      <c r="H1042" s="1" t="str">
        <f>IF(ISBLANK(Data!$F1042),"",IF(Data!$F1042&gt;=2,TEXT(Data!H1042,"00"),""))</f>
        <v/>
      </c>
      <c r="I1042" s="1" t="str">
        <f>IF(ISBLANK(Data!$F1042),"",IF(Data!$F1042&gt;=3,TEXT(Data!I1042,"00"),""))</f>
        <v/>
      </c>
      <c r="J1042" s="1" t="str">
        <f>IF(ISBLANK(Data!$F1042),"",IF(Data!$F1042&gt;=4,TEXT(Data!J1042,"00"),""))</f>
        <v/>
      </c>
      <c r="K1042" s="1" t="str">
        <f>IF(ISBLANK(Data!$F1042),"",IF(Data!$F1042&gt;=5,TEXT(Data!K1042,"00"),""))</f>
        <v/>
      </c>
      <c r="L1042" s="1" t="str">
        <f>IF(ISBLANK(Data!$F1042),"",IF(Data!$F1042&gt;=6,TEXT(Data!L1042,"00"),""))</f>
        <v/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 t="str">
        <f>IF(ISBLANK(Data!A1043),"",Data!A1043)</f>
        <v/>
      </c>
      <c r="B1043" s="1" t="str">
        <f>IF(ISBLANK(Data!B1043),"",Data!B1043)</f>
        <v/>
      </c>
      <c r="C1043" s="1" t="str">
        <f>IF(ISBLANK(Data!C1043),"",Data!C1043)</f>
        <v/>
      </c>
      <c r="D1043" s="1" t="str">
        <f>IF(ISBLANK(Data!D1043),"",Data!D1043)</f>
        <v/>
      </c>
      <c r="E1043" s="1" t="str">
        <f>IF(ISBLANK(Data!E1043),"",Data!E1043)</f>
        <v/>
      </c>
      <c r="F1043" s="1" t="str">
        <f>IF(ISBLANK(Data!F1043),"",Data!F1043)</f>
        <v/>
      </c>
      <c r="G1043" s="1" t="str">
        <f>IF(ISBLANK(Data!$F1043),"",IF(Data!$F1043&gt;=1,TEXT(Data!G1043,"00"),""))</f>
        <v/>
      </c>
      <c r="H1043" s="1" t="str">
        <f>IF(ISBLANK(Data!$F1043),"",IF(Data!$F1043&gt;=2,TEXT(Data!H1043,"00"),""))</f>
        <v/>
      </c>
      <c r="I1043" s="1" t="str">
        <f>IF(ISBLANK(Data!$F1043),"",IF(Data!$F1043&gt;=3,TEXT(Data!I1043,"00"),""))</f>
        <v/>
      </c>
      <c r="J1043" s="1" t="str">
        <f>IF(ISBLANK(Data!$F1043),"",IF(Data!$F1043&gt;=4,TEXT(Data!J1043,"00"),""))</f>
        <v/>
      </c>
      <c r="K1043" s="1" t="str">
        <f>IF(ISBLANK(Data!$F1043),"",IF(Data!$F1043&gt;=5,TEXT(Data!K1043,"00"),""))</f>
        <v/>
      </c>
      <c r="L1043" s="1" t="str">
        <f>IF(ISBLANK(Data!$F1043),"",IF(Data!$F1043&gt;=6,TEXT(Data!L1043,"00"),""))</f>
        <v/>
      </c>
      <c r="M1043" s="1" t="str">
        <f>IF(ISBLANK(Data!$F1043),"",IF(Data!$F1043&gt;=7,TEXT(Data!M1043,"00"),""))</f>
        <v/>
      </c>
      <c r="N1043" s="1" t="str">
        <f>IF(ISBLANK(Data!$F1043),"",IF(Data!$F1043&gt;=8,TEXT(Data!N1043,"00"),""))</f>
        <v/>
      </c>
    </row>
    <row r="1044" ht="14.25">
      <c r="A1044" s="1" t="str">
        <f>IF(ISBLANK(Data!A1044),"",Data!A1044)</f>
        <v/>
      </c>
      <c r="B1044" s="1" t="str">
        <f>IF(ISBLANK(Data!B1044),"",Data!B1044)</f>
        <v/>
      </c>
      <c r="C1044" s="1" t="str">
        <f>IF(ISBLANK(Data!C1044),"",Data!C1044)</f>
        <v/>
      </c>
      <c r="D1044" s="1" t="str">
        <f>IF(ISBLANK(Data!D1044),"",Data!D1044)</f>
        <v/>
      </c>
      <c r="E1044" s="1" t="str">
        <f>IF(ISBLANK(Data!E1044),"",Data!E1044)</f>
        <v/>
      </c>
      <c r="F1044" s="1" t="str">
        <f>IF(ISBLANK(Data!F1044),"",Data!F1044)</f>
        <v/>
      </c>
      <c r="G1044" s="1" t="str">
        <f>IF(ISBLANK(Data!$F1044),"",IF(Data!$F1044&gt;=1,TEXT(Data!G1044,"00"),""))</f>
        <v/>
      </c>
      <c r="H1044" s="1" t="str">
        <f>IF(ISBLANK(Data!$F1044),"",IF(Data!$F1044&gt;=2,TEXT(Data!H1044,"00"),""))</f>
        <v/>
      </c>
      <c r="I1044" s="1" t="str">
        <f>IF(ISBLANK(Data!$F1044),"",IF(Data!$F1044&gt;=3,TEXT(Data!I1044,"00"),""))</f>
        <v/>
      </c>
      <c r="J1044" s="1" t="str">
        <f>IF(ISBLANK(Data!$F1044),"",IF(Data!$F1044&gt;=4,TEXT(Data!J1044,"00"),""))</f>
        <v/>
      </c>
      <c r="K1044" s="1" t="str">
        <f>IF(ISBLANK(Data!$F1044),"",IF(Data!$F1044&gt;=5,TEXT(Data!K1044,"00"),""))</f>
        <v/>
      </c>
      <c r="L1044" s="1" t="str">
        <f>IF(ISBLANK(Data!$F1044),"",IF(Data!$F1044&gt;=6,TEXT(Data!L1044,"00"),""))</f>
        <v/>
      </c>
      <c r="M1044" s="1" t="str">
        <f>IF(ISBLANK(Data!$F1044),"",IF(Data!$F1044&gt;=7,TEXT(Data!M1044,"00"),""))</f>
        <v/>
      </c>
      <c r="N1044" s="1" t="str">
        <f>IF(ISBLANK(Data!$F1044),"",IF(Data!$F1044&gt;=8,TEXT(Data!N1044,"00"),""))</f>
        <v/>
      </c>
    </row>
    <row r="1045" ht="14.25">
      <c r="A1045" s="1" t="str">
        <f>IF(ISBLANK(Data!A1045),"",Data!A1045)</f>
        <v/>
      </c>
      <c r="B1045" s="1" t="str">
        <f>IF(ISBLANK(Data!B1045),"",Data!B1045)</f>
        <v/>
      </c>
      <c r="C1045" s="1" t="str">
        <f>IF(ISBLANK(Data!C1045),"",Data!C1045)</f>
        <v/>
      </c>
      <c r="D1045" s="1" t="str">
        <f>IF(ISBLANK(Data!D1045),"",Data!D1045)</f>
        <v/>
      </c>
      <c r="E1045" s="1" t="str">
        <f>IF(ISBLANK(Data!E1045),"",Data!E1045)</f>
        <v/>
      </c>
      <c r="F1045" s="1" t="str">
        <f>IF(ISBLANK(Data!F1045),"",Data!F1045)</f>
        <v/>
      </c>
      <c r="G1045" s="1" t="str">
        <f>IF(ISBLANK(Data!$F1045),"",IF(Data!$F1045&gt;=1,TEXT(Data!G1045,"00"),""))</f>
        <v/>
      </c>
      <c r="H1045" s="1" t="str">
        <f>IF(ISBLANK(Data!$F1045),"",IF(Data!$F1045&gt;=2,TEXT(Data!H1045,"00"),""))</f>
        <v/>
      </c>
      <c r="I1045" s="1" t="str">
        <f>IF(ISBLANK(Data!$F1045),"",IF(Data!$F1045&gt;=3,TEXT(Data!I1045,"00"),""))</f>
        <v/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 t="str">
        <f>IF(ISBLANK(Data!A1046),"",Data!A1046)</f>
        <v/>
      </c>
      <c r="B1046" s="1" t="str">
        <f>IF(ISBLANK(Data!B1046),"",Data!B1046)</f>
        <v/>
      </c>
      <c r="C1046" s="1" t="str">
        <f>IF(ISBLANK(Data!C1046),"",Data!C1046)</f>
        <v/>
      </c>
      <c r="D1046" s="1" t="str">
        <f>IF(ISBLANK(Data!D1046),"",Data!D1046)</f>
        <v/>
      </c>
      <c r="E1046" s="1" t="str">
        <f>IF(ISBLANK(Data!E1046),"",Data!E1046)</f>
        <v/>
      </c>
      <c r="F1046" s="1" t="str">
        <f>IF(ISBLANK(Data!F1046),"",Data!F1046)</f>
        <v/>
      </c>
      <c r="G1046" s="1" t="str">
        <f>IF(ISBLANK(Data!$F1046),"",IF(Data!$F1046&gt;=1,TEXT(Data!G1046,"00"),""))</f>
        <v/>
      </c>
      <c r="H1046" s="1" t="str">
        <f>IF(ISBLANK(Data!$F1046),"",IF(Data!$F1046&gt;=2,TEXT(Data!H1046,"00"),""))</f>
        <v/>
      </c>
      <c r="I1046" s="1" t="str">
        <f>IF(ISBLANK(Data!$F1046),"",IF(Data!$F1046&gt;=3,TEXT(Data!I1046,"00"),""))</f>
        <v/>
      </c>
      <c r="J1046" s="1" t="str">
        <f>IF(ISBLANK(Data!$F1046),"",IF(Data!$F1046&gt;=4,TEXT(Data!J1046,"00"),""))</f>
        <v/>
      </c>
      <c r="K1046" s="1" t="str">
        <f>IF(ISBLANK(Data!$F1046),"",IF(Data!$F1046&gt;=5,TEXT(Data!K1046,"00"),""))</f>
        <v/>
      </c>
      <c r="L1046" s="1" t="str">
        <f>IF(ISBLANK(Data!$F1046),"",IF(Data!$F1046&gt;=6,TEXT(Data!L1046,"00"),""))</f>
        <v/>
      </c>
      <c r="M1046" s="1" t="str">
        <f>IF(ISBLANK(Data!$F1046),"",IF(Data!$F1046&gt;=7,TEXT(Data!M1046,"00"),""))</f>
        <v/>
      </c>
      <c r="N1046" s="1" t="str">
        <f>IF(ISBLANK(Data!$F1046),"",IF(Data!$F1046&gt;=8,TEXT(Data!N1046,"00"),""))</f>
        <v/>
      </c>
    </row>
    <row r="1047" ht="14.25">
      <c r="A1047" s="1" t="str">
        <f>IF(ISBLANK(Data!A1047),"",Data!A1047)</f>
        <v/>
      </c>
      <c r="B1047" s="1" t="str">
        <f>IF(ISBLANK(Data!B1047),"",Data!B1047)</f>
        <v/>
      </c>
      <c r="C1047" s="1" t="str">
        <f>IF(ISBLANK(Data!C1047),"",Data!C1047)</f>
        <v/>
      </c>
      <c r="D1047" s="1" t="str">
        <f>IF(ISBLANK(Data!D1047),"",Data!D1047)</f>
        <v/>
      </c>
      <c r="E1047" s="1" t="str">
        <f>IF(ISBLANK(Data!E1047),"",Data!E1047)</f>
        <v/>
      </c>
      <c r="F1047" s="1" t="str">
        <f>IF(ISBLANK(Data!F1047),"",Data!F1047)</f>
        <v/>
      </c>
      <c r="G1047" s="1" t="str">
        <f>IF(ISBLANK(Data!$F1047),"",IF(Data!$F1047&gt;=1,TEXT(Data!G1047,"00"),""))</f>
        <v/>
      </c>
      <c r="H1047" s="1" t="str">
        <f>IF(ISBLANK(Data!$F1047),"",IF(Data!$F1047&gt;=2,TEXT(Data!H1047,"00"),""))</f>
        <v/>
      </c>
      <c r="I1047" s="1" t="str">
        <f>IF(ISBLANK(Data!$F1047),"",IF(Data!$F1047&gt;=3,TEXT(Data!I1047,"00"),""))</f>
        <v/>
      </c>
      <c r="J1047" s="1" t="str">
        <f>IF(ISBLANK(Data!$F1047),"",IF(Data!$F1047&gt;=4,TEXT(Data!J1047,"00"),""))</f>
        <v/>
      </c>
      <c r="K1047" s="1" t="str">
        <f>IF(ISBLANK(Data!$F1047),"",IF(Data!$F1047&gt;=5,TEXT(Data!K1047,"00"),""))</f>
        <v/>
      </c>
      <c r="L1047" s="1" t="str">
        <f>IF(ISBLANK(Data!$F1047),"",IF(Data!$F1047&gt;=6,TEXT(Data!L1047,"00"),""))</f>
        <v/>
      </c>
      <c r="M1047" s="1" t="str">
        <f>IF(ISBLANK(Data!$F1047),"",IF(Data!$F1047&gt;=7,TEXT(Data!M1047,"00"),""))</f>
        <v/>
      </c>
      <c r="N1047" s="1" t="str">
        <f>IF(ISBLANK(Data!$F1047),"",IF(Data!$F1047&gt;=8,TEXT(Data!N1047,"00"),""))</f>
        <v/>
      </c>
    </row>
    <row r="1048" ht="14.25">
      <c r="A1048" s="1" t="str">
        <f>IF(ISBLANK(Data!A1048),"",Data!A1048)</f>
        <v/>
      </c>
      <c r="B1048" s="1" t="str">
        <f>IF(ISBLANK(Data!B1048),"",Data!B1048)</f>
        <v/>
      </c>
      <c r="C1048" s="1" t="str">
        <f>IF(ISBLANK(Data!C1048),"",Data!C1048)</f>
        <v/>
      </c>
      <c r="D1048" s="1" t="str">
        <f>IF(ISBLANK(Data!D1048),"",Data!D1048)</f>
        <v/>
      </c>
      <c r="E1048" s="1" t="str">
        <f>IF(ISBLANK(Data!E1048),"",Data!E1048)</f>
        <v/>
      </c>
      <c r="F1048" s="1" t="str">
        <f>IF(ISBLANK(Data!F1048),"",Data!F1048)</f>
        <v/>
      </c>
      <c r="G1048" s="1" t="str">
        <f>IF(ISBLANK(Data!$F1048),"",IF(Data!$F1048&gt;=1,TEXT(Data!G1048,"00"),""))</f>
        <v/>
      </c>
      <c r="H1048" s="1" t="str">
        <f>IF(ISBLANK(Data!$F1048),"",IF(Data!$F1048&gt;=2,TEXT(Data!H1048,"00"),""))</f>
        <v/>
      </c>
      <c r="I1048" s="1" t="str">
        <f>IF(ISBLANK(Data!$F1048),"",IF(Data!$F1048&gt;=3,TEXT(Data!I1048,"00"),""))</f>
        <v/>
      </c>
      <c r="J1048" s="1" t="str">
        <f>IF(ISBLANK(Data!$F1048),"",IF(Data!$F1048&gt;=4,TEXT(Data!J1048,"00"),""))</f>
        <v/>
      </c>
      <c r="K1048" s="1" t="str">
        <f>IF(ISBLANK(Data!$F1048),"",IF(Data!$F1048&gt;=5,TEXT(Data!K1048,"00"),""))</f>
        <v/>
      </c>
      <c r="L1048" s="1" t="str">
        <f>IF(ISBLANK(Data!$F1048),"",IF(Data!$F1048&gt;=6,TEXT(Data!L1048,"00"),""))</f>
        <v/>
      </c>
      <c r="M1048" s="1" t="str">
        <f>IF(ISBLANK(Data!$F1048),"",IF(Data!$F1048&gt;=7,TEXT(Data!M1048,"00"),""))</f>
        <v/>
      </c>
      <c r="N1048" s="1" t="str">
        <f>IF(ISBLANK(Data!$F1048),"",IF(Data!$F1048&gt;=8,TEXT(Data!N1048,"00"),""))</f>
        <v/>
      </c>
    </row>
    <row r="1049" ht="14.25">
      <c r="A1049" s="1" t="str">
        <f>IF(ISBLANK(Data!A1049),"",Data!A1049)</f>
        <v/>
      </c>
      <c r="B1049" s="1" t="str">
        <f>IF(ISBLANK(Data!B1049),"",Data!B1049)</f>
        <v/>
      </c>
      <c r="C1049" s="1" t="str">
        <f>IF(ISBLANK(Data!C1049),"",Data!C1049)</f>
        <v/>
      </c>
      <c r="D1049" s="1" t="str">
        <f>IF(ISBLANK(Data!D1049),"",Data!D1049)</f>
        <v/>
      </c>
      <c r="E1049" s="1" t="str">
        <f>IF(ISBLANK(Data!E1049),"",Data!E1049)</f>
        <v/>
      </c>
      <c r="F1049" s="1" t="str">
        <f>IF(ISBLANK(Data!F1049),"",Data!F1049)</f>
        <v/>
      </c>
      <c r="G1049" s="1" t="str">
        <f>IF(ISBLANK(Data!$F1049),"",IF(Data!$F1049&gt;=1,TEXT(Data!G1049,"00"),""))</f>
        <v/>
      </c>
      <c r="H1049" s="1" t="str">
        <f>IF(ISBLANK(Data!$F1049),"",IF(Data!$F1049&gt;=2,TEXT(Data!H1049,"00"),""))</f>
        <v/>
      </c>
      <c r="I1049" s="1" t="str">
        <f>IF(ISBLANK(Data!$F1049),"",IF(Data!$F1049&gt;=3,TEXT(Data!I1049,"00"),""))</f>
        <v/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 t="str">
        <f>IF(ISBLANK(Data!A1050),"",Data!A1050)</f>
        <v/>
      </c>
      <c r="B1050" s="1" t="str">
        <f>IF(ISBLANK(Data!B1050),"",Data!B1050)</f>
        <v/>
      </c>
      <c r="C1050" s="1" t="str">
        <f>IF(ISBLANK(Data!C1050),"",Data!C1050)</f>
        <v/>
      </c>
      <c r="D1050" s="1" t="str">
        <f>IF(ISBLANK(Data!D1050),"",Data!D1050)</f>
        <v/>
      </c>
      <c r="E1050" s="1" t="str">
        <f>IF(ISBLANK(Data!E1050),"",Data!E1050)</f>
        <v/>
      </c>
      <c r="F1050" s="1" t="str">
        <f>IF(ISBLANK(Data!F1050),"",Data!F1050)</f>
        <v/>
      </c>
      <c r="G1050" s="1" t="str">
        <f>IF(ISBLANK(Data!$F1050),"",IF(Data!$F1050&gt;=1,TEXT(Data!G1050,"00"),""))</f>
        <v/>
      </c>
      <c r="H1050" s="1" t="str">
        <f>IF(ISBLANK(Data!$F1050),"",IF(Data!$F1050&gt;=2,TEXT(Data!H1050,"00"),""))</f>
        <v/>
      </c>
      <c r="I1050" s="1" t="str">
        <f>IF(ISBLANK(Data!$F1050),"",IF(Data!$F1050&gt;=3,TEXT(Data!I1050,"00"),""))</f>
        <v/>
      </c>
      <c r="J1050" s="1" t="str">
        <f>IF(ISBLANK(Data!$F1050),"",IF(Data!$F1050&gt;=4,TEXT(Data!J1050,"00"),""))</f>
        <v/>
      </c>
      <c r="K1050" s="1" t="str">
        <f>IF(ISBLANK(Data!$F1050),"",IF(Data!$F1050&gt;=5,TEXT(Data!K1050,"00"),""))</f>
        <v/>
      </c>
      <c r="L1050" s="1" t="str">
        <f>IF(ISBLANK(Data!$F1050),"",IF(Data!$F1050&gt;=6,TEXT(Data!L1050,"00"),""))</f>
        <v/>
      </c>
      <c r="M1050" s="1" t="str">
        <f>IF(ISBLANK(Data!$F1050),"",IF(Data!$F1050&gt;=7,TEXT(Data!M1050,"00"),""))</f>
        <v/>
      </c>
      <c r="N1050" s="1" t="str">
        <f>IF(ISBLANK(Data!$F1050),"",IF(Data!$F1050&gt;=8,TEXT(Data!N1050,"00"),""))</f>
        <v/>
      </c>
    </row>
    <row r="1051" ht="14.25">
      <c r="A1051" s="1" t="str">
        <f>IF(ISBLANK(Data!A1051),"",Data!A1051)</f>
        <v/>
      </c>
      <c r="B1051" s="1" t="str">
        <f>IF(ISBLANK(Data!B1051),"",Data!B1051)</f>
        <v/>
      </c>
      <c r="C1051" s="1" t="str">
        <f>IF(ISBLANK(Data!C1051),"",Data!C1051)</f>
        <v/>
      </c>
      <c r="D1051" s="1" t="str">
        <f>IF(ISBLANK(Data!D1051),"",Data!D1051)</f>
        <v/>
      </c>
      <c r="E1051" s="1" t="str">
        <f>IF(ISBLANK(Data!E1051),"",Data!E1051)</f>
        <v/>
      </c>
      <c r="F1051" s="1" t="str">
        <f>IF(ISBLANK(Data!F1051),"",Data!F1051)</f>
        <v/>
      </c>
      <c r="G1051" s="1" t="str">
        <f>IF(ISBLANK(Data!$F1051),"",IF(Data!$F1051&gt;=1,TEXT(Data!G1051,"00"),""))</f>
        <v/>
      </c>
      <c r="H1051" s="1" t="str">
        <f>IF(ISBLANK(Data!$F1051),"",IF(Data!$F1051&gt;=2,TEXT(Data!H1051,"00"),""))</f>
        <v/>
      </c>
      <c r="I1051" s="1" t="str">
        <f>IF(ISBLANK(Data!$F1051),"",IF(Data!$F1051&gt;=3,TEXT(Data!I1051,"00"),""))</f>
        <v/>
      </c>
      <c r="J1051" s="1" t="str">
        <f>IF(ISBLANK(Data!$F1051),"",IF(Data!$F1051&gt;=4,TEXT(Data!J1051,"00"),""))</f>
        <v/>
      </c>
      <c r="K1051" s="1" t="str">
        <f>IF(ISBLANK(Data!$F1051),"",IF(Data!$F1051&gt;=5,TEXT(Data!K1051,"00"),""))</f>
        <v/>
      </c>
      <c r="L1051" s="1" t="str">
        <f>IF(ISBLANK(Data!$F1051),"",IF(Data!$F1051&gt;=6,TEXT(Data!L1051,"00"),""))</f>
        <v/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 t="str">
        <f>IF(ISBLANK(Data!A1052),"",Data!A1052)</f>
        <v/>
      </c>
      <c r="B1052" s="1" t="str">
        <f>IF(ISBLANK(Data!B1052),"",Data!B1052)</f>
        <v/>
      </c>
      <c r="C1052" s="1" t="str">
        <f>IF(ISBLANK(Data!C1052),"",Data!C1052)</f>
        <v/>
      </c>
      <c r="D1052" s="1" t="str">
        <f>IF(ISBLANK(Data!D1052),"",Data!D1052)</f>
        <v/>
      </c>
      <c r="E1052" s="1" t="str">
        <f>IF(ISBLANK(Data!E1052),"",Data!E1052)</f>
        <v/>
      </c>
      <c r="F1052" s="1" t="str">
        <f>IF(ISBLANK(Data!F1052),"",Data!F1052)</f>
        <v/>
      </c>
      <c r="G1052" s="1" t="str">
        <f>IF(ISBLANK(Data!$F1052),"",IF(Data!$F1052&gt;=1,TEXT(Data!G1052,"00"),""))</f>
        <v/>
      </c>
      <c r="H1052" s="1" t="str">
        <f>IF(ISBLANK(Data!$F1052),"",IF(Data!$F1052&gt;=2,TEXT(Data!H1052,"00"),""))</f>
        <v/>
      </c>
      <c r="I1052" s="1" t="str">
        <f>IF(ISBLANK(Data!$F1052),"",IF(Data!$F1052&gt;=3,TEXT(Data!I1052,"00"),""))</f>
        <v/>
      </c>
      <c r="J1052" s="1" t="str">
        <f>IF(ISBLANK(Data!$F1052),"",IF(Data!$F1052&gt;=4,TEXT(Data!J1052,"00"),""))</f>
        <v/>
      </c>
      <c r="K1052" s="1" t="str">
        <f>IF(ISBLANK(Data!$F1052),"",IF(Data!$F1052&gt;=5,TEXT(Data!K1052,"00"),""))</f>
        <v/>
      </c>
      <c r="L1052" s="1" t="str">
        <f>IF(ISBLANK(Data!$F1052),"",IF(Data!$F1052&gt;=6,TEXT(Data!L1052,"00"),""))</f>
        <v/>
      </c>
      <c r="M1052" s="1" t="str">
        <f>IF(ISBLANK(Data!$F1052),"",IF(Data!$F1052&gt;=7,TEXT(Data!M1052,"00"),""))</f>
        <v/>
      </c>
      <c r="N1052" s="1" t="str">
        <f>IF(ISBLANK(Data!$F1052),"",IF(Data!$F1052&gt;=8,TEXT(Data!N1052,"00"),""))</f>
        <v/>
      </c>
    </row>
    <row r="1053" ht="14.25">
      <c r="A1053" s="1" t="str">
        <f>IF(ISBLANK(Data!A1053),"",Data!A1053)</f>
        <v/>
      </c>
      <c r="B1053" s="1" t="str">
        <f>IF(ISBLANK(Data!B1053),"",Data!B1053)</f>
        <v/>
      </c>
      <c r="C1053" s="1" t="str">
        <f>IF(ISBLANK(Data!C1053),"",Data!C1053)</f>
        <v/>
      </c>
      <c r="D1053" s="1" t="str">
        <f>IF(ISBLANK(Data!D1053),"",Data!D1053)</f>
        <v/>
      </c>
      <c r="E1053" s="1" t="str">
        <f>IF(ISBLANK(Data!E1053),"",Data!E1053)</f>
        <v/>
      </c>
      <c r="F1053" s="1" t="str">
        <f>IF(ISBLANK(Data!F1053),"",Data!F1053)</f>
        <v/>
      </c>
      <c r="G1053" s="1" t="str">
        <f>IF(ISBLANK(Data!$F1053),"",IF(Data!$F1053&gt;=1,TEXT(Data!G1053,"00"),""))</f>
        <v/>
      </c>
      <c r="H1053" s="1" t="str">
        <f>IF(ISBLANK(Data!$F1053),"",IF(Data!$F1053&gt;=2,TEXT(Data!H1053,"00"),""))</f>
        <v/>
      </c>
      <c r="I1053" s="1" t="str">
        <f>IF(ISBLANK(Data!$F1053),"",IF(Data!$F1053&gt;=3,TEXT(Data!I1053,"00"),""))</f>
        <v/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 t="str">
        <f>IF(ISBLANK(Data!A1054),"",Data!A1054)</f>
        <v/>
      </c>
      <c r="B1054" s="1" t="str">
        <f>IF(ISBLANK(Data!B1054),"",Data!B1054)</f>
        <v/>
      </c>
      <c r="C1054" s="1" t="str">
        <f>IF(ISBLANK(Data!C1054),"",Data!C1054)</f>
        <v/>
      </c>
      <c r="D1054" s="1" t="str">
        <f>IF(ISBLANK(Data!D1054),"",Data!D1054)</f>
        <v/>
      </c>
      <c r="E1054" s="1" t="str">
        <f>IF(ISBLANK(Data!E1054),"",Data!E1054)</f>
        <v/>
      </c>
      <c r="F1054" s="1" t="str">
        <f>IF(ISBLANK(Data!F1054),"",Data!F1054)</f>
        <v/>
      </c>
      <c r="G1054" s="1" t="str">
        <f>IF(ISBLANK(Data!$F1054),"",IF(Data!$F1054&gt;=1,TEXT(Data!G1054,"00"),""))</f>
        <v/>
      </c>
      <c r="H1054" s="1" t="str">
        <f>IF(ISBLANK(Data!$F1054),"",IF(Data!$F1054&gt;=2,TEXT(Data!H1054,"00"),""))</f>
        <v/>
      </c>
      <c r="I1054" s="1" t="str">
        <f>IF(ISBLANK(Data!$F1054),"",IF(Data!$F1054&gt;=3,TEXT(Data!I1054,"00"),""))</f>
        <v/>
      </c>
      <c r="J1054" s="1" t="str">
        <f>IF(ISBLANK(Data!$F1054),"",IF(Data!$F1054&gt;=4,TEXT(Data!J1054,"00"),""))</f>
        <v/>
      </c>
      <c r="K1054" s="1" t="str">
        <f>IF(ISBLANK(Data!$F1054),"",IF(Data!$F1054&gt;=5,TEXT(Data!K1054,"00"),""))</f>
        <v/>
      </c>
      <c r="L1054" s="1" t="str">
        <f>IF(ISBLANK(Data!$F1054),"",IF(Data!$F1054&gt;=6,TEXT(Data!L1054,"00"),""))</f>
        <v/>
      </c>
      <c r="M1054" s="1" t="str">
        <f>IF(ISBLANK(Data!$F1054),"",IF(Data!$F1054&gt;=7,TEXT(Data!M1054,"00"),""))</f>
        <v/>
      </c>
      <c r="N1054" s="1" t="str">
        <f>IF(ISBLANK(Data!$F1054),"",IF(Data!$F1054&gt;=8,TEXT(Data!N1054,"00"),""))</f>
        <v/>
      </c>
    </row>
    <row r="1055" ht="14.25">
      <c r="A1055" s="1" t="str">
        <f>IF(ISBLANK(Data!A1055),"",Data!A1055)</f>
        <v/>
      </c>
      <c r="B1055" s="1" t="str">
        <f>IF(ISBLANK(Data!B1055),"",Data!B1055)</f>
        <v/>
      </c>
      <c r="C1055" s="1" t="str">
        <f>IF(ISBLANK(Data!C1055),"",Data!C1055)</f>
        <v/>
      </c>
      <c r="D1055" s="1" t="str">
        <f>IF(ISBLANK(Data!D1055),"",Data!D1055)</f>
        <v/>
      </c>
      <c r="E1055" s="1" t="str">
        <f>IF(ISBLANK(Data!E1055),"",Data!E1055)</f>
        <v/>
      </c>
      <c r="F1055" s="1" t="str">
        <f>IF(ISBLANK(Data!F1055),"",Data!F1055)</f>
        <v/>
      </c>
      <c r="G1055" s="1" t="str">
        <f>IF(ISBLANK(Data!$F1055),"",IF(Data!$F1055&gt;=1,TEXT(Data!G1055,"00"),""))</f>
        <v/>
      </c>
      <c r="H1055" s="1" t="str">
        <f>IF(ISBLANK(Data!$F1055),"",IF(Data!$F1055&gt;=2,TEXT(Data!H1055,"00"),""))</f>
        <v/>
      </c>
      <c r="I1055" s="1" t="str">
        <f>IF(ISBLANK(Data!$F1055),"",IF(Data!$F1055&gt;=3,TEXT(Data!I1055,"00"),""))</f>
        <v/>
      </c>
      <c r="J1055" s="1" t="str">
        <f>IF(ISBLANK(Data!$F1055),"",IF(Data!$F1055&gt;=4,TEXT(Data!J1055,"00"),""))</f>
        <v/>
      </c>
      <c r="K1055" s="1" t="str">
        <f>IF(ISBLANK(Data!$F1055),"",IF(Data!$F1055&gt;=5,TEXT(Data!K1055,"00"),""))</f>
        <v/>
      </c>
      <c r="L1055" s="1" t="str">
        <f>IF(ISBLANK(Data!$F1055),"",IF(Data!$F1055&gt;=6,TEXT(Data!L1055,"00"),""))</f>
        <v/>
      </c>
      <c r="M1055" s="1" t="str">
        <f>IF(ISBLANK(Data!$F1055),"",IF(Data!$F1055&gt;=7,TEXT(Data!M1055,"00"),""))</f>
        <v/>
      </c>
      <c r="N1055" s="1" t="str">
        <f>IF(ISBLANK(Data!$F1055),"",IF(Data!$F1055&gt;=8,TEXT(Data!N1055,"00"),""))</f>
        <v/>
      </c>
    </row>
    <row r="1056" ht="14.25">
      <c r="A1056" s="1" t="str">
        <f>IF(ISBLANK(Data!A1056),"",Data!A1056)</f>
        <v/>
      </c>
      <c r="B1056" s="1" t="str">
        <f>IF(ISBLANK(Data!B1056),"",Data!B1056)</f>
        <v/>
      </c>
      <c r="C1056" s="1" t="str">
        <f>IF(ISBLANK(Data!C1056),"",Data!C1056)</f>
        <v/>
      </c>
      <c r="D1056" s="1" t="str">
        <f>IF(ISBLANK(Data!D1056),"",Data!D1056)</f>
        <v/>
      </c>
      <c r="E1056" s="1" t="str">
        <f>IF(ISBLANK(Data!E1056),"",Data!E1056)</f>
        <v/>
      </c>
      <c r="F1056" s="1" t="str">
        <f>IF(ISBLANK(Data!F1056),"",Data!F1056)</f>
        <v/>
      </c>
      <c r="G1056" s="1" t="str">
        <f>IF(ISBLANK(Data!$F1056),"",IF(Data!$F1056&gt;=1,TEXT(Data!G1056,"00"),""))</f>
        <v/>
      </c>
      <c r="H1056" s="1" t="str">
        <f>IF(ISBLANK(Data!$F1056),"",IF(Data!$F1056&gt;=2,TEXT(Data!H1056,"00"),""))</f>
        <v/>
      </c>
      <c r="I1056" s="1" t="str">
        <f>IF(ISBLANK(Data!$F1056),"",IF(Data!$F1056&gt;=3,TEXT(Data!I1056,"00"),""))</f>
        <v/>
      </c>
      <c r="J1056" s="1" t="str">
        <f>IF(ISBLANK(Data!$F1056),"",IF(Data!$F1056&gt;=4,TEXT(Data!J1056,"00"),""))</f>
        <v/>
      </c>
      <c r="K1056" s="1" t="str">
        <f>IF(ISBLANK(Data!$F1056),"",IF(Data!$F1056&gt;=5,TEXT(Data!K1056,"00"),""))</f>
        <v/>
      </c>
      <c r="L1056" s="1" t="str">
        <f>IF(ISBLANK(Data!$F1056),"",IF(Data!$F1056&gt;=6,TEXT(Data!L1056,"00"),""))</f>
        <v/>
      </c>
      <c r="M1056" s="1" t="str">
        <f>IF(ISBLANK(Data!$F1056),"",IF(Data!$F1056&gt;=7,TEXT(Data!M1056,"00"),""))</f>
        <v/>
      </c>
      <c r="N1056" s="1" t="str">
        <f>IF(ISBLANK(Data!$F1056),"",IF(Data!$F1056&gt;=8,TEXT(Data!N1056,"00"),""))</f>
        <v/>
      </c>
    </row>
    <row r="1057" ht="14.25">
      <c r="A1057" s="1" t="str">
        <f>IF(ISBLANK(Data!A1057),"",Data!A1057)</f>
        <v/>
      </c>
      <c r="B1057" s="1" t="str">
        <f>IF(ISBLANK(Data!B1057),"",Data!B1057)</f>
        <v/>
      </c>
      <c r="C1057" s="1" t="str">
        <f>IF(ISBLANK(Data!C1057),"",Data!C1057)</f>
        <v/>
      </c>
      <c r="D1057" s="1" t="str">
        <f>IF(ISBLANK(Data!D1057),"",Data!D1057)</f>
        <v/>
      </c>
      <c r="E1057" s="1" t="str">
        <f>IF(ISBLANK(Data!E1057),"",Data!E1057)</f>
        <v/>
      </c>
      <c r="F1057" s="1" t="str">
        <f>IF(ISBLANK(Data!F1057),"",Data!F1057)</f>
        <v/>
      </c>
      <c r="G1057" s="1" t="str">
        <f>IF(ISBLANK(Data!$F1057),"",IF(Data!$F1057&gt;=1,TEXT(Data!G1057,"00"),""))</f>
        <v/>
      </c>
      <c r="H1057" s="1" t="str">
        <f>IF(ISBLANK(Data!$F1057),"",IF(Data!$F1057&gt;=2,TEXT(Data!H1057,"00"),""))</f>
        <v/>
      </c>
      <c r="I1057" s="1" t="str">
        <f>IF(ISBLANK(Data!$F1057),"",IF(Data!$F1057&gt;=3,TEXT(Data!I1057,"00"),""))</f>
        <v/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 t="str">
        <f>IF(ISBLANK(Data!A1058),"",Data!A1058)</f>
        <v/>
      </c>
      <c r="B1058" s="1" t="str">
        <f>IF(ISBLANK(Data!B1058),"",Data!B1058)</f>
        <v/>
      </c>
      <c r="C1058" s="1" t="str">
        <f>IF(ISBLANK(Data!C1058),"",Data!C1058)</f>
        <v/>
      </c>
      <c r="D1058" s="1" t="str">
        <f>IF(ISBLANK(Data!D1058),"",Data!D1058)</f>
        <v/>
      </c>
      <c r="E1058" s="1" t="str">
        <f>IF(ISBLANK(Data!E1058),"",Data!E1058)</f>
        <v/>
      </c>
      <c r="F1058" s="1" t="str">
        <f>IF(ISBLANK(Data!F1058),"",Data!F1058)</f>
        <v/>
      </c>
      <c r="G1058" s="1" t="str">
        <f>IF(ISBLANK(Data!$F1058),"",IF(Data!$F1058&gt;=1,TEXT(Data!G1058,"00"),""))</f>
        <v/>
      </c>
      <c r="H1058" s="1" t="str">
        <f>IF(ISBLANK(Data!$F1058),"",IF(Data!$F1058&gt;=2,TEXT(Data!H1058,"00"),""))</f>
        <v/>
      </c>
      <c r="I1058" s="1" t="str">
        <f>IF(ISBLANK(Data!$F1058),"",IF(Data!$F1058&gt;=3,TEXT(Data!I1058,"00"),""))</f>
        <v/>
      </c>
      <c r="J1058" s="1" t="str">
        <f>IF(ISBLANK(Data!$F1058),"",IF(Data!$F1058&gt;=4,TEXT(Data!J1058,"00"),""))</f>
        <v/>
      </c>
      <c r="K1058" s="1" t="str">
        <f>IF(ISBLANK(Data!$F1058),"",IF(Data!$F1058&gt;=5,TEXT(Data!K1058,"00"),""))</f>
        <v/>
      </c>
      <c r="L1058" s="1" t="str">
        <f>IF(ISBLANK(Data!$F1058),"",IF(Data!$F1058&gt;=6,TEXT(Data!L1058,"00"),""))</f>
        <v/>
      </c>
      <c r="M1058" s="1" t="str">
        <f>IF(ISBLANK(Data!$F1058),"",IF(Data!$F1058&gt;=7,TEXT(Data!M1058,"00"),""))</f>
        <v/>
      </c>
      <c r="N1058" s="1" t="str">
        <f>IF(ISBLANK(Data!$F1058),"",IF(Data!$F1058&gt;=8,TEXT(Data!N1058,"00"),""))</f>
        <v/>
      </c>
    </row>
    <row r="1059" ht="14.25">
      <c r="A1059" s="1" t="str">
        <f>IF(ISBLANK(Data!A1059),"",Data!A1059)</f>
        <v/>
      </c>
      <c r="B1059" s="1" t="str">
        <f>IF(ISBLANK(Data!B1059),"",Data!B1059)</f>
        <v/>
      </c>
      <c r="C1059" s="1" t="str">
        <f>IF(ISBLANK(Data!C1059),"",Data!C1059)</f>
        <v/>
      </c>
      <c r="D1059" s="1" t="str">
        <f>IF(ISBLANK(Data!D1059),"",Data!D1059)</f>
        <v/>
      </c>
      <c r="E1059" s="1" t="str">
        <f>IF(ISBLANK(Data!E1059),"",Data!E1059)</f>
        <v/>
      </c>
      <c r="F1059" s="1" t="str">
        <f>IF(ISBLANK(Data!F1059),"",Data!F1059)</f>
        <v/>
      </c>
      <c r="G1059" s="1" t="str">
        <f>IF(ISBLANK(Data!$F1059),"",IF(Data!$F1059&gt;=1,TEXT(Data!G1059,"00"),""))</f>
        <v/>
      </c>
      <c r="H1059" s="1" t="str">
        <f>IF(ISBLANK(Data!$F1059),"",IF(Data!$F1059&gt;=2,TEXT(Data!H1059,"00"),""))</f>
        <v/>
      </c>
      <c r="I1059" s="1" t="str">
        <f>IF(ISBLANK(Data!$F1059),"",IF(Data!$F1059&gt;=3,TEXT(Data!I1059,"00"),""))</f>
        <v/>
      </c>
      <c r="J1059" s="1" t="str">
        <f>IF(ISBLANK(Data!$F1059),"",IF(Data!$F1059&gt;=4,TEXT(Data!J1059,"00"),""))</f>
        <v/>
      </c>
      <c r="K1059" s="1" t="str">
        <f>IF(ISBLANK(Data!$F1059),"",IF(Data!$F1059&gt;=5,TEXT(Data!K1059,"00"),""))</f>
        <v/>
      </c>
      <c r="L1059" s="1" t="str">
        <f>IF(ISBLANK(Data!$F1059),"",IF(Data!$F1059&gt;=6,TEXT(Data!L1059,"00"),""))</f>
        <v/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 t="str">
        <f>IF(ISBLANK(Data!A1060),"",Data!A1060)</f>
        <v/>
      </c>
      <c r="B1060" s="1" t="str">
        <f>IF(ISBLANK(Data!B1060),"",Data!B1060)</f>
        <v/>
      </c>
      <c r="C1060" s="1" t="str">
        <f>IF(ISBLANK(Data!C1060),"",Data!C1060)</f>
        <v/>
      </c>
      <c r="D1060" s="1" t="str">
        <f>IF(ISBLANK(Data!D1060),"",Data!D1060)</f>
        <v/>
      </c>
      <c r="E1060" s="1" t="str">
        <f>IF(ISBLANK(Data!E1060),"",Data!E1060)</f>
        <v/>
      </c>
      <c r="F1060" s="1" t="str">
        <f>IF(ISBLANK(Data!F1060),"",Data!F1060)</f>
        <v/>
      </c>
      <c r="G1060" s="1" t="str">
        <f>IF(ISBLANK(Data!$F1060),"",IF(Data!$F1060&gt;=1,TEXT(Data!G1060,"00"),""))</f>
        <v/>
      </c>
      <c r="H1060" s="1" t="str">
        <f>IF(ISBLANK(Data!$F1060),"",IF(Data!$F1060&gt;=2,TEXT(Data!H1060,"00"),""))</f>
        <v/>
      </c>
      <c r="I1060" s="1" t="str">
        <f>IF(ISBLANK(Data!$F1060),"",IF(Data!$F1060&gt;=3,TEXT(Data!I1060,"00"),""))</f>
        <v/>
      </c>
      <c r="J1060" s="1" t="str">
        <f>IF(ISBLANK(Data!$F1060),"",IF(Data!$F1060&gt;=4,TEXT(Data!J1060,"00"),""))</f>
        <v/>
      </c>
      <c r="K1060" s="1" t="str">
        <f>IF(ISBLANK(Data!$F1060),"",IF(Data!$F1060&gt;=5,TEXT(Data!K1060,"00"),""))</f>
        <v/>
      </c>
      <c r="L1060" s="1" t="str">
        <f>IF(ISBLANK(Data!$F1060),"",IF(Data!$F1060&gt;=6,TEXT(Data!L1060,"00"),""))</f>
        <v/>
      </c>
      <c r="M1060" s="1" t="str">
        <f>IF(ISBLANK(Data!$F1060),"",IF(Data!$F1060&gt;=7,TEXT(Data!M1060,"00"),""))</f>
        <v/>
      </c>
      <c r="N1060" s="1" t="str">
        <f>IF(ISBLANK(Data!$F1060),"",IF(Data!$F1060&gt;=8,TEXT(Data!N1060,"00"),""))</f>
        <v/>
      </c>
    </row>
    <row r="1061" ht="14.25">
      <c r="A1061" s="1" t="str">
        <f>IF(ISBLANK(Data!A1061),"",Data!A1061)</f>
        <v/>
      </c>
      <c r="B1061" s="1" t="str">
        <f>IF(ISBLANK(Data!B1061),"",Data!B1061)</f>
        <v/>
      </c>
      <c r="C1061" s="1" t="str">
        <f>IF(ISBLANK(Data!C1061),"",Data!C1061)</f>
        <v/>
      </c>
      <c r="D1061" s="1" t="str">
        <f>IF(ISBLANK(Data!D1061),"",Data!D1061)</f>
        <v/>
      </c>
      <c r="E1061" s="1" t="str">
        <f>IF(ISBLANK(Data!E1061),"",Data!E1061)</f>
        <v/>
      </c>
      <c r="F1061" s="1" t="str">
        <f>IF(ISBLANK(Data!F1061),"",Data!F1061)</f>
        <v/>
      </c>
      <c r="G1061" s="1" t="str">
        <f>IF(ISBLANK(Data!$F1061),"",IF(Data!$F1061&gt;=1,TEXT(Data!G1061,"00"),""))</f>
        <v/>
      </c>
      <c r="H1061" s="1" t="str">
        <f>IF(ISBLANK(Data!$F1061),"",IF(Data!$F1061&gt;=2,TEXT(Data!H1061,"00"),""))</f>
        <v/>
      </c>
      <c r="I1061" s="1" t="str">
        <f>IF(ISBLANK(Data!$F1061),"",IF(Data!$F1061&gt;=3,TEXT(Data!I1061,"00"),""))</f>
        <v/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 t="str">
        <f>IF(ISBLANK(Data!A1062),"",Data!A1062)</f>
        <v/>
      </c>
      <c r="B1062" s="1" t="str">
        <f>IF(ISBLANK(Data!B1062),"",Data!B1062)</f>
        <v/>
      </c>
      <c r="C1062" s="1" t="str">
        <f>IF(ISBLANK(Data!C1062),"",Data!C1062)</f>
        <v/>
      </c>
      <c r="D1062" s="1" t="str">
        <f>IF(ISBLANK(Data!D1062),"",Data!D1062)</f>
        <v/>
      </c>
      <c r="E1062" s="1" t="str">
        <f>IF(ISBLANK(Data!E1062),"",Data!E1062)</f>
        <v/>
      </c>
      <c r="F1062" s="1" t="str">
        <f>IF(ISBLANK(Data!F1062),"",Data!F1062)</f>
        <v/>
      </c>
      <c r="G1062" s="1" t="str">
        <f>IF(ISBLANK(Data!$F1062),"",IF(Data!$F1062&gt;=1,TEXT(Data!G1062,"00"),""))</f>
        <v/>
      </c>
      <c r="H1062" s="1" t="str">
        <f>IF(ISBLANK(Data!$F1062),"",IF(Data!$F1062&gt;=2,TEXT(Data!H1062,"00"),""))</f>
        <v/>
      </c>
      <c r="I1062" s="1" t="str">
        <f>IF(ISBLANK(Data!$F1062),"",IF(Data!$F1062&gt;=3,TEXT(Data!I1062,"00"),""))</f>
        <v/>
      </c>
      <c r="J1062" s="1" t="str">
        <f>IF(ISBLANK(Data!$F1062),"",IF(Data!$F1062&gt;=4,TEXT(Data!J1062,"00"),""))</f>
        <v/>
      </c>
      <c r="K1062" s="1" t="str">
        <f>IF(ISBLANK(Data!$F1062),"",IF(Data!$F1062&gt;=5,TEXT(Data!K1062,"00"),""))</f>
        <v/>
      </c>
      <c r="L1062" s="1" t="str">
        <f>IF(ISBLANK(Data!$F1062),"",IF(Data!$F1062&gt;=6,TEXT(Data!L1062,"00"),""))</f>
        <v/>
      </c>
      <c r="M1062" s="1" t="str">
        <f>IF(ISBLANK(Data!$F1062),"",IF(Data!$F1062&gt;=7,TEXT(Data!M1062,"00"),""))</f>
        <v/>
      </c>
      <c r="N1062" s="1" t="str">
        <f>IF(ISBLANK(Data!$F1062),"",IF(Data!$F1062&gt;=8,TEXT(Data!N1062,"00"),""))</f>
        <v/>
      </c>
    </row>
    <row r="1063" ht="14.25">
      <c r="A1063" s="1" t="str">
        <f>IF(ISBLANK(Data!A1063),"",Data!A1063)</f>
        <v/>
      </c>
      <c r="B1063" s="1" t="str">
        <f>IF(ISBLANK(Data!B1063),"",Data!B1063)</f>
        <v/>
      </c>
      <c r="C1063" s="1" t="str">
        <f>IF(ISBLANK(Data!C1063),"",Data!C1063)</f>
        <v/>
      </c>
      <c r="D1063" s="1" t="str">
        <f>IF(ISBLANK(Data!D1063),"",Data!D1063)</f>
        <v/>
      </c>
      <c r="E1063" s="1" t="str">
        <f>IF(ISBLANK(Data!E1063),"",Data!E1063)</f>
        <v/>
      </c>
      <c r="F1063" s="1" t="str">
        <f>IF(ISBLANK(Data!F1063),"",Data!F1063)</f>
        <v/>
      </c>
      <c r="G1063" s="1" t="str">
        <f>IF(ISBLANK(Data!$F1063),"",IF(Data!$F1063&gt;=1,TEXT(Data!G1063,"00"),""))</f>
        <v/>
      </c>
      <c r="H1063" s="1" t="str">
        <f>IF(ISBLANK(Data!$F1063),"",IF(Data!$F1063&gt;=2,TEXT(Data!H1063,"00"),""))</f>
        <v/>
      </c>
      <c r="I1063" s="1" t="str">
        <f>IF(ISBLANK(Data!$F1063),"",IF(Data!$F1063&gt;=3,TEXT(Data!I1063,"00"),""))</f>
        <v/>
      </c>
      <c r="J1063" s="1" t="str">
        <f>IF(ISBLANK(Data!$F1063),"",IF(Data!$F1063&gt;=4,TEXT(Data!J1063,"00"),""))</f>
        <v/>
      </c>
      <c r="K1063" s="1" t="str">
        <f>IF(ISBLANK(Data!$F1063),"",IF(Data!$F1063&gt;=5,TEXT(Data!K1063,"00"),""))</f>
        <v/>
      </c>
      <c r="L1063" s="1" t="str">
        <f>IF(ISBLANK(Data!$F1063),"",IF(Data!$F1063&gt;=6,TEXT(Data!L1063,"00"),""))</f>
        <v/>
      </c>
      <c r="M1063" s="1" t="str">
        <f>IF(ISBLANK(Data!$F1063),"",IF(Data!$F1063&gt;=7,TEXT(Data!M1063,"00"),""))</f>
        <v/>
      </c>
      <c r="N1063" s="1" t="str">
        <f>IF(ISBLANK(Data!$F1063),"",IF(Data!$F1063&gt;=8,TEXT(Data!N1063,"00"),""))</f>
        <v/>
      </c>
    </row>
    <row r="1064" ht="14.25">
      <c r="A1064" s="1" t="str">
        <f>IF(ISBLANK(Data!A1064),"",Data!A1064)</f>
        <v/>
      </c>
      <c r="B1064" s="1" t="str">
        <f>IF(ISBLANK(Data!B1064),"",Data!B1064)</f>
        <v/>
      </c>
      <c r="C1064" s="1" t="str">
        <f>IF(ISBLANK(Data!C1064),"",Data!C1064)</f>
        <v/>
      </c>
      <c r="D1064" s="1" t="str">
        <f>IF(ISBLANK(Data!D1064),"",Data!D1064)</f>
        <v/>
      </c>
      <c r="E1064" s="1" t="str">
        <f>IF(ISBLANK(Data!E1064),"",Data!E1064)</f>
        <v/>
      </c>
      <c r="F1064" s="1" t="str">
        <f>IF(ISBLANK(Data!F1064),"",Data!F1064)</f>
        <v/>
      </c>
      <c r="G1064" s="1" t="str">
        <f>IF(ISBLANK(Data!$F1064),"",IF(Data!$F1064&gt;=1,TEXT(Data!G1064,"00"),""))</f>
        <v/>
      </c>
      <c r="H1064" s="1" t="str">
        <f>IF(ISBLANK(Data!$F1064),"",IF(Data!$F1064&gt;=2,TEXT(Data!H1064,"00"),""))</f>
        <v/>
      </c>
      <c r="I1064" s="1" t="str">
        <f>IF(ISBLANK(Data!$F1064),"",IF(Data!$F1064&gt;=3,TEXT(Data!I1064,"00"),""))</f>
        <v/>
      </c>
      <c r="J1064" s="1" t="str">
        <f>IF(ISBLANK(Data!$F1064),"",IF(Data!$F1064&gt;=4,TEXT(Data!J1064,"00"),""))</f>
        <v/>
      </c>
      <c r="K1064" s="1" t="str">
        <f>IF(ISBLANK(Data!$F1064),"",IF(Data!$F1064&gt;=5,TEXT(Data!K1064,"00"),""))</f>
        <v/>
      </c>
      <c r="L1064" s="1" t="str">
        <f>IF(ISBLANK(Data!$F1064),"",IF(Data!$F1064&gt;=6,TEXT(Data!L1064,"00"),""))</f>
        <v/>
      </c>
      <c r="M1064" s="1" t="str">
        <f>IF(ISBLANK(Data!$F1064),"",IF(Data!$F1064&gt;=7,TEXT(Data!M1064,"00"),""))</f>
        <v/>
      </c>
      <c r="N1064" s="1" t="str">
        <f>IF(ISBLANK(Data!$F1064),"",IF(Data!$F1064&gt;=8,TEXT(Data!N1064,"00"),""))</f>
        <v/>
      </c>
    </row>
    <row r="1065" ht="14.25">
      <c r="A1065" s="1" t="str">
        <f>IF(ISBLANK(Data!A1065),"",Data!A1065)</f>
        <v/>
      </c>
      <c r="B1065" s="1" t="str">
        <f>IF(ISBLANK(Data!B1065),"",Data!B1065)</f>
        <v/>
      </c>
      <c r="C1065" s="1" t="str">
        <f>IF(ISBLANK(Data!C1065),"",Data!C1065)</f>
        <v/>
      </c>
      <c r="D1065" s="1" t="str">
        <f>IF(ISBLANK(Data!D1065),"",Data!D1065)</f>
        <v/>
      </c>
      <c r="E1065" s="1" t="str">
        <f>IF(ISBLANK(Data!E1065),"",Data!E1065)</f>
        <v/>
      </c>
      <c r="F1065" s="1" t="str">
        <f>IF(ISBLANK(Data!F1065),"",Data!F1065)</f>
        <v/>
      </c>
      <c r="G1065" s="1" t="str">
        <f>IF(ISBLANK(Data!$F1065),"",IF(Data!$F1065&gt;=1,TEXT(Data!G1065,"00"),""))</f>
        <v/>
      </c>
      <c r="H1065" s="1" t="str">
        <f>IF(ISBLANK(Data!$F1065),"",IF(Data!$F1065&gt;=2,TEXT(Data!H1065,"00"),""))</f>
        <v/>
      </c>
      <c r="I1065" s="1" t="str">
        <f>IF(ISBLANK(Data!$F1065),"",IF(Data!$F1065&gt;=3,TEXT(Data!I1065,"00"),""))</f>
        <v/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 t="str">
        <f>IF(ISBLANK(Data!A1066),"",Data!A1066)</f>
        <v/>
      </c>
      <c r="B1066" s="1" t="str">
        <f>IF(ISBLANK(Data!B1066),"",Data!B1066)</f>
        <v/>
      </c>
      <c r="C1066" s="1" t="str">
        <f>IF(ISBLANK(Data!C1066),"",Data!C1066)</f>
        <v/>
      </c>
      <c r="D1066" s="1" t="str">
        <f>IF(ISBLANK(Data!D1066),"",Data!D1066)</f>
        <v/>
      </c>
      <c r="E1066" s="1" t="str">
        <f>IF(ISBLANK(Data!E1066),"",Data!E1066)</f>
        <v/>
      </c>
      <c r="F1066" s="1" t="str">
        <f>IF(ISBLANK(Data!F1066),"",Data!F1066)</f>
        <v/>
      </c>
      <c r="G1066" s="1" t="str">
        <f>IF(ISBLANK(Data!$F1066),"",IF(Data!$F1066&gt;=1,TEXT(Data!G1066,"00"),""))</f>
        <v/>
      </c>
      <c r="H1066" s="1" t="str">
        <f>IF(ISBLANK(Data!$F1066),"",IF(Data!$F1066&gt;=2,TEXT(Data!H1066,"00"),""))</f>
        <v/>
      </c>
      <c r="I1066" s="1" t="str">
        <f>IF(ISBLANK(Data!$F1066),"",IF(Data!$F1066&gt;=3,TEXT(Data!I1066,"00"),""))</f>
        <v/>
      </c>
      <c r="J1066" s="1" t="str">
        <f>IF(ISBLANK(Data!$F1066),"",IF(Data!$F1066&gt;=4,TEXT(Data!J1066,"00"),""))</f>
        <v/>
      </c>
      <c r="K1066" s="1" t="str">
        <f>IF(ISBLANK(Data!$F1066),"",IF(Data!$F1066&gt;=5,TEXT(Data!K1066,"00"),""))</f>
        <v/>
      </c>
      <c r="L1066" s="1" t="str">
        <f>IF(ISBLANK(Data!$F1066),"",IF(Data!$F1066&gt;=6,TEXT(Data!L1066,"00"),""))</f>
        <v/>
      </c>
      <c r="M1066" s="1" t="str">
        <f>IF(ISBLANK(Data!$F1066),"",IF(Data!$F1066&gt;=7,TEXT(Data!M1066,"00"),""))</f>
        <v/>
      </c>
      <c r="N1066" s="1" t="str">
        <f>IF(ISBLANK(Data!$F1066),"",IF(Data!$F1066&gt;=8,TEXT(Data!N1066,"00"),""))</f>
        <v/>
      </c>
    </row>
    <row r="1067" ht="14.25">
      <c r="A1067" s="1" t="str">
        <f>IF(ISBLANK(Data!A1067),"",Data!A1067)</f>
        <v/>
      </c>
      <c r="B1067" s="1" t="str">
        <f>IF(ISBLANK(Data!B1067),"",Data!B1067)</f>
        <v/>
      </c>
      <c r="C1067" s="1" t="str">
        <f>IF(ISBLANK(Data!C1067),"",Data!C1067)</f>
        <v/>
      </c>
      <c r="D1067" s="1" t="str">
        <f>IF(ISBLANK(Data!D1067),"",Data!D1067)</f>
        <v/>
      </c>
      <c r="E1067" s="1" t="str">
        <f>IF(ISBLANK(Data!E1067),"",Data!E1067)</f>
        <v/>
      </c>
      <c r="F1067" s="1" t="str">
        <f>IF(ISBLANK(Data!F1067),"",Data!F1067)</f>
        <v/>
      </c>
      <c r="G1067" s="1" t="str">
        <f>IF(ISBLANK(Data!$F1067),"",IF(Data!$F1067&gt;=1,TEXT(Data!G1067,"00"),""))</f>
        <v/>
      </c>
      <c r="H1067" s="1" t="str">
        <f>IF(ISBLANK(Data!$F1067),"",IF(Data!$F1067&gt;=2,TEXT(Data!H1067,"00"),""))</f>
        <v/>
      </c>
      <c r="I1067" s="1" t="str">
        <f>IF(ISBLANK(Data!$F1067),"",IF(Data!$F1067&gt;=3,TEXT(Data!I1067,"00"),""))</f>
        <v/>
      </c>
      <c r="J1067" s="1" t="str">
        <f>IF(ISBLANK(Data!$F1067),"",IF(Data!$F1067&gt;=4,TEXT(Data!J1067,"00"),""))</f>
        <v/>
      </c>
      <c r="K1067" s="1" t="str">
        <f>IF(ISBLANK(Data!$F1067),"",IF(Data!$F1067&gt;=5,TEXT(Data!K1067,"00"),""))</f>
        <v/>
      </c>
      <c r="L1067" s="1" t="str">
        <f>IF(ISBLANK(Data!$F1067),"",IF(Data!$F1067&gt;=6,TEXT(Data!L1067,"00"),""))</f>
        <v/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 t="str">
        <f>IF(ISBLANK(Data!A1068),"",Data!A1068)</f>
        <v/>
      </c>
      <c r="B1068" s="1" t="str">
        <f>IF(ISBLANK(Data!B1068),"",Data!B1068)</f>
        <v/>
      </c>
      <c r="C1068" s="1" t="str">
        <f>IF(ISBLANK(Data!C1068),"",Data!C1068)</f>
        <v/>
      </c>
      <c r="D1068" s="1" t="str">
        <f>IF(ISBLANK(Data!D1068),"",Data!D1068)</f>
        <v/>
      </c>
      <c r="E1068" s="1" t="str">
        <f>IF(ISBLANK(Data!E1068),"",Data!E1068)</f>
        <v/>
      </c>
      <c r="F1068" s="1" t="str">
        <f>IF(ISBLANK(Data!F1068),"",Data!F1068)</f>
        <v/>
      </c>
      <c r="G1068" s="1" t="str">
        <f>IF(ISBLANK(Data!$F1068),"",IF(Data!$F1068&gt;=1,TEXT(Data!G1068,"00"),""))</f>
        <v/>
      </c>
      <c r="H1068" s="1" t="str">
        <f>IF(ISBLANK(Data!$F1068),"",IF(Data!$F1068&gt;=2,TEXT(Data!H1068,"00"),""))</f>
        <v/>
      </c>
      <c r="I1068" s="1" t="str">
        <f>IF(ISBLANK(Data!$F1068),"",IF(Data!$F1068&gt;=3,TEXT(Data!I1068,"00"),""))</f>
        <v/>
      </c>
      <c r="J1068" s="1" t="str">
        <f>IF(ISBLANK(Data!$F1068),"",IF(Data!$F1068&gt;=4,TEXT(Data!J1068,"00"),""))</f>
        <v/>
      </c>
      <c r="K1068" s="1" t="str">
        <f>IF(ISBLANK(Data!$F1068),"",IF(Data!$F1068&gt;=5,TEXT(Data!K1068,"00"),""))</f>
        <v/>
      </c>
      <c r="L1068" s="1" t="str">
        <f>IF(ISBLANK(Data!$F1068),"",IF(Data!$F1068&gt;=6,TEXT(Data!L1068,"00"),""))</f>
        <v/>
      </c>
      <c r="M1068" s="1" t="str">
        <f>IF(ISBLANK(Data!$F1068),"",IF(Data!$F1068&gt;=7,TEXT(Data!M1068,"00"),""))</f>
        <v/>
      </c>
      <c r="N1068" s="1" t="str">
        <f>IF(ISBLANK(Data!$F1068),"",IF(Data!$F1068&gt;=8,TEXT(Data!N1068,"00"),""))</f>
        <v/>
      </c>
    </row>
    <row r="1069" ht="14.25">
      <c r="A1069" s="1" t="str">
        <f>IF(ISBLANK(Data!A1069),"",Data!A1069)</f>
        <v/>
      </c>
      <c r="B1069" s="1" t="str">
        <f>IF(ISBLANK(Data!B1069),"",Data!B1069)</f>
        <v/>
      </c>
      <c r="C1069" s="1" t="str">
        <f>IF(ISBLANK(Data!C1069),"",Data!C1069)</f>
        <v/>
      </c>
      <c r="D1069" s="1" t="str">
        <f>IF(ISBLANK(Data!D1069),"",Data!D1069)</f>
        <v/>
      </c>
      <c r="E1069" s="1" t="str">
        <f>IF(ISBLANK(Data!E1069),"",Data!E1069)</f>
        <v/>
      </c>
      <c r="F1069" s="1" t="str">
        <f>IF(ISBLANK(Data!F1069),"",Data!F1069)</f>
        <v/>
      </c>
      <c r="G1069" s="1" t="str">
        <f>IF(ISBLANK(Data!$F1069),"",IF(Data!$F1069&gt;=1,TEXT(Data!G1069,"00"),""))</f>
        <v/>
      </c>
      <c r="H1069" s="1" t="str">
        <f>IF(ISBLANK(Data!$F1069),"",IF(Data!$F1069&gt;=2,TEXT(Data!H1069,"00"),""))</f>
        <v/>
      </c>
      <c r="I1069" s="1" t="str">
        <f>IF(ISBLANK(Data!$F1069),"",IF(Data!$F1069&gt;=3,TEXT(Data!I1069,"00"),""))</f>
        <v/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 t="str">
        <f>IF(ISBLANK(Data!A1070),"",Data!A1070)</f>
        <v/>
      </c>
      <c r="B1070" s="1" t="str">
        <f>IF(ISBLANK(Data!B1070),"",Data!B1070)</f>
        <v/>
      </c>
      <c r="C1070" s="1" t="str">
        <f>IF(ISBLANK(Data!C1070),"",Data!C1070)</f>
        <v/>
      </c>
      <c r="D1070" s="1" t="str">
        <f>IF(ISBLANK(Data!D1070),"",Data!D1070)</f>
        <v/>
      </c>
      <c r="E1070" s="1" t="str">
        <f>IF(ISBLANK(Data!E1070),"",Data!E1070)</f>
        <v/>
      </c>
      <c r="F1070" s="1" t="str">
        <f>IF(ISBLANK(Data!F1070),"",Data!F1070)</f>
        <v/>
      </c>
      <c r="G1070" s="1" t="str">
        <f>IF(ISBLANK(Data!$F1070),"",IF(Data!$F1070&gt;=1,TEXT(Data!G1070,"00"),""))</f>
        <v/>
      </c>
      <c r="H1070" s="1" t="str">
        <f>IF(ISBLANK(Data!$F1070),"",IF(Data!$F1070&gt;=2,TEXT(Data!H1070,"00"),""))</f>
        <v/>
      </c>
      <c r="I1070" s="1" t="str">
        <f>IF(ISBLANK(Data!$F1070),"",IF(Data!$F1070&gt;=3,TEXT(Data!I1070,"00"),""))</f>
        <v/>
      </c>
      <c r="J1070" s="1" t="str">
        <f>IF(ISBLANK(Data!$F1070),"",IF(Data!$F1070&gt;=4,TEXT(Data!J1070,"00"),""))</f>
        <v/>
      </c>
      <c r="K1070" s="1" t="str">
        <f>IF(ISBLANK(Data!$F1070),"",IF(Data!$F1070&gt;=5,TEXT(Data!K1070,"00"),""))</f>
        <v/>
      </c>
      <c r="L1070" s="1" t="str">
        <f>IF(ISBLANK(Data!$F1070),"",IF(Data!$F1070&gt;=6,TEXT(Data!L1070,"00"),""))</f>
        <v/>
      </c>
      <c r="M1070" s="1" t="str">
        <f>IF(ISBLANK(Data!$F1070),"",IF(Data!$F1070&gt;=7,TEXT(Data!M1070,"00"),""))</f>
        <v/>
      </c>
      <c r="N1070" s="1" t="str">
        <f>IF(ISBLANK(Data!$F1070),"",IF(Data!$F1070&gt;=8,TEXT(Data!N1070,"00"),""))</f>
        <v/>
      </c>
    </row>
    <row r="1071" ht="14.25">
      <c r="A1071" s="1" t="str">
        <f>IF(ISBLANK(Data!A1071),"",Data!A1071)</f>
        <v/>
      </c>
      <c r="B1071" s="1" t="str">
        <f>IF(ISBLANK(Data!B1071),"",Data!B1071)</f>
        <v/>
      </c>
      <c r="C1071" s="1" t="str">
        <f>IF(ISBLANK(Data!C1071),"",Data!C1071)</f>
        <v/>
      </c>
      <c r="D1071" s="1" t="str">
        <f>IF(ISBLANK(Data!D1071),"",Data!D1071)</f>
        <v/>
      </c>
      <c r="E1071" s="1" t="str">
        <f>IF(ISBLANK(Data!E1071),"",Data!E1071)</f>
        <v/>
      </c>
      <c r="F1071" s="1" t="str">
        <f>IF(ISBLANK(Data!F1071),"",Data!F1071)</f>
        <v/>
      </c>
      <c r="G1071" s="1" t="str">
        <f>IF(ISBLANK(Data!$F1071),"",IF(Data!$F1071&gt;=1,TEXT(Data!G1071,"00"),""))</f>
        <v/>
      </c>
      <c r="H1071" s="1" t="str">
        <f>IF(ISBLANK(Data!$F1071),"",IF(Data!$F1071&gt;=2,TEXT(Data!H1071,"00"),""))</f>
        <v/>
      </c>
      <c r="I1071" s="1" t="str">
        <f>IF(ISBLANK(Data!$F1071),"",IF(Data!$F1071&gt;=3,TEXT(Data!I1071,"00"),""))</f>
        <v/>
      </c>
      <c r="J1071" s="1" t="str">
        <f>IF(ISBLANK(Data!$F1071),"",IF(Data!$F1071&gt;=4,TEXT(Data!J1071,"00"),""))</f>
        <v/>
      </c>
      <c r="K1071" s="1" t="str">
        <f>IF(ISBLANK(Data!$F1071),"",IF(Data!$F1071&gt;=5,TEXT(Data!K1071,"00"),""))</f>
        <v/>
      </c>
      <c r="L1071" s="1" t="str">
        <f>IF(ISBLANK(Data!$F1071),"",IF(Data!$F1071&gt;=6,TEXT(Data!L1071,"00"),""))</f>
        <v/>
      </c>
      <c r="M1071" s="1" t="str">
        <f>IF(ISBLANK(Data!$F1071),"",IF(Data!$F1071&gt;=7,TEXT(Data!M1071,"00"),""))</f>
        <v/>
      </c>
      <c r="N1071" s="1" t="str">
        <f>IF(ISBLANK(Data!$F1071),"",IF(Data!$F1071&gt;=8,TEXT(Data!N1071,"00"),""))</f>
        <v/>
      </c>
    </row>
    <row r="1072" ht="14.25">
      <c r="A1072" s="1" t="str">
        <f>IF(ISBLANK(Data!A1072),"",Data!A1072)</f>
        <v/>
      </c>
      <c r="B1072" s="1" t="str">
        <f>IF(ISBLANK(Data!B1072),"",Data!B1072)</f>
        <v/>
      </c>
      <c r="C1072" s="1" t="str">
        <f>IF(ISBLANK(Data!C1072),"",Data!C1072)</f>
        <v/>
      </c>
      <c r="D1072" s="1" t="str">
        <f>IF(ISBLANK(Data!D1072),"",Data!D1072)</f>
        <v/>
      </c>
      <c r="E1072" s="1" t="str">
        <f>IF(ISBLANK(Data!E1072),"",Data!E1072)</f>
        <v/>
      </c>
      <c r="F1072" s="1" t="str">
        <f>IF(ISBLANK(Data!F1072),"",Data!F1072)</f>
        <v/>
      </c>
      <c r="G1072" s="1" t="str">
        <f>IF(ISBLANK(Data!$F1072),"",IF(Data!$F1072&gt;=1,TEXT(Data!G1072,"00"),""))</f>
        <v/>
      </c>
      <c r="H1072" s="1" t="str">
        <f>IF(ISBLANK(Data!$F1072),"",IF(Data!$F1072&gt;=2,TEXT(Data!H1072,"00"),""))</f>
        <v/>
      </c>
      <c r="I1072" s="1" t="str">
        <f>IF(ISBLANK(Data!$F1072),"",IF(Data!$F1072&gt;=3,TEXT(Data!I1072,"00"),""))</f>
        <v/>
      </c>
      <c r="J1072" s="1" t="str">
        <f>IF(ISBLANK(Data!$F1072),"",IF(Data!$F1072&gt;=4,TEXT(Data!J1072,"00"),""))</f>
        <v/>
      </c>
      <c r="K1072" s="1" t="str">
        <f>IF(ISBLANK(Data!$F1072),"",IF(Data!$F1072&gt;=5,TEXT(Data!K1072,"00"),""))</f>
        <v/>
      </c>
      <c r="L1072" s="1" t="str">
        <f>IF(ISBLANK(Data!$F1072),"",IF(Data!$F1072&gt;=6,TEXT(Data!L1072,"00"),""))</f>
        <v/>
      </c>
      <c r="M1072" s="1" t="str">
        <f>IF(ISBLANK(Data!$F1072),"",IF(Data!$F1072&gt;=7,TEXT(Data!M1072,"00"),""))</f>
        <v/>
      </c>
      <c r="N1072" s="1" t="str">
        <f>IF(ISBLANK(Data!$F1072),"",IF(Data!$F1072&gt;=8,TEXT(Data!N1072,"00"),""))</f>
        <v/>
      </c>
    </row>
    <row r="1073" ht="14.25">
      <c r="A1073" s="1" t="str">
        <f>IF(ISBLANK(Data!A1073),"",Data!A1073)</f>
        <v/>
      </c>
      <c r="B1073" s="1" t="str">
        <f>IF(ISBLANK(Data!B1073),"",Data!B1073)</f>
        <v/>
      </c>
      <c r="C1073" s="1" t="str">
        <f>IF(ISBLANK(Data!C1073),"",Data!C1073)</f>
        <v/>
      </c>
      <c r="D1073" s="1" t="str">
        <f>IF(ISBLANK(Data!D1073),"",Data!D1073)</f>
        <v/>
      </c>
      <c r="E1073" s="1" t="str">
        <f>IF(ISBLANK(Data!E1073),"",Data!E1073)</f>
        <v/>
      </c>
      <c r="F1073" s="1" t="str">
        <f>IF(ISBLANK(Data!F1073),"",Data!F1073)</f>
        <v/>
      </c>
      <c r="G1073" s="1" t="str">
        <f>IF(ISBLANK(Data!$F1073),"",IF(Data!$F1073&gt;=1,TEXT(Data!G1073,"00"),""))</f>
        <v/>
      </c>
      <c r="H1073" s="1" t="str">
        <f>IF(ISBLANK(Data!$F1073),"",IF(Data!$F1073&gt;=2,TEXT(Data!H1073,"00"),""))</f>
        <v/>
      </c>
      <c r="I1073" s="1" t="str">
        <f>IF(ISBLANK(Data!$F1073),"",IF(Data!$F1073&gt;=3,TEXT(Data!I1073,"00"),""))</f>
        <v/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 t="str">
        <f>IF(ISBLANK(Data!A1074),"",Data!A1074)</f>
        <v/>
      </c>
      <c r="B1074" s="1" t="str">
        <f>IF(ISBLANK(Data!B1074),"",Data!B1074)</f>
        <v/>
      </c>
      <c r="C1074" s="1" t="str">
        <f>IF(ISBLANK(Data!C1074),"",Data!C1074)</f>
        <v/>
      </c>
      <c r="D1074" s="1" t="str">
        <f>IF(ISBLANK(Data!D1074),"",Data!D1074)</f>
        <v/>
      </c>
      <c r="E1074" s="1" t="str">
        <f>IF(ISBLANK(Data!E1074),"",Data!E1074)</f>
        <v/>
      </c>
      <c r="F1074" s="1" t="str">
        <f>IF(ISBLANK(Data!F1074),"",Data!F1074)</f>
        <v/>
      </c>
      <c r="G1074" s="1" t="str">
        <f>IF(ISBLANK(Data!$F1074),"",IF(Data!$F1074&gt;=1,TEXT(Data!G1074,"00"),""))</f>
        <v/>
      </c>
      <c r="H1074" s="1" t="str">
        <f>IF(ISBLANK(Data!$F1074),"",IF(Data!$F1074&gt;=2,TEXT(Data!H1074,"00"),""))</f>
        <v/>
      </c>
      <c r="I1074" s="1" t="str">
        <f>IF(ISBLANK(Data!$F1074),"",IF(Data!$F1074&gt;=3,TEXT(Data!I1074,"00"),""))</f>
        <v/>
      </c>
      <c r="J1074" s="1" t="str">
        <f>IF(ISBLANK(Data!$F1074),"",IF(Data!$F1074&gt;=4,TEXT(Data!J1074,"00"),""))</f>
        <v/>
      </c>
      <c r="K1074" s="1" t="str">
        <f>IF(ISBLANK(Data!$F1074),"",IF(Data!$F1074&gt;=5,TEXT(Data!K1074,"00"),""))</f>
        <v/>
      </c>
      <c r="L1074" s="1" t="str">
        <f>IF(ISBLANK(Data!$F1074),"",IF(Data!$F1074&gt;=6,TEXT(Data!L1074,"00"),""))</f>
        <v/>
      </c>
      <c r="M1074" s="1" t="str">
        <f>IF(ISBLANK(Data!$F1074),"",IF(Data!$F1074&gt;=7,TEXT(Data!M1074,"00"),""))</f>
        <v/>
      </c>
      <c r="N1074" s="1" t="str">
        <f>IF(ISBLANK(Data!$F1074),"",IF(Data!$F1074&gt;=8,TEXT(Data!N1074,"00"),""))</f>
        <v/>
      </c>
    </row>
    <row r="1075" ht="14.25">
      <c r="A1075" s="1" t="str">
        <f>IF(ISBLANK(Data!A1075),"",Data!A1075)</f>
        <v/>
      </c>
      <c r="B1075" s="1" t="str">
        <f>IF(ISBLANK(Data!B1075),"",Data!B1075)</f>
        <v/>
      </c>
      <c r="C1075" s="1" t="str">
        <f>IF(ISBLANK(Data!C1075),"",Data!C1075)</f>
        <v/>
      </c>
      <c r="D1075" s="1" t="str">
        <f>IF(ISBLANK(Data!D1075),"",Data!D1075)</f>
        <v/>
      </c>
      <c r="E1075" s="1" t="str">
        <f>IF(ISBLANK(Data!E1075),"",Data!E1075)</f>
        <v/>
      </c>
      <c r="F1075" s="1" t="str">
        <f>IF(ISBLANK(Data!F1075),"",Data!F1075)</f>
        <v/>
      </c>
      <c r="G1075" s="1" t="str">
        <f>IF(ISBLANK(Data!$F1075),"",IF(Data!$F1075&gt;=1,TEXT(Data!G1075,"00"),""))</f>
        <v/>
      </c>
      <c r="H1075" s="1" t="str">
        <f>IF(ISBLANK(Data!$F1075),"",IF(Data!$F1075&gt;=2,TEXT(Data!H1075,"00"),""))</f>
        <v/>
      </c>
      <c r="I1075" s="1" t="str">
        <f>IF(ISBLANK(Data!$F1075),"",IF(Data!$F1075&gt;=3,TEXT(Data!I1075,"00"),""))</f>
        <v/>
      </c>
      <c r="J1075" s="1" t="str">
        <f>IF(ISBLANK(Data!$F1075),"",IF(Data!$F1075&gt;=4,TEXT(Data!J1075,"00"),""))</f>
        <v/>
      </c>
      <c r="K1075" s="1" t="str">
        <f>IF(ISBLANK(Data!$F1075),"",IF(Data!$F1075&gt;=5,TEXT(Data!K1075,"00"),""))</f>
        <v/>
      </c>
      <c r="L1075" s="1" t="str">
        <f>IF(ISBLANK(Data!$F1075),"",IF(Data!$F1075&gt;=6,TEXT(Data!L1075,"00"),""))</f>
        <v/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 t="str">
        <f>IF(ISBLANK(Data!A1076),"",Data!A1076)</f>
        <v/>
      </c>
      <c r="B1076" s="1" t="str">
        <f>IF(ISBLANK(Data!B1076),"",Data!B1076)</f>
        <v/>
      </c>
      <c r="C1076" s="1" t="str">
        <f>IF(ISBLANK(Data!C1076),"",Data!C1076)</f>
        <v/>
      </c>
      <c r="D1076" s="1" t="str">
        <f>IF(ISBLANK(Data!D1076),"",Data!D1076)</f>
        <v/>
      </c>
      <c r="E1076" s="1" t="str">
        <f>IF(ISBLANK(Data!E1076),"",Data!E1076)</f>
        <v/>
      </c>
      <c r="F1076" s="1" t="str">
        <f>IF(ISBLANK(Data!F1076),"",Data!F1076)</f>
        <v/>
      </c>
      <c r="G1076" s="1" t="str">
        <f>IF(ISBLANK(Data!$F1076),"",IF(Data!$F1076&gt;=1,TEXT(Data!G1076,"00"),""))</f>
        <v/>
      </c>
      <c r="H1076" s="1" t="str">
        <f>IF(ISBLANK(Data!$F1076),"",IF(Data!$F1076&gt;=2,TEXT(Data!H1076,"00"),""))</f>
        <v/>
      </c>
      <c r="I1076" s="1" t="str">
        <f>IF(ISBLANK(Data!$F1076),"",IF(Data!$F1076&gt;=3,TEXT(Data!I1076,"00"),""))</f>
        <v/>
      </c>
      <c r="J1076" s="1" t="str">
        <f>IF(ISBLANK(Data!$F1076),"",IF(Data!$F1076&gt;=4,TEXT(Data!J1076,"00"),""))</f>
        <v/>
      </c>
      <c r="K1076" s="1" t="str">
        <f>IF(ISBLANK(Data!$F1076),"",IF(Data!$F1076&gt;=5,TEXT(Data!K1076,"00"),""))</f>
        <v/>
      </c>
      <c r="L1076" s="1" t="str">
        <f>IF(ISBLANK(Data!$F1076),"",IF(Data!$F1076&gt;=6,TEXT(Data!L1076,"00"),""))</f>
        <v/>
      </c>
      <c r="M1076" s="1" t="str">
        <f>IF(ISBLANK(Data!$F1076),"",IF(Data!$F1076&gt;=7,TEXT(Data!M1076,"00"),""))</f>
        <v/>
      </c>
      <c r="N1076" s="1" t="str">
        <f>IF(ISBLANK(Data!$F1076),"",IF(Data!$F1076&gt;=8,TEXT(Data!N1076,"00"),""))</f>
        <v/>
      </c>
    </row>
    <row r="1077" ht="14.25">
      <c r="A1077" s="1" t="str">
        <f>IF(ISBLANK(Data!A1077),"",Data!A1077)</f>
        <v/>
      </c>
      <c r="B1077" s="1" t="str">
        <f>IF(ISBLANK(Data!B1077),"",Data!B1077)</f>
        <v/>
      </c>
      <c r="C1077" s="1" t="str">
        <f>IF(ISBLANK(Data!C1077),"",Data!C1077)</f>
        <v/>
      </c>
      <c r="D1077" s="1" t="str">
        <f>IF(ISBLANK(Data!D1077),"",Data!D1077)</f>
        <v/>
      </c>
      <c r="E1077" s="1" t="str">
        <f>IF(ISBLANK(Data!E1077),"",Data!E1077)</f>
        <v/>
      </c>
      <c r="F1077" s="1" t="str">
        <f>IF(ISBLANK(Data!F1077),"",Data!F1077)</f>
        <v/>
      </c>
      <c r="G1077" s="1" t="str">
        <f>IF(ISBLANK(Data!$F1077),"",IF(Data!$F1077&gt;=1,TEXT(Data!G1077,"00"),""))</f>
        <v/>
      </c>
      <c r="H1077" s="1" t="str">
        <f>IF(ISBLANK(Data!$F1077),"",IF(Data!$F1077&gt;=2,TEXT(Data!H1077,"00"),""))</f>
        <v/>
      </c>
      <c r="I1077" s="1" t="str">
        <f>IF(ISBLANK(Data!$F1077),"",IF(Data!$F1077&gt;=3,TEXT(Data!I1077,"00"),""))</f>
        <v/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 t="str">
        <f>IF(ISBLANK(Data!A1078),"",Data!A1078)</f>
        <v/>
      </c>
      <c r="B1078" s="1" t="str">
        <f>IF(ISBLANK(Data!B1078),"",Data!B1078)</f>
        <v/>
      </c>
      <c r="C1078" s="1" t="str">
        <f>IF(ISBLANK(Data!C1078),"",Data!C1078)</f>
        <v/>
      </c>
      <c r="D1078" s="1" t="str">
        <f>IF(ISBLANK(Data!D1078),"",Data!D1078)</f>
        <v/>
      </c>
      <c r="E1078" s="1" t="str">
        <f>IF(ISBLANK(Data!E1078),"",Data!E1078)</f>
        <v/>
      </c>
      <c r="F1078" s="1" t="str">
        <f>IF(ISBLANK(Data!F1078),"",Data!F1078)</f>
        <v/>
      </c>
      <c r="G1078" s="1" t="str">
        <f>IF(ISBLANK(Data!$F1078),"",IF(Data!$F1078&gt;=1,TEXT(Data!G1078,"00"),""))</f>
        <v/>
      </c>
      <c r="H1078" s="1" t="str">
        <f>IF(ISBLANK(Data!$F1078),"",IF(Data!$F1078&gt;=2,TEXT(Data!H1078,"00"),""))</f>
        <v/>
      </c>
      <c r="I1078" s="1" t="str">
        <f>IF(ISBLANK(Data!$F1078),"",IF(Data!$F1078&gt;=3,TEXT(Data!I1078,"00"),""))</f>
        <v/>
      </c>
      <c r="J1078" s="1" t="str">
        <f>IF(ISBLANK(Data!$F1078),"",IF(Data!$F1078&gt;=4,TEXT(Data!J1078,"00"),""))</f>
        <v/>
      </c>
      <c r="K1078" s="1" t="str">
        <f>IF(ISBLANK(Data!$F1078),"",IF(Data!$F1078&gt;=5,TEXT(Data!K1078,"00"),""))</f>
        <v/>
      </c>
      <c r="L1078" s="1" t="str">
        <f>IF(ISBLANK(Data!$F1078),"",IF(Data!$F1078&gt;=6,TEXT(Data!L1078,"00"),""))</f>
        <v/>
      </c>
      <c r="M1078" s="1" t="str">
        <f>IF(ISBLANK(Data!$F1078),"",IF(Data!$F1078&gt;=7,TEXT(Data!M1078,"00"),""))</f>
        <v/>
      </c>
      <c r="N1078" s="1" t="str">
        <f>IF(ISBLANK(Data!$F1078),"",IF(Data!$F1078&gt;=8,TEXT(Data!N1078,"00"),""))</f>
        <v/>
      </c>
    </row>
    <row r="1079" ht="14.25">
      <c r="A1079" s="1" t="str">
        <f>IF(ISBLANK(Data!A1079),"",Data!A1079)</f>
        <v/>
      </c>
      <c r="B1079" s="1" t="str">
        <f>IF(ISBLANK(Data!B1079),"",Data!B1079)</f>
        <v/>
      </c>
      <c r="C1079" s="1" t="str">
        <f>IF(ISBLANK(Data!C1079),"",Data!C1079)</f>
        <v/>
      </c>
      <c r="D1079" s="1" t="str">
        <f>IF(ISBLANK(Data!D1079),"",Data!D1079)</f>
        <v/>
      </c>
      <c r="E1079" s="1" t="str">
        <f>IF(ISBLANK(Data!E1079),"",Data!E1079)</f>
        <v/>
      </c>
      <c r="F1079" s="1" t="str">
        <f>IF(ISBLANK(Data!F1079),"",Data!F1079)</f>
        <v/>
      </c>
      <c r="G1079" s="1" t="str">
        <f>IF(ISBLANK(Data!$F1079),"",IF(Data!$F1079&gt;=1,TEXT(Data!G1079,"00"),""))</f>
        <v/>
      </c>
      <c r="H1079" s="1" t="str">
        <f>IF(ISBLANK(Data!$F1079),"",IF(Data!$F1079&gt;=2,TEXT(Data!H1079,"00"),""))</f>
        <v/>
      </c>
      <c r="I1079" s="1" t="str">
        <f>IF(ISBLANK(Data!$F1079),"",IF(Data!$F1079&gt;=3,TEXT(Data!I1079,"00"),""))</f>
        <v/>
      </c>
      <c r="J1079" s="1" t="str">
        <f>IF(ISBLANK(Data!$F1079),"",IF(Data!$F1079&gt;=4,TEXT(Data!J1079,"00"),""))</f>
        <v/>
      </c>
      <c r="K1079" s="1" t="str">
        <f>IF(ISBLANK(Data!$F1079),"",IF(Data!$F1079&gt;=5,TEXT(Data!K1079,"00"),""))</f>
        <v/>
      </c>
      <c r="L1079" s="1" t="str">
        <f>IF(ISBLANK(Data!$F1079),"",IF(Data!$F1079&gt;=6,TEXT(Data!L1079,"00"),""))</f>
        <v/>
      </c>
      <c r="M1079" s="1" t="str">
        <f>IF(ISBLANK(Data!$F1079),"",IF(Data!$F1079&gt;=7,TEXT(Data!M1079,"00"),""))</f>
        <v/>
      </c>
      <c r="N1079" s="1" t="str">
        <f>IF(ISBLANK(Data!$F1079),"",IF(Data!$F1079&gt;=8,TEXT(Data!N1079,"00"),""))</f>
        <v/>
      </c>
    </row>
    <row r="1080" ht="14.25">
      <c r="A1080" s="1" t="str">
        <f>IF(ISBLANK(Data!A1080),"",Data!A1080)</f>
        <v/>
      </c>
      <c r="B1080" s="1" t="str">
        <f>IF(ISBLANK(Data!B1080),"",Data!B1080)</f>
        <v/>
      </c>
      <c r="C1080" s="1" t="str">
        <f>IF(ISBLANK(Data!C1080),"",Data!C1080)</f>
        <v/>
      </c>
      <c r="D1080" s="1" t="str">
        <f>IF(ISBLANK(Data!D1080),"",Data!D1080)</f>
        <v/>
      </c>
      <c r="E1080" s="1" t="str">
        <f>IF(ISBLANK(Data!E1080),"",Data!E1080)</f>
        <v/>
      </c>
      <c r="F1080" s="1" t="str">
        <f>IF(ISBLANK(Data!F1080),"",Data!F1080)</f>
        <v/>
      </c>
      <c r="G1080" s="1" t="str">
        <f>IF(ISBLANK(Data!$F1080),"",IF(Data!$F1080&gt;=1,TEXT(Data!G1080,"00"),""))</f>
        <v/>
      </c>
      <c r="H1080" s="1" t="str">
        <f>IF(ISBLANK(Data!$F1080),"",IF(Data!$F1080&gt;=2,TEXT(Data!H1080,"00"),""))</f>
        <v/>
      </c>
      <c r="I1080" s="1" t="str">
        <f>IF(ISBLANK(Data!$F1080),"",IF(Data!$F1080&gt;=3,TEXT(Data!I1080,"00"),""))</f>
        <v/>
      </c>
      <c r="J1080" s="1" t="str">
        <f>IF(ISBLANK(Data!$F1080),"",IF(Data!$F1080&gt;=4,TEXT(Data!J1080,"00"),""))</f>
        <v/>
      </c>
      <c r="K1080" s="1" t="str">
        <f>IF(ISBLANK(Data!$F1080),"",IF(Data!$F1080&gt;=5,TEXT(Data!K1080,"00"),""))</f>
        <v/>
      </c>
      <c r="L1080" s="1" t="str">
        <f>IF(ISBLANK(Data!$F1080),"",IF(Data!$F1080&gt;=6,TEXT(Data!L1080,"00"),""))</f>
        <v/>
      </c>
      <c r="M1080" s="1" t="str">
        <f>IF(ISBLANK(Data!$F1080),"",IF(Data!$F1080&gt;=7,TEXT(Data!M1080,"00"),""))</f>
        <v/>
      </c>
      <c r="N1080" s="1" t="str">
        <f>IF(ISBLANK(Data!$F1080),"",IF(Data!$F1080&gt;=8,TEXT(Data!N1080,"00"),""))</f>
        <v/>
      </c>
    </row>
    <row r="1081" ht="14.25">
      <c r="A1081" s="1" t="str">
        <f>IF(ISBLANK(Data!A1081),"",Data!A1081)</f>
        <v/>
      </c>
      <c r="B1081" s="1" t="str">
        <f>IF(ISBLANK(Data!B1081),"",Data!B1081)</f>
        <v/>
      </c>
      <c r="C1081" s="1" t="str">
        <f>IF(ISBLANK(Data!C1081),"",Data!C1081)</f>
        <v/>
      </c>
      <c r="D1081" s="1" t="str">
        <f>IF(ISBLANK(Data!D1081),"",Data!D1081)</f>
        <v/>
      </c>
      <c r="E1081" s="1" t="str">
        <f>IF(ISBLANK(Data!E1081),"",Data!E1081)</f>
        <v/>
      </c>
      <c r="F1081" s="1" t="str">
        <f>IF(ISBLANK(Data!F1081),"",Data!F1081)</f>
        <v/>
      </c>
      <c r="G1081" s="1" t="str">
        <f>IF(ISBLANK(Data!$F1081),"",IF(Data!$F1081&gt;=1,TEXT(Data!G1081,"00"),""))</f>
        <v/>
      </c>
      <c r="H1081" s="1" t="str">
        <f>IF(ISBLANK(Data!$F1081),"",IF(Data!$F1081&gt;=2,TEXT(Data!H1081,"00"),""))</f>
        <v/>
      </c>
      <c r="I1081" s="1" t="str">
        <f>IF(ISBLANK(Data!$F1081),"",IF(Data!$F1081&gt;=3,TEXT(Data!I1081,"00"),""))</f>
        <v/>
      </c>
      <c r="J1081" s="1" t="str">
        <f>IF(ISBLANK(Data!$F1081),"",IF(Data!$F1081&gt;=4,TEXT(Data!J1081,"00"),""))</f>
        <v/>
      </c>
      <c r="K1081" s="1" t="str">
        <f>IF(ISBLANK(Data!$F1081),"",IF(Data!$F1081&gt;=5,TEXT(Data!K1081,"00"),""))</f>
        <v/>
      </c>
      <c r="L1081" s="1" t="str">
        <f>IF(ISBLANK(Data!$F1081),"",IF(Data!$F1081&gt;=6,TEXT(Data!L1081,"00"),""))</f>
        <v/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 t="str">
        <f>IF(ISBLANK(Data!A1082),"",Data!A1082)</f>
        <v/>
      </c>
      <c r="B1082" s="1" t="str">
        <f>IF(ISBLANK(Data!B1082),"",Data!B1082)</f>
        <v/>
      </c>
      <c r="C1082" s="1" t="str">
        <f>IF(ISBLANK(Data!C1082),"",Data!C1082)</f>
        <v/>
      </c>
      <c r="D1082" s="1" t="str">
        <f>IF(ISBLANK(Data!D1082),"",Data!D1082)</f>
        <v/>
      </c>
      <c r="E1082" s="1" t="str">
        <f>IF(ISBLANK(Data!E1082),"",Data!E1082)</f>
        <v/>
      </c>
      <c r="F1082" s="1" t="str">
        <f>IF(ISBLANK(Data!F1082),"",Data!F1082)</f>
        <v/>
      </c>
      <c r="G1082" s="1" t="str">
        <f>IF(ISBLANK(Data!$F1082),"",IF(Data!$F1082&gt;=1,TEXT(Data!G1082,"00"),""))</f>
        <v/>
      </c>
      <c r="H1082" s="1" t="str">
        <f>IF(ISBLANK(Data!$F1082),"",IF(Data!$F1082&gt;=2,TEXT(Data!H1082,"00"),""))</f>
        <v/>
      </c>
      <c r="I1082" s="1" t="str">
        <f>IF(ISBLANK(Data!$F1082),"",IF(Data!$F1082&gt;=3,TEXT(Data!I1082,"00"),""))</f>
        <v/>
      </c>
      <c r="J1082" s="1" t="str">
        <f>IF(ISBLANK(Data!$F1082),"",IF(Data!$F1082&gt;=4,TEXT(Data!J1082,"00"),""))</f>
        <v/>
      </c>
      <c r="K1082" s="1" t="str">
        <f>IF(ISBLANK(Data!$F1082),"",IF(Data!$F1082&gt;=5,TEXT(Data!K1082,"00"),""))</f>
        <v/>
      </c>
      <c r="L1082" s="1" t="str">
        <f>IF(ISBLANK(Data!$F1082),"",IF(Data!$F1082&gt;=6,TEXT(Data!L1082,"00"),""))</f>
        <v/>
      </c>
      <c r="M1082" s="1" t="str">
        <f>IF(ISBLANK(Data!$F1082),"",IF(Data!$F1082&gt;=7,TEXT(Data!M1082,"00"),""))</f>
        <v/>
      </c>
      <c r="N1082" s="1" t="str">
        <f>IF(ISBLANK(Data!$F1082),"",IF(Data!$F1082&gt;=8,TEXT(Data!N1082,"00"),""))</f>
        <v/>
      </c>
    </row>
    <row r="1083" ht="14.25">
      <c r="A1083" s="1" t="str">
        <f>IF(ISBLANK(Data!A1083),"",Data!A1083)</f>
        <v/>
      </c>
      <c r="B1083" s="1" t="str">
        <f>IF(ISBLANK(Data!B1083),"",Data!B1083)</f>
        <v/>
      </c>
      <c r="C1083" s="1" t="str">
        <f>IF(ISBLANK(Data!C1083),"",Data!C1083)</f>
        <v/>
      </c>
      <c r="D1083" s="1" t="str">
        <f>IF(ISBLANK(Data!D1083),"",Data!D1083)</f>
        <v/>
      </c>
      <c r="E1083" s="1" t="str">
        <f>IF(ISBLANK(Data!E1083),"",Data!E1083)</f>
        <v/>
      </c>
      <c r="F1083" s="1" t="str">
        <f>IF(ISBLANK(Data!F1083),"",Data!F1083)</f>
        <v/>
      </c>
      <c r="G1083" s="1" t="str">
        <f>IF(ISBLANK(Data!$F1083),"",IF(Data!$F1083&gt;=1,TEXT(Data!G1083,"00"),""))</f>
        <v/>
      </c>
      <c r="H1083" s="1" t="str">
        <f>IF(ISBLANK(Data!$F1083),"",IF(Data!$F1083&gt;=2,TEXT(Data!H1083,"00"),""))</f>
        <v/>
      </c>
      <c r="I1083" s="1" t="str">
        <f>IF(ISBLANK(Data!$F1083),"",IF(Data!$F1083&gt;=3,TEXT(Data!I1083,"00"),""))</f>
        <v/>
      </c>
      <c r="J1083" s="1" t="str">
        <f>IF(ISBLANK(Data!$F1083),"",IF(Data!$F1083&gt;=4,TEXT(Data!J1083,"00"),""))</f>
        <v/>
      </c>
      <c r="K1083" s="1" t="str">
        <f>IF(ISBLANK(Data!$F1083),"",IF(Data!$F1083&gt;=5,TEXT(Data!K1083,"00"),""))</f>
        <v/>
      </c>
      <c r="L1083" s="1" t="str">
        <f>IF(ISBLANK(Data!$F1083),"",IF(Data!$F1083&gt;=6,TEXT(Data!L1083,"00"),""))</f>
        <v/>
      </c>
      <c r="M1083" s="1" t="str">
        <f>IF(ISBLANK(Data!$F1083),"",IF(Data!$F1083&gt;=7,TEXT(Data!M1083,"00"),""))</f>
        <v/>
      </c>
      <c r="N1083" s="1" t="str">
        <f>IF(ISBLANK(Data!$F1083),"",IF(Data!$F1083&gt;=8,TEXT(Data!N1083,"00"),""))</f>
        <v/>
      </c>
    </row>
    <row r="1084" ht="14.25">
      <c r="A1084" s="1" t="str">
        <f>IF(ISBLANK(Data!A1084),"",Data!A1084)</f>
        <v/>
      </c>
      <c r="B1084" s="1" t="str">
        <f>IF(ISBLANK(Data!B1084),"",Data!B1084)</f>
        <v/>
      </c>
      <c r="C1084" s="1" t="str">
        <f>IF(ISBLANK(Data!C1084),"",Data!C1084)</f>
        <v/>
      </c>
      <c r="D1084" s="1" t="str">
        <f>IF(ISBLANK(Data!D1084),"",Data!D1084)</f>
        <v/>
      </c>
      <c r="E1084" s="1" t="str">
        <f>IF(ISBLANK(Data!E1084),"",Data!E1084)</f>
        <v/>
      </c>
      <c r="F1084" s="1" t="str">
        <f>IF(ISBLANK(Data!F1084),"",Data!F1084)</f>
        <v/>
      </c>
      <c r="G1084" s="1" t="str">
        <f>IF(ISBLANK(Data!$F1084),"",IF(Data!$F1084&gt;=1,TEXT(Data!G1084,"00"),""))</f>
        <v/>
      </c>
      <c r="H1084" s="1" t="str">
        <f>IF(ISBLANK(Data!$F1084),"",IF(Data!$F1084&gt;=2,TEXT(Data!H1084,"00"),""))</f>
        <v/>
      </c>
      <c r="I1084" s="1" t="str">
        <f>IF(ISBLANK(Data!$F1084),"",IF(Data!$F1084&gt;=3,TEXT(Data!I1084,"00"),""))</f>
        <v/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 t="str">
        <f>IF(ISBLANK(Data!A1085),"",Data!A1085)</f>
        <v/>
      </c>
      <c r="B1085" s="1" t="str">
        <f>IF(ISBLANK(Data!B1085),"",Data!B1085)</f>
        <v/>
      </c>
      <c r="C1085" s="1" t="str">
        <f>IF(ISBLANK(Data!C1085),"",Data!C1085)</f>
        <v/>
      </c>
      <c r="D1085" s="1" t="str">
        <f>IF(ISBLANK(Data!D1085),"",Data!D1085)</f>
        <v/>
      </c>
      <c r="E1085" s="1" t="str">
        <f>IF(ISBLANK(Data!E1085),"",Data!E1085)</f>
        <v/>
      </c>
      <c r="F1085" s="1" t="str">
        <f>IF(ISBLANK(Data!F1085),"",Data!F1085)</f>
        <v/>
      </c>
      <c r="G1085" s="1" t="str">
        <f>IF(ISBLANK(Data!$F1085),"",IF(Data!$F1085&gt;=1,TEXT(Data!G1085,"00"),""))</f>
        <v/>
      </c>
      <c r="H1085" s="1" t="str">
        <f>IF(ISBLANK(Data!$F1085),"",IF(Data!$F1085&gt;=2,TEXT(Data!H1085,"00"),""))</f>
        <v/>
      </c>
      <c r="I1085" s="1" t="str">
        <f>IF(ISBLANK(Data!$F1085),"",IF(Data!$F1085&gt;=3,TEXT(Data!I1085,"00"),""))</f>
        <v/>
      </c>
      <c r="J1085" s="1" t="str">
        <f>IF(ISBLANK(Data!$F1085),"",IF(Data!$F1085&gt;=4,TEXT(Data!J1085,"00"),""))</f>
        <v/>
      </c>
      <c r="K1085" s="1" t="str">
        <f>IF(ISBLANK(Data!$F1085),"",IF(Data!$F1085&gt;=5,TEXT(Data!K1085,"00"),""))</f>
        <v/>
      </c>
      <c r="L1085" s="1" t="str">
        <f>IF(ISBLANK(Data!$F1085),"",IF(Data!$F1085&gt;=6,TEXT(Data!L1085,"00"),""))</f>
        <v/>
      </c>
      <c r="M1085" s="1" t="str">
        <f>IF(ISBLANK(Data!$F1085),"",IF(Data!$F1085&gt;=7,TEXT(Data!M1085,"00"),""))</f>
        <v/>
      </c>
      <c r="N1085" s="1" t="str">
        <f>IF(ISBLANK(Data!$F1085),"",IF(Data!$F1085&gt;=8,TEXT(Data!N1085,"00"),""))</f>
        <v/>
      </c>
    </row>
    <row r="1086" ht="14.25">
      <c r="A1086" s="1" t="str">
        <f>IF(ISBLANK(Data!A1086),"",Data!A1086)</f>
        <v/>
      </c>
      <c r="B1086" s="1" t="str">
        <f>IF(ISBLANK(Data!B1086),"",Data!B1086)</f>
        <v/>
      </c>
      <c r="C1086" s="1" t="str">
        <f>IF(ISBLANK(Data!C1086),"",Data!C1086)</f>
        <v/>
      </c>
      <c r="D1086" s="1" t="str">
        <f>IF(ISBLANK(Data!D1086),"",Data!D1086)</f>
        <v/>
      </c>
      <c r="E1086" s="1" t="str">
        <f>IF(ISBLANK(Data!E1086),"",Data!E1086)</f>
        <v/>
      </c>
      <c r="F1086" s="1" t="str">
        <f>IF(ISBLANK(Data!F1086),"",Data!F1086)</f>
        <v/>
      </c>
      <c r="G1086" s="1" t="str">
        <f>IF(ISBLANK(Data!$F1086),"",IF(Data!$F1086&gt;=1,TEXT(Data!G1086,"00"),""))</f>
        <v/>
      </c>
      <c r="H1086" s="1" t="str">
        <f>IF(ISBLANK(Data!$F1086),"",IF(Data!$F1086&gt;=2,TEXT(Data!H1086,"00"),""))</f>
        <v/>
      </c>
      <c r="I1086" s="1" t="str">
        <f>IF(ISBLANK(Data!$F1086),"",IF(Data!$F1086&gt;=3,TEXT(Data!I1086,"00"),""))</f>
        <v/>
      </c>
      <c r="J1086" s="1" t="str">
        <f>IF(ISBLANK(Data!$F1086),"",IF(Data!$F1086&gt;=4,TEXT(Data!J1086,"00"),""))</f>
        <v/>
      </c>
      <c r="K1086" s="1" t="str">
        <f>IF(ISBLANK(Data!$F1086),"",IF(Data!$F1086&gt;=5,TEXT(Data!K1086,"00"),""))</f>
        <v/>
      </c>
      <c r="L1086" s="1" t="str">
        <f>IF(ISBLANK(Data!$F1086),"",IF(Data!$F1086&gt;=6,TEXT(Data!L1086,"00"),""))</f>
        <v/>
      </c>
      <c r="M1086" s="1" t="str">
        <f>IF(ISBLANK(Data!$F1086),"",IF(Data!$F1086&gt;=7,TEXT(Data!M1086,"00"),""))</f>
        <v/>
      </c>
      <c r="N1086" s="1" t="str">
        <f>IF(ISBLANK(Data!$F1086),"",IF(Data!$F1086&gt;=8,TEXT(Data!N1086,"00"),""))</f>
        <v/>
      </c>
    </row>
    <row r="1087" ht="14.25">
      <c r="A1087" s="1" t="str">
        <f>IF(ISBLANK(Data!A1087),"",Data!A1087)</f>
        <v/>
      </c>
      <c r="B1087" s="1" t="str">
        <f>IF(ISBLANK(Data!B1087),"",Data!B1087)</f>
        <v/>
      </c>
      <c r="C1087" s="1" t="str">
        <f>IF(ISBLANK(Data!C1087),"",Data!C1087)</f>
        <v/>
      </c>
      <c r="D1087" s="1" t="str">
        <f>IF(ISBLANK(Data!D1087),"",Data!D1087)</f>
        <v/>
      </c>
      <c r="E1087" s="1" t="str">
        <f>IF(ISBLANK(Data!E1087),"",Data!E1087)</f>
        <v/>
      </c>
      <c r="F1087" s="1" t="str">
        <f>IF(ISBLANK(Data!F1087),"",Data!F1087)</f>
        <v/>
      </c>
      <c r="G1087" s="1" t="str">
        <f>IF(ISBLANK(Data!$F1087),"",IF(Data!$F1087&gt;=1,TEXT(Data!G1087,"00"),""))</f>
        <v/>
      </c>
      <c r="H1087" s="1" t="str">
        <f>IF(ISBLANK(Data!$F1087),"",IF(Data!$F1087&gt;=2,TEXT(Data!H1087,"00"),""))</f>
        <v/>
      </c>
      <c r="I1087" s="1" t="str">
        <f>IF(ISBLANK(Data!$F1087),"",IF(Data!$F1087&gt;=3,TEXT(Data!I1087,"00"),""))</f>
        <v/>
      </c>
      <c r="J1087" s="1" t="str">
        <f>IF(ISBLANK(Data!$F1087),"",IF(Data!$F1087&gt;=4,TEXT(Data!J1087,"00"),""))</f>
        <v/>
      </c>
      <c r="K1087" s="1" t="str">
        <f>IF(ISBLANK(Data!$F1087),"",IF(Data!$F1087&gt;=5,TEXT(Data!K1087,"00"),""))</f>
        <v/>
      </c>
      <c r="L1087" s="1" t="str">
        <f>IF(ISBLANK(Data!$F1087),"",IF(Data!$F1087&gt;=6,TEXT(Data!L1087,"00"),""))</f>
        <v/>
      </c>
      <c r="M1087" s="1" t="str">
        <f>IF(ISBLANK(Data!$F1087),"",IF(Data!$F1087&gt;=7,TEXT(Data!M1087,"00"),""))</f>
        <v/>
      </c>
      <c r="N1087" s="1" t="str">
        <f>IF(ISBLANK(Data!$F1087),"",IF(Data!$F1087&gt;=8,TEXT(Data!N1087,"00"),""))</f>
        <v/>
      </c>
    </row>
    <row r="1088" ht="14.25">
      <c r="A1088" s="1" t="str">
        <f>IF(ISBLANK(Data!A1088),"",Data!A1088)</f>
        <v/>
      </c>
      <c r="B1088" s="1" t="str">
        <f>IF(ISBLANK(Data!B1088),"",Data!B1088)</f>
        <v/>
      </c>
      <c r="C1088" s="1" t="str">
        <f>IF(ISBLANK(Data!C1088),"",Data!C1088)</f>
        <v/>
      </c>
      <c r="D1088" s="1" t="str">
        <f>IF(ISBLANK(Data!D1088),"",Data!D1088)</f>
        <v/>
      </c>
      <c r="E1088" s="1" t="str">
        <f>IF(ISBLANK(Data!E1088),"",Data!E1088)</f>
        <v/>
      </c>
      <c r="F1088" s="1" t="str">
        <f>IF(ISBLANK(Data!F1088),"",Data!F1088)</f>
        <v/>
      </c>
      <c r="G1088" s="1" t="str">
        <f>IF(ISBLANK(Data!$F1088),"",IF(Data!$F1088&gt;=1,TEXT(Data!G1088,"00"),""))</f>
        <v/>
      </c>
      <c r="H1088" s="1" t="str">
        <f>IF(ISBLANK(Data!$F1088),"",IF(Data!$F1088&gt;=2,TEXT(Data!H1088,"00"),""))</f>
        <v/>
      </c>
      <c r="I1088" s="1" t="str">
        <f>IF(ISBLANK(Data!$F1088),"",IF(Data!$F1088&gt;=3,TEXT(Data!I1088,"00"),""))</f>
        <v/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 t="str">
        <f>IF(ISBLANK(Data!A1089),"",Data!A1089)</f>
        <v/>
      </c>
      <c r="B1089" s="1" t="str">
        <f>IF(ISBLANK(Data!B1089),"",Data!B1089)</f>
        <v/>
      </c>
      <c r="C1089" s="1" t="str">
        <f>IF(ISBLANK(Data!C1089),"",Data!C1089)</f>
        <v/>
      </c>
      <c r="D1089" s="1" t="str">
        <f>IF(ISBLANK(Data!D1089),"",Data!D1089)</f>
        <v/>
      </c>
      <c r="E1089" s="1" t="str">
        <f>IF(ISBLANK(Data!E1089),"",Data!E1089)</f>
        <v/>
      </c>
      <c r="F1089" s="1" t="str">
        <f>IF(ISBLANK(Data!F1089),"",Data!F1089)</f>
        <v/>
      </c>
      <c r="G1089" s="1" t="str">
        <f>IF(ISBLANK(Data!$F1089),"",IF(Data!$F1089&gt;=1,TEXT(Data!G1089,"00"),""))</f>
        <v/>
      </c>
      <c r="H1089" s="1" t="str">
        <f>IF(ISBLANK(Data!$F1089),"",IF(Data!$F1089&gt;=2,TEXT(Data!H1089,"00"),""))</f>
        <v/>
      </c>
      <c r="I1089" s="1" t="str">
        <f>IF(ISBLANK(Data!$F1089),"",IF(Data!$F1089&gt;=3,TEXT(Data!I1089,"00"),""))</f>
        <v/>
      </c>
      <c r="J1089" s="1" t="str">
        <f>IF(ISBLANK(Data!$F1089),"",IF(Data!$F1089&gt;=4,TEXT(Data!J1089,"00"),""))</f>
        <v/>
      </c>
      <c r="K1089" s="1" t="str">
        <f>IF(ISBLANK(Data!$F1089),"",IF(Data!$F1089&gt;=5,TEXT(Data!K1089,"00"),""))</f>
        <v/>
      </c>
      <c r="L1089" s="1" t="str">
        <f>IF(ISBLANK(Data!$F1089),"",IF(Data!$F1089&gt;=6,TEXT(Data!L1089,"00"),""))</f>
        <v/>
      </c>
      <c r="M1089" s="1" t="str">
        <f>IF(ISBLANK(Data!$F1089),"",IF(Data!$F1089&gt;=7,TEXT(Data!M1089,"00"),""))</f>
        <v/>
      </c>
      <c r="N1089" s="1" t="str">
        <f>IF(ISBLANK(Data!$F1089),"",IF(Data!$F1089&gt;=8,TEXT(Data!N1089,"00"),""))</f>
        <v/>
      </c>
    </row>
    <row r="1090" ht="14.25">
      <c r="A1090" s="1" t="str">
        <f>IF(ISBLANK(Data!A1090),"",Data!A1090)</f>
        <v/>
      </c>
      <c r="B1090" s="1" t="str">
        <f>IF(ISBLANK(Data!B1090),"",Data!B1090)</f>
        <v/>
      </c>
      <c r="C1090" s="1" t="str">
        <f>IF(ISBLANK(Data!C1090),"",Data!C1090)</f>
        <v/>
      </c>
      <c r="D1090" s="1" t="str">
        <f>IF(ISBLANK(Data!D1090),"",Data!D1090)</f>
        <v/>
      </c>
      <c r="E1090" s="1" t="str">
        <f>IF(ISBLANK(Data!E1090),"",Data!E1090)</f>
        <v/>
      </c>
      <c r="F1090" s="1" t="str">
        <f>IF(ISBLANK(Data!F1090),"",Data!F1090)</f>
        <v/>
      </c>
      <c r="G1090" s="1" t="str">
        <f>IF(ISBLANK(Data!$F1090),"",IF(Data!$F1090&gt;=1,TEXT(Data!G1090,"00"),""))</f>
        <v/>
      </c>
      <c r="H1090" s="1" t="str">
        <f>IF(ISBLANK(Data!$F1090),"",IF(Data!$F1090&gt;=2,TEXT(Data!H1090,"00"),""))</f>
        <v/>
      </c>
      <c r="I1090" s="1" t="str">
        <f>IF(ISBLANK(Data!$F1090),"",IF(Data!$F1090&gt;=3,TEXT(Data!I1090,"00"),""))</f>
        <v/>
      </c>
      <c r="J1090" s="1" t="str">
        <f>IF(ISBLANK(Data!$F1090),"",IF(Data!$F1090&gt;=4,TEXT(Data!J1090,"00"),""))</f>
        <v/>
      </c>
      <c r="K1090" s="1" t="str">
        <f>IF(ISBLANK(Data!$F1090),"",IF(Data!$F1090&gt;=5,TEXT(Data!K1090,"00"),""))</f>
        <v/>
      </c>
      <c r="L1090" s="1" t="str">
        <f>IF(ISBLANK(Data!$F1090),"",IF(Data!$F1090&gt;=6,TEXT(Data!L1090,"00"),""))</f>
        <v/>
      </c>
      <c r="M1090" s="1" t="str">
        <f>IF(ISBLANK(Data!$F1090),"",IF(Data!$F1090&gt;=7,TEXT(Data!M1090,"00"),""))</f>
        <v/>
      </c>
      <c r="N1090" s="1" t="str">
        <f>IF(ISBLANK(Data!$F1090),"",IF(Data!$F1090&gt;=8,TEXT(Data!N1090,"00"),""))</f>
        <v/>
      </c>
    </row>
    <row r="1091" ht="14.25">
      <c r="A1091" s="1" t="str">
        <f>IF(ISBLANK(Data!A1091),"",Data!A1091)</f>
        <v/>
      </c>
      <c r="B1091" s="1" t="str">
        <f>IF(ISBLANK(Data!B1091),"",Data!B1091)</f>
        <v/>
      </c>
      <c r="C1091" s="1" t="str">
        <f>IF(ISBLANK(Data!C1091),"",Data!C1091)</f>
        <v/>
      </c>
      <c r="D1091" s="1" t="str">
        <f>IF(ISBLANK(Data!D1091),"",Data!D1091)</f>
        <v/>
      </c>
      <c r="E1091" s="1" t="str">
        <f>IF(ISBLANK(Data!E1091),"",Data!E1091)</f>
        <v/>
      </c>
      <c r="F1091" s="1" t="str">
        <f>IF(ISBLANK(Data!F1091),"",Data!F1091)</f>
        <v/>
      </c>
      <c r="G1091" s="1" t="str">
        <f>IF(ISBLANK(Data!$F1091),"",IF(Data!$F1091&gt;=1,TEXT(Data!G1091,"00"),""))</f>
        <v/>
      </c>
      <c r="H1091" s="1" t="str">
        <f>IF(ISBLANK(Data!$F1091),"",IF(Data!$F1091&gt;=2,TEXT(Data!H1091,"00"),""))</f>
        <v/>
      </c>
      <c r="I1091" s="1" t="str">
        <f>IF(ISBLANK(Data!$F1091),"",IF(Data!$F1091&gt;=3,TEXT(Data!I1091,"00"),""))</f>
        <v/>
      </c>
      <c r="J1091" s="1" t="str">
        <f>IF(ISBLANK(Data!$F1091),"",IF(Data!$F1091&gt;=4,TEXT(Data!J1091,"00"),""))</f>
        <v/>
      </c>
      <c r="K1091" s="1" t="str">
        <f>IF(ISBLANK(Data!$F1091),"",IF(Data!$F1091&gt;=5,TEXT(Data!K1091,"00"),""))</f>
        <v/>
      </c>
      <c r="L1091" s="1" t="str">
        <f>IF(ISBLANK(Data!$F1091),"",IF(Data!$F1091&gt;=6,TEXT(Data!L1091,"00"),""))</f>
        <v/>
      </c>
      <c r="M1091" s="1" t="str">
        <f>IF(ISBLANK(Data!$F1091),"",IF(Data!$F1091&gt;=7,TEXT(Data!M1091,"00"),""))</f>
        <v/>
      </c>
      <c r="N1091" s="1" t="str">
        <f>IF(ISBLANK(Data!$F1091),"",IF(Data!$F1091&gt;=8,TEXT(Data!N1091,"00"),""))</f>
        <v/>
      </c>
    </row>
    <row r="1092" ht="14.25">
      <c r="A1092" s="1" t="str">
        <f>IF(ISBLANK(Data!A1092),"",Data!A1092)</f>
        <v/>
      </c>
      <c r="B1092" s="1" t="str">
        <f>IF(ISBLANK(Data!B1092),"",Data!B1092)</f>
        <v/>
      </c>
      <c r="C1092" s="1" t="str">
        <f>IF(ISBLANK(Data!C1092),"",Data!C1092)</f>
        <v/>
      </c>
      <c r="D1092" s="1" t="str">
        <f>IF(ISBLANK(Data!D1092),"",Data!D1092)</f>
        <v/>
      </c>
      <c r="E1092" s="1" t="str">
        <f>IF(ISBLANK(Data!E1092),"",Data!E1092)</f>
        <v/>
      </c>
      <c r="F1092" s="1" t="str">
        <f>IF(ISBLANK(Data!F1092),"",Data!F1092)</f>
        <v/>
      </c>
      <c r="G1092" s="1" t="str">
        <f>IF(ISBLANK(Data!$F1092),"",IF(Data!$F1092&gt;=1,TEXT(Data!G1092,"00"),""))</f>
        <v/>
      </c>
      <c r="H1092" s="1" t="str">
        <f>IF(ISBLANK(Data!$F1092),"",IF(Data!$F1092&gt;=2,TEXT(Data!H1092,"00"),""))</f>
        <v/>
      </c>
      <c r="I1092" s="1" t="str">
        <f>IF(ISBLANK(Data!$F1092),"",IF(Data!$F1092&gt;=3,TEXT(Data!I1092,"00"),""))</f>
        <v/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 t="str">
        <f>IF(ISBLANK(Data!A1093),"",Data!A1093)</f>
        <v/>
      </c>
      <c r="B1093" s="1" t="str">
        <f>IF(ISBLANK(Data!B1093),"",Data!B1093)</f>
        <v/>
      </c>
      <c r="C1093" s="1" t="str">
        <f>IF(ISBLANK(Data!C1093),"",Data!C1093)</f>
        <v/>
      </c>
      <c r="D1093" s="1" t="str">
        <f>IF(ISBLANK(Data!D1093),"",Data!D1093)</f>
        <v/>
      </c>
      <c r="E1093" s="1" t="str">
        <f>IF(ISBLANK(Data!E1093),"",Data!E1093)</f>
        <v/>
      </c>
      <c r="F1093" s="1" t="str">
        <f>IF(ISBLANK(Data!F1093),"",Data!F1093)</f>
        <v/>
      </c>
      <c r="G1093" s="1" t="str">
        <f>IF(ISBLANK(Data!$F1093),"",IF(Data!$F1093&gt;=1,TEXT(Data!G1093,"00"),""))</f>
        <v/>
      </c>
      <c r="H1093" s="1" t="str">
        <f>IF(ISBLANK(Data!$F1093),"",IF(Data!$F1093&gt;=2,TEXT(Data!H1093,"00"),""))</f>
        <v/>
      </c>
      <c r="I1093" s="1" t="str">
        <f>IF(ISBLANK(Data!$F1093),"",IF(Data!$F1093&gt;=3,TEXT(Data!I1093,"00"),""))</f>
        <v/>
      </c>
      <c r="J1093" s="1" t="str">
        <f>IF(ISBLANK(Data!$F1093),"",IF(Data!$F1093&gt;=4,TEXT(Data!J1093,"00"),""))</f>
        <v/>
      </c>
      <c r="K1093" s="1" t="str">
        <f>IF(ISBLANK(Data!$F1093),"",IF(Data!$F1093&gt;=5,TEXT(Data!K1093,"00"),""))</f>
        <v/>
      </c>
      <c r="L1093" s="1" t="str">
        <f>IF(ISBLANK(Data!$F1093),"",IF(Data!$F1093&gt;=6,TEXT(Data!L1093,"00"),""))</f>
        <v/>
      </c>
      <c r="M1093" s="1" t="str">
        <f>IF(ISBLANK(Data!$F1093),"",IF(Data!$F1093&gt;=7,TEXT(Data!M1093,"00"),""))</f>
        <v/>
      </c>
      <c r="N1093" s="1" t="str">
        <f>IF(ISBLANK(Data!$F1093),"",IF(Data!$F1093&gt;=8,TEXT(Data!N1093,"00"),""))</f>
        <v/>
      </c>
    </row>
    <row r="1094" ht="14.25">
      <c r="A1094" s="1" t="str">
        <f>IF(ISBLANK(Data!A1094),"",Data!A1094)</f>
        <v/>
      </c>
      <c r="B1094" s="1" t="str">
        <f>IF(ISBLANK(Data!B1094),"",Data!B1094)</f>
        <v/>
      </c>
      <c r="C1094" s="1" t="str">
        <f>IF(ISBLANK(Data!C1094),"",Data!C1094)</f>
        <v/>
      </c>
      <c r="D1094" s="1" t="str">
        <f>IF(ISBLANK(Data!D1094),"",Data!D1094)</f>
        <v/>
      </c>
      <c r="E1094" s="1" t="str">
        <f>IF(ISBLANK(Data!E1094),"",Data!E1094)</f>
        <v/>
      </c>
      <c r="F1094" s="1" t="str">
        <f>IF(ISBLANK(Data!F1094),"",Data!F1094)</f>
        <v/>
      </c>
      <c r="G1094" s="1" t="str">
        <f>IF(ISBLANK(Data!$F1094),"",IF(Data!$F1094&gt;=1,TEXT(Data!G1094,"00"),""))</f>
        <v/>
      </c>
      <c r="H1094" s="1" t="str">
        <f>IF(ISBLANK(Data!$F1094),"",IF(Data!$F1094&gt;=2,TEXT(Data!H1094,"00"),""))</f>
        <v/>
      </c>
      <c r="I1094" s="1" t="str">
        <f>IF(ISBLANK(Data!$F1094),"",IF(Data!$F1094&gt;=3,TEXT(Data!I1094,"00"),""))</f>
        <v/>
      </c>
      <c r="J1094" s="1" t="str">
        <f>IF(ISBLANK(Data!$F1094),"",IF(Data!$F1094&gt;=4,TEXT(Data!J1094,"00"),""))</f>
        <v/>
      </c>
      <c r="K1094" s="1" t="str">
        <f>IF(ISBLANK(Data!$F1094),"",IF(Data!$F1094&gt;=5,TEXT(Data!K1094,"00"),""))</f>
        <v/>
      </c>
      <c r="L1094" s="1" t="str">
        <f>IF(ISBLANK(Data!$F1094),"",IF(Data!$F1094&gt;=6,TEXT(Data!L1094,"00"),""))</f>
        <v/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 t="str">
        <f>IF(ISBLANK(Data!A1095),"",Data!A1095)</f>
        <v/>
      </c>
      <c r="B1095" s="1" t="str">
        <f>IF(ISBLANK(Data!B1095),"",Data!B1095)</f>
        <v/>
      </c>
      <c r="C1095" s="1" t="str">
        <f>IF(ISBLANK(Data!C1095),"",Data!C1095)</f>
        <v/>
      </c>
      <c r="D1095" s="1" t="str">
        <f>IF(ISBLANK(Data!D1095),"",Data!D1095)</f>
        <v/>
      </c>
      <c r="E1095" s="1" t="str">
        <f>IF(ISBLANK(Data!E1095),"",Data!E1095)</f>
        <v/>
      </c>
      <c r="F1095" s="1" t="str">
        <f>IF(ISBLANK(Data!F1095),"",Data!F1095)</f>
        <v/>
      </c>
      <c r="G1095" s="1" t="str">
        <f>IF(ISBLANK(Data!$F1095),"",IF(Data!$F1095&gt;=1,TEXT(Data!G1095,"00"),""))</f>
        <v/>
      </c>
      <c r="H1095" s="1" t="str">
        <f>IF(ISBLANK(Data!$F1095),"",IF(Data!$F1095&gt;=2,TEXT(Data!H1095,"00"),""))</f>
        <v/>
      </c>
      <c r="I1095" s="1" t="str">
        <f>IF(ISBLANK(Data!$F1095),"",IF(Data!$F1095&gt;=3,TEXT(Data!I1095,"00"),""))</f>
        <v/>
      </c>
      <c r="J1095" s="1" t="str">
        <f>IF(ISBLANK(Data!$F1095),"",IF(Data!$F1095&gt;=4,TEXT(Data!J1095,"00"),""))</f>
        <v/>
      </c>
      <c r="K1095" s="1" t="str">
        <f>IF(ISBLANK(Data!$F1095),"",IF(Data!$F1095&gt;=5,TEXT(Data!K1095,"00"),""))</f>
        <v/>
      </c>
      <c r="L1095" s="1" t="str">
        <f>IF(ISBLANK(Data!$F1095),"",IF(Data!$F1095&gt;=6,TEXT(Data!L1095,"00"),""))</f>
        <v/>
      </c>
      <c r="M1095" s="1" t="str">
        <f>IF(ISBLANK(Data!$F1095),"",IF(Data!$F1095&gt;=7,TEXT(Data!M1095,"00"),""))</f>
        <v/>
      </c>
      <c r="N1095" s="1" t="str">
        <f>IF(ISBLANK(Data!$F1095),"",IF(Data!$F1095&gt;=8,TEXT(Data!N1095,"00"),""))</f>
        <v/>
      </c>
    </row>
    <row r="1096" ht="14.25">
      <c r="A1096" s="1" t="str">
        <f>IF(ISBLANK(Data!A1096),"",Data!A1096)</f>
        <v/>
      </c>
      <c r="B1096" s="1" t="str">
        <f>IF(ISBLANK(Data!B1096),"",Data!B1096)</f>
        <v/>
      </c>
      <c r="C1096" s="1" t="str">
        <f>IF(ISBLANK(Data!C1096),"",Data!C1096)</f>
        <v/>
      </c>
      <c r="D1096" s="1" t="str">
        <f>IF(ISBLANK(Data!D1096),"",Data!D1096)</f>
        <v/>
      </c>
      <c r="E1096" s="1" t="str">
        <f>IF(ISBLANK(Data!E1096),"",Data!E1096)</f>
        <v/>
      </c>
      <c r="F1096" s="1" t="str">
        <f>IF(ISBLANK(Data!F1096),"",Data!F1096)</f>
        <v/>
      </c>
      <c r="G1096" s="1" t="str">
        <f>IF(ISBLANK(Data!$F1096),"",IF(Data!$F1096&gt;=1,TEXT(Data!G1096,"00"),""))</f>
        <v/>
      </c>
      <c r="H1096" s="1" t="str">
        <f>IF(ISBLANK(Data!$F1096),"",IF(Data!$F1096&gt;=2,TEXT(Data!H1096,"00"),""))</f>
        <v/>
      </c>
      <c r="I1096" s="1" t="str">
        <f>IF(ISBLANK(Data!$F1096),"",IF(Data!$F1096&gt;=3,TEXT(Data!I1096,"00"),""))</f>
        <v/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 t="str">
        <f>IF(ISBLANK(Data!A1097),"",Data!A1097)</f>
        <v/>
      </c>
      <c r="B1097" s="1" t="str">
        <f>IF(ISBLANK(Data!B1097),"",Data!B1097)</f>
        <v/>
      </c>
      <c r="C1097" s="1" t="str">
        <f>IF(ISBLANK(Data!C1097),"",Data!C1097)</f>
        <v/>
      </c>
      <c r="D1097" s="1" t="str">
        <f>IF(ISBLANK(Data!D1097),"",Data!D1097)</f>
        <v/>
      </c>
      <c r="E1097" s="1" t="str">
        <f>IF(ISBLANK(Data!E1097),"",Data!E1097)</f>
        <v/>
      </c>
      <c r="F1097" s="1" t="str">
        <f>IF(ISBLANK(Data!F1097),"",Data!F1097)</f>
        <v/>
      </c>
      <c r="G1097" s="1" t="str">
        <f>IF(ISBLANK(Data!$F1097),"",IF(Data!$F1097&gt;=1,TEXT(Data!G1097,"00"),""))</f>
        <v/>
      </c>
      <c r="H1097" s="1" t="str">
        <f>IF(ISBLANK(Data!$F1097),"",IF(Data!$F1097&gt;=2,TEXT(Data!H1097,"00"),""))</f>
        <v/>
      </c>
      <c r="I1097" s="1" t="str">
        <f>IF(ISBLANK(Data!$F1097),"",IF(Data!$F1097&gt;=3,TEXT(Data!I1097,"00"),""))</f>
        <v/>
      </c>
      <c r="J1097" s="1" t="str">
        <f>IF(ISBLANK(Data!$F1097),"",IF(Data!$F1097&gt;=4,TEXT(Data!J1097,"00"),""))</f>
        <v/>
      </c>
      <c r="K1097" s="1" t="str">
        <f>IF(ISBLANK(Data!$F1097),"",IF(Data!$F1097&gt;=5,TEXT(Data!K1097,"00"),""))</f>
        <v/>
      </c>
      <c r="L1097" s="1" t="str">
        <f>IF(ISBLANK(Data!$F1097),"",IF(Data!$F1097&gt;=6,TEXT(Data!L1097,"00"),""))</f>
        <v/>
      </c>
      <c r="M1097" s="1" t="str">
        <f>IF(ISBLANK(Data!$F1097),"",IF(Data!$F1097&gt;=7,TEXT(Data!M1097,"00"),""))</f>
        <v/>
      </c>
      <c r="N1097" s="1" t="str">
        <f>IF(ISBLANK(Data!$F1097),"",IF(Data!$F1097&gt;=8,TEXT(Data!N1097,"00"),""))</f>
        <v/>
      </c>
    </row>
    <row r="1098" ht="14.25">
      <c r="A1098" s="1" t="str">
        <f>IF(ISBLANK(Data!A1098),"",Data!A1098)</f>
        <v/>
      </c>
      <c r="B1098" s="1" t="str">
        <f>IF(ISBLANK(Data!B1098),"",Data!B1098)</f>
        <v/>
      </c>
      <c r="C1098" s="1" t="str">
        <f>IF(ISBLANK(Data!C1098),"",Data!C1098)</f>
        <v/>
      </c>
      <c r="D1098" s="1" t="str">
        <f>IF(ISBLANK(Data!D1098),"",Data!D1098)</f>
        <v/>
      </c>
      <c r="E1098" s="1" t="str">
        <f>IF(ISBLANK(Data!E1098),"",Data!E1098)</f>
        <v/>
      </c>
      <c r="F1098" s="1" t="str">
        <f>IF(ISBLANK(Data!F1098),"",Data!F1098)</f>
        <v/>
      </c>
      <c r="G1098" s="1" t="str">
        <f>IF(ISBLANK(Data!$F1098),"",IF(Data!$F1098&gt;=1,TEXT(Data!G1098,"00"),""))</f>
        <v/>
      </c>
      <c r="H1098" s="1" t="str">
        <f>IF(ISBLANK(Data!$F1098),"",IF(Data!$F1098&gt;=2,TEXT(Data!H1098,"00"),""))</f>
        <v/>
      </c>
      <c r="I1098" s="1" t="str">
        <f>IF(ISBLANK(Data!$F1098),"",IF(Data!$F1098&gt;=3,TEXT(Data!I1098,"00"),""))</f>
        <v/>
      </c>
      <c r="J1098" s="1" t="str">
        <f>IF(ISBLANK(Data!$F1098),"",IF(Data!$F1098&gt;=4,TEXT(Data!J1098,"00"),""))</f>
        <v/>
      </c>
      <c r="K1098" s="1" t="str">
        <f>IF(ISBLANK(Data!$F1098),"",IF(Data!$F1098&gt;=5,TEXT(Data!K1098,"00"),""))</f>
        <v/>
      </c>
      <c r="L1098" s="1" t="str">
        <f>IF(ISBLANK(Data!$F1098),"",IF(Data!$F1098&gt;=6,TEXT(Data!L1098,"00"),""))</f>
        <v/>
      </c>
      <c r="M1098" s="1" t="str">
        <f>IF(ISBLANK(Data!$F1098),"",IF(Data!$F1098&gt;=7,TEXT(Data!M1098,"00"),""))</f>
        <v/>
      </c>
      <c r="N1098" s="1" t="str">
        <f>IF(ISBLANK(Data!$F1098),"",IF(Data!$F1098&gt;=8,TEXT(Data!N1098,"00"),""))</f>
        <v/>
      </c>
    </row>
    <row r="1099" ht="14.25">
      <c r="A1099" s="1" t="str">
        <f>IF(ISBLANK(Data!A1099),"",Data!A1099)</f>
        <v/>
      </c>
      <c r="B1099" s="1" t="str">
        <f>IF(ISBLANK(Data!B1099),"",Data!B1099)</f>
        <v/>
      </c>
      <c r="C1099" s="1" t="str">
        <f>IF(ISBLANK(Data!C1099),"",Data!C1099)</f>
        <v/>
      </c>
      <c r="D1099" s="1" t="str">
        <f>IF(ISBLANK(Data!D1099),"",Data!D1099)</f>
        <v/>
      </c>
      <c r="E1099" s="1" t="str">
        <f>IF(ISBLANK(Data!E1099),"",Data!E1099)</f>
        <v/>
      </c>
      <c r="F1099" s="1" t="str">
        <f>IF(ISBLANK(Data!F1099),"",Data!F1099)</f>
        <v/>
      </c>
      <c r="G1099" s="1" t="str">
        <f>IF(ISBLANK(Data!$F1099),"",IF(Data!$F1099&gt;=1,TEXT(Data!G1099,"00"),""))</f>
        <v/>
      </c>
      <c r="H1099" s="1" t="str">
        <f>IF(ISBLANK(Data!$F1099),"",IF(Data!$F1099&gt;=2,TEXT(Data!H1099,"00"),""))</f>
        <v/>
      </c>
      <c r="I1099" s="1" t="str">
        <f>IF(ISBLANK(Data!$F1099),"",IF(Data!$F1099&gt;=3,TEXT(Data!I1099,"00"),""))</f>
        <v/>
      </c>
      <c r="J1099" s="1" t="str">
        <f>IF(ISBLANK(Data!$F1099),"",IF(Data!$F1099&gt;=4,TEXT(Data!J1099,"00"),""))</f>
        <v/>
      </c>
      <c r="K1099" s="1" t="str">
        <f>IF(ISBLANK(Data!$F1099),"",IF(Data!$F1099&gt;=5,TEXT(Data!K1099,"00"),""))</f>
        <v/>
      </c>
      <c r="L1099" s="1" t="str">
        <f>IF(ISBLANK(Data!$F1099),"",IF(Data!$F1099&gt;=6,TEXT(Data!L1099,"00"),""))</f>
        <v/>
      </c>
      <c r="M1099" s="1" t="str">
        <f>IF(ISBLANK(Data!$F1099),"",IF(Data!$F1099&gt;=7,TEXT(Data!M1099,"00"),""))</f>
        <v/>
      </c>
      <c r="N1099" s="1" t="str">
        <f>IF(ISBLANK(Data!$F1099),"",IF(Data!$F1099&gt;=8,TEXT(Data!N1099,"00"),""))</f>
        <v/>
      </c>
    </row>
    <row r="1100" ht="14.25">
      <c r="A1100" s="1" t="str">
        <f>IF(ISBLANK(Data!A1100),"",Data!A1100)</f>
        <v/>
      </c>
      <c r="B1100" s="1" t="str">
        <f>IF(ISBLANK(Data!B1100),"",Data!B1100)</f>
        <v/>
      </c>
      <c r="C1100" s="1" t="str">
        <f>IF(ISBLANK(Data!C1100),"",Data!C1100)</f>
        <v/>
      </c>
      <c r="D1100" s="1" t="str">
        <f>IF(ISBLANK(Data!D1100),"",Data!D1100)</f>
        <v/>
      </c>
      <c r="E1100" s="1" t="str">
        <f>IF(ISBLANK(Data!E1100),"",Data!E1100)</f>
        <v/>
      </c>
      <c r="F1100" s="1" t="str">
        <f>IF(ISBLANK(Data!F1100),"",Data!F1100)</f>
        <v/>
      </c>
      <c r="G1100" s="1" t="str">
        <f>IF(ISBLANK(Data!$F1100),"",IF(Data!$F1100&gt;=1,TEXT(Data!G1100,"00"),""))</f>
        <v/>
      </c>
      <c r="H1100" s="1" t="str">
        <f>IF(ISBLANK(Data!$F1100),"",IF(Data!$F1100&gt;=2,TEXT(Data!H1100,"00"),""))</f>
        <v/>
      </c>
      <c r="I1100" s="1" t="str">
        <f>IF(ISBLANK(Data!$F1100),"",IF(Data!$F1100&gt;=3,TEXT(Data!I1100,"00"),""))</f>
        <v/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 t="str">
        <f>IF(ISBLANK(Data!A1101),"",Data!A1101)</f>
        <v/>
      </c>
      <c r="B1101" s="1" t="str">
        <f>IF(ISBLANK(Data!B1101),"",Data!B1101)</f>
        <v/>
      </c>
      <c r="C1101" s="1" t="str">
        <f>IF(ISBLANK(Data!C1101),"",Data!C1101)</f>
        <v/>
      </c>
      <c r="D1101" s="1" t="str">
        <f>IF(ISBLANK(Data!D1101),"",Data!D1101)</f>
        <v/>
      </c>
      <c r="E1101" s="1" t="str">
        <f>IF(ISBLANK(Data!E1101),"",Data!E1101)</f>
        <v/>
      </c>
      <c r="F1101" s="1" t="str">
        <f>IF(ISBLANK(Data!F1101),"",Data!F1101)</f>
        <v/>
      </c>
      <c r="G1101" s="1" t="str">
        <f>IF(ISBLANK(Data!$F1101),"",IF(Data!$F1101&gt;=1,TEXT(Data!G1101,"00"),""))</f>
        <v/>
      </c>
      <c r="H1101" s="1" t="str">
        <f>IF(ISBLANK(Data!$F1101),"",IF(Data!$F1101&gt;=2,TEXT(Data!H1101,"00"),""))</f>
        <v/>
      </c>
      <c r="I1101" s="1" t="str">
        <f>IF(ISBLANK(Data!$F1101),"",IF(Data!$F1101&gt;=3,TEXT(Data!I1101,"00"),""))</f>
        <v/>
      </c>
      <c r="J1101" s="1" t="str">
        <f>IF(ISBLANK(Data!$F1101),"",IF(Data!$F1101&gt;=4,TEXT(Data!J1101,"00"),""))</f>
        <v/>
      </c>
      <c r="K1101" s="1" t="str">
        <f>IF(ISBLANK(Data!$F1101),"",IF(Data!$F1101&gt;=5,TEXT(Data!K1101,"00"),""))</f>
        <v/>
      </c>
      <c r="L1101" s="1" t="str">
        <f>IF(ISBLANK(Data!$F1101),"",IF(Data!$F1101&gt;=6,TEXT(Data!L1101,"00"),""))</f>
        <v/>
      </c>
      <c r="M1101" s="1" t="str">
        <f>IF(ISBLANK(Data!$F1101),"",IF(Data!$F1101&gt;=7,TEXT(Data!M1101,"00"),""))</f>
        <v/>
      </c>
      <c r="N1101" s="1" t="str">
        <f>IF(ISBLANK(Data!$F1101),"",IF(Data!$F1101&gt;=8,TEXT(Data!N1101,"00"),""))</f>
        <v/>
      </c>
    </row>
    <row r="1102" ht="14.25">
      <c r="A1102" s="1" t="str">
        <f>IF(ISBLANK(Data!A1102),"",Data!A1102)</f>
        <v/>
      </c>
      <c r="B1102" s="1" t="str">
        <f>IF(ISBLANK(Data!B1102),"",Data!B1102)</f>
        <v/>
      </c>
      <c r="C1102" s="1" t="str">
        <f>IF(ISBLANK(Data!C1102),"",Data!C1102)</f>
        <v/>
      </c>
      <c r="D1102" s="1" t="str">
        <f>IF(ISBLANK(Data!D1102),"",Data!D1102)</f>
        <v/>
      </c>
      <c r="E1102" s="1" t="str">
        <f>IF(ISBLANK(Data!E1102),"",Data!E1102)</f>
        <v/>
      </c>
      <c r="F1102" s="1" t="str">
        <f>IF(ISBLANK(Data!F1102),"",Data!F1102)</f>
        <v/>
      </c>
      <c r="G1102" s="1" t="str">
        <f>IF(ISBLANK(Data!$F1102),"",IF(Data!$F1102&gt;=1,TEXT(Data!G1102,"00"),""))</f>
        <v/>
      </c>
      <c r="H1102" s="1" t="str">
        <f>IF(ISBLANK(Data!$F1102),"",IF(Data!$F1102&gt;=2,TEXT(Data!H1102,"00"),""))</f>
        <v/>
      </c>
      <c r="I1102" s="1" t="str">
        <f>IF(ISBLANK(Data!$F1102),"",IF(Data!$F1102&gt;=3,TEXT(Data!I1102,"00"),""))</f>
        <v/>
      </c>
      <c r="J1102" s="1" t="str">
        <f>IF(ISBLANK(Data!$F1102),"",IF(Data!$F1102&gt;=4,TEXT(Data!J1102,"00"),""))</f>
        <v/>
      </c>
      <c r="K1102" s="1" t="str">
        <f>IF(ISBLANK(Data!$F1102),"",IF(Data!$F1102&gt;=5,TEXT(Data!K1102,"00"),""))</f>
        <v/>
      </c>
      <c r="L1102" s="1" t="str">
        <f>IF(ISBLANK(Data!$F1102),"",IF(Data!$F1102&gt;=6,TEXT(Data!L1102,"00"),""))</f>
        <v/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 t="str">
        <f>IF(ISBLANK(Data!A1103),"",Data!A1103)</f>
        <v/>
      </c>
      <c r="B1103" s="1" t="str">
        <f>IF(ISBLANK(Data!B1103),"",Data!B1103)</f>
        <v/>
      </c>
      <c r="C1103" s="1" t="str">
        <f>IF(ISBLANK(Data!C1103),"",Data!C1103)</f>
        <v/>
      </c>
      <c r="D1103" s="1" t="str">
        <f>IF(ISBLANK(Data!D1103),"",Data!D1103)</f>
        <v/>
      </c>
      <c r="E1103" s="1" t="str">
        <f>IF(ISBLANK(Data!E1103),"",Data!E1103)</f>
        <v/>
      </c>
      <c r="F1103" s="1" t="str">
        <f>IF(ISBLANK(Data!F1103),"",Data!F1103)</f>
        <v/>
      </c>
      <c r="G1103" s="1" t="str">
        <f>IF(ISBLANK(Data!$F1103),"",IF(Data!$F1103&gt;=1,TEXT(Data!G1103,"00"),""))</f>
        <v/>
      </c>
      <c r="H1103" s="1" t="str">
        <f>IF(ISBLANK(Data!$F1103),"",IF(Data!$F1103&gt;=2,TEXT(Data!H1103,"00"),""))</f>
        <v/>
      </c>
      <c r="I1103" s="1" t="str">
        <f>IF(ISBLANK(Data!$F1103),"",IF(Data!$F1103&gt;=3,TEXT(Data!I1103,"00"),""))</f>
        <v/>
      </c>
      <c r="J1103" s="1" t="str">
        <f>IF(ISBLANK(Data!$F1103),"",IF(Data!$F1103&gt;=4,TEXT(Data!J1103,"00"),""))</f>
        <v/>
      </c>
      <c r="K1103" s="1" t="str">
        <f>IF(ISBLANK(Data!$F1103),"",IF(Data!$F1103&gt;=5,TEXT(Data!K1103,"00"),""))</f>
        <v/>
      </c>
      <c r="L1103" s="1" t="str">
        <f>IF(ISBLANK(Data!$F1103),"",IF(Data!$F1103&gt;=6,TEXT(Data!L1103,"00"),""))</f>
        <v/>
      </c>
      <c r="M1103" s="1" t="str">
        <f>IF(ISBLANK(Data!$F1103),"",IF(Data!$F1103&gt;=7,TEXT(Data!M1103,"00"),""))</f>
        <v/>
      </c>
      <c r="N1103" s="1" t="str">
        <f>IF(ISBLANK(Data!$F1103),"",IF(Data!$F1103&gt;=8,TEXT(Data!N1103,"00"),""))</f>
        <v/>
      </c>
    </row>
    <row r="1104" ht="14.25">
      <c r="A1104" s="1" t="str">
        <f>IF(ISBLANK(Data!A1104),"",Data!A1104)</f>
        <v/>
      </c>
      <c r="B1104" s="1" t="str">
        <f>IF(ISBLANK(Data!B1104),"",Data!B1104)</f>
        <v/>
      </c>
      <c r="C1104" s="1" t="str">
        <f>IF(ISBLANK(Data!C1104),"",Data!C1104)</f>
        <v/>
      </c>
      <c r="D1104" s="1" t="str">
        <f>IF(ISBLANK(Data!D1104),"",Data!D1104)</f>
        <v/>
      </c>
      <c r="E1104" s="1" t="str">
        <f>IF(ISBLANK(Data!E1104),"",Data!E1104)</f>
        <v/>
      </c>
      <c r="F1104" s="1" t="str">
        <f>IF(ISBLANK(Data!F1104),"",Data!F1104)</f>
        <v/>
      </c>
      <c r="G1104" s="1" t="str">
        <f>IF(ISBLANK(Data!$F1104),"",IF(Data!$F1104&gt;=1,TEXT(Data!G1104,"00"),""))</f>
        <v/>
      </c>
      <c r="H1104" s="1" t="str">
        <f>IF(ISBLANK(Data!$F1104),"",IF(Data!$F1104&gt;=2,TEXT(Data!H1104,"00"),""))</f>
        <v/>
      </c>
      <c r="I1104" s="1" t="str">
        <f>IF(ISBLANK(Data!$F1104),"",IF(Data!$F1104&gt;=3,TEXT(Data!I1104,"00"),""))</f>
        <v/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 t="str">
        <f>IF(ISBLANK(Data!A1105),"",Data!A1105)</f>
        <v/>
      </c>
      <c r="B1105" s="1" t="str">
        <f>IF(ISBLANK(Data!B1105),"",Data!B1105)</f>
        <v/>
      </c>
      <c r="C1105" s="1" t="str">
        <f>IF(ISBLANK(Data!C1105),"",Data!C1105)</f>
        <v/>
      </c>
      <c r="D1105" s="1" t="str">
        <f>IF(ISBLANK(Data!D1105),"",Data!D1105)</f>
        <v/>
      </c>
      <c r="E1105" s="1" t="str">
        <f>IF(ISBLANK(Data!E1105),"",Data!E1105)</f>
        <v/>
      </c>
      <c r="F1105" s="1" t="str">
        <f>IF(ISBLANK(Data!F1105),"",Data!F1105)</f>
        <v/>
      </c>
      <c r="G1105" s="1" t="str">
        <f>IF(ISBLANK(Data!$F1105),"",IF(Data!$F1105&gt;=1,TEXT(Data!G1105,"00"),""))</f>
        <v/>
      </c>
      <c r="H1105" s="1" t="str">
        <f>IF(ISBLANK(Data!$F1105),"",IF(Data!$F1105&gt;=2,TEXT(Data!H1105,"00"),""))</f>
        <v/>
      </c>
      <c r="I1105" s="1" t="str">
        <f>IF(ISBLANK(Data!$F1105),"",IF(Data!$F1105&gt;=3,TEXT(Data!I1105,"00"),""))</f>
        <v/>
      </c>
      <c r="J1105" s="1" t="str">
        <f>IF(ISBLANK(Data!$F1105),"",IF(Data!$F1105&gt;=4,TEXT(Data!J1105,"00"),""))</f>
        <v/>
      </c>
      <c r="K1105" s="1" t="str">
        <f>IF(ISBLANK(Data!$F1105),"",IF(Data!$F1105&gt;=5,TEXT(Data!K1105,"00"),""))</f>
        <v/>
      </c>
      <c r="L1105" s="1" t="str">
        <f>IF(ISBLANK(Data!$F1105),"",IF(Data!$F1105&gt;=6,TEXT(Data!L1105,"00"),""))</f>
        <v/>
      </c>
      <c r="M1105" s="1" t="str">
        <f>IF(ISBLANK(Data!$F1105),"",IF(Data!$F1105&gt;=7,TEXT(Data!M1105,"00"),""))</f>
        <v/>
      </c>
      <c r="N1105" s="1" t="str">
        <f>IF(ISBLANK(Data!$F1105),"",IF(Data!$F1105&gt;=8,TEXT(Data!N1105,"00"),""))</f>
        <v/>
      </c>
    </row>
    <row r="1106" ht="14.25">
      <c r="A1106" s="1" t="str">
        <f>IF(ISBLANK(Data!A1106),"",Data!A1106)</f>
        <v/>
      </c>
      <c r="B1106" s="1" t="str">
        <f>IF(ISBLANK(Data!B1106),"",Data!B1106)</f>
        <v/>
      </c>
      <c r="C1106" s="1" t="str">
        <f>IF(ISBLANK(Data!C1106),"",Data!C1106)</f>
        <v/>
      </c>
      <c r="D1106" s="1" t="str">
        <f>IF(ISBLANK(Data!D1106),"",Data!D1106)</f>
        <v/>
      </c>
      <c r="E1106" s="1" t="str">
        <f>IF(ISBLANK(Data!E1106),"",Data!E1106)</f>
        <v/>
      </c>
      <c r="F1106" s="1" t="str">
        <f>IF(ISBLANK(Data!F1106),"",Data!F1106)</f>
        <v/>
      </c>
      <c r="G1106" s="1" t="str">
        <f>IF(ISBLANK(Data!$F1106),"",IF(Data!$F1106&gt;=1,TEXT(Data!G1106,"00"),""))</f>
        <v/>
      </c>
      <c r="H1106" s="1" t="str">
        <f>IF(ISBLANK(Data!$F1106),"",IF(Data!$F1106&gt;=2,TEXT(Data!H1106,"00"),""))</f>
        <v/>
      </c>
      <c r="I1106" s="1" t="str">
        <f>IF(ISBLANK(Data!$F1106),"",IF(Data!$F1106&gt;=3,TEXT(Data!I1106,"00"),""))</f>
        <v/>
      </c>
      <c r="J1106" s="1" t="str">
        <f>IF(ISBLANK(Data!$F1106),"",IF(Data!$F1106&gt;=4,TEXT(Data!J1106,"00"),""))</f>
        <v/>
      </c>
      <c r="K1106" s="1" t="str">
        <f>IF(ISBLANK(Data!$F1106),"",IF(Data!$F1106&gt;=5,TEXT(Data!K1106,"00"),""))</f>
        <v/>
      </c>
      <c r="L1106" s="1" t="str">
        <f>IF(ISBLANK(Data!$F1106),"",IF(Data!$F1106&gt;=6,TEXT(Data!L1106,"00"),""))</f>
        <v/>
      </c>
      <c r="M1106" s="1" t="str">
        <f>IF(ISBLANK(Data!$F1106),"",IF(Data!$F1106&gt;=7,TEXT(Data!M1106,"00"),""))</f>
        <v/>
      </c>
      <c r="N1106" s="1" t="str">
        <f>IF(ISBLANK(Data!$F1106),"",IF(Data!$F1106&gt;=8,TEXT(Data!N1106,"00"),""))</f>
        <v/>
      </c>
    </row>
    <row r="1107" ht="14.25">
      <c r="A1107" s="1" t="str">
        <f>IF(ISBLANK(Data!A1107),"",Data!A1107)</f>
        <v/>
      </c>
      <c r="B1107" s="1" t="str">
        <f>IF(ISBLANK(Data!B1107),"",Data!B1107)</f>
        <v/>
      </c>
      <c r="C1107" s="1" t="str">
        <f>IF(ISBLANK(Data!C1107),"",Data!C1107)</f>
        <v/>
      </c>
      <c r="D1107" s="1" t="str">
        <f>IF(ISBLANK(Data!D1107),"",Data!D1107)</f>
        <v/>
      </c>
      <c r="E1107" s="1" t="str">
        <f>IF(ISBLANK(Data!E1107),"",Data!E1107)</f>
        <v/>
      </c>
      <c r="F1107" s="1" t="str">
        <f>IF(ISBLANK(Data!F1107),"",Data!F1107)</f>
        <v/>
      </c>
      <c r="G1107" s="1" t="str">
        <f>IF(ISBLANK(Data!$F1107),"",IF(Data!$F1107&gt;=1,TEXT(Data!G1107,"00"),""))</f>
        <v/>
      </c>
      <c r="H1107" s="1" t="str">
        <f>IF(ISBLANK(Data!$F1107),"",IF(Data!$F1107&gt;=2,TEXT(Data!H1107,"00"),""))</f>
        <v/>
      </c>
      <c r="I1107" s="1" t="str">
        <f>IF(ISBLANK(Data!$F1107),"",IF(Data!$F1107&gt;=3,TEXT(Data!I1107,"00"),""))</f>
        <v/>
      </c>
      <c r="J1107" s="1" t="str">
        <f>IF(ISBLANK(Data!$F1107),"",IF(Data!$F1107&gt;=4,TEXT(Data!J1107,"00"),""))</f>
        <v/>
      </c>
      <c r="K1107" s="1" t="str">
        <f>IF(ISBLANK(Data!$F1107),"",IF(Data!$F1107&gt;=5,TEXT(Data!K1107,"00"),""))</f>
        <v/>
      </c>
      <c r="L1107" s="1" t="str">
        <f>IF(ISBLANK(Data!$F1107),"",IF(Data!$F1107&gt;=6,TEXT(Data!L1107,"00"),""))</f>
        <v/>
      </c>
      <c r="M1107" s="1" t="str">
        <f>IF(ISBLANK(Data!$F1107),"",IF(Data!$F1107&gt;=7,TEXT(Data!M1107,"00"),""))</f>
        <v/>
      </c>
      <c r="N1107" s="1" t="str">
        <f>IF(ISBLANK(Data!$F1107),"",IF(Data!$F1107&gt;=8,TEXT(Data!N1107,"00"),""))</f>
        <v/>
      </c>
    </row>
    <row r="1108" ht="14.25">
      <c r="A1108" s="1" t="str">
        <f>IF(ISBLANK(Data!A1108),"",Data!A1108)</f>
        <v/>
      </c>
      <c r="B1108" s="1" t="str">
        <f>IF(ISBLANK(Data!B1108),"",Data!B1108)</f>
        <v/>
      </c>
      <c r="C1108" s="1" t="str">
        <f>IF(ISBLANK(Data!C1108),"",Data!C1108)</f>
        <v/>
      </c>
      <c r="D1108" s="1" t="str">
        <f>IF(ISBLANK(Data!D1108),"",Data!D1108)</f>
        <v/>
      </c>
      <c r="E1108" s="1" t="str">
        <f>IF(ISBLANK(Data!E1108),"",Data!E1108)</f>
        <v/>
      </c>
      <c r="F1108" s="1" t="str">
        <f>IF(ISBLANK(Data!F1108),"",Data!F1108)</f>
        <v/>
      </c>
      <c r="G1108" s="1" t="str">
        <f>IF(ISBLANK(Data!$F1108),"",IF(Data!$F1108&gt;=1,TEXT(Data!G1108,"00"),""))</f>
        <v/>
      </c>
      <c r="H1108" s="1" t="str">
        <f>IF(ISBLANK(Data!$F1108),"",IF(Data!$F1108&gt;=2,TEXT(Data!H1108,"00"),""))</f>
        <v/>
      </c>
      <c r="I1108" s="1" t="str">
        <f>IF(ISBLANK(Data!$F1108),"",IF(Data!$F1108&gt;=3,TEXT(Data!I1108,"00"),""))</f>
        <v/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 t="str">
        <f>IF(ISBLANK(Data!A1109),"",Data!A1109)</f>
        <v/>
      </c>
      <c r="B1109" s="1" t="str">
        <f>IF(ISBLANK(Data!B1109),"",Data!B1109)</f>
        <v/>
      </c>
      <c r="C1109" s="1" t="str">
        <f>IF(ISBLANK(Data!C1109),"",Data!C1109)</f>
        <v/>
      </c>
      <c r="D1109" s="1" t="str">
        <f>IF(ISBLANK(Data!D1109),"",Data!D1109)</f>
        <v/>
      </c>
      <c r="E1109" s="1" t="str">
        <f>IF(ISBLANK(Data!E1109),"",Data!E1109)</f>
        <v/>
      </c>
      <c r="F1109" s="1" t="str">
        <f>IF(ISBLANK(Data!F1109),"",Data!F1109)</f>
        <v/>
      </c>
      <c r="G1109" s="1" t="str">
        <f>IF(ISBLANK(Data!$F1109),"",IF(Data!$F1109&gt;=1,TEXT(Data!G1109,"00"),""))</f>
        <v/>
      </c>
      <c r="H1109" s="1" t="str">
        <f>IF(ISBLANK(Data!$F1109),"",IF(Data!$F1109&gt;=2,TEXT(Data!H1109,"00"),""))</f>
        <v/>
      </c>
      <c r="I1109" s="1" t="str">
        <f>IF(ISBLANK(Data!$F1109),"",IF(Data!$F1109&gt;=3,TEXT(Data!I1109,"00"),""))</f>
        <v/>
      </c>
      <c r="J1109" s="1" t="str">
        <f>IF(ISBLANK(Data!$F1109),"",IF(Data!$F1109&gt;=4,TEXT(Data!J1109,"00"),""))</f>
        <v/>
      </c>
      <c r="K1109" s="1" t="str">
        <f>IF(ISBLANK(Data!$F1109),"",IF(Data!$F1109&gt;=5,TEXT(Data!K1109,"00"),""))</f>
        <v/>
      </c>
      <c r="L1109" s="1" t="str">
        <f>IF(ISBLANK(Data!$F1109),"",IF(Data!$F1109&gt;=6,TEXT(Data!L1109,"00"),""))</f>
        <v/>
      </c>
      <c r="M1109" s="1" t="str">
        <f>IF(ISBLANK(Data!$F1109),"",IF(Data!$F1109&gt;=7,TEXT(Data!M1109,"00"),""))</f>
        <v/>
      </c>
      <c r="N1109" s="1" t="str">
        <f>IF(ISBLANK(Data!$F1109),"",IF(Data!$F1109&gt;=8,TEXT(Data!N1109,"00"),""))</f>
        <v/>
      </c>
    </row>
    <row r="1110" ht="14.25">
      <c r="A1110" s="1" t="str">
        <f>IF(ISBLANK(Data!A1110),"",Data!A1110)</f>
        <v/>
      </c>
      <c r="B1110" s="1" t="str">
        <f>IF(ISBLANK(Data!B1110),"",Data!B1110)</f>
        <v/>
      </c>
      <c r="C1110" s="1" t="str">
        <f>IF(ISBLANK(Data!C1110),"",Data!C1110)</f>
        <v/>
      </c>
      <c r="D1110" s="1" t="str">
        <f>IF(ISBLANK(Data!D1110),"",Data!D1110)</f>
        <v/>
      </c>
      <c r="E1110" s="1" t="str">
        <f>IF(ISBLANK(Data!E1110),"",Data!E1110)</f>
        <v/>
      </c>
      <c r="F1110" s="1" t="str">
        <f>IF(ISBLANK(Data!F1110),"",Data!F1110)</f>
        <v/>
      </c>
      <c r="G1110" s="1" t="str">
        <f>IF(ISBLANK(Data!$F1110),"",IF(Data!$F1110&gt;=1,TEXT(Data!G1110,"00"),""))</f>
        <v/>
      </c>
      <c r="H1110" s="1" t="str">
        <f>IF(ISBLANK(Data!$F1110),"",IF(Data!$F1110&gt;=2,TEXT(Data!H1110,"00"),""))</f>
        <v/>
      </c>
      <c r="I1110" s="1" t="str">
        <f>IF(ISBLANK(Data!$F1110),"",IF(Data!$F1110&gt;=3,TEXT(Data!I1110,"00"),""))</f>
        <v/>
      </c>
      <c r="J1110" s="1" t="str">
        <f>IF(ISBLANK(Data!$F1110),"",IF(Data!$F1110&gt;=4,TEXT(Data!J1110,"00"),""))</f>
        <v/>
      </c>
      <c r="K1110" s="1" t="str">
        <f>IF(ISBLANK(Data!$F1110),"",IF(Data!$F1110&gt;=5,TEXT(Data!K1110,"00"),""))</f>
        <v/>
      </c>
      <c r="L1110" s="1" t="str">
        <f>IF(ISBLANK(Data!$F1110),"",IF(Data!$F1110&gt;=6,TEXT(Data!L1110,"00"),""))</f>
        <v/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 t="str">
        <f>IF(ISBLANK(Data!A1111),"",Data!A1111)</f>
        <v/>
      </c>
      <c r="B1111" s="1" t="str">
        <f>IF(ISBLANK(Data!B1111),"",Data!B1111)</f>
        <v/>
      </c>
      <c r="C1111" s="1" t="str">
        <f>IF(ISBLANK(Data!C1111),"",Data!C1111)</f>
        <v/>
      </c>
      <c r="D1111" s="1" t="str">
        <f>IF(ISBLANK(Data!D1111),"",Data!D1111)</f>
        <v/>
      </c>
      <c r="E1111" s="1" t="str">
        <f>IF(ISBLANK(Data!E1111),"",Data!E1111)</f>
        <v/>
      </c>
      <c r="F1111" s="1" t="str">
        <f>IF(ISBLANK(Data!F1111),"",Data!F1111)</f>
        <v/>
      </c>
      <c r="G1111" s="1" t="str">
        <f>IF(ISBLANK(Data!$F1111),"",IF(Data!$F1111&gt;=1,TEXT(Data!G1111,"00"),""))</f>
        <v/>
      </c>
      <c r="H1111" s="1" t="str">
        <f>IF(ISBLANK(Data!$F1111),"",IF(Data!$F1111&gt;=2,TEXT(Data!H1111,"00"),""))</f>
        <v/>
      </c>
      <c r="I1111" s="1" t="str">
        <f>IF(ISBLANK(Data!$F1111),"",IF(Data!$F1111&gt;=3,TEXT(Data!I1111,"00"),""))</f>
        <v/>
      </c>
      <c r="J1111" s="1" t="str">
        <f>IF(ISBLANK(Data!$F1111),"",IF(Data!$F1111&gt;=4,TEXT(Data!J1111,"00"),""))</f>
        <v/>
      </c>
      <c r="K1111" s="1" t="str">
        <f>IF(ISBLANK(Data!$F1111),"",IF(Data!$F1111&gt;=5,TEXT(Data!K1111,"00"),""))</f>
        <v/>
      </c>
      <c r="L1111" s="1" t="str">
        <f>IF(ISBLANK(Data!$F1111),"",IF(Data!$F1111&gt;=6,TEXT(Data!L1111,"00"),""))</f>
        <v/>
      </c>
      <c r="M1111" s="1" t="str">
        <f>IF(ISBLANK(Data!$F1111),"",IF(Data!$F1111&gt;=7,TEXT(Data!M1111,"00"),""))</f>
        <v/>
      </c>
      <c r="N1111" s="1" t="str">
        <f>IF(ISBLANK(Data!$F1111),"",IF(Data!$F1111&gt;=8,TEXT(Data!N1111,"00"),""))</f>
        <v/>
      </c>
    </row>
    <row r="1112" ht="14.25">
      <c r="A1112" s="1" t="str">
        <f>IF(ISBLANK(Data!A1112),"",Data!A1112)</f>
        <v/>
      </c>
      <c r="B1112" s="1" t="str">
        <f>IF(ISBLANK(Data!B1112),"",Data!B1112)</f>
        <v/>
      </c>
      <c r="C1112" s="1" t="str">
        <f>IF(ISBLANK(Data!C1112),"",Data!C1112)</f>
        <v/>
      </c>
      <c r="D1112" s="1" t="str">
        <f>IF(ISBLANK(Data!D1112),"",Data!D1112)</f>
        <v/>
      </c>
      <c r="E1112" s="1" t="str">
        <f>IF(ISBLANK(Data!E1112),"",Data!E1112)</f>
        <v/>
      </c>
      <c r="F1112" s="1" t="str">
        <f>IF(ISBLANK(Data!F1112),"",Data!F1112)</f>
        <v/>
      </c>
      <c r="G1112" s="1" t="str">
        <f>IF(ISBLANK(Data!$F1112),"",IF(Data!$F1112&gt;=1,TEXT(Data!G1112,"00"),""))</f>
        <v/>
      </c>
      <c r="H1112" s="1" t="str">
        <f>IF(ISBLANK(Data!$F1112),"",IF(Data!$F1112&gt;=2,TEXT(Data!H1112,"00"),""))</f>
        <v/>
      </c>
      <c r="I1112" s="1" t="str">
        <f>IF(ISBLANK(Data!$F1112),"",IF(Data!$F1112&gt;=3,TEXT(Data!I1112,"00"),""))</f>
        <v/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 t="str">
        <f>IF(ISBLANK(Data!A1113),"",Data!A1113)</f>
        <v/>
      </c>
      <c r="B1113" s="1" t="str">
        <f>IF(ISBLANK(Data!B1113),"",Data!B1113)</f>
        <v/>
      </c>
      <c r="C1113" s="1" t="str">
        <f>IF(ISBLANK(Data!C1113),"",Data!C1113)</f>
        <v/>
      </c>
      <c r="D1113" s="1" t="str">
        <f>IF(ISBLANK(Data!D1113),"",Data!D1113)</f>
        <v/>
      </c>
      <c r="E1113" s="1" t="str">
        <f>IF(ISBLANK(Data!E1113),"",Data!E1113)</f>
        <v/>
      </c>
      <c r="F1113" s="1" t="str">
        <f>IF(ISBLANK(Data!F1113),"",Data!F1113)</f>
        <v/>
      </c>
      <c r="G1113" s="1" t="str">
        <f>IF(ISBLANK(Data!$F1113),"",IF(Data!$F1113&gt;=1,TEXT(Data!G1113,"00"),""))</f>
        <v/>
      </c>
      <c r="H1113" s="1" t="str">
        <f>IF(ISBLANK(Data!$F1113),"",IF(Data!$F1113&gt;=2,TEXT(Data!H1113,"00"),""))</f>
        <v/>
      </c>
      <c r="I1113" s="1" t="str">
        <f>IF(ISBLANK(Data!$F1113),"",IF(Data!$F1113&gt;=3,TEXT(Data!I1113,"00"),""))</f>
        <v/>
      </c>
      <c r="J1113" s="1" t="str">
        <f>IF(ISBLANK(Data!$F1113),"",IF(Data!$F1113&gt;=4,TEXT(Data!J1113,"00"),""))</f>
        <v/>
      </c>
      <c r="K1113" s="1" t="str">
        <f>IF(ISBLANK(Data!$F1113),"",IF(Data!$F1113&gt;=5,TEXT(Data!K1113,"00"),""))</f>
        <v/>
      </c>
      <c r="L1113" s="1" t="str">
        <f>IF(ISBLANK(Data!$F1113),"",IF(Data!$F1113&gt;=6,TEXT(Data!L1113,"00"),""))</f>
        <v/>
      </c>
      <c r="M1113" s="1" t="str">
        <f>IF(ISBLANK(Data!$F1113),"",IF(Data!$F1113&gt;=7,TEXT(Data!M1113,"00"),""))</f>
        <v/>
      </c>
      <c r="N1113" s="1" t="str">
        <f>IF(ISBLANK(Data!$F1113),"",IF(Data!$F1113&gt;=8,TEXT(Data!N1113,"00"),""))</f>
        <v/>
      </c>
    </row>
    <row r="1114" ht="14.25">
      <c r="A1114" s="1" t="str">
        <f>IF(ISBLANK(Data!A1114),"",Data!A1114)</f>
        <v/>
      </c>
      <c r="B1114" s="1" t="str">
        <f>IF(ISBLANK(Data!B1114),"",Data!B1114)</f>
        <v/>
      </c>
      <c r="C1114" s="1" t="str">
        <f>IF(ISBLANK(Data!C1114),"",Data!C1114)</f>
        <v/>
      </c>
      <c r="D1114" s="1" t="str">
        <f>IF(ISBLANK(Data!D1114),"",Data!D1114)</f>
        <v/>
      </c>
      <c r="E1114" s="1" t="str">
        <f>IF(ISBLANK(Data!E1114),"",Data!E1114)</f>
        <v/>
      </c>
      <c r="F1114" s="1" t="str">
        <f>IF(ISBLANK(Data!F1114),"",Data!F1114)</f>
        <v/>
      </c>
      <c r="G1114" s="1" t="str">
        <f>IF(ISBLANK(Data!$F1114),"",IF(Data!$F1114&gt;=1,TEXT(Data!G1114,"00"),""))</f>
        <v/>
      </c>
      <c r="H1114" s="1" t="str">
        <f>IF(ISBLANK(Data!$F1114),"",IF(Data!$F1114&gt;=2,TEXT(Data!H1114,"00"),""))</f>
        <v/>
      </c>
      <c r="I1114" s="1" t="str">
        <f>IF(ISBLANK(Data!$F1114),"",IF(Data!$F1114&gt;=3,TEXT(Data!I1114,"00"),""))</f>
        <v/>
      </c>
      <c r="J1114" s="1" t="str">
        <f>IF(ISBLANK(Data!$F1114),"",IF(Data!$F1114&gt;=4,TEXT(Data!J1114,"00"),""))</f>
        <v/>
      </c>
      <c r="K1114" s="1" t="str">
        <f>IF(ISBLANK(Data!$F1114),"",IF(Data!$F1114&gt;=5,TEXT(Data!K1114,"00"),""))</f>
        <v/>
      </c>
      <c r="L1114" s="1" t="str">
        <f>IF(ISBLANK(Data!$F1114),"",IF(Data!$F1114&gt;=6,TEXT(Data!L1114,"00"),""))</f>
        <v/>
      </c>
      <c r="M1114" s="1" t="str">
        <f>IF(ISBLANK(Data!$F1114),"",IF(Data!$F1114&gt;=7,TEXT(Data!M1114,"00"),""))</f>
        <v/>
      </c>
      <c r="N1114" s="1" t="str">
        <f>IF(ISBLANK(Data!$F1114),"",IF(Data!$F1114&gt;=8,TEXT(Data!N1114,"00"),""))</f>
        <v/>
      </c>
    </row>
    <row r="1115" ht="14.25">
      <c r="A1115" s="1" t="str">
        <f>IF(ISBLANK(Data!A1115),"",Data!A1115)</f>
        <v/>
      </c>
      <c r="B1115" s="1" t="str">
        <f>IF(ISBLANK(Data!B1115),"",Data!B1115)</f>
        <v/>
      </c>
      <c r="C1115" s="1" t="str">
        <f>IF(ISBLANK(Data!C1115),"",Data!C1115)</f>
        <v/>
      </c>
      <c r="D1115" s="1" t="str">
        <f>IF(ISBLANK(Data!D1115),"",Data!D1115)</f>
        <v/>
      </c>
      <c r="E1115" s="1" t="str">
        <f>IF(ISBLANK(Data!E1115),"",Data!E1115)</f>
        <v/>
      </c>
      <c r="F1115" s="1" t="str">
        <f>IF(ISBLANK(Data!F1115),"",Data!F1115)</f>
        <v/>
      </c>
      <c r="G1115" s="1" t="str">
        <f>IF(ISBLANK(Data!$F1115),"",IF(Data!$F1115&gt;=1,TEXT(Data!G1115,"00"),""))</f>
        <v/>
      </c>
      <c r="H1115" s="1" t="str">
        <f>IF(ISBLANK(Data!$F1115),"",IF(Data!$F1115&gt;=2,TEXT(Data!H1115,"00"),""))</f>
        <v/>
      </c>
      <c r="I1115" s="1" t="str">
        <f>IF(ISBLANK(Data!$F1115),"",IF(Data!$F1115&gt;=3,TEXT(Data!I1115,"00"),""))</f>
        <v/>
      </c>
      <c r="J1115" s="1" t="str">
        <f>IF(ISBLANK(Data!$F1115),"",IF(Data!$F1115&gt;=4,TEXT(Data!J1115,"00"),""))</f>
        <v/>
      </c>
      <c r="K1115" s="1" t="str">
        <f>IF(ISBLANK(Data!$F1115),"",IF(Data!$F1115&gt;=5,TEXT(Data!K1115,"00"),""))</f>
        <v/>
      </c>
      <c r="L1115" s="1" t="str">
        <f>IF(ISBLANK(Data!$F1115),"",IF(Data!$F1115&gt;=6,TEXT(Data!L1115,"00"),""))</f>
        <v/>
      </c>
      <c r="M1115" s="1" t="str">
        <f>IF(ISBLANK(Data!$F1115),"",IF(Data!$F1115&gt;=7,TEXT(Data!M1115,"00"),""))</f>
        <v/>
      </c>
      <c r="N1115" s="1" t="str">
        <f>IF(ISBLANK(Data!$F1115),"",IF(Data!$F1115&gt;=8,TEXT(Data!N1115,"00"),""))</f>
        <v/>
      </c>
    </row>
    <row r="1116" ht="14.25">
      <c r="A1116" s="1" t="str">
        <f>IF(ISBLANK(Data!A1116),"",Data!A1116)</f>
        <v/>
      </c>
      <c r="B1116" s="1" t="str">
        <f>IF(ISBLANK(Data!B1116),"",Data!B1116)</f>
        <v/>
      </c>
      <c r="C1116" s="1" t="str">
        <f>IF(ISBLANK(Data!C1116),"",Data!C1116)</f>
        <v/>
      </c>
      <c r="D1116" s="1" t="str">
        <f>IF(ISBLANK(Data!D1116),"",Data!D1116)</f>
        <v/>
      </c>
      <c r="E1116" s="1" t="str">
        <f>IF(ISBLANK(Data!E1116),"",Data!E1116)</f>
        <v/>
      </c>
      <c r="F1116" s="1" t="str">
        <f>IF(ISBLANK(Data!F1116),"",Data!F1116)</f>
        <v/>
      </c>
      <c r="G1116" s="1" t="str">
        <f>IF(ISBLANK(Data!$F1116),"",IF(Data!$F1116&gt;=1,TEXT(Data!G1116,"00"),""))</f>
        <v/>
      </c>
      <c r="H1116" s="1" t="str">
        <f>IF(ISBLANK(Data!$F1116),"",IF(Data!$F1116&gt;=2,TEXT(Data!H1116,"00"),""))</f>
        <v/>
      </c>
      <c r="I1116" s="1" t="str">
        <f>IF(ISBLANK(Data!$F1116),"",IF(Data!$F1116&gt;=3,TEXT(Data!I1116,"00"),""))</f>
        <v/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 t="str">
        <f>IF(ISBLANK(Data!A1117),"",Data!A1117)</f>
        <v/>
      </c>
      <c r="B1117" s="1" t="str">
        <f>IF(ISBLANK(Data!B1117),"",Data!B1117)</f>
        <v/>
      </c>
      <c r="C1117" s="1" t="str">
        <f>IF(ISBLANK(Data!C1117),"",Data!C1117)</f>
        <v/>
      </c>
      <c r="D1117" s="1" t="str">
        <f>IF(ISBLANK(Data!D1117),"",Data!D1117)</f>
        <v/>
      </c>
      <c r="E1117" s="1" t="str">
        <f>IF(ISBLANK(Data!E1117),"",Data!E1117)</f>
        <v/>
      </c>
      <c r="F1117" s="1" t="str">
        <f>IF(ISBLANK(Data!F1117),"",Data!F1117)</f>
        <v/>
      </c>
      <c r="G1117" s="1" t="str">
        <f>IF(ISBLANK(Data!$F1117),"",IF(Data!$F1117&gt;=1,TEXT(Data!G1117,"00"),""))</f>
        <v/>
      </c>
      <c r="H1117" s="1" t="str">
        <f>IF(ISBLANK(Data!$F1117),"",IF(Data!$F1117&gt;=2,TEXT(Data!H1117,"00"),""))</f>
        <v/>
      </c>
      <c r="I1117" s="1" t="str">
        <f>IF(ISBLANK(Data!$F1117),"",IF(Data!$F1117&gt;=3,TEXT(Data!I1117,"00"),""))</f>
        <v/>
      </c>
      <c r="J1117" s="1" t="str">
        <f>IF(ISBLANK(Data!$F1117),"",IF(Data!$F1117&gt;=4,TEXT(Data!J1117,"00"),""))</f>
        <v/>
      </c>
      <c r="K1117" s="1" t="str">
        <f>IF(ISBLANK(Data!$F1117),"",IF(Data!$F1117&gt;=5,TEXT(Data!K1117,"00"),""))</f>
        <v/>
      </c>
      <c r="L1117" s="1" t="str">
        <f>IF(ISBLANK(Data!$F1117),"",IF(Data!$F1117&gt;=6,TEXT(Data!L1117,"00"),""))</f>
        <v/>
      </c>
      <c r="M1117" s="1" t="str">
        <f>IF(ISBLANK(Data!$F1117),"",IF(Data!$F1117&gt;=7,TEXT(Data!M1117,"00"),""))</f>
        <v/>
      </c>
      <c r="N1117" s="1" t="str">
        <f>IF(ISBLANK(Data!$F1117),"",IF(Data!$F1117&gt;=8,TEXT(Data!N1117,"00"),""))</f>
        <v/>
      </c>
    </row>
    <row r="1118" ht="14.25">
      <c r="A1118" s="1" t="str">
        <f>IF(ISBLANK(Data!A1118),"",Data!A1118)</f>
        <v/>
      </c>
      <c r="B1118" s="1" t="str">
        <f>IF(ISBLANK(Data!B1118),"",Data!B1118)</f>
        <v/>
      </c>
      <c r="C1118" s="1" t="str">
        <f>IF(ISBLANK(Data!C1118),"",Data!C1118)</f>
        <v/>
      </c>
      <c r="D1118" s="1" t="str">
        <f>IF(ISBLANK(Data!D1118),"",Data!D1118)</f>
        <v/>
      </c>
      <c r="E1118" s="1" t="str">
        <f>IF(ISBLANK(Data!E1118),"",Data!E1118)</f>
        <v/>
      </c>
      <c r="F1118" s="1" t="str">
        <f>IF(ISBLANK(Data!F1118),"",Data!F1118)</f>
        <v/>
      </c>
      <c r="G1118" s="1" t="str">
        <f>IF(ISBLANK(Data!$F1118),"",IF(Data!$F1118&gt;=1,TEXT(Data!G1118,"00"),""))</f>
        <v/>
      </c>
      <c r="H1118" s="1" t="str">
        <f>IF(ISBLANK(Data!$F1118),"",IF(Data!$F1118&gt;=2,TEXT(Data!H1118,"00"),""))</f>
        <v/>
      </c>
      <c r="I1118" s="1" t="str">
        <f>IF(ISBLANK(Data!$F1118),"",IF(Data!$F1118&gt;=3,TEXT(Data!I1118,"00"),""))</f>
        <v/>
      </c>
      <c r="J1118" s="1" t="str">
        <f>IF(ISBLANK(Data!$F1118),"",IF(Data!$F1118&gt;=4,TEXT(Data!J1118,"00"),""))</f>
        <v/>
      </c>
      <c r="K1118" s="1" t="str">
        <f>IF(ISBLANK(Data!$F1118),"",IF(Data!$F1118&gt;=5,TEXT(Data!K1118,"00"),""))</f>
        <v/>
      </c>
      <c r="L1118" s="1" t="str">
        <f>IF(ISBLANK(Data!$F1118),"",IF(Data!$F1118&gt;=6,TEXT(Data!L1118,"00"),""))</f>
        <v/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 t="str">
        <f>IF(ISBLANK(Data!A1119),"",Data!A1119)</f>
        <v/>
      </c>
      <c r="B1119" s="1" t="str">
        <f>IF(ISBLANK(Data!B1119),"",Data!B1119)</f>
        <v/>
      </c>
      <c r="C1119" s="1" t="str">
        <f>IF(ISBLANK(Data!C1119),"",Data!C1119)</f>
        <v/>
      </c>
      <c r="D1119" s="1" t="str">
        <f>IF(ISBLANK(Data!D1119),"",Data!D1119)</f>
        <v/>
      </c>
      <c r="E1119" s="1" t="str">
        <f>IF(ISBLANK(Data!E1119),"",Data!E1119)</f>
        <v/>
      </c>
      <c r="F1119" s="1" t="str">
        <f>IF(ISBLANK(Data!F1119),"",Data!F1119)</f>
        <v/>
      </c>
      <c r="G1119" s="1" t="str">
        <f>IF(ISBLANK(Data!$F1119),"",IF(Data!$F1119&gt;=1,TEXT(Data!G1119,"00"),""))</f>
        <v/>
      </c>
      <c r="H1119" s="1" t="str">
        <f>IF(ISBLANK(Data!$F1119),"",IF(Data!$F1119&gt;=2,TEXT(Data!H1119,"00"),""))</f>
        <v/>
      </c>
      <c r="I1119" s="1" t="str">
        <f>IF(ISBLANK(Data!$F1119),"",IF(Data!$F1119&gt;=3,TEXT(Data!I1119,"00"),""))</f>
        <v/>
      </c>
      <c r="J1119" s="1" t="str">
        <f>IF(ISBLANK(Data!$F1119),"",IF(Data!$F1119&gt;=4,TEXT(Data!J1119,"00"),""))</f>
        <v/>
      </c>
      <c r="K1119" s="1" t="str">
        <f>IF(ISBLANK(Data!$F1119),"",IF(Data!$F1119&gt;=5,TEXT(Data!K1119,"00"),""))</f>
        <v/>
      </c>
      <c r="L1119" s="1" t="str">
        <f>IF(ISBLANK(Data!$F1119),"",IF(Data!$F1119&gt;=6,TEXT(Data!L1119,"00"),""))</f>
        <v/>
      </c>
      <c r="M1119" s="1" t="str">
        <f>IF(ISBLANK(Data!$F1119),"",IF(Data!$F1119&gt;=7,TEXT(Data!M1119,"00"),""))</f>
        <v/>
      </c>
      <c r="N1119" s="1" t="str">
        <f>IF(ISBLANK(Data!$F1119),"",IF(Data!$F1119&gt;=8,TEXT(Data!N1119,"00"),""))</f>
        <v/>
      </c>
    </row>
    <row r="1120" ht="14.25">
      <c r="A1120" s="1" t="str">
        <f>IF(ISBLANK(Data!A1120),"",Data!A1120)</f>
        <v/>
      </c>
      <c r="B1120" s="1" t="str">
        <f>IF(ISBLANK(Data!B1120),"",Data!B1120)</f>
        <v/>
      </c>
      <c r="C1120" s="1" t="str">
        <f>IF(ISBLANK(Data!C1120),"",Data!C1120)</f>
        <v/>
      </c>
      <c r="D1120" s="1" t="str">
        <f>IF(ISBLANK(Data!D1120),"",Data!D1120)</f>
        <v/>
      </c>
      <c r="E1120" s="1" t="str">
        <f>IF(ISBLANK(Data!E1120),"",Data!E1120)</f>
        <v/>
      </c>
      <c r="F1120" s="1" t="str">
        <f>IF(ISBLANK(Data!F1120),"",Data!F1120)</f>
        <v/>
      </c>
      <c r="G1120" s="1" t="str">
        <f>IF(ISBLANK(Data!$F1120),"",IF(Data!$F1120&gt;=1,TEXT(Data!G1120,"00"),""))</f>
        <v/>
      </c>
      <c r="H1120" s="1" t="str">
        <f>IF(ISBLANK(Data!$F1120),"",IF(Data!$F1120&gt;=2,TEXT(Data!H1120,"00"),""))</f>
        <v/>
      </c>
      <c r="I1120" s="1" t="str">
        <f>IF(ISBLANK(Data!$F1120),"",IF(Data!$F1120&gt;=3,TEXT(Data!I1120,"00"),""))</f>
        <v/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 t="str">
        <f>IF(ISBLANK(Data!A1121),"",Data!A1121)</f>
        <v/>
      </c>
      <c r="B1121" s="1" t="str">
        <f>IF(ISBLANK(Data!B1121),"",Data!B1121)</f>
        <v/>
      </c>
      <c r="C1121" s="1" t="str">
        <f>IF(ISBLANK(Data!C1121),"",Data!C1121)</f>
        <v/>
      </c>
      <c r="D1121" s="1" t="str">
        <f>IF(ISBLANK(Data!D1121),"",Data!D1121)</f>
        <v/>
      </c>
      <c r="E1121" s="1" t="str">
        <f>IF(ISBLANK(Data!E1121),"",Data!E1121)</f>
        <v/>
      </c>
      <c r="F1121" s="1" t="str">
        <f>IF(ISBLANK(Data!F1121),"",Data!F1121)</f>
        <v/>
      </c>
      <c r="G1121" s="1" t="str">
        <f>IF(ISBLANK(Data!$F1121),"",IF(Data!$F1121&gt;=1,TEXT(Data!G1121,"00"),""))</f>
        <v/>
      </c>
      <c r="H1121" s="1" t="str">
        <f>IF(ISBLANK(Data!$F1121),"",IF(Data!$F1121&gt;=2,TEXT(Data!H1121,"00"),""))</f>
        <v/>
      </c>
      <c r="I1121" s="1" t="str">
        <f>IF(ISBLANK(Data!$F1121),"",IF(Data!$F1121&gt;=3,TEXT(Data!I1121,"00"),""))</f>
        <v/>
      </c>
      <c r="J1121" s="1" t="str">
        <f>IF(ISBLANK(Data!$F1121),"",IF(Data!$F1121&gt;=4,TEXT(Data!J1121,"00"),""))</f>
        <v/>
      </c>
      <c r="K1121" s="1" t="str">
        <f>IF(ISBLANK(Data!$F1121),"",IF(Data!$F1121&gt;=5,TEXT(Data!K1121,"00"),""))</f>
        <v/>
      </c>
      <c r="L1121" s="1" t="str">
        <f>IF(ISBLANK(Data!$F1121),"",IF(Data!$F1121&gt;=6,TEXT(Data!L1121,"00"),""))</f>
        <v/>
      </c>
      <c r="M1121" s="1" t="str">
        <f>IF(ISBLANK(Data!$F1121),"",IF(Data!$F1121&gt;=7,TEXT(Data!M1121,"00"),""))</f>
        <v/>
      </c>
      <c r="N1121" s="1" t="str">
        <f>IF(ISBLANK(Data!$F1121),"",IF(Data!$F1121&gt;=8,TEXT(Data!N1121,"00"),""))</f>
        <v/>
      </c>
    </row>
    <row r="1122" ht="14.25">
      <c r="A1122" s="1" t="str">
        <f>IF(ISBLANK(Data!A1122),"",Data!A1122)</f>
        <v/>
      </c>
      <c r="B1122" s="1" t="str">
        <f>IF(ISBLANK(Data!B1122),"",Data!B1122)</f>
        <v/>
      </c>
      <c r="C1122" s="1" t="str">
        <f>IF(ISBLANK(Data!C1122),"",Data!C1122)</f>
        <v/>
      </c>
      <c r="D1122" s="1" t="str">
        <f>IF(ISBLANK(Data!D1122),"",Data!D1122)</f>
        <v/>
      </c>
      <c r="E1122" s="1" t="str">
        <f>IF(ISBLANK(Data!E1122),"",Data!E1122)</f>
        <v/>
      </c>
      <c r="F1122" s="1" t="str">
        <f>IF(ISBLANK(Data!F1122),"",Data!F1122)</f>
        <v/>
      </c>
      <c r="G1122" s="1" t="str">
        <f>IF(ISBLANK(Data!$F1122),"",IF(Data!$F1122&gt;=1,TEXT(Data!G1122,"00"),""))</f>
        <v/>
      </c>
      <c r="H1122" s="1" t="str">
        <f>IF(ISBLANK(Data!$F1122),"",IF(Data!$F1122&gt;=2,TEXT(Data!H1122,"00"),""))</f>
        <v/>
      </c>
      <c r="I1122" s="1" t="str">
        <f>IF(ISBLANK(Data!$F1122),"",IF(Data!$F1122&gt;=3,TEXT(Data!I1122,"00"),""))</f>
        <v/>
      </c>
      <c r="J1122" s="1" t="str">
        <f>IF(ISBLANK(Data!$F1122),"",IF(Data!$F1122&gt;=4,TEXT(Data!J1122,"00"),""))</f>
        <v/>
      </c>
      <c r="K1122" s="1" t="str">
        <f>IF(ISBLANK(Data!$F1122),"",IF(Data!$F1122&gt;=5,TEXT(Data!K1122,"00"),""))</f>
        <v/>
      </c>
      <c r="L1122" s="1" t="str">
        <f>IF(ISBLANK(Data!$F1122),"",IF(Data!$F1122&gt;=6,TEXT(Data!L1122,"00"),""))</f>
        <v/>
      </c>
      <c r="M1122" s="1" t="str">
        <f>IF(ISBLANK(Data!$F1122),"",IF(Data!$F1122&gt;=7,TEXT(Data!M1122,"00"),""))</f>
        <v/>
      </c>
      <c r="N1122" s="1" t="str">
        <f>IF(ISBLANK(Data!$F1122),"",IF(Data!$F1122&gt;=8,TEXT(Data!N1122,"00"),""))</f>
        <v/>
      </c>
    </row>
    <row r="1123" ht="14.25">
      <c r="A1123" s="1" t="str">
        <f>IF(ISBLANK(Data!A1123),"",Data!A1123)</f>
        <v/>
      </c>
      <c r="B1123" s="1" t="str">
        <f>IF(ISBLANK(Data!B1123),"",Data!B1123)</f>
        <v/>
      </c>
      <c r="C1123" s="1" t="str">
        <f>IF(ISBLANK(Data!C1123),"",Data!C1123)</f>
        <v/>
      </c>
      <c r="D1123" s="1" t="str">
        <f>IF(ISBLANK(Data!D1123),"",Data!D1123)</f>
        <v/>
      </c>
      <c r="E1123" s="1" t="str">
        <f>IF(ISBLANK(Data!E1123),"",Data!E1123)</f>
        <v/>
      </c>
      <c r="F1123" s="1" t="str">
        <f>IF(ISBLANK(Data!F1123),"",Data!F1123)</f>
        <v/>
      </c>
      <c r="G1123" s="1" t="str">
        <f>IF(ISBLANK(Data!$F1123),"",IF(Data!$F1123&gt;=1,TEXT(Data!G1123,"00"),""))</f>
        <v/>
      </c>
      <c r="H1123" s="1" t="str">
        <f>IF(ISBLANK(Data!$F1123),"",IF(Data!$F1123&gt;=2,TEXT(Data!H1123,"00"),""))</f>
        <v/>
      </c>
      <c r="I1123" s="1" t="str">
        <f>IF(ISBLANK(Data!$F1123),"",IF(Data!$F1123&gt;=3,TEXT(Data!I1123,"00"),""))</f>
        <v/>
      </c>
      <c r="J1123" s="1" t="str">
        <f>IF(ISBLANK(Data!$F1123),"",IF(Data!$F1123&gt;=4,TEXT(Data!J1123,"00"),""))</f>
        <v/>
      </c>
      <c r="K1123" s="1" t="str">
        <f>IF(ISBLANK(Data!$F1123),"",IF(Data!$F1123&gt;=5,TEXT(Data!K1123,"00"),""))</f>
        <v/>
      </c>
      <c r="L1123" s="1" t="str">
        <f>IF(ISBLANK(Data!$F1123),"",IF(Data!$F1123&gt;=6,TEXT(Data!L1123,"00"),""))</f>
        <v/>
      </c>
      <c r="M1123" s="1" t="str">
        <f>IF(ISBLANK(Data!$F1123),"",IF(Data!$F1123&gt;=7,TEXT(Data!M1123,"00"),""))</f>
        <v/>
      </c>
      <c r="N1123" s="1" t="str">
        <f>IF(ISBLANK(Data!$F1123),"",IF(Data!$F1123&gt;=8,TEXT(Data!N1123,"00"),""))</f>
        <v/>
      </c>
    </row>
    <row r="1124" ht="14.25">
      <c r="A1124" s="1" t="str">
        <f>IF(ISBLANK(Data!A1124),"",Data!A1124)</f>
        <v/>
      </c>
      <c r="B1124" s="1" t="str">
        <f>IF(ISBLANK(Data!B1124),"",Data!B1124)</f>
        <v/>
      </c>
      <c r="C1124" s="1" t="str">
        <f>IF(ISBLANK(Data!C1124),"",Data!C1124)</f>
        <v/>
      </c>
      <c r="D1124" s="1" t="str">
        <f>IF(ISBLANK(Data!D1124),"",Data!D1124)</f>
        <v/>
      </c>
      <c r="E1124" s="1" t="str">
        <f>IF(ISBLANK(Data!E1124),"",Data!E1124)</f>
        <v/>
      </c>
      <c r="F1124" s="1" t="str">
        <f>IF(ISBLANK(Data!F1124),"",Data!F1124)</f>
        <v/>
      </c>
      <c r="G1124" s="1" t="str">
        <f>IF(ISBLANK(Data!$F1124),"",IF(Data!$F1124&gt;=1,TEXT(Data!G1124,"00"),""))</f>
        <v/>
      </c>
      <c r="H1124" s="1" t="str">
        <f>IF(ISBLANK(Data!$F1124),"",IF(Data!$F1124&gt;=2,TEXT(Data!H1124,"00"),""))</f>
        <v/>
      </c>
      <c r="I1124" s="1" t="str">
        <f>IF(ISBLANK(Data!$F1124),"",IF(Data!$F1124&gt;=3,TEXT(Data!I1124,"00"),""))</f>
        <v/>
      </c>
      <c r="J1124" s="1" t="str">
        <f>IF(ISBLANK(Data!$F1124),"",IF(Data!$F1124&gt;=4,TEXT(Data!J1124,"00"),""))</f>
        <v/>
      </c>
      <c r="K1124" s="1" t="str">
        <f>IF(ISBLANK(Data!$F1124),"",IF(Data!$F1124&gt;=5,TEXT(Data!K1124,"00"),""))</f>
        <v/>
      </c>
      <c r="L1124" s="1" t="str">
        <f>IF(ISBLANK(Data!$F1124),"",IF(Data!$F1124&gt;=6,TEXT(Data!L1124,"00"),""))</f>
        <v/>
      </c>
      <c r="M1124" s="1" t="str">
        <f>IF(ISBLANK(Data!$F1124),"",IF(Data!$F1124&gt;=7,TEXT(Data!M1124,"00"),""))</f>
        <v/>
      </c>
      <c r="N1124" s="1" t="str">
        <f>IF(ISBLANK(Data!$F1124),"",IF(Data!$F1124&gt;=8,TEXT(Data!N1124,"00"),""))</f>
        <v/>
      </c>
    </row>
    <row r="1125" ht="14.25">
      <c r="A1125" s="1" t="str">
        <f>IF(ISBLANK(Data!A1125),"",Data!A1125)</f>
        <v/>
      </c>
      <c r="B1125" s="1" t="str">
        <f>IF(ISBLANK(Data!B1125),"",Data!B1125)</f>
        <v/>
      </c>
      <c r="C1125" s="1" t="str">
        <f>IF(ISBLANK(Data!C1125),"",Data!C1125)</f>
        <v/>
      </c>
      <c r="D1125" s="1" t="str">
        <f>IF(ISBLANK(Data!D1125),"",Data!D1125)</f>
        <v/>
      </c>
      <c r="E1125" s="1" t="str">
        <f>IF(ISBLANK(Data!E1125),"",Data!E1125)</f>
        <v/>
      </c>
      <c r="F1125" s="1" t="str">
        <f>IF(ISBLANK(Data!F1125),"",Data!F1125)</f>
        <v/>
      </c>
      <c r="G1125" s="1" t="str">
        <f>IF(ISBLANK(Data!$F1125),"",IF(Data!$F1125&gt;=1,TEXT(Data!G1125,"00"),""))</f>
        <v/>
      </c>
      <c r="H1125" s="1" t="str">
        <f>IF(ISBLANK(Data!$F1125),"",IF(Data!$F1125&gt;=2,TEXT(Data!H1125,"00"),""))</f>
        <v/>
      </c>
      <c r="I1125" s="1" t="str">
        <f>IF(ISBLANK(Data!$F1125),"",IF(Data!$F1125&gt;=3,TEXT(Data!I1125,"00"),""))</f>
        <v/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 t="str">
        <f>IF(ISBLANK(Data!A1126),"",Data!A1126)</f>
        <v/>
      </c>
      <c r="B1126" s="1" t="str">
        <f>IF(ISBLANK(Data!B1126),"",Data!B1126)</f>
        <v/>
      </c>
      <c r="C1126" s="1" t="str">
        <f>IF(ISBLANK(Data!C1126),"",Data!C1126)</f>
        <v/>
      </c>
      <c r="D1126" s="1" t="str">
        <f>IF(ISBLANK(Data!D1126),"",Data!D1126)</f>
        <v/>
      </c>
      <c r="E1126" s="1" t="str">
        <f>IF(ISBLANK(Data!E1126),"",Data!E1126)</f>
        <v/>
      </c>
      <c r="F1126" s="1" t="str">
        <f>IF(ISBLANK(Data!F1126),"",Data!F1126)</f>
        <v/>
      </c>
      <c r="G1126" s="1" t="str">
        <f>IF(ISBLANK(Data!$F1126),"",IF(Data!$F1126&gt;=1,TEXT(Data!G1126,"00"),""))</f>
        <v/>
      </c>
      <c r="H1126" s="1" t="str">
        <f>IF(ISBLANK(Data!$F1126),"",IF(Data!$F1126&gt;=2,TEXT(Data!H1126,"00"),""))</f>
        <v/>
      </c>
      <c r="I1126" s="1" t="str">
        <f>IF(ISBLANK(Data!$F1126),"",IF(Data!$F1126&gt;=3,TEXT(Data!I1126,"00"),""))</f>
        <v/>
      </c>
      <c r="J1126" s="1" t="str">
        <f>IF(ISBLANK(Data!$F1126),"",IF(Data!$F1126&gt;=4,TEXT(Data!J1126,"00"),""))</f>
        <v/>
      </c>
      <c r="K1126" s="1" t="str">
        <f>IF(ISBLANK(Data!$F1126),"",IF(Data!$F1126&gt;=5,TEXT(Data!K1126,"00"),""))</f>
        <v/>
      </c>
      <c r="L1126" s="1" t="str">
        <f>IF(ISBLANK(Data!$F1126),"",IF(Data!$F1126&gt;=6,TEXT(Data!L1126,"00"),""))</f>
        <v/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 t="str">
        <f>IF(ISBLANK(Data!A1127),"",Data!A1127)</f>
        <v/>
      </c>
      <c r="B1127" s="1" t="str">
        <f>IF(ISBLANK(Data!B1127),"",Data!B1127)</f>
        <v/>
      </c>
      <c r="C1127" s="1" t="str">
        <f>IF(ISBLANK(Data!C1127),"",Data!C1127)</f>
        <v/>
      </c>
      <c r="D1127" s="1" t="str">
        <f>IF(ISBLANK(Data!D1127),"",Data!D1127)</f>
        <v/>
      </c>
      <c r="E1127" s="1" t="str">
        <f>IF(ISBLANK(Data!E1127),"",Data!E1127)</f>
        <v/>
      </c>
      <c r="F1127" s="1" t="str">
        <f>IF(ISBLANK(Data!F1127),"",Data!F1127)</f>
        <v/>
      </c>
      <c r="G1127" s="1" t="str">
        <f>IF(ISBLANK(Data!$F1127),"",IF(Data!$F1127&gt;=1,TEXT(Data!G1127,"00"),""))</f>
        <v/>
      </c>
      <c r="H1127" s="1" t="str">
        <f>IF(ISBLANK(Data!$F1127),"",IF(Data!$F1127&gt;=2,TEXT(Data!H1127,"00"),""))</f>
        <v/>
      </c>
      <c r="I1127" s="1" t="str">
        <f>IF(ISBLANK(Data!$F1127),"",IF(Data!$F1127&gt;=3,TEXT(Data!I1127,"00"),""))</f>
        <v/>
      </c>
      <c r="J1127" s="1" t="str">
        <f>IF(ISBLANK(Data!$F1127),"",IF(Data!$F1127&gt;=4,TEXT(Data!J1127,"00"),""))</f>
        <v/>
      </c>
      <c r="K1127" s="1" t="str">
        <f>IF(ISBLANK(Data!$F1127),"",IF(Data!$F1127&gt;=5,TEXT(Data!K1127,"00"),""))</f>
        <v/>
      </c>
      <c r="L1127" s="1" t="str">
        <f>IF(ISBLANK(Data!$F1127),"",IF(Data!$F1127&gt;=6,TEXT(Data!L1127,"00"),""))</f>
        <v/>
      </c>
      <c r="M1127" s="1" t="str">
        <f>IF(ISBLANK(Data!$F1127),"",IF(Data!$F1127&gt;=7,TEXT(Data!M1127,"00"),""))</f>
        <v/>
      </c>
      <c r="N1127" s="1" t="str">
        <f>IF(ISBLANK(Data!$F1127),"",IF(Data!$F1127&gt;=8,TEXT(Data!N1127,"00"),""))</f>
        <v/>
      </c>
    </row>
    <row r="1128" ht="14.25">
      <c r="A1128" s="1" t="str">
        <f>IF(ISBLANK(Data!A1128),"",Data!A1128)</f>
        <v/>
      </c>
      <c r="B1128" s="1" t="str">
        <f>IF(ISBLANK(Data!B1128),"",Data!B1128)</f>
        <v/>
      </c>
      <c r="C1128" s="1" t="str">
        <f>IF(ISBLANK(Data!C1128),"",Data!C1128)</f>
        <v/>
      </c>
      <c r="D1128" s="1" t="str">
        <f>IF(ISBLANK(Data!D1128),"",Data!D1128)</f>
        <v/>
      </c>
      <c r="E1128" s="1" t="str">
        <f>IF(ISBLANK(Data!E1128),"",Data!E1128)</f>
        <v/>
      </c>
      <c r="F1128" s="1" t="str">
        <f>IF(ISBLANK(Data!F1128),"",Data!F1128)</f>
        <v/>
      </c>
      <c r="G1128" s="1" t="str">
        <f>IF(ISBLANK(Data!$F1128),"",IF(Data!$F1128&gt;=1,TEXT(Data!G1128,"00"),""))</f>
        <v/>
      </c>
      <c r="H1128" s="1" t="str">
        <f>IF(ISBLANK(Data!$F1128),"",IF(Data!$F1128&gt;=2,TEXT(Data!H1128,"00"),""))</f>
        <v/>
      </c>
      <c r="I1128" s="1" t="str">
        <f>IF(ISBLANK(Data!$F1128),"",IF(Data!$F1128&gt;=3,TEXT(Data!I1128,"00"),""))</f>
        <v/>
      </c>
      <c r="J1128" s="1" t="str">
        <f>IF(ISBLANK(Data!$F1128),"",IF(Data!$F1128&gt;=4,TEXT(Data!J1128,"00"),""))</f>
        <v/>
      </c>
      <c r="K1128" s="1" t="str">
        <f>IF(ISBLANK(Data!$F1128),"",IF(Data!$F1128&gt;=5,TEXT(Data!K1128,"00"),""))</f>
        <v/>
      </c>
      <c r="L1128" s="1" t="str">
        <f>IF(ISBLANK(Data!$F1128),"",IF(Data!$F1128&gt;=6,TEXT(Data!L1128,"00"),""))</f>
        <v/>
      </c>
      <c r="M1128" s="1" t="str">
        <f>IF(ISBLANK(Data!$F1128),"",IF(Data!$F1128&gt;=7,TEXT(Data!M1128,"00"),""))</f>
        <v/>
      </c>
      <c r="N1128" s="1" t="str">
        <f>IF(ISBLANK(Data!$F1128),"",IF(Data!$F1128&gt;=8,TEXT(Data!N1128,"00"),""))</f>
        <v/>
      </c>
    </row>
    <row r="1129" ht="14.25">
      <c r="A1129" s="1" t="str">
        <f>IF(ISBLANK(Data!A1129),"",Data!A1129)</f>
        <v/>
      </c>
      <c r="B1129" s="1" t="str">
        <f>IF(ISBLANK(Data!B1129),"",Data!B1129)</f>
        <v/>
      </c>
      <c r="C1129" s="1" t="str">
        <f>IF(ISBLANK(Data!C1129),"",Data!C1129)</f>
        <v/>
      </c>
      <c r="D1129" s="1" t="str">
        <f>IF(ISBLANK(Data!D1129),"",Data!D1129)</f>
        <v/>
      </c>
      <c r="E1129" s="1" t="str">
        <f>IF(ISBLANK(Data!E1129),"",Data!E1129)</f>
        <v/>
      </c>
      <c r="F1129" s="1" t="str">
        <f>IF(ISBLANK(Data!F1129),"",Data!F1129)</f>
        <v/>
      </c>
      <c r="G1129" s="1" t="str">
        <f>IF(ISBLANK(Data!$F1129),"",IF(Data!$F1129&gt;=1,TEXT(Data!G1129,"00"),""))</f>
        <v/>
      </c>
      <c r="H1129" s="1" t="str">
        <f>IF(ISBLANK(Data!$F1129),"",IF(Data!$F1129&gt;=2,TEXT(Data!H1129,"00"),""))</f>
        <v/>
      </c>
      <c r="I1129" s="1" t="str">
        <f>IF(ISBLANK(Data!$F1129),"",IF(Data!$F1129&gt;=3,TEXT(Data!I1129,"00"),""))</f>
        <v/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 t="str">
        <f>IF(ISBLANK(Data!A1130),"",Data!A1130)</f>
        <v/>
      </c>
      <c r="B1130" s="1" t="str">
        <f>IF(ISBLANK(Data!B1130),"",Data!B1130)</f>
        <v/>
      </c>
      <c r="C1130" s="1" t="str">
        <f>IF(ISBLANK(Data!C1130),"",Data!C1130)</f>
        <v/>
      </c>
      <c r="D1130" s="1" t="str">
        <f>IF(ISBLANK(Data!D1130),"",Data!D1130)</f>
        <v/>
      </c>
      <c r="E1130" s="1" t="str">
        <f>IF(ISBLANK(Data!E1130),"",Data!E1130)</f>
        <v/>
      </c>
      <c r="F1130" s="1" t="str">
        <f>IF(ISBLANK(Data!F1130),"",Data!F1130)</f>
        <v/>
      </c>
      <c r="G1130" s="1" t="str">
        <f>IF(ISBLANK(Data!$F1130),"",IF(Data!$F1130&gt;=1,TEXT(Data!G1130,"00"),""))</f>
        <v/>
      </c>
      <c r="H1130" s="1" t="str">
        <f>IF(ISBLANK(Data!$F1130),"",IF(Data!$F1130&gt;=2,TEXT(Data!H1130,"00"),""))</f>
        <v/>
      </c>
      <c r="I1130" s="1" t="str">
        <f>IF(ISBLANK(Data!$F1130),"",IF(Data!$F1130&gt;=3,TEXT(Data!I1130,"00"),""))</f>
        <v/>
      </c>
      <c r="J1130" s="1" t="str">
        <f>IF(ISBLANK(Data!$F1130),"",IF(Data!$F1130&gt;=4,TEXT(Data!J1130,"00"),""))</f>
        <v/>
      </c>
      <c r="K1130" s="1" t="str">
        <f>IF(ISBLANK(Data!$F1130),"",IF(Data!$F1130&gt;=5,TEXT(Data!K1130,"00"),""))</f>
        <v/>
      </c>
      <c r="L1130" s="1" t="str">
        <f>IF(ISBLANK(Data!$F1130),"",IF(Data!$F1130&gt;=6,TEXT(Data!L1130,"00"),""))</f>
        <v/>
      </c>
      <c r="M1130" s="1" t="str">
        <f>IF(ISBLANK(Data!$F1130),"",IF(Data!$F1130&gt;=7,TEXT(Data!M1130,"00"),""))</f>
        <v/>
      </c>
      <c r="N1130" s="1" t="str">
        <f>IF(ISBLANK(Data!$F1130),"",IF(Data!$F1130&gt;=8,TEXT(Data!N1130,"00"),""))</f>
        <v/>
      </c>
    </row>
    <row r="1131" ht="14.25">
      <c r="A1131" s="1" t="str">
        <f>IF(ISBLANK(Data!A1131),"",Data!A1131)</f>
        <v/>
      </c>
      <c r="B1131" s="1" t="str">
        <f>IF(ISBLANK(Data!B1131),"",Data!B1131)</f>
        <v/>
      </c>
      <c r="C1131" s="1" t="str">
        <f>IF(ISBLANK(Data!C1131),"",Data!C1131)</f>
        <v/>
      </c>
      <c r="D1131" s="1" t="str">
        <f>IF(ISBLANK(Data!D1131),"",Data!D1131)</f>
        <v/>
      </c>
      <c r="E1131" s="1" t="str">
        <f>IF(ISBLANK(Data!E1131),"",Data!E1131)</f>
        <v/>
      </c>
      <c r="F1131" s="1" t="str">
        <f>IF(ISBLANK(Data!F1131),"",Data!F1131)</f>
        <v/>
      </c>
      <c r="G1131" s="1" t="str">
        <f>IF(ISBLANK(Data!$F1131),"",IF(Data!$F1131&gt;=1,TEXT(Data!G1131,"00"),""))</f>
        <v/>
      </c>
      <c r="H1131" s="1" t="str">
        <f>IF(ISBLANK(Data!$F1131),"",IF(Data!$F1131&gt;=2,TEXT(Data!H1131,"00"),""))</f>
        <v/>
      </c>
      <c r="I1131" s="1" t="str">
        <f>IF(ISBLANK(Data!$F1131),"",IF(Data!$F1131&gt;=3,TEXT(Data!I1131,"00"),""))</f>
        <v/>
      </c>
      <c r="J1131" s="1" t="str">
        <f>IF(ISBLANK(Data!$F1131),"",IF(Data!$F1131&gt;=4,TEXT(Data!J1131,"00"),""))</f>
        <v/>
      </c>
      <c r="K1131" s="1" t="str">
        <f>IF(ISBLANK(Data!$F1131),"",IF(Data!$F1131&gt;=5,TEXT(Data!K1131,"00"),""))</f>
        <v/>
      </c>
      <c r="L1131" s="1" t="str">
        <f>IF(ISBLANK(Data!$F1131),"",IF(Data!$F1131&gt;=6,TEXT(Data!L1131,"00"),""))</f>
        <v/>
      </c>
      <c r="M1131" s="1" t="str">
        <f>IF(ISBLANK(Data!$F1131),"",IF(Data!$F1131&gt;=7,TEXT(Data!M1131,"00"),""))</f>
        <v/>
      </c>
      <c r="N1131" s="1" t="str">
        <f>IF(ISBLANK(Data!$F1131),"",IF(Data!$F1131&gt;=8,TEXT(Data!N1131,"00"),""))</f>
        <v/>
      </c>
    </row>
    <row r="1132" ht="14.25">
      <c r="A1132" s="1" t="str">
        <f>IF(ISBLANK(Data!A1132),"",Data!A1132)</f>
        <v/>
      </c>
      <c r="B1132" s="1" t="str">
        <f>IF(ISBLANK(Data!B1132),"",Data!B1132)</f>
        <v/>
      </c>
      <c r="C1132" s="1" t="str">
        <f>IF(ISBLANK(Data!C1132),"",Data!C1132)</f>
        <v/>
      </c>
      <c r="D1132" s="1" t="str">
        <f>IF(ISBLANK(Data!D1132),"",Data!D1132)</f>
        <v/>
      </c>
      <c r="E1132" s="1" t="str">
        <f>IF(ISBLANK(Data!E1132),"",Data!E1132)</f>
        <v/>
      </c>
      <c r="F1132" s="1" t="str">
        <f>IF(ISBLANK(Data!F1132),"",Data!F1132)</f>
        <v/>
      </c>
      <c r="G1132" s="1" t="str">
        <f>IF(ISBLANK(Data!$F1132),"",IF(Data!$F1132&gt;=1,TEXT(Data!G1132,"00"),""))</f>
        <v/>
      </c>
      <c r="H1132" s="1" t="str">
        <f>IF(ISBLANK(Data!$F1132),"",IF(Data!$F1132&gt;=2,TEXT(Data!H1132,"00"),""))</f>
        <v/>
      </c>
      <c r="I1132" s="1" t="str">
        <f>IF(ISBLANK(Data!$F1132),"",IF(Data!$F1132&gt;=3,TEXT(Data!I1132,"00"),""))</f>
        <v/>
      </c>
      <c r="J1132" s="1" t="str">
        <f>IF(ISBLANK(Data!$F1132),"",IF(Data!$F1132&gt;=4,TEXT(Data!J1132,"00"),""))</f>
        <v/>
      </c>
      <c r="K1132" s="1" t="str">
        <f>IF(ISBLANK(Data!$F1132),"",IF(Data!$F1132&gt;=5,TEXT(Data!K1132,"00"),""))</f>
        <v/>
      </c>
      <c r="L1132" s="1" t="str">
        <f>IF(ISBLANK(Data!$F1132),"",IF(Data!$F1132&gt;=6,TEXT(Data!L1132,"00"),""))</f>
        <v/>
      </c>
      <c r="M1132" s="1" t="str">
        <f>IF(ISBLANK(Data!$F1132),"",IF(Data!$F1132&gt;=7,TEXT(Data!M1132,"00"),""))</f>
        <v/>
      </c>
      <c r="N1132" s="1" t="str">
        <f>IF(ISBLANK(Data!$F1132),"",IF(Data!$F1132&gt;=8,TEXT(Data!N1132,"00"),""))</f>
        <v/>
      </c>
    </row>
    <row r="1133" ht="14.25">
      <c r="A1133" s="1" t="str">
        <f>IF(ISBLANK(Data!A1133),"",Data!A1133)</f>
        <v/>
      </c>
      <c r="B1133" s="1" t="str">
        <f>IF(ISBLANK(Data!B1133),"",Data!B1133)</f>
        <v/>
      </c>
      <c r="C1133" s="1" t="str">
        <f>IF(ISBLANK(Data!C1133),"",Data!C1133)</f>
        <v/>
      </c>
      <c r="D1133" s="1" t="str">
        <f>IF(ISBLANK(Data!D1133),"",Data!D1133)</f>
        <v/>
      </c>
      <c r="E1133" s="1" t="str">
        <f>IF(ISBLANK(Data!E1133),"",Data!E1133)</f>
        <v/>
      </c>
      <c r="F1133" s="1" t="str">
        <f>IF(ISBLANK(Data!F1133),"",Data!F1133)</f>
        <v/>
      </c>
      <c r="G1133" s="1" t="str">
        <f>IF(ISBLANK(Data!$F1133),"",IF(Data!$F1133&gt;=1,TEXT(Data!G1133,"00"),""))</f>
        <v/>
      </c>
      <c r="H1133" s="1" t="str">
        <f>IF(ISBLANK(Data!$F1133),"",IF(Data!$F1133&gt;=2,TEXT(Data!H1133,"00"),""))</f>
        <v/>
      </c>
      <c r="I1133" s="1" t="str">
        <f>IF(ISBLANK(Data!$F1133),"",IF(Data!$F1133&gt;=3,TEXT(Data!I1133,"00"),""))</f>
        <v/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 t="str">
        <f>IF(ISBLANK(Data!A1134),"",Data!A1134)</f>
        <v/>
      </c>
      <c r="B1134" s="1" t="str">
        <f>IF(ISBLANK(Data!B1134),"",Data!B1134)</f>
        <v/>
      </c>
      <c r="C1134" s="1" t="str">
        <f>IF(ISBLANK(Data!C1134),"",Data!C1134)</f>
        <v/>
      </c>
      <c r="D1134" s="1" t="str">
        <f>IF(ISBLANK(Data!D1134),"",Data!D1134)</f>
        <v/>
      </c>
      <c r="E1134" s="1" t="str">
        <f>IF(ISBLANK(Data!E1134),"",Data!E1134)</f>
        <v/>
      </c>
      <c r="F1134" s="1" t="str">
        <f>IF(ISBLANK(Data!F1134),"",Data!F1134)</f>
        <v/>
      </c>
      <c r="G1134" s="1" t="str">
        <f>IF(ISBLANK(Data!$F1134),"",IF(Data!$F1134&gt;=1,TEXT(Data!G1134,"00"),""))</f>
        <v/>
      </c>
      <c r="H1134" s="1" t="str">
        <f>IF(ISBLANK(Data!$F1134),"",IF(Data!$F1134&gt;=2,TEXT(Data!H1134,"00"),""))</f>
        <v/>
      </c>
      <c r="I1134" s="1" t="str">
        <f>IF(ISBLANK(Data!$F1134),"",IF(Data!$F1134&gt;=3,TEXT(Data!I1134,"00"),""))</f>
        <v/>
      </c>
      <c r="J1134" s="1" t="str">
        <f>IF(ISBLANK(Data!$F1134),"",IF(Data!$F1134&gt;=4,TEXT(Data!J1134,"00"),""))</f>
        <v/>
      </c>
      <c r="K1134" s="1" t="str">
        <f>IF(ISBLANK(Data!$F1134),"",IF(Data!$F1134&gt;=5,TEXT(Data!K1134,"00"),""))</f>
        <v/>
      </c>
      <c r="L1134" s="1" t="str">
        <f>IF(ISBLANK(Data!$F1134),"",IF(Data!$F1134&gt;=6,TEXT(Data!L1134,"00"),""))</f>
        <v/>
      </c>
      <c r="M1134" s="1" t="str">
        <f>IF(ISBLANK(Data!$F1134),"",IF(Data!$F1134&gt;=7,TEXT(Data!M1134,"00"),""))</f>
        <v/>
      </c>
      <c r="N1134" s="1" t="str">
        <f>IF(ISBLANK(Data!$F1134),"",IF(Data!$F1134&gt;=8,TEXT(Data!N1134,"00"),""))</f>
        <v/>
      </c>
    </row>
    <row r="1135" ht="14.25">
      <c r="A1135" s="1" t="str">
        <f>IF(ISBLANK(Data!A1135),"",Data!A1135)</f>
        <v/>
      </c>
      <c r="B1135" s="1" t="str">
        <f>IF(ISBLANK(Data!B1135),"",Data!B1135)</f>
        <v/>
      </c>
      <c r="C1135" s="1" t="str">
        <f>IF(ISBLANK(Data!C1135),"",Data!C1135)</f>
        <v/>
      </c>
      <c r="D1135" s="1" t="str">
        <f>IF(ISBLANK(Data!D1135),"",Data!D1135)</f>
        <v/>
      </c>
      <c r="E1135" s="1" t="str">
        <f>IF(ISBLANK(Data!E1135),"",Data!E1135)</f>
        <v/>
      </c>
      <c r="F1135" s="1" t="str">
        <f>IF(ISBLANK(Data!F1135),"",Data!F1135)</f>
        <v/>
      </c>
      <c r="G1135" s="1" t="str">
        <f>IF(ISBLANK(Data!$F1135),"",IF(Data!$F1135&gt;=1,TEXT(Data!G1135,"00"),""))</f>
        <v/>
      </c>
      <c r="H1135" s="1" t="str">
        <f>IF(ISBLANK(Data!$F1135),"",IF(Data!$F1135&gt;=2,TEXT(Data!H1135,"00"),""))</f>
        <v/>
      </c>
      <c r="I1135" s="1" t="str">
        <f>IF(ISBLANK(Data!$F1135),"",IF(Data!$F1135&gt;=3,TEXT(Data!I1135,"00"),""))</f>
        <v/>
      </c>
      <c r="J1135" s="1" t="str">
        <f>IF(ISBLANK(Data!$F1135),"",IF(Data!$F1135&gt;=4,TEXT(Data!J1135,"00"),""))</f>
        <v/>
      </c>
      <c r="K1135" s="1" t="str">
        <f>IF(ISBLANK(Data!$F1135),"",IF(Data!$F1135&gt;=5,TEXT(Data!K1135,"00"),""))</f>
        <v/>
      </c>
      <c r="L1135" s="1" t="str">
        <f>IF(ISBLANK(Data!$F1135),"",IF(Data!$F1135&gt;=6,TEXT(Data!L1135,"00"),""))</f>
        <v/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 t="str">
        <f>IF(ISBLANK(Data!A1136),"",Data!A1136)</f>
        <v/>
      </c>
      <c r="B1136" s="1" t="str">
        <f>IF(ISBLANK(Data!B1136),"",Data!B1136)</f>
        <v/>
      </c>
      <c r="C1136" s="1" t="str">
        <f>IF(ISBLANK(Data!C1136),"",Data!C1136)</f>
        <v/>
      </c>
      <c r="D1136" s="1" t="str">
        <f>IF(ISBLANK(Data!D1136),"",Data!D1136)</f>
        <v/>
      </c>
      <c r="E1136" s="1" t="str">
        <f>IF(ISBLANK(Data!E1136),"",Data!E1136)</f>
        <v/>
      </c>
      <c r="F1136" s="1" t="str">
        <f>IF(ISBLANK(Data!F1136),"",Data!F1136)</f>
        <v/>
      </c>
      <c r="G1136" s="1" t="str">
        <f>IF(ISBLANK(Data!$F1136),"",IF(Data!$F1136&gt;=1,TEXT(Data!G1136,"00"),""))</f>
        <v/>
      </c>
      <c r="H1136" s="1" t="str">
        <f>IF(ISBLANK(Data!$F1136),"",IF(Data!$F1136&gt;=2,TEXT(Data!H1136,"00"),""))</f>
        <v/>
      </c>
      <c r="I1136" s="1" t="str">
        <f>IF(ISBLANK(Data!$F1136),"",IF(Data!$F1136&gt;=3,TEXT(Data!I1136,"00"),""))</f>
        <v/>
      </c>
      <c r="J1136" s="1" t="str">
        <f>IF(ISBLANK(Data!$F1136),"",IF(Data!$F1136&gt;=4,TEXT(Data!J1136,"00"),""))</f>
        <v/>
      </c>
      <c r="K1136" s="1" t="str">
        <f>IF(ISBLANK(Data!$F1136),"",IF(Data!$F1136&gt;=5,TEXT(Data!K1136,"00"),""))</f>
        <v/>
      </c>
      <c r="L1136" s="1" t="str">
        <f>IF(ISBLANK(Data!$F1136),"",IF(Data!$F1136&gt;=6,TEXT(Data!L1136,"00"),""))</f>
        <v/>
      </c>
      <c r="M1136" s="1" t="str">
        <f>IF(ISBLANK(Data!$F1136),"",IF(Data!$F1136&gt;=7,TEXT(Data!M1136,"00"),""))</f>
        <v/>
      </c>
      <c r="N1136" s="1" t="str">
        <f>IF(ISBLANK(Data!$F1136),"",IF(Data!$F1136&gt;=8,TEXT(Data!N1136,"00"),""))</f>
        <v/>
      </c>
    </row>
    <row r="1137" ht="14.25">
      <c r="A1137" s="1" t="str">
        <f>IF(ISBLANK(Data!A1137),"",Data!A1137)</f>
        <v/>
      </c>
      <c r="B1137" s="1" t="str">
        <f>IF(ISBLANK(Data!B1137),"",Data!B1137)</f>
        <v/>
      </c>
      <c r="C1137" s="1" t="str">
        <f>IF(ISBLANK(Data!C1137),"",Data!C1137)</f>
        <v/>
      </c>
      <c r="D1137" s="1" t="str">
        <f>IF(ISBLANK(Data!D1137),"",Data!D1137)</f>
        <v/>
      </c>
      <c r="E1137" s="1" t="str">
        <f>IF(ISBLANK(Data!E1137),"",Data!E1137)</f>
        <v/>
      </c>
      <c r="F1137" s="1" t="str">
        <f>IF(ISBLANK(Data!F1137),"",Data!F1137)</f>
        <v/>
      </c>
      <c r="G1137" s="1" t="str">
        <f>IF(ISBLANK(Data!$F1137),"",IF(Data!$F1137&gt;=1,TEXT(Data!G1137,"00"),""))</f>
        <v/>
      </c>
      <c r="H1137" s="1" t="str">
        <f>IF(ISBLANK(Data!$F1137),"",IF(Data!$F1137&gt;=2,TEXT(Data!H1137,"00"),""))</f>
        <v/>
      </c>
      <c r="I1137" s="1" t="str">
        <f>IF(ISBLANK(Data!$F1137),"",IF(Data!$F1137&gt;=3,TEXT(Data!I1137,"00"),""))</f>
        <v/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 t="str">
        <f>IF(ISBLANK(Data!A1138),"",Data!A1138)</f>
        <v/>
      </c>
      <c r="B1138" s="1" t="str">
        <f>IF(ISBLANK(Data!B1138),"",Data!B1138)</f>
        <v/>
      </c>
      <c r="C1138" s="1" t="str">
        <f>IF(ISBLANK(Data!C1138),"",Data!C1138)</f>
        <v/>
      </c>
      <c r="D1138" s="1" t="str">
        <f>IF(ISBLANK(Data!D1138),"",Data!D1138)</f>
        <v/>
      </c>
      <c r="E1138" s="1" t="str">
        <f>IF(ISBLANK(Data!E1138),"",Data!E1138)</f>
        <v/>
      </c>
      <c r="F1138" s="1" t="str">
        <f>IF(ISBLANK(Data!F1138),"",Data!F1138)</f>
        <v/>
      </c>
      <c r="G1138" s="1" t="str">
        <f>IF(ISBLANK(Data!$F1138),"",IF(Data!$F1138&gt;=1,TEXT(Data!G1138,"00"),""))</f>
        <v/>
      </c>
      <c r="H1138" s="1" t="str">
        <f>IF(ISBLANK(Data!$F1138),"",IF(Data!$F1138&gt;=2,TEXT(Data!H1138,"00"),""))</f>
        <v/>
      </c>
      <c r="I1138" s="1" t="str">
        <f>IF(ISBLANK(Data!$F1138),"",IF(Data!$F1138&gt;=3,TEXT(Data!I1138,"00"),""))</f>
        <v/>
      </c>
      <c r="J1138" s="1" t="str">
        <f>IF(ISBLANK(Data!$F1138),"",IF(Data!$F1138&gt;=4,TEXT(Data!J1138,"00"),""))</f>
        <v/>
      </c>
      <c r="K1138" s="1" t="str">
        <f>IF(ISBLANK(Data!$F1138),"",IF(Data!$F1138&gt;=5,TEXT(Data!K1138,"00"),""))</f>
        <v/>
      </c>
      <c r="L1138" s="1" t="str">
        <f>IF(ISBLANK(Data!$F1138),"",IF(Data!$F1138&gt;=6,TEXT(Data!L1138,"00"),""))</f>
        <v/>
      </c>
      <c r="M1138" s="1" t="str">
        <f>IF(ISBLANK(Data!$F1138),"",IF(Data!$F1138&gt;=7,TEXT(Data!M1138,"00"),""))</f>
        <v/>
      </c>
      <c r="N1138" s="1" t="str">
        <f>IF(ISBLANK(Data!$F1138),"",IF(Data!$F1138&gt;=8,TEXT(Data!N1138,"00"),""))</f>
        <v/>
      </c>
    </row>
    <row r="1139" ht="14.25">
      <c r="A1139" s="1" t="str">
        <f>IF(ISBLANK(Data!A1139),"",Data!A1139)</f>
        <v/>
      </c>
      <c r="B1139" s="1" t="str">
        <f>IF(ISBLANK(Data!B1139),"",Data!B1139)</f>
        <v/>
      </c>
      <c r="C1139" s="1" t="str">
        <f>IF(ISBLANK(Data!C1139),"",Data!C1139)</f>
        <v/>
      </c>
      <c r="D1139" s="1" t="str">
        <f>IF(ISBLANK(Data!D1139),"",Data!D1139)</f>
        <v/>
      </c>
      <c r="E1139" s="1" t="str">
        <f>IF(ISBLANK(Data!E1139),"",Data!E1139)</f>
        <v/>
      </c>
      <c r="F1139" s="1" t="str">
        <f>IF(ISBLANK(Data!F1139),"",Data!F1139)</f>
        <v/>
      </c>
      <c r="G1139" s="1" t="str">
        <f>IF(ISBLANK(Data!$F1139),"",IF(Data!$F1139&gt;=1,TEXT(Data!G1139,"00"),""))</f>
        <v/>
      </c>
      <c r="H1139" s="1" t="str">
        <f>IF(ISBLANK(Data!$F1139),"",IF(Data!$F1139&gt;=2,TEXT(Data!H1139,"00"),""))</f>
        <v/>
      </c>
      <c r="I1139" s="1" t="str">
        <f>IF(ISBLANK(Data!$F1139),"",IF(Data!$F1139&gt;=3,TEXT(Data!I1139,"00"),""))</f>
        <v/>
      </c>
      <c r="J1139" s="1" t="str">
        <f>IF(ISBLANK(Data!$F1139),"",IF(Data!$F1139&gt;=4,TEXT(Data!J1139,"00"),""))</f>
        <v/>
      </c>
      <c r="K1139" s="1" t="str">
        <f>IF(ISBLANK(Data!$F1139),"",IF(Data!$F1139&gt;=5,TEXT(Data!K1139,"00"),""))</f>
        <v/>
      </c>
      <c r="L1139" s="1" t="str">
        <f>IF(ISBLANK(Data!$F1139),"",IF(Data!$F1139&gt;=6,TEXT(Data!L1139,"00"),""))</f>
        <v/>
      </c>
      <c r="M1139" s="1" t="str">
        <f>IF(ISBLANK(Data!$F1139),"",IF(Data!$F1139&gt;=7,TEXT(Data!M1139,"00"),""))</f>
        <v/>
      </c>
      <c r="N1139" s="1" t="str">
        <f>IF(ISBLANK(Data!$F1139),"",IF(Data!$F1139&gt;=8,TEXT(Data!N1139,"00"),""))</f>
        <v/>
      </c>
    </row>
    <row r="1140" ht="14.25">
      <c r="A1140" s="1" t="str">
        <f>IF(ISBLANK(Data!A1140),"",Data!A1140)</f>
        <v/>
      </c>
      <c r="B1140" s="1" t="str">
        <f>IF(ISBLANK(Data!B1140),"",Data!B1140)</f>
        <v/>
      </c>
      <c r="C1140" s="1" t="str">
        <f>IF(ISBLANK(Data!C1140),"",Data!C1140)</f>
        <v/>
      </c>
      <c r="D1140" s="1" t="str">
        <f>IF(ISBLANK(Data!D1140),"",Data!D1140)</f>
        <v/>
      </c>
      <c r="E1140" s="1" t="str">
        <f>IF(ISBLANK(Data!E1140),"",Data!E1140)</f>
        <v/>
      </c>
      <c r="F1140" s="1" t="str">
        <f>IF(ISBLANK(Data!F1140),"",Data!F1140)</f>
        <v/>
      </c>
      <c r="G1140" s="1" t="str">
        <f>IF(ISBLANK(Data!$F1140),"",IF(Data!$F1140&gt;=1,TEXT(Data!G1140,"00"),""))</f>
        <v/>
      </c>
      <c r="H1140" s="1" t="str">
        <f>IF(ISBLANK(Data!$F1140),"",IF(Data!$F1140&gt;=2,TEXT(Data!H1140,"00"),""))</f>
        <v/>
      </c>
      <c r="I1140" s="1" t="str">
        <f>IF(ISBLANK(Data!$F1140),"",IF(Data!$F1140&gt;=3,TEXT(Data!I1140,"00"),""))</f>
        <v/>
      </c>
      <c r="J1140" s="1" t="str">
        <f>IF(ISBLANK(Data!$F1140),"",IF(Data!$F1140&gt;=4,TEXT(Data!J1140,"00"),""))</f>
        <v/>
      </c>
      <c r="K1140" s="1" t="str">
        <f>IF(ISBLANK(Data!$F1140),"",IF(Data!$F1140&gt;=5,TEXT(Data!K1140,"00"),""))</f>
        <v/>
      </c>
      <c r="L1140" s="1" t="str">
        <f>IF(ISBLANK(Data!$F1140),"",IF(Data!$F1140&gt;=6,TEXT(Data!L1140,"00"),""))</f>
        <v/>
      </c>
      <c r="M1140" s="1" t="str">
        <f>IF(ISBLANK(Data!$F1140),"",IF(Data!$F1140&gt;=7,TEXT(Data!M1140,"00"),""))</f>
        <v/>
      </c>
      <c r="N1140" s="1" t="str">
        <f>IF(ISBLANK(Data!$F1140),"",IF(Data!$F1140&gt;=8,TEXT(Data!N1140,"00"),""))</f>
        <v/>
      </c>
    </row>
    <row r="1141" ht="14.25">
      <c r="A1141" s="1" t="str">
        <f>IF(ISBLANK(Data!A1141),"",Data!A1141)</f>
        <v/>
      </c>
      <c r="B1141" s="1" t="str">
        <f>IF(ISBLANK(Data!B1141),"",Data!B1141)</f>
        <v/>
      </c>
      <c r="C1141" s="1" t="str">
        <f>IF(ISBLANK(Data!C1141),"",Data!C1141)</f>
        <v/>
      </c>
      <c r="D1141" s="1" t="str">
        <f>IF(ISBLANK(Data!D1141),"",Data!D1141)</f>
        <v/>
      </c>
      <c r="E1141" s="1" t="str">
        <f>IF(ISBLANK(Data!E1141),"",Data!E1141)</f>
        <v/>
      </c>
      <c r="F1141" s="1" t="str">
        <f>IF(ISBLANK(Data!F1141),"",Data!F1141)</f>
        <v/>
      </c>
      <c r="G1141" s="1" t="str">
        <f>IF(ISBLANK(Data!$F1141),"",IF(Data!$F1141&gt;=1,TEXT(Data!G1141,"00"),""))</f>
        <v/>
      </c>
      <c r="H1141" s="1" t="str">
        <f>IF(ISBLANK(Data!$F1141),"",IF(Data!$F1141&gt;=2,TEXT(Data!H1141,"00"),""))</f>
        <v/>
      </c>
      <c r="I1141" s="1" t="str">
        <f>IF(ISBLANK(Data!$F1141),"",IF(Data!$F1141&gt;=3,TEXT(Data!I1141,"00"),""))</f>
        <v/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 t="str">
        <f>IF(ISBLANK(Data!A1142),"",Data!A1142)</f>
        <v/>
      </c>
      <c r="B1142" s="1" t="str">
        <f>IF(ISBLANK(Data!B1142),"",Data!B1142)</f>
        <v/>
      </c>
      <c r="C1142" s="1" t="str">
        <f>IF(ISBLANK(Data!C1142),"",Data!C1142)</f>
        <v/>
      </c>
      <c r="D1142" s="1" t="str">
        <f>IF(ISBLANK(Data!D1142),"",Data!D1142)</f>
        <v/>
      </c>
      <c r="E1142" s="1" t="str">
        <f>IF(ISBLANK(Data!E1142),"",Data!E1142)</f>
        <v/>
      </c>
      <c r="F1142" s="1" t="str">
        <f>IF(ISBLANK(Data!F1142),"",Data!F1142)</f>
        <v/>
      </c>
      <c r="G1142" s="1" t="str">
        <f>IF(ISBLANK(Data!$F1142),"",IF(Data!$F1142&gt;=1,TEXT(Data!G1142,"00"),""))</f>
        <v/>
      </c>
      <c r="H1142" s="1" t="str">
        <f>IF(ISBLANK(Data!$F1142),"",IF(Data!$F1142&gt;=2,TEXT(Data!H1142,"00"),""))</f>
        <v/>
      </c>
      <c r="I1142" s="1" t="str">
        <f>IF(ISBLANK(Data!$F1142),"",IF(Data!$F1142&gt;=3,TEXT(Data!I1142,"00"),""))</f>
        <v/>
      </c>
      <c r="J1142" s="1" t="str">
        <f>IF(ISBLANK(Data!$F1142),"",IF(Data!$F1142&gt;=4,TEXT(Data!J1142,"00"),""))</f>
        <v/>
      </c>
      <c r="K1142" s="1" t="str">
        <f>IF(ISBLANK(Data!$F1142),"",IF(Data!$F1142&gt;=5,TEXT(Data!K1142,"00"),""))</f>
        <v/>
      </c>
      <c r="L1142" s="1" t="str">
        <f>IF(ISBLANK(Data!$F1142),"",IF(Data!$F1142&gt;=6,TEXT(Data!L1142,"00"),""))</f>
        <v/>
      </c>
      <c r="M1142" s="1" t="str">
        <f>IF(ISBLANK(Data!$F1142),"",IF(Data!$F1142&gt;=7,TEXT(Data!M1142,"00"),""))</f>
        <v/>
      </c>
      <c r="N1142" s="1" t="str">
        <f>IF(ISBLANK(Data!$F1142),"",IF(Data!$F1142&gt;=8,TEXT(Data!N1142,"00"),""))</f>
        <v/>
      </c>
    </row>
    <row r="1143" ht="14.25">
      <c r="A1143" s="1" t="str">
        <f>IF(ISBLANK(Data!A1143),"",Data!A1143)</f>
        <v/>
      </c>
      <c r="B1143" s="1" t="str">
        <f>IF(ISBLANK(Data!B1143),"",Data!B1143)</f>
        <v/>
      </c>
      <c r="C1143" s="1" t="str">
        <f>IF(ISBLANK(Data!C1143),"",Data!C1143)</f>
        <v/>
      </c>
      <c r="D1143" s="1" t="str">
        <f>IF(ISBLANK(Data!D1143),"",Data!D1143)</f>
        <v/>
      </c>
      <c r="E1143" s="1" t="str">
        <f>IF(ISBLANK(Data!E1143),"",Data!E1143)</f>
        <v/>
      </c>
      <c r="F1143" s="1" t="str">
        <f>IF(ISBLANK(Data!F1143),"",Data!F1143)</f>
        <v/>
      </c>
      <c r="G1143" s="1" t="str">
        <f>IF(ISBLANK(Data!$F1143),"",IF(Data!$F1143&gt;=1,TEXT(Data!G1143,"00"),""))</f>
        <v/>
      </c>
      <c r="H1143" s="1" t="str">
        <f>IF(ISBLANK(Data!$F1143),"",IF(Data!$F1143&gt;=2,TEXT(Data!H1143,"00"),""))</f>
        <v/>
      </c>
      <c r="I1143" s="1" t="str">
        <f>IF(ISBLANK(Data!$F1143),"",IF(Data!$F1143&gt;=3,TEXT(Data!I1143,"00"),""))</f>
        <v/>
      </c>
      <c r="J1143" s="1" t="str">
        <f>IF(ISBLANK(Data!$F1143),"",IF(Data!$F1143&gt;=4,TEXT(Data!J1143,"00"),""))</f>
        <v/>
      </c>
      <c r="K1143" s="1" t="str">
        <f>IF(ISBLANK(Data!$F1143),"",IF(Data!$F1143&gt;=5,TEXT(Data!K1143,"00"),""))</f>
        <v/>
      </c>
      <c r="L1143" s="1" t="str">
        <f>IF(ISBLANK(Data!$F1143),"",IF(Data!$F1143&gt;=6,TEXT(Data!L1143,"00"),""))</f>
        <v/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 t="str">
        <f>IF(ISBLANK(Data!A1144),"",Data!A1144)</f>
        <v/>
      </c>
      <c r="B1144" s="1" t="str">
        <f>IF(ISBLANK(Data!B1144),"",Data!B1144)</f>
        <v/>
      </c>
      <c r="C1144" s="1" t="str">
        <f>IF(ISBLANK(Data!C1144),"",Data!C1144)</f>
        <v/>
      </c>
      <c r="D1144" s="1" t="str">
        <f>IF(ISBLANK(Data!D1144),"",Data!D1144)</f>
        <v/>
      </c>
      <c r="E1144" s="1" t="str">
        <f>IF(ISBLANK(Data!E1144),"",Data!E1144)</f>
        <v/>
      </c>
      <c r="F1144" s="1" t="str">
        <f>IF(ISBLANK(Data!F1144),"",Data!F1144)</f>
        <v/>
      </c>
      <c r="G1144" s="1" t="str">
        <f>IF(ISBLANK(Data!$F1144),"",IF(Data!$F1144&gt;=1,TEXT(Data!G1144,"00"),""))</f>
        <v/>
      </c>
      <c r="H1144" s="1" t="str">
        <f>IF(ISBLANK(Data!$F1144),"",IF(Data!$F1144&gt;=2,TEXT(Data!H1144,"00"),""))</f>
        <v/>
      </c>
      <c r="I1144" s="1" t="str">
        <f>IF(ISBLANK(Data!$F1144),"",IF(Data!$F1144&gt;=3,TEXT(Data!I1144,"00"),""))</f>
        <v/>
      </c>
      <c r="J1144" s="1" t="str">
        <f>IF(ISBLANK(Data!$F1144),"",IF(Data!$F1144&gt;=4,TEXT(Data!J1144,"00"),""))</f>
        <v/>
      </c>
      <c r="K1144" s="1" t="str">
        <f>IF(ISBLANK(Data!$F1144),"",IF(Data!$F1144&gt;=5,TEXT(Data!K1144,"00"),""))</f>
        <v/>
      </c>
      <c r="L1144" s="1" t="str">
        <f>IF(ISBLANK(Data!$F1144),"",IF(Data!$F1144&gt;=6,TEXT(Data!L1144,"00"),""))</f>
        <v/>
      </c>
      <c r="M1144" s="1" t="str">
        <f>IF(ISBLANK(Data!$F1144),"",IF(Data!$F1144&gt;=7,TEXT(Data!M1144,"00"),""))</f>
        <v/>
      </c>
      <c r="N1144" s="1" t="str">
        <f>IF(ISBLANK(Data!$F1144),"",IF(Data!$F1144&gt;=8,TEXT(Data!N1144,"00"),""))</f>
        <v/>
      </c>
    </row>
    <row r="1145" ht="14.25">
      <c r="A1145" s="1" t="str">
        <f>IF(ISBLANK(Data!A1145),"",Data!A1145)</f>
        <v/>
      </c>
      <c r="B1145" s="1" t="str">
        <f>IF(ISBLANK(Data!B1145),"",Data!B1145)</f>
        <v/>
      </c>
      <c r="C1145" s="1" t="str">
        <f>IF(ISBLANK(Data!C1145),"",Data!C1145)</f>
        <v/>
      </c>
      <c r="D1145" s="1" t="str">
        <f>IF(ISBLANK(Data!D1145),"",Data!D1145)</f>
        <v/>
      </c>
      <c r="E1145" s="1" t="str">
        <f>IF(ISBLANK(Data!E1145),"",Data!E1145)</f>
        <v/>
      </c>
      <c r="F1145" s="1" t="str">
        <f>IF(ISBLANK(Data!F1145),"",Data!F1145)</f>
        <v/>
      </c>
      <c r="G1145" s="1" t="str">
        <f>IF(ISBLANK(Data!$F1145),"",IF(Data!$F1145&gt;=1,TEXT(Data!G1145,"00"),""))</f>
        <v/>
      </c>
      <c r="H1145" s="1" t="str">
        <f>IF(ISBLANK(Data!$F1145),"",IF(Data!$F1145&gt;=2,TEXT(Data!H1145,"00"),""))</f>
        <v/>
      </c>
      <c r="I1145" s="1" t="str">
        <f>IF(ISBLANK(Data!$F1145),"",IF(Data!$F1145&gt;=3,TEXT(Data!I1145,"00"),""))</f>
        <v/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 t="str">
        <f>IF(ISBLANK(Data!A1146),"",Data!A1146)</f>
        <v/>
      </c>
      <c r="B1146" s="1" t="str">
        <f>IF(ISBLANK(Data!B1146),"",Data!B1146)</f>
        <v/>
      </c>
      <c r="C1146" s="1" t="str">
        <f>IF(ISBLANK(Data!C1146),"",Data!C1146)</f>
        <v/>
      </c>
      <c r="D1146" s="1" t="str">
        <f>IF(ISBLANK(Data!D1146),"",Data!D1146)</f>
        <v/>
      </c>
      <c r="E1146" s="1" t="str">
        <f>IF(ISBLANK(Data!E1146),"",Data!E1146)</f>
        <v/>
      </c>
      <c r="F1146" s="1" t="str">
        <f>IF(ISBLANK(Data!F1146),"",Data!F1146)</f>
        <v/>
      </c>
      <c r="G1146" s="1" t="str">
        <f>IF(ISBLANK(Data!$F1146),"",IF(Data!$F1146&gt;=1,TEXT(Data!G1146,"00"),""))</f>
        <v/>
      </c>
      <c r="H1146" s="1" t="str">
        <f>IF(ISBLANK(Data!$F1146),"",IF(Data!$F1146&gt;=2,TEXT(Data!H1146,"00"),""))</f>
        <v/>
      </c>
      <c r="I1146" s="1" t="str">
        <f>IF(ISBLANK(Data!$F1146),"",IF(Data!$F1146&gt;=3,TEXT(Data!I1146,"00"),""))</f>
        <v/>
      </c>
      <c r="J1146" s="1" t="str">
        <f>IF(ISBLANK(Data!$F1146),"",IF(Data!$F1146&gt;=4,TEXT(Data!J1146,"00"),""))</f>
        <v/>
      </c>
      <c r="K1146" s="1" t="str">
        <f>IF(ISBLANK(Data!$F1146),"",IF(Data!$F1146&gt;=5,TEXT(Data!K1146,"00"),""))</f>
        <v/>
      </c>
      <c r="L1146" s="1" t="str">
        <f>IF(ISBLANK(Data!$F1146),"",IF(Data!$F1146&gt;=6,TEXT(Data!L1146,"00"),""))</f>
        <v/>
      </c>
      <c r="M1146" s="1" t="str">
        <f>IF(ISBLANK(Data!$F1146),"",IF(Data!$F1146&gt;=7,TEXT(Data!M1146,"00"),""))</f>
        <v/>
      </c>
      <c r="N1146" s="1" t="str">
        <f>IF(ISBLANK(Data!$F1146),"",IF(Data!$F1146&gt;=8,TEXT(Data!N1146,"00"),""))</f>
        <v/>
      </c>
    </row>
    <row r="1147" ht="14.25">
      <c r="A1147" s="1" t="str">
        <f>IF(ISBLANK(Data!A1147),"",Data!A1147)</f>
        <v/>
      </c>
      <c r="B1147" s="1" t="str">
        <f>IF(ISBLANK(Data!B1147),"",Data!B1147)</f>
        <v/>
      </c>
      <c r="C1147" s="1" t="str">
        <f>IF(ISBLANK(Data!C1147),"",Data!C1147)</f>
        <v/>
      </c>
      <c r="D1147" s="1" t="str">
        <f>IF(ISBLANK(Data!D1147),"",Data!D1147)</f>
        <v/>
      </c>
      <c r="E1147" s="1" t="str">
        <f>IF(ISBLANK(Data!E1147),"",Data!E1147)</f>
        <v/>
      </c>
      <c r="F1147" s="1" t="str">
        <f>IF(ISBLANK(Data!F1147),"",Data!F1147)</f>
        <v/>
      </c>
      <c r="G1147" s="1" t="str">
        <f>IF(ISBLANK(Data!$F1147),"",IF(Data!$F1147&gt;=1,TEXT(Data!G1147,"00"),""))</f>
        <v/>
      </c>
      <c r="H1147" s="1" t="str">
        <f>IF(ISBLANK(Data!$F1147),"",IF(Data!$F1147&gt;=2,TEXT(Data!H1147,"00"),""))</f>
        <v/>
      </c>
      <c r="I1147" s="1" t="str">
        <f>IF(ISBLANK(Data!$F1147),"",IF(Data!$F1147&gt;=3,TEXT(Data!I1147,"00"),""))</f>
        <v/>
      </c>
      <c r="J1147" s="1" t="str">
        <f>IF(ISBLANK(Data!$F1147),"",IF(Data!$F1147&gt;=4,TEXT(Data!J1147,"00"),""))</f>
        <v/>
      </c>
      <c r="K1147" s="1" t="str">
        <f>IF(ISBLANK(Data!$F1147),"",IF(Data!$F1147&gt;=5,TEXT(Data!K1147,"00"),""))</f>
        <v/>
      </c>
      <c r="L1147" s="1" t="str">
        <f>IF(ISBLANK(Data!$F1147),"",IF(Data!$F1147&gt;=6,TEXT(Data!L1147,"00"),""))</f>
        <v/>
      </c>
      <c r="M1147" s="1" t="str">
        <f>IF(ISBLANK(Data!$F1147),"",IF(Data!$F1147&gt;=7,TEXT(Data!M1147,"00"),""))</f>
        <v/>
      </c>
      <c r="N1147" s="1" t="str">
        <f>IF(ISBLANK(Data!$F1147),"",IF(Data!$F1147&gt;=8,TEXT(Data!N1147,"00"),""))</f>
        <v/>
      </c>
    </row>
    <row r="1148" ht="14.25">
      <c r="A1148" s="1" t="str">
        <f>IF(ISBLANK(Data!A1148),"",Data!A1148)</f>
        <v/>
      </c>
      <c r="B1148" s="1" t="str">
        <f>IF(ISBLANK(Data!B1148),"",Data!B1148)</f>
        <v/>
      </c>
      <c r="C1148" s="1" t="str">
        <f>IF(ISBLANK(Data!C1148),"",Data!C1148)</f>
        <v/>
      </c>
      <c r="D1148" s="1" t="str">
        <f>IF(ISBLANK(Data!D1148),"",Data!D1148)</f>
        <v/>
      </c>
      <c r="E1148" s="1" t="str">
        <f>IF(ISBLANK(Data!E1148),"",Data!E1148)</f>
        <v/>
      </c>
      <c r="F1148" s="1" t="str">
        <f>IF(ISBLANK(Data!F1148),"",Data!F1148)</f>
        <v/>
      </c>
      <c r="G1148" s="1" t="str">
        <f>IF(ISBLANK(Data!$F1148),"",IF(Data!$F1148&gt;=1,TEXT(Data!G1148,"00"),""))</f>
        <v/>
      </c>
      <c r="H1148" s="1" t="str">
        <f>IF(ISBLANK(Data!$F1148),"",IF(Data!$F1148&gt;=2,TEXT(Data!H1148,"00"),""))</f>
        <v/>
      </c>
      <c r="I1148" s="1" t="str">
        <f>IF(ISBLANK(Data!$F1148),"",IF(Data!$F1148&gt;=3,TEXT(Data!I1148,"00"),""))</f>
        <v/>
      </c>
      <c r="J1148" s="1" t="str">
        <f>IF(ISBLANK(Data!$F1148),"",IF(Data!$F1148&gt;=4,TEXT(Data!J1148,"00"),""))</f>
        <v/>
      </c>
      <c r="K1148" s="1" t="str">
        <f>IF(ISBLANK(Data!$F1148),"",IF(Data!$F1148&gt;=5,TEXT(Data!K1148,"00"),""))</f>
        <v/>
      </c>
      <c r="L1148" s="1" t="str">
        <f>IF(ISBLANK(Data!$F1148),"",IF(Data!$F1148&gt;=6,TEXT(Data!L1148,"00"),""))</f>
        <v/>
      </c>
      <c r="M1148" s="1" t="str">
        <f>IF(ISBLANK(Data!$F1148),"",IF(Data!$F1148&gt;=7,TEXT(Data!M1148,"00"),""))</f>
        <v/>
      </c>
      <c r="N1148" s="1" t="str">
        <f>IF(ISBLANK(Data!$F1148),"",IF(Data!$F1148&gt;=8,TEXT(Data!N1148,"00"),""))</f>
        <v/>
      </c>
    </row>
    <row r="1149" ht="14.25">
      <c r="A1149" s="1" t="str">
        <f>IF(ISBLANK(Data!A1149),"",Data!A1149)</f>
        <v/>
      </c>
      <c r="B1149" s="1" t="str">
        <f>IF(ISBLANK(Data!B1149),"",Data!B1149)</f>
        <v/>
      </c>
      <c r="C1149" s="1" t="str">
        <f>IF(ISBLANK(Data!C1149),"",Data!C1149)</f>
        <v/>
      </c>
      <c r="D1149" s="1" t="str">
        <f>IF(ISBLANK(Data!D1149),"",Data!D1149)</f>
        <v/>
      </c>
      <c r="E1149" s="1" t="str">
        <f>IF(ISBLANK(Data!E1149),"",Data!E1149)</f>
        <v/>
      </c>
      <c r="F1149" s="1" t="str">
        <f>IF(ISBLANK(Data!F1149),"",Data!F1149)</f>
        <v/>
      </c>
      <c r="G1149" s="1" t="str">
        <f>IF(ISBLANK(Data!$F1149),"",IF(Data!$F1149&gt;=1,TEXT(Data!G1149,"00"),""))</f>
        <v/>
      </c>
      <c r="H1149" s="1" t="str">
        <f>IF(ISBLANK(Data!$F1149),"",IF(Data!$F1149&gt;=2,TEXT(Data!H1149,"00"),""))</f>
        <v/>
      </c>
      <c r="I1149" s="1" t="str">
        <f>IF(ISBLANK(Data!$F1149),"",IF(Data!$F1149&gt;=3,TEXT(Data!I1149,"00"),""))</f>
        <v/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 t="str">
        <f>IF(ISBLANK(Data!A1150),"",Data!A1150)</f>
        <v/>
      </c>
      <c r="B1150" s="1" t="str">
        <f>IF(ISBLANK(Data!B1150),"",Data!B1150)</f>
        <v/>
      </c>
      <c r="C1150" s="1" t="str">
        <f>IF(ISBLANK(Data!C1150),"",Data!C1150)</f>
        <v/>
      </c>
      <c r="D1150" s="1" t="str">
        <f>IF(ISBLANK(Data!D1150),"",Data!D1150)</f>
        <v/>
      </c>
      <c r="E1150" s="1" t="str">
        <f>IF(ISBLANK(Data!E1150),"",Data!E1150)</f>
        <v/>
      </c>
      <c r="F1150" s="1" t="str">
        <f>IF(ISBLANK(Data!F1150),"",Data!F1150)</f>
        <v/>
      </c>
      <c r="G1150" s="1" t="str">
        <f>IF(ISBLANK(Data!$F1150),"",IF(Data!$F1150&gt;=1,TEXT(Data!G1150,"00"),""))</f>
        <v/>
      </c>
      <c r="H1150" s="1" t="str">
        <f>IF(ISBLANK(Data!$F1150),"",IF(Data!$F1150&gt;=2,TEXT(Data!H1150,"00"),""))</f>
        <v/>
      </c>
      <c r="I1150" s="1" t="str">
        <f>IF(ISBLANK(Data!$F1150),"",IF(Data!$F1150&gt;=3,TEXT(Data!I1150,"00"),""))</f>
        <v/>
      </c>
      <c r="J1150" s="1" t="str">
        <f>IF(ISBLANK(Data!$F1150),"",IF(Data!$F1150&gt;=4,TEXT(Data!J1150,"00"),""))</f>
        <v/>
      </c>
      <c r="K1150" s="1" t="str">
        <f>IF(ISBLANK(Data!$F1150),"",IF(Data!$F1150&gt;=5,TEXT(Data!K1150,"00"),""))</f>
        <v/>
      </c>
      <c r="L1150" s="1" t="str">
        <f>IF(ISBLANK(Data!$F1150),"",IF(Data!$F1150&gt;=6,TEXT(Data!L1150,"00"),""))</f>
        <v/>
      </c>
      <c r="M1150" s="1" t="str">
        <f>IF(ISBLANK(Data!$F1150),"",IF(Data!$F1150&gt;=7,TEXT(Data!M1150,"00"),""))</f>
        <v/>
      </c>
      <c r="N1150" s="1" t="str">
        <f>IF(ISBLANK(Data!$F1150),"",IF(Data!$F1150&gt;=8,TEXT(Data!N1150,"00"),""))</f>
        <v/>
      </c>
    </row>
    <row r="1151" ht="14.25">
      <c r="A1151" s="1" t="str">
        <f>IF(ISBLANK(Data!A1151),"",Data!A1151)</f>
        <v/>
      </c>
      <c r="B1151" s="1" t="str">
        <f>IF(ISBLANK(Data!B1151),"",Data!B1151)</f>
        <v/>
      </c>
      <c r="C1151" s="1" t="str">
        <f>IF(ISBLANK(Data!C1151),"",Data!C1151)</f>
        <v/>
      </c>
      <c r="D1151" s="1" t="str">
        <f>IF(ISBLANK(Data!D1151),"",Data!D1151)</f>
        <v/>
      </c>
      <c r="E1151" s="1" t="str">
        <f>IF(ISBLANK(Data!E1151),"",Data!E1151)</f>
        <v/>
      </c>
      <c r="F1151" s="1" t="str">
        <f>IF(ISBLANK(Data!F1151),"",Data!F1151)</f>
        <v/>
      </c>
      <c r="G1151" s="1" t="str">
        <f>IF(ISBLANK(Data!$F1151),"",IF(Data!$F1151&gt;=1,TEXT(Data!G1151,"00"),""))</f>
        <v/>
      </c>
      <c r="H1151" s="1" t="str">
        <f>IF(ISBLANK(Data!$F1151),"",IF(Data!$F1151&gt;=2,TEXT(Data!H1151,"00"),""))</f>
        <v/>
      </c>
      <c r="I1151" s="1" t="str">
        <f>IF(ISBLANK(Data!$F1151),"",IF(Data!$F1151&gt;=3,TEXT(Data!I1151,"00"),""))</f>
        <v/>
      </c>
      <c r="J1151" s="1" t="str">
        <f>IF(ISBLANK(Data!$F1151),"",IF(Data!$F1151&gt;=4,TEXT(Data!J1151,"00"),""))</f>
        <v/>
      </c>
      <c r="K1151" s="1" t="str">
        <f>IF(ISBLANK(Data!$F1151),"",IF(Data!$F1151&gt;=5,TEXT(Data!K1151,"00"),""))</f>
        <v/>
      </c>
      <c r="L1151" s="1" t="str">
        <f>IF(ISBLANK(Data!$F1151),"",IF(Data!$F1151&gt;=6,TEXT(Data!L1151,"00"),""))</f>
        <v/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 t="str">
        <f>IF(ISBLANK(Data!A1152),"",Data!A1152)</f>
        <v/>
      </c>
      <c r="B1152" s="1" t="str">
        <f>IF(ISBLANK(Data!B1152),"",Data!B1152)</f>
        <v/>
      </c>
      <c r="C1152" s="1" t="str">
        <f>IF(ISBLANK(Data!C1152),"",Data!C1152)</f>
        <v/>
      </c>
      <c r="D1152" s="1" t="str">
        <f>IF(ISBLANK(Data!D1152),"",Data!D1152)</f>
        <v/>
      </c>
      <c r="E1152" s="1" t="str">
        <f>IF(ISBLANK(Data!E1152),"",Data!E1152)</f>
        <v/>
      </c>
      <c r="F1152" s="1" t="str">
        <f>IF(ISBLANK(Data!F1152),"",Data!F1152)</f>
        <v/>
      </c>
      <c r="G1152" s="1" t="str">
        <f>IF(ISBLANK(Data!$F1152),"",IF(Data!$F1152&gt;=1,TEXT(Data!G1152,"00"),""))</f>
        <v/>
      </c>
      <c r="H1152" s="1" t="str">
        <f>IF(ISBLANK(Data!$F1152),"",IF(Data!$F1152&gt;=2,TEXT(Data!H1152,"00"),""))</f>
        <v/>
      </c>
      <c r="I1152" s="1" t="str">
        <f>IF(ISBLANK(Data!$F1152),"",IF(Data!$F1152&gt;=3,TEXT(Data!I1152,"00"),""))</f>
        <v/>
      </c>
      <c r="J1152" s="1" t="str">
        <f>IF(ISBLANK(Data!$F1152),"",IF(Data!$F1152&gt;=4,TEXT(Data!J1152,"00"),""))</f>
        <v/>
      </c>
      <c r="K1152" s="1" t="str">
        <f>IF(ISBLANK(Data!$F1152),"",IF(Data!$F1152&gt;=5,TEXT(Data!K1152,"00"),""))</f>
        <v/>
      </c>
      <c r="L1152" s="1" t="str">
        <f>IF(ISBLANK(Data!$F1152),"",IF(Data!$F1152&gt;=6,TEXT(Data!L1152,"00"),""))</f>
        <v/>
      </c>
      <c r="M1152" s="1" t="str">
        <f>IF(ISBLANK(Data!$F1152),"",IF(Data!$F1152&gt;=7,TEXT(Data!M1152,"00"),""))</f>
        <v/>
      </c>
      <c r="N1152" s="1" t="str">
        <f>IF(ISBLANK(Data!$F1152),"",IF(Data!$F1152&gt;=8,TEXT(Data!N1152,"00"),""))</f>
        <v/>
      </c>
    </row>
    <row r="1153" ht="14.25">
      <c r="A1153" s="1" t="str">
        <f>IF(ISBLANK(Data!A1153),"",Data!A1153)</f>
        <v/>
      </c>
      <c r="B1153" s="1" t="str">
        <f>IF(ISBLANK(Data!B1153),"",Data!B1153)</f>
        <v/>
      </c>
      <c r="C1153" s="1" t="str">
        <f>IF(ISBLANK(Data!C1153),"",Data!C1153)</f>
        <v/>
      </c>
      <c r="D1153" s="1" t="str">
        <f>IF(ISBLANK(Data!D1153),"",Data!D1153)</f>
        <v/>
      </c>
      <c r="E1153" s="1" t="str">
        <f>IF(ISBLANK(Data!E1153),"",Data!E1153)</f>
        <v/>
      </c>
      <c r="F1153" s="1" t="str">
        <f>IF(ISBLANK(Data!F1153),"",Data!F1153)</f>
        <v/>
      </c>
      <c r="G1153" s="1" t="str">
        <f>IF(ISBLANK(Data!$F1153),"",IF(Data!$F1153&gt;=1,TEXT(Data!G1153,"00"),""))</f>
        <v/>
      </c>
      <c r="H1153" s="1" t="str">
        <f>IF(ISBLANK(Data!$F1153),"",IF(Data!$F1153&gt;=2,TEXT(Data!H1153,"00"),""))</f>
        <v/>
      </c>
      <c r="I1153" s="1" t="str">
        <f>IF(ISBLANK(Data!$F1153),"",IF(Data!$F1153&gt;=3,TEXT(Data!I1153,"00"),""))</f>
        <v/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 t="str">
        <f>IF(ISBLANK(Data!A1154),"",Data!A1154)</f>
        <v/>
      </c>
      <c r="B1154" s="1" t="str">
        <f>IF(ISBLANK(Data!B1154),"",Data!B1154)</f>
        <v/>
      </c>
      <c r="C1154" s="1" t="str">
        <f>IF(ISBLANK(Data!C1154),"",Data!C1154)</f>
        <v/>
      </c>
      <c r="D1154" s="1" t="str">
        <f>IF(ISBLANK(Data!D1154),"",Data!D1154)</f>
        <v/>
      </c>
      <c r="E1154" s="1" t="str">
        <f>IF(ISBLANK(Data!E1154),"",Data!E1154)</f>
        <v/>
      </c>
      <c r="F1154" s="1" t="str">
        <f>IF(ISBLANK(Data!F1154),"",Data!F1154)</f>
        <v/>
      </c>
      <c r="G1154" s="1" t="str">
        <f>IF(ISBLANK(Data!$F1154),"",IF(Data!$F1154&gt;=1,TEXT(Data!G1154,"00"),""))</f>
        <v/>
      </c>
      <c r="H1154" s="1" t="str">
        <f>IF(ISBLANK(Data!$F1154),"",IF(Data!$F1154&gt;=2,TEXT(Data!H1154,"00"),""))</f>
        <v/>
      </c>
      <c r="I1154" s="1" t="str">
        <f>IF(ISBLANK(Data!$F1154),"",IF(Data!$F1154&gt;=3,TEXT(Data!I1154,"00"),""))</f>
        <v/>
      </c>
      <c r="J1154" s="1" t="str">
        <f>IF(ISBLANK(Data!$F1154),"",IF(Data!$F1154&gt;=4,TEXT(Data!J1154,"00"),""))</f>
        <v/>
      </c>
      <c r="K1154" s="1" t="str">
        <f>IF(ISBLANK(Data!$F1154),"",IF(Data!$F1154&gt;=5,TEXT(Data!K1154,"00"),""))</f>
        <v/>
      </c>
      <c r="L1154" s="1" t="str">
        <f>IF(ISBLANK(Data!$F1154),"",IF(Data!$F1154&gt;=6,TEXT(Data!L1154,"00"),""))</f>
        <v/>
      </c>
      <c r="M1154" s="1" t="str">
        <f>IF(ISBLANK(Data!$F1154),"",IF(Data!$F1154&gt;=7,TEXT(Data!M1154,"00"),""))</f>
        <v/>
      </c>
      <c r="N1154" s="1" t="str">
        <f>IF(ISBLANK(Data!$F1154),"",IF(Data!$F1154&gt;=8,TEXT(Data!N1154,"00"),""))</f>
        <v/>
      </c>
    </row>
    <row r="1155" ht="14.25">
      <c r="A1155" s="1" t="str">
        <f>IF(ISBLANK(Data!A1155),"",Data!A1155)</f>
        <v/>
      </c>
      <c r="B1155" s="1" t="str">
        <f>IF(ISBLANK(Data!B1155),"",Data!B1155)</f>
        <v/>
      </c>
      <c r="C1155" s="1" t="str">
        <f>IF(ISBLANK(Data!C1155),"",Data!C1155)</f>
        <v/>
      </c>
      <c r="D1155" s="1" t="str">
        <f>IF(ISBLANK(Data!D1155),"",Data!D1155)</f>
        <v/>
      </c>
      <c r="E1155" s="1" t="str">
        <f>IF(ISBLANK(Data!E1155),"",Data!E1155)</f>
        <v/>
      </c>
      <c r="F1155" s="1" t="str">
        <f>IF(ISBLANK(Data!F1155),"",Data!F1155)</f>
        <v/>
      </c>
      <c r="G1155" s="1" t="str">
        <f>IF(ISBLANK(Data!$F1155),"",IF(Data!$F1155&gt;=1,TEXT(Data!G1155,"00"),""))</f>
        <v/>
      </c>
      <c r="H1155" s="1" t="str">
        <f>IF(ISBLANK(Data!$F1155),"",IF(Data!$F1155&gt;=2,TEXT(Data!H1155,"00"),""))</f>
        <v/>
      </c>
      <c r="I1155" s="1" t="str">
        <f>IF(ISBLANK(Data!$F1155),"",IF(Data!$F1155&gt;=3,TEXT(Data!I1155,"00"),""))</f>
        <v/>
      </c>
      <c r="J1155" s="1" t="str">
        <f>IF(ISBLANK(Data!$F1155),"",IF(Data!$F1155&gt;=4,TEXT(Data!J1155,"00"),""))</f>
        <v/>
      </c>
      <c r="K1155" s="1" t="str">
        <f>IF(ISBLANK(Data!$F1155),"",IF(Data!$F1155&gt;=5,TEXT(Data!K1155,"00"),""))</f>
        <v/>
      </c>
      <c r="L1155" s="1" t="str">
        <f>IF(ISBLANK(Data!$F1155),"",IF(Data!$F1155&gt;=6,TEXT(Data!L1155,"00"),""))</f>
        <v/>
      </c>
      <c r="M1155" s="1" t="str">
        <f>IF(ISBLANK(Data!$F1155),"",IF(Data!$F1155&gt;=7,TEXT(Data!M1155,"00"),""))</f>
        <v/>
      </c>
      <c r="N1155" s="1" t="str">
        <f>IF(ISBLANK(Data!$F1155),"",IF(Data!$F1155&gt;=8,TEXT(Data!N1155,"00"),""))</f>
        <v/>
      </c>
    </row>
    <row r="1156" ht="14.25">
      <c r="A1156" s="1" t="str">
        <f>IF(ISBLANK(Data!A1156),"",Data!A1156)</f>
        <v/>
      </c>
      <c r="B1156" s="1" t="str">
        <f>IF(ISBLANK(Data!B1156),"",Data!B1156)</f>
        <v/>
      </c>
      <c r="C1156" s="1" t="str">
        <f>IF(ISBLANK(Data!C1156),"",Data!C1156)</f>
        <v/>
      </c>
      <c r="D1156" s="1" t="str">
        <f>IF(ISBLANK(Data!D1156),"",Data!D1156)</f>
        <v/>
      </c>
      <c r="E1156" s="1" t="str">
        <f>IF(ISBLANK(Data!E1156),"",Data!E1156)</f>
        <v/>
      </c>
      <c r="F1156" s="1" t="str">
        <f>IF(ISBLANK(Data!F1156),"",Data!F1156)</f>
        <v/>
      </c>
      <c r="G1156" s="1" t="str">
        <f>IF(ISBLANK(Data!$F1156),"",IF(Data!$F1156&gt;=1,TEXT(Data!G1156,"00"),""))</f>
        <v/>
      </c>
      <c r="H1156" s="1" t="str">
        <f>IF(ISBLANK(Data!$F1156),"",IF(Data!$F1156&gt;=2,TEXT(Data!H1156,"00"),""))</f>
        <v/>
      </c>
      <c r="I1156" s="1" t="str">
        <f>IF(ISBLANK(Data!$F1156),"",IF(Data!$F1156&gt;=3,TEXT(Data!I1156,"00"),""))</f>
        <v/>
      </c>
      <c r="J1156" s="1" t="str">
        <f>IF(ISBLANK(Data!$F1156),"",IF(Data!$F1156&gt;=4,TEXT(Data!J1156,"00"),""))</f>
        <v/>
      </c>
      <c r="K1156" s="1" t="str">
        <f>IF(ISBLANK(Data!$F1156),"",IF(Data!$F1156&gt;=5,TEXT(Data!K1156,"00"),""))</f>
        <v/>
      </c>
      <c r="L1156" s="1" t="str">
        <f>IF(ISBLANK(Data!$F1156),"",IF(Data!$F1156&gt;=6,TEXT(Data!L1156,"00"),""))</f>
        <v/>
      </c>
      <c r="M1156" s="1" t="str">
        <f>IF(ISBLANK(Data!$F1156),"",IF(Data!$F1156&gt;=7,TEXT(Data!M1156,"00"),""))</f>
        <v/>
      </c>
      <c r="N1156" s="1" t="str">
        <f>IF(ISBLANK(Data!$F1156),"",IF(Data!$F1156&gt;=8,TEXT(Data!N1156,"00"),""))</f>
        <v/>
      </c>
    </row>
    <row r="1157" ht="14.25">
      <c r="A1157" s="1" t="str">
        <f>IF(ISBLANK(Data!A1157),"",Data!A1157)</f>
        <v/>
      </c>
      <c r="B1157" s="1" t="str">
        <f>IF(ISBLANK(Data!B1157),"",Data!B1157)</f>
        <v/>
      </c>
      <c r="C1157" s="1" t="str">
        <f>IF(ISBLANK(Data!C1157),"",Data!C1157)</f>
        <v/>
      </c>
      <c r="D1157" s="1" t="str">
        <f>IF(ISBLANK(Data!D1157),"",Data!D1157)</f>
        <v/>
      </c>
      <c r="E1157" s="1" t="str">
        <f>IF(ISBLANK(Data!E1157),"",Data!E1157)</f>
        <v/>
      </c>
      <c r="F1157" s="1" t="str">
        <f>IF(ISBLANK(Data!F1157),"",Data!F1157)</f>
        <v/>
      </c>
      <c r="G1157" s="1" t="str">
        <f>IF(ISBLANK(Data!$F1157),"",IF(Data!$F1157&gt;=1,TEXT(Data!G1157,"00"),""))</f>
        <v/>
      </c>
      <c r="H1157" s="1" t="str">
        <f>IF(ISBLANK(Data!$F1157),"",IF(Data!$F1157&gt;=2,TEXT(Data!H1157,"00"),""))</f>
        <v/>
      </c>
      <c r="I1157" s="1" t="str">
        <f>IF(ISBLANK(Data!$F1157),"",IF(Data!$F1157&gt;=3,TEXT(Data!I1157,"00"),""))</f>
        <v/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 t="str">
        <f>IF(ISBLANK(Data!A1158),"",Data!A1158)</f>
        <v/>
      </c>
      <c r="B1158" s="1" t="str">
        <f>IF(ISBLANK(Data!B1158),"",Data!B1158)</f>
        <v/>
      </c>
      <c r="C1158" s="1" t="str">
        <f>IF(ISBLANK(Data!C1158),"",Data!C1158)</f>
        <v/>
      </c>
      <c r="D1158" s="1" t="str">
        <f>IF(ISBLANK(Data!D1158),"",Data!D1158)</f>
        <v/>
      </c>
      <c r="E1158" s="1" t="str">
        <f>IF(ISBLANK(Data!E1158),"",Data!E1158)</f>
        <v/>
      </c>
      <c r="F1158" s="1" t="str">
        <f>IF(ISBLANK(Data!F1158),"",Data!F1158)</f>
        <v/>
      </c>
      <c r="G1158" s="1" t="str">
        <f>IF(ISBLANK(Data!$F1158),"",IF(Data!$F1158&gt;=1,TEXT(Data!G1158,"00"),""))</f>
        <v/>
      </c>
      <c r="H1158" s="1" t="str">
        <f>IF(ISBLANK(Data!$F1158),"",IF(Data!$F1158&gt;=2,TEXT(Data!H1158,"00"),""))</f>
        <v/>
      </c>
      <c r="I1158" s="1" t="str">
        <f>IF(ISBLANK(Data!$F1158),"",IF(Data!$F1158&gt;=3,TEXT(Data!I1158,"00"),""))</f>
        <v/>
      </c>
      <c r="J1158" s="1" t="str">
        <f>IF(ISBLANK(Data!$F1158),"",IF(Data!$F1158&gt;=4,TEXT(Data!J1158,"00"),""))</f>
        <v/>
      </c>
      <c r="K1158" s="1" t="str">
        <f>IF(ISBLANK(Data!$F1158),"",IF(Data!$F1158&gt;=5,TEXT(Data!K1158,"00"),""))</f>
        <v/>
      </c>
      <c r="L1158" s="1" t="str">
        <f>IF(ISBLANK(Data!$F1158),"",IF(Data!$F1158&gt;=6,TEXT(Data!L1158,"00"),""))</f>
        <v/>
      </c>
      <c r="M1158" s="1" t="str">
        <f>IF(ISBLANK(Data!$F1158),"",IF(Data!$F1158&gt;=7,TEXT(Data!M1158,"00"),""))</f>
        <v/>
      </c>
      <c r="N1158" s="1" t="str">
        <f>IF(ISBLANK(Data!$F1158),"",IF(Data!$F1158&gt;=8,TEXT(Data!N1158,"00"),""))</f>
        <v/>
      </c>
    </row>
    <row r="1159" ht="14.25">
      <c r="A1159" s="1" t="str">
        <f>IF(ISBLANK(Data!A1159),"",Data!A1159)</f>
        <v/>
      </c>
      <c r="B1159" s="1" t="str">
        <f>IF(ISBLANK(Data!B1159),"",Data!B1159)</f>
        <v/>
      </c>
      <c r="C1159" s="1" t="str">
        <f>IF(ISBLANK(Data!C1159),"",Data!C1159)</f>
        <v/>
      </c>
      <c r="D1159" s="1" t="str">
        <f>IF(ISBLANK(Data!D1159),"",Data!D1159)</f>
        <v/>
      </c>
      <c r="E1159" s="1" t="str">
        <f>IF(ISBLANK(Data!E1159),"",Data!E1159)</f>
        <v/>
      </c>
      <c r="F1159" s="1" t="str">
        <f>IF(ISBLANK(Data!F1159),"",Data!F1159)</f>
        <v/>
      </c>
      <c r="G1159" s="1" t="str">
        <f>IF(ISBLANK(Data!$F1159),"",IF(Data!$F1159&gt;=1,TEXT(Data!G1159,"00"),""))</f>
        <v/>
      </c>
      <c r="H1159" s="1" t="str">
        <f>IF(ISBLANK(Data!$F1159),"",IF(Data!$F1159&gt;=2,TEXT(Data!H1159,"00"),""))</f>
        <v/>
      </c>
      <c r="I1159" s="1" t="str">
        <f>IF(ISBLANK(Data!$F1159),"",IF(Data!$F1159&gt;=3,TEXT(Data!I1159,"00"),""))</f>
        <v/>
      </c>
      <c r="J1159" s="1" t="str">
        <f>IF(ISBLANK(Data!$F1159),"",IF(Data!$F1159&gt;=4,TEXT(Data!J1159,"00"),""))</f>
        <v/>
      </c>
      <c r="K1159" s="1" t="str">
        <f>IF(ISBLANK(Data!$F1159),"",IF(Data!$F1159&gt;=5,TEXT(Data!K1159,"00"),""))</f>
        <v/>
      </c>
      <c r="L1159" s="1" t="str">
        <f>IF(ISBLANK(Data!$F1159),"",IF(Data!$F1159&gt;=6,TEXT(Data!L1159,"00"),""))</f>
        <v/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 t="str">
        <f>IF(ISBLANK(Data!A1160),"",Data!A1160)</f>
        <v/>
      </c>
      <c r="B1160" s="1" t="str">
        <f>IF(ISBLANK(Data!B1160),"",Data!B1160)</f>
        <v/>
      </c>
      <c r="C1160" s="1" t="str">
        <f>IF(ISBLANK(Data!C1160),"",Data!C1160)</f>
        <v/>
      </c>
      <c r="D1160" s="1" t="str">
        <f>IF(ISBLANK(Data!D1160),"",Data!D1160)</f>
        <v/>
      </c>
      <c r="E1160" s="1" t="str">
        <f>IF(ISBLANK(Data!E1160),"",Data!E1160)</f>
        <v/>
      </c>
      <c r="F1160" s="1" t="str">
        <f>IF(ISBLANK(Data!F1160),"",Data!F1160)</f>
        <v/>
      </c>
      <c r="G1160" s="1" t="str">
        <f>IF(ISBLANK(Data!$F1160),"",IF(Data!$F1160&gt;=1,TEXT(Data!G1160,"00"),""))</f>
        <v/>
      </c>
      <c r="H1160" s="1" t="str">
        <f>IF(ISBLANK(Data!$F1160),"",IF(Data!$F1160&gt;=2,TEXT(Data!H1160,"00"),""))</f>
        <v/>
      </c>
      <c r="I1160" s="1" t="str">
        <f>IF(ISBLANK(Data!$F1160),"",IF(Data!$F1160&gt;=3,TEXT(Data!I1160,"00"),""))</f>
        <v/>
      </c>
      <c r="J1160" s="1" t="str">
        <f>IF(ISBLANK(Data!$F1160),"",IF(Data!$F1160&gt;=4,TEXT(Data!J1160,"00"),""))</f>
        <v/>
      </c>
      <c r="K1160" s="1" t="str">
        <f>IF(ISBLANK(Data!$F1160),"",IF(Data!$F1160&gt;=5,TEXT(Data!K1160,"00"),""))</f>
        <v/>
      </c>
      <c r="L1160" s="1" t="str">
        <f>IF(ISBLANK(Data!$F1160),"",IF(Data!$F1160&gt;=6,TEXT(Data!L1160,"00"),""))</f>
        <v/>
      </c>
      <c r="M1160" s="1" t="str">
        <f>IF(ISBLANK(Data!$F1160),"",IF(Data!$F1160&gt;=7,TEXT(Data!M1160,"00"),""))</f>
        <v/>
      </c>
      <c r="N1160" s="1" t="str">
        <f>IF(ISBLANK(Data!$F1160),"",IF(Data!$F1160&gt;=8,TEXT(Data!N1160,"00"),""))</f>
        <v/>
      </c>
    </row>
    <row r="1161" ht="14.25">
      <c r="A1161" s="1" t="str">
        <f>IF(ISBLANK(Data!A1161),"",Data!A1161)</f>
        <v/>
      </c>
      <c r="B1161" s="1" t="str">
        <f>IF(ISBLANK(Data!B1161),"",Data!B1161)</f>
        <v/>
      </c>
      <c r="C1161" s="1" t="str">
        <f>IF(ISBLANK(Data!C1161),"",Data!C1161)</f>
        <v/>
      </c>
      <c r="D1161" s="1" t="str">
        <f>IF(ISBLANK(Data!D1161),"",Data!D1161)</f>
        <v/>
      </c>
      <c r="E1161" s="1" t="str">
        <f>IF(ISBLANK(Data!E1161),"",Data!E1161)</f>
        <v/>
      </c>
      <c r="F1161" s="1" t="str">
        <f>IF(ISBLANK(Data!F1161),"",Data!F1161)</f>
        <v/>
      </c>
      <c r="G1161" s="1" t="str">
        <f>IF(ISBLANK(Data!$F1161),"",IF(Data!$F1161&gt;=1,TEXT(Data!G1161,"00"),""))</f>
        <v/>
      </c>
      <c r="H1161" s="1" t="str">
        <f>IF(ISBLANK(Data!$F1161),"",IF(Data!$F1161&gt;=2,TEXT(Data!H1161,"00"),""))</f>
        <v/>
      </c>
      <c r="I1161" s="1" t="str">
        <f>IF(ISBLANK(Data!$F1161),"",IF(Data!$F1161&gt;=3,TEXT(Data!I1161,"00"),""))</f>
        <v/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 t="str">
        <f>IF(ISBLANK(Data!A1162),"",Data!A1162)</f>
        <v/>
      </c>
      <c r="B1162" s="1" t="str">
        <f>IF(ISBLANK(Data!B1162),"",Data!B1162)</f>
        <v/>
      </c>
      <c r="C1162" s="1" t="str">
        <f>IF(ISBLANK(Data!C1162),"",Data!C1162)</f>
        <v/>
      </c>
      <c r="D1162" s="1" t="str">
        <f>IF(ISBLANK(Data!D1162),"",Data!D1162)</f>
        <v/>
      </c>
      <c r="E1162" s="1" t="str">
        <f>IF(ISBLANK(Data!E1162),"",Data!E1162)</f>
        <v/>
      </c>
      <c r="F1162" s="1" t="str">
        <f>IF(ISBLANK(Data!F1162),"",Data!F1162)</f>
        <v/>
      </c>
      <c r="G1162" s="1" t="str">
        <f>IF(ISBLANK(Data!$F1162),"",IF(Data!$F1162&gt;=1,TEXT(Data!G1162,"00"),""))</f>
        <v/>
      </c>
      <c r="H1162" s="1" t="str">
        <f>IF(ISBLANK(Data!$F1162),"",IF(Data!$F1162&gt;=2,TEXT(Data!H1162,"00"),""))</f>
        <v/>
      </c>
      <c r="I1162" s="1" t="str">
        <f>IF(ISBLANK(Data!$F1162),"",IF(Data!$F1162&gt;=3,TEXT(Data!I1162,"00"),""))</f>
        <v/>
      </c>
      <c r="J1162" s="1" t="str">
        <f>IF(ISBLANK(Data!$F1162),"",IF(Data!$F1162&gt;=4,TEXT(Data!J1162,"00"),""))</f>
        <v/>
      </c>
      <c r="K1162" s="1" t="str">
        <f>IF(ISBLANK(Data!$F1162),"",IF(Data!$F1162&gt;=5,TEXT(Data!K1162,"00"),""))</f>
        <v/>
      </c>
      <c r="L1162" s="1" t="str">
        <f>IF(ISBLANK(Data!$F1162),"",IF(Data!$F1162&gt;=6,TEXT(Data!L1162,"00"),""))</f>
        <v/>
      </c>
      <c r="M1162" s="1" t="str">
        <f>IF(ISBLANK(Data!$F1162),"",IF(Data!$F1162&gt;=7,TEXT(Data!M1162,"00"),""))</f>
        <v/>
      </c>
      <c r="N1162" s="1" t="str">
        <f>IF(ISBLANK(Data!$F1162),"",IF(Data!$F1162&gt;=8,TEXT(Data!N1162,"00"),""))</f>
        <v/>
      </c>
    </row>
    <row r="1163" ht="14.25">
      <c r="A1163" s="1" t="str">
        <f>IF(ISBLANK(Data!A1163),"",Data!A1163)</f>
        <v/>
      </c>
      <c r="B1163" s="1" t="str">
        <f>IF(ISBLANK(Data!B1163),"",Data!B1163)</f>
        <v/>
      </c>
      <c r="C1163" s="1" t="str">
        <f>IF(ISBLANK(Data!C1163),"",Data!C1163)</f>
        <v/>
      </c>
      <c r="D1163" s="1" t="str">
        <f>IF(ISBLANK(Data!D1163),"",Data!D1163)</f>
        <v/>
      </c>
      <c r="E1163" s="1" t="str">
        <f>IF(ISBLANK(Data!E1163),"",Data!E1163)</f>
        <v/>
      </c>
      <c r="F1163" s="1" t="str">
        <f>IF(ISBLANK(Data!F1163),"",Data!F1163)</f>
        <v/>
      </c>
      <c r="G1163" s="1" t="str">
        <f>IF(ISBLANK(Data!$F1163),"",IF(Data!$F1163&gt;=1,TEXT(Data!G1163,"00"),""))</f>
        <v/>
      </c>
      <c r="H1163" s="1" t="str">
        <f>IF(ISBLANK(Data!$F1163),"",IF(Data!$F1163&gt;=2,TEXT(Data!H1163,"00"),""))</f>
        <v/>
      </c>
      <c r="I1163" s="1" t="str">
        <f>IF(ISBLANK(Data!$F1163),"",IF(Data!$F1163&gt;=3,TEXT(Data!I1163,"00"),""))</f>
        <v/>
      </c>
      <c r="J1163" s="1" t="str">
        <f>IF(ISBLANK(Data!$F1163),"",IF(Data!$F1163&gt;=4,TEXT(Data!J1163,"00"),""))</f>
        <v/>
      </c>
      <c r="K1163" s="1" t="str">
        <f>IF(ISBLANK(Data!$F1163),"",IF(Data!$F1163&gt;=5,TEXT(Data!K1163,"00"),""))</f>
        <v/>
      </c>
      <c r="L1163" s="1" t="str">
        <f>IF(ISBLANK(Data!$F1163),"",IF(Data!$F1163&gt;=6,TEXT(Data!L1163,"00"),""))</f>
        <v/>
      </c>
      <c r="M1163" s="1" t="str">
        <f>IF(ISBLANK(Data!$F1163),"",IF(Data!$F1163&gt;=7,TEXT(Data!M1163,"00"),""))</f>
        <v/>
      </c>
      <c r="N1163" s="1" t="str">
        <f>IF(ISBLANK(Data!$F1163),"",IF(Data!$F1163&gt;=8,TEXT(Data!N1163,"00"),""))</f>
        <v/>
      </c>
    </row>
    <row r="1164" ht="14.25">
      <c r="A1164" s="1" t="str">
        <f>IF(ISBLANK(Data!A1164),"",Data!A1164)</f>
        <v/>
      </c>
      <c r="B1164" s="1" t="str">
        <f>IF(ISBLANK(Data!B1164),"",Data!B1164)</f>
        <v/>
      </c>
      <c r="C1164" s="1" t="str">
        <f>IF(ISBLANK(Data!C1164),"",Data!C1164)</f>
        <v/>
      </c>
      <c r="D1164" s="1" t="str">
        <f>IF(ISBLANK(Data!D1164),"",Data!D1164)</f>
        <v/>
      </c>
      <c r="E1164" s="1" t="str">
        <f>IF(ISBLANK(Data!E1164),"",Data!E1164)</f>
        <v/>
      </c>
      <c r="F1164" s="1" t="str">
        <f>IF(ISBLANK(Data!F1164),"",Data!F1164)</f>
        <v/>
      </c>
      <c r="G1164" s="1" t="str">
        <f>IF(ISBLANK(Data!$F1164),"",IF(Data!$F1164&gt;=1,TEXT(Data!G1164,"00"),""))</f>
        <v/>
      </c>
      <c r="H1164" s="1" t="str">
        <f>IF(ISBLANK(Data!$F1164),"",IF(Data!$F1164&gt;=2,TEXT(Data!H1164,"00"),""))</f>
        <v/>
      </c>
      <c r="I1164" s="1" t="str">
        <f>IF(ISBLANK(Data!$F1164),"",IF(Data!$F1164&gt;=3,TEXT(Data!I1164,"00"),""))</f>
        <v/>
      </c>
      <c r="J1164" s="1" t="str">
        <f>IF(ISBLANK(Data!$F1164),"",IF(Data!$F1164&gt;=4,TEXT(Data!J1164,"00"),""))</f>
        <v/>
      </c>
      <c r="K1164" s="1" t="str">
        <f>IF(ISBLANK(Data!$F1164),"",IF(Data!$F1164&gt;=5,TEXT(Data!K1164,"00"),""))</f>
        <v/>
      </c>
      <c r="L1164" s="1" t="str">
        <f>IF(ISBLANK(Data!$F1164),"",IF(Data!$F1164&gt;=6,TEXT(Data!L1164,"00"),""))</f>
        <v/>
      </c>
      <c r="M1164" s="1" t="str">
        <f>IF(ISBLANK(Data!$F1164),"",IF(Data!$F1164&gt;=7,TEXT(Data!M1164,"00"),""))</f>
        <v/>
      </c>
      <c r="N1164" s="1" t="str">
        <f>IF(ISBLANK(Data!$F1164),"",IF(Data!$F1164&gt;=8,TEXT(Data!N1164,"00"),""))</f>
        <v/>
      </c>
    </row>
    <row r="1165" ht="14.25">
      <c r="A1165" s="1" t="str">
        <f>IF(ISBLANK(Data!A1165),"",Data!A1165)</f>
        <v/>
      </c>
      <c r="B1165" s="1" t="str">
        <f>IF(ISBLANK(Data!B1165),"",Data!B1165)</f>
        <v/>
      </c>
      <c r="C1165" s="1" t="str">
        <f>IF(ISBLANK(Data!C1165),"",Data!C1165)</f>
        <v/>
      </c>
      <c r="D1165" s="1" t="str">
        <f>IF(ISBLANK(Data!D1165),"",Data!D1165)</f>
        <v/>
      </c>
      <c r="E1165" s="1" t="str">
        <f>IF(ISBLANK(Data!E1165),"",Data!E1165)</f>
        <v/>
      </c>
      <c r="F1165" s="1" t="str">
        <f>IF(ISBLANK(Data!F1165),"",Data!F1165)</f>
        <v/>
      </c>
      <c r="G1165" s="1" t="str">
        <f>IF(ISBLANK(Data!$F1165),"",IF(Data!$F1165&gt;=1,TEXT(Data!G1165,"00"),""))</f>
        <v/>
      </c>
      <c r="H1165" s="1" t="str">
        <f>IF(ISBLANK(Data!$F1165),"",IF(Data!$F1165&gt;=2,TEXT(Data!H1165,"00"),""))</f>
        <v/>
      </c>
      <c r="I1165" s="1" t="str">
        <f>IF(ISBLANK(Data!$F1165),"",IF(Data!$F1165&gt;=3,TEXT(Data!I1165,"00"),""))</f>
        <v/>
      </c>
      <c r="J1165" s="1" t="str">
        <f>IF(ISBLANK(Data!$F1165),"",IF(Data!$F1165&gt;=4,TEXT(Data!J1165,"00"),""))</f>
        <v/>
      </c>
      <c r="K1165" s="1" t="str">
        <f>IF(ISBLANK(Data!$F1165),"",IF(Data!$F1165&gt;=5,TEXT(Data!K1165,"00"),""))</f>
        <v/>
      </c>
      <c r="L1165" s="1" t="str">
        <f>IF(ISBLANK(Data!$F1165),"",IF(Data!$F1165&gt;=6,TEXT(Data!L1165,"00"),""))</f>
        <v/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 t="str">
        <f>IF(ISBLANK(Data!A1166),"",Data!A1166)</f>
        <v/>
      </c>
      <c r="B1166" s="1" t="str">
        <f>IF(ISBLANK(Data!B1166),"",Data!B1166)</f>
        <v/>
      </c>
      <c r="C1166" s="1" t="str">
        <f>IF(ISBLANK(Data!C1166),"",Data!C1166)</f>
        <v/>
      </c>
      <c r="D1166" s="1" t="str">
        <f>IF(ISBLANK(Data!D1166),"",Data!D1166)</f>
        <v/>
      </c>
      <c r="E1166" s="1" t="str">
        <f>IF(ISBLANK(Data!E1166),"",Data!E1166)</f>
        <v/>
      </c>
      <c r="F1166" s="1" t="str">
        <f>IF(ISBLANK(Data!F1166),"",Data!F1166)</f>
        <v/>
      </c>
      <c r="G1166" s="1" t="str">
        <f>IF(ISBLANK(Data!$F1166),"",IF(Data!$F1166&gt;=1,TEXT(Data!G1166,"00"),""))</f>
        <v/>
      </c>
      <c r="H1166" s="1" t="str">
        <f>IF(ISBLANK(Data!$F1166),"",IF(Data!$F1166&gt;=2,TEXT(Data!H1166,"00"),""))</f>
        <v/>
      </c>
      <c r="I1166" s="1" t="str">
        <f>IF(ISBLANK(Data!$F1166),"",IF(Data!$F1166&gt;=3,TEXT(Data!I1166,"00"),""))</f>
        <v/>
      </c>
      <c r="J1166" s="1" t="str">
        <f>IF(ISBLANK(Data!$F1166),"",IF(Data!$F1166&gt;=4,TEXT(Data!J1166,"00"),""))</f>
        <v/>
      </c>
      <c r="K1166" s="1" t="str">
        <f>IF(ISBLANK(Data!$F1166),"",IF(Data!$F1166&gt;=5,TEXT(Data!K1166,"00"),""))</f>
        <v/>
      </c>
      <c r="L1166" s="1" t="str">
        <f>IF(ISBLANK(Data!$F1166),"",IF(Data!$F1166&gt;=6,TEXT(Data!L1166,"00"),""))</f>
        <v/>
      </c>
      <c r="M1166" s="1" t="str">
        <f>IF(ISBLANK(Data!$F1166),"",IF(Data!$F1166&gt;=7,TEXT(Data!M1166,"00"),""))</f>
        <v/>
      </c>
      <c r="N1166" s="1" t="str">
        <f>IF(ISBLANK(Data!$F1166),"",IF(Data!$F1166&gt;=8,TEXT(Data!N1166,"00"),""))</f>
        <v/>
      </c>
    </row>
    <row r="1167" ht="14.25">
      <c r="A1167" s="1" t="str">
        <f>IF(ISBLANK(Data!A1167),"",Data!A1167)</f>
        <v/>
      </c>
      <c r="B1167" s="1" t="str">
        <f>IF(ISBLANK(Data!B1167),"",Data!B1167)</f>
        <v/>
      </c>
      <c r="C1167" s="1" t="str">
        <f>IF(ISBLANK(Data!C1167),"",Data!C1167)</f>
        <v/>
      </c>
      <c r="D1167" s="1" t="str">
        <f>IF(ISBLANK(Data!D1167),"",Data!D1167)</f>
        <v/>
      </c>
      <c r="E1167" s="1" t="str">
        <f>IF(ISBLANK(Data!E1167),"",Data!E1167)</f>
        <v/>
      </c>
      <c r="F1167" s="1" t="str">
        <f>IF(ISBLANK(Data!F1167),"",Data!F1167)</f>
        <v/>
      </c>
      <c r="G1167" s="1" t="str">
        <f>IF(ISBLANK(Data!$F1167),"",IF(Data!$F1167&gt;=1,TEXT(Data!G1167,"00"),""))</f>
        <v/>
      </c>
      <c r="H1167" s="1" t="str">
        <f>IF(ISBLANK(Data!$F1167),"",IF(Data!$F1167&gt;=2,TEXT(Data!H1167,"00"),""))</f>
        <v/>
      </c>
      <c r="I1167" s="1" t="str">
        <f>IF(ISBLANK(Data!$F1167),"",IF(Data!$F1167&gt;=3,TEXT(Data!I1167,"00"),""))</f>
        <v/>
      </c>
      <c r="J1167" s="1" t="str">
        <f>IF(ISBLANK(Data!$F1167),"",IF(Data!$F1167&gt;=4,TEXT(Data!J1167,"00"),""))</f>
        <v/>
      </c>
      <c r="K1167" s="1" t="str">
        <f>IF(ISBLANK(Data!$F1167),"",IF(Data!$F1167&gt;=5,TEXT(Data!K1167,"00"),""))</f>
        <v/>
      </c>
      <c r="L1167" s="1" t="str">
        <f>IF(ISBLANK(Data!$F1167),"",IF(Data!$F1167&gt;=6,TEXT(Data!L1167,"00"),""))</f>
        <v/>
      </c>
      <c r="M1167" s="1" t="str">
        <f>IF(ISBLANK(Data!$F1167),"",IF(Data!$F1167&gt;=7,TEXT(Data!M1167,"00"),""))</f>
        <v/>
      </c>
      <c r="N1167" s="1" t="str">
        <f>IF(ISBLANK(Data!$F1167),"",IF(Data!$F1167&gt;=8,TEXT(Data!N1167,"00"),""))</f>
        <v/>
      </c>
    </row>
    <row r="1168" ht="14.25">
      <c r="A1168" s="1" t="str">
        <f>IF(ISBLANK(Data!A1168),"",Data!A1168)</f>
        <v/>
      </c>
      <c r="B1168" s="1" t="str">
        <f>IF(ISBLANK(Data!B1168),"",Data!B1168)</f>
        <v/>
      </c>
      <c r="C1168" s="1" t="str">
        <f>IF(ISBLANK(Data!C1168),"",Data!C1168)</f>
        <v/>
      </c>
      <c r="D1168" s="1" t="str">
        <f>IF(ISBLANK(Data!D1168),"",Data!D1168)</f>
        <v/>
      </c>
      <c r="E1168" s="1" t="str">
        <f>IF(ISBLANK(Data!E1168),"",Data!E1168)</f>
        <v/>
      </c>
      <c r="F1168" s="1" t="str">
        <f>IF(ISBLANK(Data!F1168),"",Data!F1168)</f>
        <v/>
      </c>
      <c r="G1168" s="1" t="str">
        <f>IF(ISBLANK(Data!$F1168),"",IF(Data!$F1168&gt;=1,TEXT(Data!G1168,"00"),""))</f>
        <v/>
      </c>
      <c r="H1168" s="1" t="str">
        <f>IF(ISBLANK(Data!$F1168),"",IF(Data!$F1168&gt;=2,TEXT(Data!H1168,"00"),""))</f>
        <v/>
      </c>
      <c r="I1168" s="1" t="str">
        <f>IF(ISBLANK(Data!$F1168),"",IF(Data!$F1168&gt;=3,TEXT(Data!I1168,"00"),""))</f>
        <v/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 t="str">
        <f>IF(ISBLANK(Data!A1169),"",Data!A1169)</f>
        <v/>
      </c>
      <c r="B1169" s="1" t="str">
        <f>IF(ISBLANK(Data!B1169),"",Data!B1169)</f>
        <v/>
      </c>
      <c r="C1169" s="1" t="str">
        <f>IF(ISBLANK(Data!C1169),"",Data!C1169)</f>
        <v/>
      </c>
      <c r="D1169" s="1" t="str">
        <f>IF(ISBLANK(Data!D1169),"",Data!D1169)</f>
        <v/>
      </c>
      <c r="E1169" s="1" t="str">
        <f>IF(ISBLANK(Data!E1169),"",Data!E1169)</f>
        <v/>
      </c>
      <c r="F1169" s="1" t="str">
        <f>IF(ISBLANK(Data!F1169),"",Data!F1169)</f>
        <v/>
      </c>
      <c r="G1169" s="1" t="str">
        <f>IF(ISBLANK(Data!$F1169),"",IF(Data!$F1169&gt;=1,TEXT(Data!G1169,"00"),""))</f>
        <v/>
      </c>
      <c r="H1169" s="1" t="str">
        <f>IF(ISBLANK(Data!$F1169),"",IF(Data!$F1169&gt;=2,TEXT(Data!H1169,"00"),""))</f>
        <v/>
      </c>
      <c r="I1169" s="1" t="str">
        <f>IF(ISBLANK(Data!$F1169),"",IF(Data!$F1169&gt;=3,TEXT(Data!I1169,"00"),""))</f>
        <v/>
      </c>
      <c r="J1169" s="1" t="str">
        <f>IF(ISBLANK(Data!$F1169),"",IF(Data!$F1169&gt;=4,TEXT(Data!J1169,"00"),""))</f>
        <v/>
      </c>
      <c r="K1169" s="1" t="str">
        <f>IF(ISBLANK(Data!$F1169),"",IF(Data!$F1169&gt;=5,TEXT(Data!K1169,"00"),""))</f>
        <v/>
      </c>
      <c r="L1169" s="1" t="str">
        <f>IF(ISBLANK(Data!$F1169),"",IF(Data!$F1169&gt;=6,TEXT(Data!L1169,"00"),""))</f>
        <v/>
      </c>
      <c r="M1169" s="1" t="str">
        <f>IF(ISBLANK(Data!$F1169),"",IF(Data!$F1169&gt;=7,TEXT(Data!M1169,"00"),""))</f>
        <v/>
      </c>
      <c r="N1169" s="1" t="str">
        <f>IF(ISBLANK(Data!$F1169),"",IF(Data!$F1169&gt;=8,TEXT(Data!N1169,"00"),""))</f>
        <v/>
      </c>
    </row>
    <row r="1170" ht="14.25">
      <c r="A1170" s="1" t="str">
        <f>IF(ISBLANK(Data!A1170),"",Data!A1170)</f>
        <v/>
      </c>
      <c r="B1170" s="1" t="str">
        <f>IF(ISBLANK(Data!B1170),"",Data!B1170)</f>
        <v/>
      </c>
      <c r="C1170" s="1" t="str">
        <f>IF(ISBLANK(Data!C1170),"",Data!C1170)</f>
        <v/>
      </c>
      <c r="D1170" s="1" t="str">
        <f>IF(ISBLANK(Data!D1170),"",Data!D1170)</f>
        <v/>
      </c>
      <c r="E1170" s="1" t="str">
        <f>IF(ISBLANK(Data!E1170),"",Data!E1170)</f>
        <v/>
      </c>
      <c r="F1170" s="1" t="str">
        <f>IF(ISBLANK(Data!F1170),"",Data!F1170)</f>
        <v/>
      </c>
      <c r="G1170" s="1" t="str">
        <f>IF(ISBLANK(Data!$F1170),"",IF(Data!$F1170&gt;=1,TEXT(Data!G1170,"00"),""))</f>
        <v/>
      </c>
      <c r="H1170" s="1" t="str">
        <f>IF(ISBLANK(Data!$F1170),"",IF(Data!$F1170&gt;=2,TEXT(Data!H1170,"00"),""))</f>
        <v/>
      </c>
      <c r="I1170" s="1" t="str">
        <f>IF(ISBLANK(Data!$F1170),"",IF(Data!$F1170&gt;=3,TEXT(Data!I1170,"00"),""))</f>
        <v/>
      </c>
      <c r="J1170" s="1" t="str">
        <f>IF(ISBLANK(Data!$F1170),"",IF(Data!$F1170&gt;=4,TEXT(Data!J1170,"00"),""))</f>
        <v/>
      </c>
      <c r="K1170" s="1" t="str">
        <f>IF(ISBLANK(Data!$F1170),"",IF(Data!$F1170&gt;=5,TEXT(Data!K1170,"00"),""))</f>
        <v/>
      </c>
      <c r="L1170" s="1" t="str">
        <f>IF(ISBLANK(Data!$F1170),"",IF(Data!$F1170&gt;=6,TEXT(Data!L1170,"00"),""))</f>
        <v/>
      </c>
      <c r="M1170" s="1" t="str">
        <f>IF(ISBLANK(Data!$F1170),"",IF(Data!$F1170&gt;=7,TEXT(Data!M1170,"00"),""))</f>
        <v/>
      </c>
      <c r="N1170" s="1" t="str">
        <f>IF(ISBLANK(Data!$F1170),"",IF(Data!$F1170&gt;=8,TEXT(Data!N1170,"00"),""))</f>
        <v/>
      </c>
    </row>
    <row r="1171" ht="14.25">
      <c r="A1171" s="1" t="str">
        <f>IF(ISBLANK(Data!A1171),"",Data!A1171)</f>
        <v/>
      </c>
      <c r="B1171" s="1" t="str">
        <f>IF(ISBLANK(Data!B1171),"",Data!B1171)</f>
        <v/>
      </c>
      <c r="C1171" s="1" t="str">
        <f>IF(ISBLANK(Data!C1171),"",Data!C1171)</f>
        <v/>
      </c>
      <c r="D1171" s="1" t="str">
        <f>IF(ISBLANK(Data!D1171),"",Data!D1171)</f>
        <v/>
      </c>
      <c r="E1171" s="1" t="str">
        <f>IF(ISBLANK(Data!E1171),"",Data!E1171)</f>
        <v/>
      </c>
      <c r="F1171" s="1" t="str">
        <f>IF(ISBLANK(Data!F1171),"",Data!F1171)</f>
        <v/>
      </c>
      <c r="G1171" s="1" t="str">
        <f>IF(ISBLANK(Data!$F1171),"",IF(Data!$F1171&gt;=1,TEXT(Data!G1171,"00"),""))</f>
        <v/>
      </c>
      <c r="H1171" s="1" t="str">
        <f>IF(ISBLANK(Data!$F1171),"",IF(Data!$F1171&gt;=2,TEXT(Data!H1171,"00"),""))</f>
        <v/>
      </c>
      <c r="I1171" s="1" t="str">
        <f>IF(ISBLANK(Data!$F1171),"",IF(Data!$F1171&gt;=3,TEXT(Data!I1171,"00"),""))</f>
        <v/>
      </c>
      <c r="J1171" s="1" t="str">
        <f>IF(ISBLANK(Data!$F1171),"",IF(Data!$F1171&gt;=4,TEXT(Data!J1171,"00"),""))</f>
        <v/>
      </c>
      <c r="K1171" s="1" t="str">
        <f>IF(ISBLANK(Data!$F1171),"",IF(Data!$F1171&gt;=5,TEXT(Data!K1171,"00"),""))</f>
        <v/>
      </c>
      <c r="L1171" s="1" t="str">
        <f>IF(ISBLANK(Data!$F1171),"",IF(Data!$F1171&gt;=6,TEXT(Data!L1171,"00"),""))</f>
        <v/>
      </c>
      <c r="M1171" s="1" t="str">
        <f>IF(ISBLANK(Data!$F1171),"",IF(Data!$F1171&gt;=7,TEXT(Data!M1171,"00"),""))</f>
        <v/>
      </c>
      <c r="N1171" s="1" t="str">
        <f>IF(ISBLANK(Data!$F1171),"",IF(Data!$F1171&gt;=8,TEXT(Data!N1171,"00"),""))</f>
        <v/>
      </c>
    </row>
    <row r="1172" ht="14.25">
      <c r="A1172" s="1" t="str">
        <f>IF(ISBLANK(Data!A1172),"",Data!A1172)</f>
        <v/>
      </c>
      <c r="B1172" s="1" t="str">
        <f>IF(ISBLANK(Data!B1172),"",Data!B1172)</f>
        <v/>
      </c>
      <c r="C1172" s="1" t="str">
        <f>IF(ISBLANK(Data!C1172),"",Data!C1172)</f>
        <v/>
      </c>
      <c r="D1172" s="1" t="str">
        <f>IF(ISBLANK(Data!D1172),"",Data!D1172)</f>
        <v/>
      </c>
      <c r="E1172" s="1" t="str">
        <f>IF(ISBLANK(Data!E1172),"",Data!E1172)</f>
        <v/>
      </c>
      <c r="F1172" s="1" t="str">
        <f>IF(ISBLANK(Data!F1172),"",Data!F1172)</f>
        <v/>
      </c>
      <c r="G1172" s="1" t="str">
        <f>IF(ISBLANK(Data!$F1172),"",IF(Data!$F1172&gt;=1,TEXT(Data!G1172,"00"),""))</f>
        <v/>
      </c>
      <c r="H1172" s="1" t="str">
        <f>IF(ISBLANK(Data!$F1172),"",IF(Data!$F1172&gt;=2,TEXT(Data!H1172,"00"),""))</f>
        <v/>
      </c>
      <c r="I1172" s="1" t="str">
        <f>IF(ISBLANK(Data!$F1172),"",IF(Data!$F1172&gt;=3,TEXT(Data!I1172,"00"),""))</f>
        <v/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 t="str">
        <f>IF(ISBLANK(Data!A1173),"",Data!A1173)</f>
        <v/>
      </c>
      <c r="B1173" s="1" t="str">
        <f>IF(ISBLANK(Data!B1173),"",Data!B1173)</f>
        <v/>
      </c>
      <c r="C1173" s="1" t="str">
        <f>IF(ISBLANK(Data!C1173),"",Data!C1173)</f>
        <v/>
      </c>
      <c r="D1173" s="1" t="str">
        <f>IF(ISBLANK(Data!D1173),"",Data!D1173)</f>
        <v/>
      </c>
      <c r="E1173" s="1" t="str">
        <f>IF(ISBLANK(Data!E1173),"",Data!E1173)</f>
        <v/>
      </c>
      <c r="F1173" s="1" t="str">
        <f>IF(ISBLANK(Data!F1173),"",Data!F1173)</f>
        <v/>
      </c>
      <c r="G1173" s="1" t="str">
        <f>IF(ISBLANK(Data!$F1173),"",IF(Data!$F1173&gt;=1,TEXT(Data!G1173,"00"),""))</f>
        <v/>
      </c>
      <c r="H1173" s="1" t="str">
        <f>IF(ISBLANK(Data!$F1173),"",IF(Data!$F1173&gt;=2,TEXT(Data!H1173,"00"),""))</f>
        <v/>
      </c>
      <c r="I1173" s="1" t="str">
        <f>IF(ISBLANK(Data!$F1173),"",IF(Data!$F1173&gt;=3,TEXT(Data!I1173,"00"),""))</f>
        <v/>
      </c>
      <c r="J1173" s="1" t="str">
        <f>IF(ISBLANK(Data!$F1173),"",IF(Data!$F1173&gt;=4,TEXT(Data!J1173,"00"),""))</f>
        <v/>
      </c>
      <c r="K1173" s="1" t="str">
        <f>IF(ISBLANK(Data!$F1173),"",IF(Data!$F1173&gt;=5,TEXT(Data!K1173,"00"),""))</f>
        <v/>
      </c>
      <c r="L1173" s="1" t="str">
        <f>IF(ISBLANK(Data!$F1173),"",IF(Data!$F1173&gt;=6,TEXT(Data!L1173,"00"),""))</f>
        <v/>
      </c>
      <c r="M1173" s="1" t="str">
        <f>IF(ISBLANK(Data!$F1173),"",IF(Data!$F1173&gt;=7,TEXT(Data!M1173,"00"),""))</f>
        <v/>
      </c>
      <c r="N1173" s="1" t="str">
        <f>IF(ISBLANK(Data!$F1173),"",IF(Data!$F1173&gt;=8,TEXT(Data!N1173,"00"),""))</f>
        <v/>
      </c>
    </row>
    <row r="1174" ht="14.25">
      <c r="A1174" s="1" t="str">
        <f>IF(ISBLANK(Data!A1174),"",Data!A1174)</f>
        <v/>
      </c>
      <c r="B1174" s="1" t="str">
        <f>IF(ISBLANK(Data!B1174),"",Data!B1174)</f>
        <v/>
      </c>
      <c r="C1174" s="1" t="str">
        <f>IF(ISBLANK(Data!C1174),"",Data!C1174)</f>
        <v/>
      </c>
      <c r="D1174" s="1" t="str">
        <f>IF(ISBLANK(Data!D1174),"",Data!D1174)</f>
        <v/>
      </c>
      <c r="E1174" s="1" t="str">
        <f>IF(ISBLANK(Data!E1174),"",Data!E1174)</f>
        <v/>
      </c>
      <c r="F1174" s="1" t="str">
        <f>IF(ISBLANK(Data!F1174),"",Data!F1174)</f>
        <v/>
      </c>
      <c r="G1174" s="1" t="str">
        <f>IF(ISBLANK(Data!$F1174),"",IF(Data!$F1174&gt;=1,TEXT(Data!G1174,"00"),""))</f>
        <v/>
      </c>
      <c r="H1174" s="1" t="str">
        <f>IF(ISBLANK(Data!$F1174),"",IF(Data!$F1174&gt;=2,TEXT(Data!H1174,"00"),""))</f>
        <v/>
      </c>
      <c r="I1174" s="1" t="str">
        <f>IF(ISBLANK(Data!$F1174),"",IF(Data!$F1174&gt;=3,TEXT(Data!I1174,"00"),""))</f>
        <v/>
      </c>
      <c r="J1174" s="1" t="str">
        <f>IF(ISBLANK(Data!$F1174),"",IF(Data!$F1174&gt;=4,TEXT(Data!J1174,"00"),""))</f>
        <v/>
      </c>
      <c r="K1174" s="1" t="str">
        <f>IF(ISBLANK(Data!$F1174),"",IF(Data!$F1174&gt;=5,TEXT(Data!K1174,"00"),""))</f>
        <v/>
      </c>
      <c r="L1174" s="1" t="str">
        <f>IF(ISBLANK(Data!$F1174),"",IF(Data!$F1174&gt;=6,TEXT(Data!L1174,"00"),""))</f>
        <v/>
      </c>
      <c r="M1174" s="1" t="str">
        <f>IF(ISBLANK(Data!$F1174),"",IF(Data!$F1174&gt;=7,TEXT(Data!M1174,"00"),""))</f>
        <v/>
      </c>
      <c r="N1174" s="1" t="str">
        <f>IF(ISBLANK(Data!$F1174),"",IF(Data!$F1174&gt;=8,TEXT(Data!N1174,"00"),""))</f>
        <v/>
      </c>
    </row>
    <row r="1175" ht="14.25">
      <c r="A1175" s="1" t="str">
        <f>IF(ISBLANK(Data!A1175),"",Data!A1175)</f>
        <v/>
      </c>
      <c r="B1175" s="1" t="str">
        <f>IF(ISBLANK(Data!B1175),"",Data!B1175)</f>
        <v/>
      </c>
      <c r="C1175" s="1" t="str">
        <f>IF(ISBLANK(Data!C1175),"",Data!C1175)</f>
        <v/>
      </c>
      <c r="D1175" s="1" t="str">
        <f>IF(ISBLANK(Data!D1175),"",Data!D1175)</f>
        <v/>
      </c>
      <c r="E1175" s="1" t="str">
        <f>IF(ISBLANK(Data!E1175),"",Data!E1175)</f>
        <v/>
      </c>
      <c r="F1175" s="1" t="str">
        <f>IF(ISBLANK(Data!F1175),"",Data!F1175)</f>
        <v/>
      </c>
      <c r="G1175" s="1" t="str">
        <f>IF(ISBLANK(Data!$F1175),"",IF(Data!$F1175&gt;=1,TEXT(Data!G1175,"00"),""))</f>
        <v/>
      </c>
      <c r="H1175" s="1" t="str">
        <f>IF(ISBLANK(Data!$F1175),"",IF(Data!$F1175&gt;=2,TEXT(Data!H1175,"00"),""))</f>
        <v/>
      </c>
      <c r="I1175" s="1" t="str">
        <f>IF(ISBLANK(Data!$F1175),"",IF(Data!$F1175&gt;=3,TEXT(Data!I1175,"00"),""))</f>
        <v/>
      </c>
      <c r="J1175" s="1" t="str">
        <f>IF(ISBLANK(Data!$F1175),"",IF(Data!$F1175&gt;=4,TEXT(Data!J1175,"00"),""))</f>
        <v/>
      </c>
      <c r="K1175" s="1" t="str">
        <f>IF(ISBLANK(Data!$F1175),"",IF(Data!$F1175&gt;=5,TEXT(Data!K1175,"00"),""))</f>
        <v/>
      </c>
      <c r="L1175" s="1" t="str">
        <f>IF(ISBLANK(Data!$F1175),"",IF(Data!$F1175&gt;=6,TEXT(Data!L1175,"00"),""))</f>
        <v/>
      </c>
      <c r="M1175" s="1" t="str">
        <f>IF(ISBLANK(Data!$F1175),"",IF(Data!$F1175&gt;=7,TEXT(Data!M1175,"00"),""))</f>
        <v/>
      </c>
      <c r="N1175" s="1" t="str">
        <f>IF(ISBLANK(Data!$F1175),"",IF(Data!$F1175&gt;=8,TEXT(Data!N1175,"00"),""))</f>
        <v/>
      </c>
    </row>
    <row r="1176" ht="14.25">
      <c r="A1176" s="1" t="str">
        <f>IF(ISBLANK(Data!A1176),"",Data!A1176)</f>
        <v/>
      </c>
      <c r="B1176" s="1" t="str">
        <f>IF(ISBLANK(Data!B1176),"",Data!B1176)</f>
        <v/>
      </c>
      <c r="C1176" s="1" t="str">
        <f>IF(ISBLANK(Data!C1176),"",Data!C1176)</f>
        <v/>
      </c>
      <c r="D1176" s="1" t="str">
        <f>IF(ISBLANK(Data!D1176),"",Data!D1176)</f>
        <v/>
      </c>
      <c r="E1176" s="1" t="str">
        <f>IF(ISBLANK(Data!E1176),"",Data!E1176)</f>
        <v/>
      </c>
      <c r="F1176" s="1" t="str">
        <f>IF(ISBLANK(Data!F1176),"",Data!F1176)</f>
        <v/>
      </c>
      <c r="G1176" s="1" t="str">
        <f>IF(ISBLANK(Data!$F1176),"",IF(Data!$F1176&gt;=1,TEXT(Data!G1176,"00"),""))</f>
        <v/>
      </c>
      <c r="H1176" s="1" t="str">
        <f>IF(ISBLANK(Data!$F1176),"",IF(Data!$F1176&gt;=2,TEXT(Data!H1176,"00"),""))</f>
        <v/>
      </c>
      <c r="I1176" s="1" t="str">
        <f>IF(ISBLANK(Data!$F1176),"",IF(Data!$F1176&gt;=3,TEXT(Data!I1176,"00"),""))</f>
        <v/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 t="str">
        <f>IF(ISBLANK(Data!A1177),"",Data!A1177)</f>
        <v/>
      </c>
      <c r="B1177" s="1" t="str">
        <f>IF(ISBLANK(Data!B1177),"",Data!B1177)</f>
        <v/>
      </c>
      <c r="C1177" s="1" t="str">
        <f>IF(ISBLANK(Data!C1177),"",Data!C1177)</f>
        <v/>
      </c>
      <c r="D1177" s="1" t="str">
        <f>IF(ISBLANK(Data!D1177),"",Data!D1177)</f>
        <v/>
      </c>
      <c r="E1177" s="1" t="str">
        <f>IF(ISBLANK(Data!E1177),"",Data!E1177)</f>
        <v/>
      </c>
      <c r="F1177" s="1" t="str">
        <f>IF(ISBLANK(Data!F1177),"",Data!F1177)</f>
        <v/>
      </c>
      <c r="G1177" s="1" t="str">
        <f>IF(ISBLANK(Data!$F1177),"",IF(Data!$F1177&gt;=1,TEXT(Data!G1177,"00"),""))</f>
        <v/>
      </c>
      <c r="H1177" s="1" t="str">
        <f>IF(ISBLANK(Data!$F1177),"",IF(Data!$F1177&gt;=2,TEXT(Data!H1177,"00"),""))</f>
        <v/>
      </c>
      <c r="I1177" s="1" t="str">
        <f>IF(ISBLANK(Data!$F1177),"",IF(Data!$F1177&gt;=3,TEXT(Data!I1177,"00"),""))</f>
        <v/>
      </c>
      <c r="J1177" s="1" t="str">
        <f>IF(ISBLANK(Data!$F1177),"",IF(Data!$F1177&gt;=4,TEXT(Data!J1177,"00"),""))</f>
        <v/>
      </c>
      <c r="K1177" s="1" t="str">
        <f>IF(ISBLANK(Data!$F1177),"",IF(Data!$F1177&gt;=5,TEXT(Data!K1177,"00"),""))</f>
        <v/>
      </c>
      <c r="L1177" s="1" t="str">
        <f>IF(ISBLANK(Data!$F1177),"",IF(Data!$F1177&gt;=6,TEXT(Data!L1177,"00"),""))</f>
        <v/>
      </c>
      <c r="M1177" s="1" t="str">
        <f>IF(ISBLANK(Data!$F1177),"",IF(Data!$F1177&gt;=7,TEXT(Data!M1177,"00"),""))</f>
        <v/>
      </c>
      <c r="N1177" s="1" t="str">
        <f>IF(ISBLANK(Data!$F1177),"",IF(Data!$F1177&gt;=8,TEXT(Data!N1177,"00"),""))</f>
        <v/>
      </c>
    </row>
    <row r="1178" ht="14.25">
      <c r="A1178" s="1" t="str">
        <f>IF(ISBLANK(Data!A1178),"",Data!A1178)</f>
        <v/>
      </c>
      <c r="B1178" s="1" t="str">
        <f>IF(ISBLANK(Data!B1178),"",Data!B1178)</f>
        <v/>
      </c>
      <c r="C1178" s="1" t="str">
        <f>IF(ISBLANK(Data!C1178),"",Data!C1178)</f>
        <v/>
      </c>
      <c r="D1178" s="1" t="str">
        <f>IF(ISBLANK(Data!D1178),"",Data!D1178)</f>
        <v/>
      </c>
      <c r="E1178" s="1" t="str">
        <f>IF(ISBLANK(Data!E1178),"",Data!E1178)</f>
        <v/>
      </c>
      <c r="F1178" s="1" t="str">
        <f>IF(ISBLANK(Data!F1178),"",Data!F1178)</f>
        <v/>
      </c>
      <c r="G1178" s="1" t="str">
        <f>IF(ISBLANK(Data!$F1178),"",IF(Data!$F1178&gt;=1,TEXT(Data!G1178,"00"),""))</f>
        <v/>
      </c>
      <c r="H1178" s="1" t="str">
        <f>IF(ISBLANK(Data!$F1178),"",IF(Data!$F1178&gt;=2,TEXT(Data!H1178,"00"),""))</f>
        <v/>
      </c>
      <c r="I1178" s="1" t="str">
        <f>IF(ISBLANK(Data!$F1178),"",IF(Data!$F1178&gt;=3,TEXT(Data!I1178,"00"),""))</f>
        <v/>
      </c>
      <c r="J1178" s="1" t="str">
        <f>IF(ISBLANK(Data!$F1178),"",IF(Data!$F1178&gt;=4,TEXT(Data!J1178,"00"),""))</f>
        <v/>
      </c>
      <c r="K1178" s="1" t="str">
        <f>IF(ISBLANK(Data!$F1178),"",IF(Data!$F1178&gt;=5,TEXT(Data!K1178,"00"),""))</f>
        <v/>
      </c>
      <c r="L1178" s="1" t="str">
        <f>IF(ISBLANK(Data!$F1178),"",IF(Data!$F1178&gt;=6,TEXT(Data!L1178,"00"),""))</f>
        <v/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 t="str">
        <f>IF(ISBLANK(Data!A1179),"",Data!A1179)</f>
        <v/>
      </c>
      <c r="B1179" s="1" t="str">
        <f>IF(ISBLANK(Data!B1179),"",Data!B1179)</f>
        <v/>
      </c>
      <c r="C1179" s="1" t="str">
        <f>IF(ISBLANK(Data!C1179),"",Data!C1179)</f>
        <v/>
      </c>
      <c r="D1179" s="1" t="str">
        <f>IF(ISBLANK(Data!D1179),"",Data!D1179)</f>
        <v/>
      </c>
      <c r="E1179" s="1" t="str">
        <f>IF(ISBLANK(Data!E1179),"",Data!E1179)</f>
        <v/>
      </c>
      <c r="F1179" s="1" t="str">
        <f>IF(ISBLANK(Data!F1179),"",Data!F1179)</f>
        <v/>
      </c>
      <c r="G1179" s="1" t="str">
        <f>IF(ISBLANK(Data!$F1179),"",IF(Data!$F1179&gt;=1,TEXT(Data!G1179,"00"),""))</f>
        <v/>
      </c>
      <c r="H1179" s="1" t="str">
        <f>IF(ISBLANK(Data!$F1179),"",IF(Data!$F1179&gt;=2,TEXT(Data!H1179,"00"),""))</f>
        <v/>
      </c>
      <c r="I1179" s="1" t="str">
        <f>IF(ISBLANK(Data!$F1179),"",IF(Data!$F1179&gt;=3,TEXT(Data!I1179,"00"),""))</f>
        <v/>
      </c>
      <c r="J1179" s="1" t="str">
        <f>IF(ISBLANK(Data!$F1179),"",IF(Data!$F1179&gt;=4,TEXT(Data!J1179,"00"),""))</f>
        <v/>
      </c>
      <c r="K1179" s="1" t="str">
        <f>IF(ISBLANK(Data!$F1179),"",IF(Data!$F1179&gt;=5,TEXT(Data!K1179,"00"),""))</f>
        <v/>
      </c>
      <c r="L1179" s="1" t="str">
        <f>IF(ISBLANK(Data!$F1179),"",IF(Data!$F1179&gt;=6,TEXT(Data!L1179,"00"),""))</f>
        <v/>
      </c>
      <c r="M1179" s="1" t="str">
        <f>IF(ISBLANK(Data!$F1179),"",IF(Data!$F1179&gt;=7,TEXT(Data!M1179,"00"),""))</f>
        <v/>
      </c>
      <c r="N1179" s="1" t="str">
        <f>IF(ISBLANK(Data!$F1179),"",IF(Data!$F1179&gt;=8,TEXT(Data!N1179,"00"),""))</f>
        <v/>
      </c>
    </row>
    <row r="1180" ht="14.25">
      <c r="A1180" s="1" t="str">
        <f>IF(ISBLANK(Data!A1180),"",Data!A1180)</f>
        <v/>
      </c>
      <c r="B1180" s="1" t="str">
        <f>IF(ISBLANK(Data!B1180),"",Data!B1180)</f>
        <v/>
      </c>
      <c r="C1180" s="1" t="str">
        <f>IF(ISBLANK(Data!C1180),"",Data!C1180)</f>
        <v/>
      </c>
      <c r="D1180" s="1" t="str">
        <f>IF(ISBLANK(Data!D1180),"",Data!D1180)</f>
        <v/>
      </c>
      <c r="E1180" s="1" t="str">
        <f>IF(ISBLANK(Data!E1180),"",Data!E1180)</f>
        <v/>
      </c>
      <c r="F1180" s="1" t="str">
        <f>IF(ISBLANK(Data!F1180),"",Data!F1180)</f>
        <v/>
      </c>
      <c r="G1180" s="1" t="str">
        <f>IF(ISBLANK(Data!$F1180),"",IF(Data!$F1180&gt;=1,TEXT(Data!G1180,"00"),""))</f>
        <v/>
      </c>
      <c r="H1180" s="1" t="str">
        <f>IF(ISBLANK(Data!$F1180),"",IF(Data!$F1180&gt;=2,TEXT(Data!H1180,"00"),""))</f>
        <v/>
      </c>
      <c r="I1180" s="1" t="str">
        <f>IF(ISBLANK(Data!$F1180),"",IF(Data!$F1180&gt;=3,TEXT(Data!I1180,"00"),""))</f>
        <v/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 t="str">
        <f>IF(ISBLANK(Data!A1181),"",Data!A1181)</f>
        <v/>
      </c>
      <c r="B1181" s="1" t="str">
        <f>IF(ISBLANK(Data!B1181),"",Data!B1181)</f>
        <v/>
      </c>
      <c r="C1181" s="1" t="str">
        <f>IF(ISBLANK(Data!C1181),"",Data!C1181)</f>
        <v/>
      </c>
      <c r="D1181" s="1" t="str">
        <f>IF(ISBLANK(Data!D1181),"",Data!D1181)</f>
        <v/>
      </c>
      <c r="E1181" s="1" t="str">
        <f>IF(ISBLANK(Data!E1181),"",Data!E1181)</f>
        <v/>
      </c>
      <c r="F1181" s="1" t="str">
        <f>IF(ISBLANK(Data!F1181),"",Data!F1181)</f>
        <v/>
      </c>
      <c r="G1181" s="1" t="str">
        <f>IF(ISBLANK(Data!$F1181),"",IF(Data!$F1181&gt;=1,TEXT(Data!G1181,"00"),""))</f>
        <v/>
      </c>
      <c r="H1181" s="1" t="str">
        <f>IF(ISBLANK(Data!$F1181),"",IF(Data!$F1181&gt;=2,TEXT(Data!H1181,"00"),""))</f>
        <v/>
      </c>
      <c r="I1181" s="1" t="str">
        <f>IF(ISBLANK(Data!$F1181),"",IF(Data!$F1181&gt;=3,TEXT(Data!I1181,"00"),""))</f>
        <v/>
      </c>
      <c r="J1181" s="1" t="str">
        <f>IF(ISBLANK(Data!$F1181),"",IF(Data!$F1181&gt;=4,TEXT(Data!J1181,"00"),""))</f>
        <v/>
      </c>
      <c r="K1181" s="1" t="str">
        <f>IF(ISBLANK(Data!$F1181),"",IF(Data!$F1181&gt;=5,TEXT(Data!K1181,"00"),""))</f>
        <v/>
      </c>
      <c r="L1181" s="1" t="str">
        <f>IF(ISBLANK(Data!$F1181),"",IF(Data!$F1181&gt;=6,TEXT(Data!L1181,"00"),""))</f>
        <v/>
      </c>
      <c r="M1181" s="1" t="str">
        <f>IF(ISBLANK(Data!$F1181),"",IF(Data!$F1181&gt;=7,TEXT(Data!M1181,"00"),""))</f>
        <v/>
      </c>
      <c r="N1181" s="1" t="str">
        <f>IF(ISBLANK(Data!$F1181),"",IF(Data!$F1181&gt;=8,TEXT(Data!N1181,"00"),""))</f>
        <v/>
      </c>
    </row>
    <row r="1182" ht="14.25">
      <c r="A1182" s="1" t="str">
        <f>IF(ISBLANK(Data!A1182),"",Data!A1182)</f>
        <v/>
      </c>
      <c r="B1182" s="1" t="str">
        <f>IF(ISBLANK(Data!B1182),"",Data!B1182)</f>
        <v/>
      </c>
      <c r="C1182" s="1" t="str">
        <f>IF(ISBLANK(Data!C1182),"",Data!C1182)</f>
        <v/>
      </c>
      <c r="D1182" s="1" t="str">
        <f>IF(ISBLANK(Data!D1182),"",Data!D1182)</f>
        <v/>
      </c>
      <c r="E1182" s="1" t="str">
        <f>IF(ISBLANK(Data!E1182),"",Data!E1182)</f>
        <v/>
      </c>
      <c r="F1182" s="1" t="str">
        <f>IF(ISBLANK(Data!F1182),"",Data!F1182)</f>
        <v/>
      </c>
      <c r="G1182" s="1" t="str">
        <f>IF(ISBLANK(Data!$F1182),"",IF(Data!$F1182&gt;=1,TEXT(Data!G1182,"00"),""))</f>
        <v/>
      </c>
      <c r="H1182" s="1" t="str">
        <f>IF(ISBLANK(Data!$F1182),"",IF(Data!$F1182&gt;=2,TEXT(Data!H1182,"00"),""))</f>
        <v/>
      </c>
      <c r="I1182" s="1" t="str">
        <f>IF(ISBLANK(Data!$F1182),"",IF(Data!$F1182&gt;=3,TEXT(Data!I1182,"00"),""))</f>
        <v/>
      </c>
      <c r="J1182" s="1" t="str">
        <f>IF(ISBLANK(Data!$F1182),"",IF(Data!$F1182&gt;=4,TEXT(Data!J1182,"00"),""))</f>
        <v/>
      </c>
      <c r="K1182" s="1" t="str">
        <f>IF(ISBLANK(Data!$F1182),"",IF(Data!$F1182&gt;=5,TEXT(Data!K1182,"00"),""))</f>
        <v/>
      </c>
      <c r="L1182" s="1" t="str">
        <f>IF(ISBLANK(Data!$F1182),"",IF(Data!$F1182&gt;=6,TEXT(Data!L1182,"00"),""))</f>
        <v/>
      </c>
      <c r="M1182" s="1" t="str">
        <f>IF(ISBLANK(Data!$F1182),"",IF(Data!$F1182&gt;=7,TEXT(Data!M1182,"00"),""))</f>
        <v/>
      </c>
      <c r="N1182" s="1" t="str">
        <f>IF(ISBLANK(Data!$F1182),"",IF(Data!$F1182&gt;=8,TEXT(Data!N1182,"00"),""))</f>
        <v/>
      </c>
    </row>
    <row r="1183" ht="14.25">
      <c r="A1183" s="1" t="str">
        <f>IF(ISBLANK(Data!A1183),"",Data!A1183)</f>
        <v/>
      </c>
      <c r="B1183" s="1" t="str">
        <f>IF(ISBLANK(Data!B1183),"",Data!B1183)</f>
        <v/>
      </c>
      <c r="C1183" s="1" t="str">
        <f>IF(ISBLANK(Data!C1183),"",Data!C1183)</f>
        <v/>
      </c>
      <c r="D1183" s="1" t="str">
        <f>IF(ISBLANK(Data!D1183),"",Data!D1183)</f>
        <v/>
      </c>
      <c r="E1183" s="1" t="str">
        <f>IF(ISBLANK(Data!E1183),"",Data!E1183)</f>
        <v/>
      </c>
      <c r="F1183" s="1" t="str">
        <f>IF(ISBLANK(Data!F1183),"",Data!F1183)</f>
        <v/>
      </c>
      <c r="G1183" s="1" t="str">
        <f>IF(ISBLANK(Data!$F1183),"",IF(Data!$F1183&gt;=1,TEXT(Data!G1183,"00"),""))</f>
        <v/>
      </c>
      <c r="H1183" s="1" t="str">
        <f>IF(ISBLANK(Data!$F1183),"",IF(Data!$F1183&gt;=2,TEXT(Data!H1183,"00"),""))</f>
        <v/>
      </c>
      <c r="I1183" s="1" t="str">
        <f>IF(ISBLANK(Data!$F1183),"",IF(Data!$F1183&gt;=3,TEXT(Data!I1183,"00"),""))</f>
        <v/>
      </c>
      <c r="J1183" s="1" t="str">
        <f>IF(ISBLANK(Data!$F1183),"",IF(Data!$F1183&gt;=4,TEXT(Data!J1183,"00"),""))</f>
        <v/>
      </c>
      <c r="K1183" s="1" t="str">
        <f>IF(ISBLANK(Data!$F1183),"",IF(Data!$F1183&gt;=5,TEXT(Data!K1183,"00"),""))</f>
        <v/>
      </c>
      <c r="L1183" s="1" t="str">
        <f>IF(ISBLANK(Data!$F1183),"",IF(Data!$F1183&gt;=6,TEXT(Data!L1183,"00"),""))</f>
        <v/>
      </c>
      <c r="M1183" s="1" t="str">
        <f>IF(ISBLANK(Data!$F1183),"",IF(Data!$F1183&gt;=7,TEXT(Data!M1183,"00"),""))</f>
        <v/>
      </c>
      <c r="N1183" s="1" t="str">
        <f>IF(ISBLANK(Data!$F1183),"",IF(Data!$F1183&gt;=8,TEXT(Data!N1183,"00"),""))</f>
        <v/>
      </c>
    </row>
    <row r="1184" ht="14.25">
      <c r="A1184" s="1" t="str">
        <f>IF(ISBLANK(Data!A1184),"",Data!A1184)</f>
        <v/>
      </c>
      <c r="B1184" s="1" t="str">
        <f>IF(ISBLANK(Data!B1184),"",Data!B1184)</f>
        <v/>
      </c>
      <c r="C1184" s="1" t="str">
        <f>IF(ISBLANK(Data!C1184),"",Data!C1184)</f>
        <v/>
      </c>
      <c r="D1184" s="1" t="str">
        <f>IF(ISBLANK(Data!D1184),"",Data!D1184)</f>
        <v/>
      </c>
      <c r="E1184" s="1" t="str">
        <f>IF(ISBLANK(Data!E1184),"",Data!E1184)</f>
        <v/>
      </c>
      <c r="F1184" s="1" t="str">
        <f>IF(ISBLANK(Data!F1184),"",Data!F1184)</f>
        <v/>
      </c>
      <c r="G1184" s="1" t="str">
        <f>IF(ISBLANK(Data!$F1184),"",IF(Data!$F1184&gt;=1,TEXT(Data!G1184,"00"),""))</f>
        <v/>
      </c>
      <c r="H1184" s="1" t="str">
        <f>IF(ISBLANK(Data!$F1184),"",IF(Data!$F1184&gt;=2,TEXT(Data!H1184,"00"),""))</f>
        <v/>
      </c>
      <c r="I1184" s="1" t="str">
        <f>IF(ISBLANK(Data!$F1184),"",IF(Data!$F1184&gt;=3,TEXT(Data!I1184,"00"),""))</f>
        <v/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 t="str">
        <f>IF(ISBLANK(Data!A1185),"",Data!A1185)</f>
        <v/>
      </c>
      <c r="B1185" s="1" t="str">
        <f>IF(ISBLANK(Data!B1185),"",Data!B1185)</f>
        <v/>
      </c>
      <c r="C1185" s="1" t="str">
        <f>IF(ISBLANK(Data!C1185),"",Data!C1185)</f>
        <v/>
      </c>
      <c r="D1185" s="1" t="str">
        <f>IF(ISBLANK(Data!D1185),"",Data!D1185)</f>
        <v/>
      </c>
      <c r="E1185" s="1" t="str">
        <f>IF(ISBLANK(Data!E1185),"",Data!E1185)</f>
        <v/>
      </c>
      <c r="F1185" s="1" t="str">
        <f>IF(ISBLANK(Data!F1185),"",Data!F1185)</f>
        <v/>
      </c>
      <c r="G1185" s="1" t="str">
        <f>IF(ISBLANK(Data!$F1185),"",IF(Data!$F1185&gt;=1,TEXT(Data!G1185,"00"),""))</f>
        <v/>
      </c>
      <c r="H1185" s="1" t="str">
        <f>IF(ISBLANK(Data!$F1185),"",IF(Data!$F1185&gt;=2,TEXT(Data!H1185,"00"),""))</f>
        <v/>
      </c>
      <c r="I1185" s="1" t="str">
        <f>IF(ISBLANK(Data!$F1185),"",IF(Data!$F1185&gt;=3,TEXT(Data!I1185,"00"),""))</f>
        <v/>
      </c>
      <c r="J1185" s="1" t="str">
        <f>IF(ISBLANK(Data!$F1185),"",IF(Data!$F1185&gt;=4,TEXT(Data!J1185,"00"),""))</f>
        <v/>
      </c>
      <c r="K1185" s="1" t="str">
        <f>IF(ISBLANK(Data!$F1185),"",IF(Data!$F1185&gt;=5,TEXT(Data!K1185,"00"),""))</f>
        <v/>
      </c>
      <c r="L1185" s="1" t="str">
        <f>IF(ISBLANK(Data!$F1185),"",IF(Data!$F1185&gt;=6,TEXT(Data!L1185,"00"),""))</f>
        <v/>
      </c>
      <c r="M1185" s="1" t="str">
        <f>IF(ISBLANK(Data!$F1185),"",IF(Data!$F1185&gt;=7,TEXT(Data!M1185,"00"),""))</f>
        <v/>
      </c>
      <c r="N1185" s="1" t="str">
        <f>IF(ISBLANK(Data!$F1185),"",IF(Data!$F1185&gt;=8,TEXT(Data!N1185,"00"),""))</f>
        <v/>
      </c>
    </row>
    <row r="1186" ht="14.25">
      <c r="A1186" s="1" t="str">
        <f>IF(ISBLANK(Data!A1186),"",Data!A1186)</f>
        <v/>
      </c>
      <c r="B1186" s="1" t="str">
        <f>IF(ISBLANK(Data!B1186),"",Data!B1186)</f>
        <v/>
      </c>
      <c r="C1186" s="1" t="str">
        <f>IF(ISBLANK(Data!C1186),"",Data!C1186)</f>
        <v/>
      </c>
      <c r="D1186" s="1" t="str">
        <f>IF(ISBLANK(Data!D1186),"",Data!D1186)</f>
        <v/>
      </c>
      <c r="E1186" s="1" t="str">
        <f>IF(ISBLANK(Data!E1186),"",Data!E1186)</f>
        <v/>
      </c>
      <c r="F1186" s="1" t="str">
        <f>IF(ISBLANK(Data!F1186),"",Data!F1186)</f>
        <v/>
      </c>
      <c r="G1186" s="1" t="str">
        <f>IF(ISBLANK(Data!$F1186),"",IF(Data!$F1186&gt;=1,TEXT(Data!G1186,"00"),""))</f>
        <v/>
      </c>
      <c r="H1186" s="1" t="str">
        <f>IF(ISBLANK(Data!$F1186),"",IF(Data!$F1186&gt;=2,TEXT(Data!H1186,"00"),""))</f>
        <v/>
      </c>
      <c r="I1186" s="1" t="str">
        <f>IF(ISBLANK(Data!$F1186),"",IF(Data!$F1186&gt;=3,TEXT(Data!I1186,"00"),""))</f>
        <v/>
      </c>
      <c r="J1186" s="1" t="str">
        <f>IF(ISBLANK(Data!$F1186),"",IF(Data!$F1186&gt;=4,TEXT(Data!J1186,"00"),""))</f>
        <v/>
      </c>
      <c r="K1186" s="1" t="str">
        <f>IF(ISBLANK(Data!$F1186),"",IF(Data!$F1186&gt;=5,TEXT(Data!K1186,"00"),""))</f>
        <v/>
      </c>
      <c r="L1186" s="1" t="str">
        <f>IF(ISBLANK(Data!$F1186),"",IF(Data!$F1186&gt;=6,TEXT(Data!L1186,"00"),""))</f>
        <v/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 t="str">
        <f>IF(ISBLANK(Data!A1187),"",Data!A1187)</f>
        <v/>
      </c>
      <c r="B1187" s="1" t="str">
        <f>IF(ISBLANK(Data!B1187),"",Data!B1187)</f>
        <v/>
      </c>
      <c r="C1187" s="1" t="str">
        <f>IF(ISBLANK(Data!C1187),"",Data!C1187)</f>
        <v/>
      </c>
      <c r="D1187" s="1" t="str">
        <f>IF(ISBLANK(Data!D1187),"",Data!D1187)</f>
        <v/>
      </c>
      <c r="E1187" s="1" t="str">
        <f>IF(ISBLANK(Data!E1187),"",Data!E1187)</f>
        <v/>
      </c>
      <c r="F1187" s="1" t="str">
        <f>IF(ISBLANK(Data!F1187),"",Data!F1187)</f>
        <v/>
      </c>
      <c r="G1187" s="1" t="str">
        <f>IF(ISBLANK(Data!$F1187),"",IF(Data!$F1187&gt;=1,TEXT(Data!G1187,"00"),""))</f>
        <v/>
      </c>
      <c r="H1187" s="1" t="str">
        <f>IF(ISBLANK(Data!$F1187),"",IF(Data!$F1187&gt;=2,TEXT(Data!H1187,"00"),""))</f>
        <v/>
      </c>
      <c r="I1187" s="1" t="str">
        <f>IF(ISBLANK(Data!$F1187),"",IF(Data!$F1187&gt;=3,TEXT(Data!I1187,"00"),""))</f>
        <v/>
      </c>
      <c r="J1187" s="1" t="str">
        <f>IF(ISBLANK(Data!$F1187),"",IF(Data!$F1187&gt;=4,TEXT(Data!J1187,"00"),""))</f>
        <v/>
      </c>
      <c r="K1187" s="1" t="str">
        <f>IF(ISBLANK(Data!$F1187),"",IF(Data!$F1187&gt;=5,TEXT(Data!K1187,"00"),""))</f>
        <v/>
      </c>
      <c r="L1187" s="1" t="str">
        <f>IF(ISBLANK(Data!$F1187),"",IF(Data!$F1187&gt;=6,TEXT(Data!L1187,"00"),""))</f>
        <v/>
      </c>
      <c r="M1187" s="1" t="str">
        <f>IF(ISBLANK(Data!$F1187),"",IF(Data!$F1187&gt;=7,TEXT(Data!M1187,"00"),""))</f>
        <v/>
      </c>
      <c r="N1187" s="1" t="str">
        <f>IF(ISBLANK(Data!$F1187),"",IF(Data!$F1187&gt;=8,TEXT(Data!N1187,"00"),""))</f>
        <v/>
      </c>
    </row>
    <row r="1188" ht="14.25">
      <c r="A1188" s="1" t="str">
        <f>IF(ISBLANK(Data!A1188),"",Data!A1188)</f>
        <v/>
      </c>
      <c r="B1188" s="1" t="str">
        <f>IF(ISBLANK(Data!B1188),"",Data!B1188)</f>
        <v/>
      </c>
      <c r="C1188" s="1" t="str">
        <f>IF(ISBLANK(Data!C1188),"",Data!C1188)</f>
        <v/>
      </c>
      <c r="D1188" s="1" t="str">
        <f>IF(ISBLANK(Data!D1188),"",Data!D1188)</f>
        <v/>
      </c>
      <c r="E1188" s="1" t="str">
        <f>IF(ISBLANK(Data!E1188),"",Data!E1188)</f>
        <v/>
      </c>
      <c r="F1188" s="1" t="str">
        <f>IF(ISBLANK(Data!F1188),"",Data!F1188)</f>
        <v/>
      </c>
      <c r="G1188" s="1" t="str">
        <f>IF(ISBLANK(Data!$F1188),"",IF(Data!$F1188&gt;=1,TEXT(Data!G1188,"00"),""))</f>
        <v/>
      </c>
      <c r="H1188" s="1" t="str">
        <f>IF(ISBLANK(Data!$F1188),"",IF(Data!$F1188&gt;=2,TEXT(Data!H1188,"00"),""))</f>
        <v/>
      </c>
      <c r="I1188" s="1" t="str">
        <f>IF(ISBLANK(Data!$F1188),"",IF(Data!$F1188&gt;=3,TEXT(Data!I1188,"00"),""))</f>
        <v/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 t="str">
        <f>IF(ISBLANK(Data!A1189),"",Data!A1189)</f>
        <v/>
      </c>
      <c r="B1189" s="1" t="str">
        <f>IF(ISBLANK(Data!B1189),"",Data!B1189)</f>
        <v/>
      </c>
      <c r="C1189" s="1" t="str">
        <f>IF(ISBLANK(Data!C1189),"",Data!C1189)</f>
        <v/>
      </c>
      <c r="D1189" s="1" t="str">
        <f>IF(ISBLANK(Data!D1189),"",Data!D1189)</f>
        <v/>
      </c>
      <c r="E1189" s="1" t="str">
        <f>IF(ISBLANK(Data!E1189),"",Data!E1189)</f>
        <v/>
      </c>
      <c r="F1189" s="1" t="str">
        <f>IF(ISBLANK(Data!F1189),"",Data!F1189)</f>
        <v/>
      </c>
      <c r="G1189" s="1" t="str">
        <f>IF(ISBLANK(Data!$F1189),"",IF(Data!$F1189&gt;=1,TEXT(Data!G1189,"00"),""))</f>
        <v/>
      </c>
      <c r="H1189" s="1" t="str">
        <f>IF(ISBLANK(Data!$F1189),"",IF(Data!$F1189&gt;=2,TEXT(Data!H1189,"00"),""))</f>
        <v/>
      </c>
      <c r="I1189" s="1" t="str">
        <f>IF(ISBLANK(Data!$F1189),"",IF(Data!$F1189&gt;=3,TEXT(Data!I1189,"00"),""))</f>
        <v/>
      </c>
      <c r="J1189" s="1" t="str">
        <f>IF(ISBLANK(Data!$F1189),"",IF(Data!$F1189&gt;=4,TEXT(Data!J1189,"00"),""))</f>
        <v/>
      </c>
      <c r="K1189" s="1" t="str">
        <f>IF(ISBLANK(Data!$F1189),"",IF(Data!$F1189&gt;=5,TEXT(Data!K1189,"00"),""))</f>
        <v/>
      </c>
      <c r="L1189" s="1" t="str">
        <f>IF(ISBLANK(Data!$F1189),"",IF(Data!$F1189&gt;=6,TEXT(Data!L1189,"00"),""))</f>
        <v/>
      </c>
      <c r="M1189" s="1" t="str">
        <f>IF(ISBLANK(Data!$F1189),"",IF(Data!$F1189&gt;=7,TEXT(Data!M1189,"00"),""))</f>
        <v/>
      </c>
      <c r="N1189" s="1" t="str">
        <f>IF(ISBLANK(Data!$F1189),"",IF(Data!$F1189&gt;=8,TEXT(Data!N1189,"00"),""))</f>
        <v/>
      </c>
    </row>
    <row r="1190" ht="14.25">
      <c r="A1190" s="1" t="str">
        <f>IF(ISBLANK(Data!A1190),"",Data!A1190)</f>
        <v/>
      </c>
      <c r="B1190" s="1" t="str">
        <f>IF(ISBLANK(Data!B1190),"",Data!B1190)</f>
        <v/>
      </c>
      <c r="C1190" s="1" t="str">
        <f>IF(ISBLANK(Data!C1190),"",Data!C1190)</f>
        <v/>
      </c>
      <c r="D1190" s="1" t="str">
        <f>IF(ISBLANK(Data!D1190),"",Data!D1190)</f>
        <v/>
      </c>
      <c r="E1190" s="1" t="str">
        <f>IF(ISBLANK(Data!E1190),"",Data!E1190)</f>
        <v/>
      </c>
      <c r="F1190" s="1" t="str">
        <f>IF(ISBLANK(Data!F1190),"",Data!F1190)</f>
        <v/>
      </c>
      <c r="G1190" s="1" t="str">
        <f>IF(ISBLANK(Data!$F1190),"",IF(Data!$F1190&gt;=1,TEXT(Data!G1190,"00"),""))</f>
        <v/>
      </c>
      <c r="H1190" s="1" t="str">
        <f>IF(ISBLANK(Data!$F1190),"",IF(Data!$F1190&gt;=2,TEXT(Data!H1190,"00"),""))</f>
        <v/>
      </c>
      <c r="I1190" s="1" t="str">
        <f>IF(ISBLANK(Data!$F1190),"",IF(Data!$F1190&gt;=3,TEXT(Data!I1190,"00"),""))</f>
        <v/>
      </c>
      <c r="J1190" s="1" t="str">
        <f>IF(ISBLANK(Data!$F1190),"",IF(Data!$F1190&gt;=4,TEXT(Data!J1190,"00"),""))</f>
        <v/>
      </c>
      <c r="K1190" s="1" t="str">
        <f>IF(ISBLANK(Data!$F1190),"",IF(Data!$F1190&gt;=5,TEXT(Data!K1190,"00"),""))</f>
        <v/>
      </c>
      <c r="L1190" s="1" t="str">
        <f>IF(ISBLANK(Data!$F1190),"",IF(Data!$F1190&gt;=6,TEXT(Data!L1190,"00"),""))</f>
        <v/>
      </c>
      <c r="M1190" s="1" t="str">
        <f>IF(ISBLANK(Data!$F1190),"",IF(Data!$F1190&gt;=7,TEXT(Data!M1190,"00"),""))</f>
        <v/>
      </c>
      <c r="N1190" s="1" t="str">
        <f>IF(ISBLANK(Data!$F1190),"",IF(Data!$F1190&gt;=8,TEXT(Data!N1190,"00"),""))</f>
        <v/>
      </c>
    </row>
    <row r="1191" ht="14.25">
      <c r="A1191" s="1" t="str">
        <f>IF(ISBLANK(Data!A1191),"",Data!A1191)</f>
        <v/>
      </c>
      <c r="B1191" s="1" t="str">
        <f>IF(ISBLANK(Data!B1191),"",Data!B1191)</f>
        <v/>
      </c>
      <c r="C1191" s="1" t="str">
        <f>IF(ISBLANK(Data!C1191),"",Data!C1191)</f>
        <v/>
      </c>
      <c r="D1191" s="1" t="str">
        <f>IF(ISBLANK(Data!D1191),"",Data!D1191)</f>
        <v/>
      </c>
      <c r="E1191" s="1" t="str">
        <f>IF(ISBLANK(Data!E1191),"",Data!E1191)</f>
        <v/>
      </c>
      <c r="F1191" s="1" t="str">
        <f>IF(ISBLANK(Data!F1191),"",Data!F1191)</f>
        <v/>
      </c>
      <c r="G1191" s="1" t="str">
        <f>IF(ISBLANK(Data!$F1191),"",IF(Data!$F1191&gt;=1,TEXT(Data!G1191,"00"),""))</f>
        <v/>
      </c>
      <c r="H1191" s="1" t="str">
        <f>IF(ISBLANK(Data!$F1191),"",IF(Data!$F1191&gt;=2,TEXT(Data!H1191,"00"),""))</f>
        <v/>
      </c>
      <c r="I1191" s="1" t="str">
        <f>IF(ISBLANK(Data!$F1191),"",IF(Data!$F1191&gt;=3,TEXT(Data!I1191,"00"),""))</f>
        <v/>
      </c>
      <c r="J1191" s="1" t="str">
        <f>IF(ISBLANK(Data!$F1191),"",IF(Data!$F1191&gt;=4,TEXT(Data!J1191,"00"),""))</f>
        <v/>
      </c>
      <c r="K1191" s="1" t="str">
        <f>IF(ISBLANK(Data!$F1191),"",IF(Data!$F1191&gt;=5,TEXT(Data!K1191,"00"),""))</f>
        <v/>
      </c>
      <c r="L1191" s="1" t="str">
        <f>IF(ISBLANK(Data!$F1191),"",IF(Data!$F1191&gt;=6,TEXT(Data!L1191,"00"),""))</f>
        <v/>
      </c>
      <c r="M1191" s="1" t="str">
        <f>IF(ISBLANK(Data!$F1191),"",IF(Data!$F1191&gt;=7,TEXT(Data!M1191,"00"),""))</f>
        <v/>
      </c>
      <c r="N1191" s="1" t="str">
        <f>IF(ISBLANK(Data!$F1191),"",IF(Data!$F1191&gt;=8,TEXT(Data!N1191,"00"),""))</f>
        <v/>
      </c>
    </row>
    <row r="1192" ht="14.25">
      <c r="A1192" s="1" t="str">
        <f>IF(ISBLANK(Data!A1192),"",Data!A1192)</f>
        <v/>
      </c>
      <c r="B1192" s="1" t="str">
        <f>IF(ISBLANK(Data!B1192),"",Data!B1192)</f>
        <v/>
      </c>
      <c r="C1192" s="1" t="str">
        <f>IF(ISBLANK(Data!C1192),"",Data!C1192)</f>
        <v/>
      </c>
      <c r="D1192" s="1" t="str">
        <f>IF(ISBLANK(Data!D1192),"",Data!D1192)</f>
        <v/>
      </c>
      <c r="E1192" s="1" t="str">
        <f>IF(ISBLANK(Data!E1192),"",Data!E1192)</f>
        <v/>
      </c>
      <c r="F1192" s="1" t="str">
        <f>IF(ISBLANK(Data!F1192),"",Data!F1192)</f>
        <v/>
      </c>
      <c r="G1192" s="1" t="str">
        <f>IF(ISBLANK(Data!$F1192),"",IF(Data!$F1192&gt;=1,TEXT(Data!G1192,"00"),""))</f>
        <v/>
      </c>
      <c r="H1192" s="1" t="str">
        <f>IF(ISBLANK(Data!$F1192),"",IF(Data!$F1192&gt;=2,TEXT(Data!H1192,"00"),""))</f>
        <v/>
      </c>
      <c r="I1192" s="1" t="str">
        <f>IF(ISBLANK(Data!$F1192),"",IF(Data!$F1192&gt;=3,TEXT(Data!I1192,"00"),""))</f>
        <v/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 t="str">
        <f>IF(ISBLANK(Data!A1193),"",Data!A1193)</f>
        <v/>
      </c>
      <c r="B1193" s="1" t="str">
        <f>IF(ISBLANK(Data!B1193),"",Data!B1193)</f>
        <v/>
      </c>
      <c r="C1193" s="1" t="str">
        <f>IF(ISBLANK(Data!C1193),"",Data!C1193)</f>
        <v/>
      </c>
      <c r="D1193" s="1" t="str">
        <f>IF(ISBLANK(Data!D1193),"",Data!D1193)</f>
        <v/>
      </c>
      <c r="E1193" s="1" t="str">
        <f>IF(ISBLANK(Data!E1193),"",Data!E1193)</f>
        <v/>
      </c>
      <c r="F1193" s="1" t="str">
        <f>IF(ISBLANK(Data!F1193),"",Data!F1193)</f>
        <v/>
      </c>
      <c r="G1193" s="1" t="str">
        <f>IF(ISBLANK(Data!$F1193),"",IF(Data!$F1193&gt;=1,TEXT(Data!G1193,"00"),""))</f>
        <v/>
      </c>
      <c r="H1193" s="1" t="str">
        <f>IF(ISBLANK(Data!$F1193),"",IF(Data!$F1193&gt;=2,TEXT(Data!H1193,"00"),""))</f>
        <v/>
      </c>
      <c r="I1193" s="1" t="str">
        <f>IF(ISBLANK(Data!$F1193),"",IF(Data!$F1193&gt;=3,TEXT(Data!I1193,"00"),""))</f>
        <v/>
      </c>
      <c r="J1193" s="1" t="str">
        <f>IF(ISBLANK(Data!$F1193),"",IF(Data!$F1193&gt;=4,TEXT(Data!J1193,"00"),""))</f>
        <v/>
      </c>
      <c r="K1193" s="1" t="str">
        <f>IF(ISBLANK(Data!$F1193),"",IF(Data!$F1193&gt;=5,TEXT(Data!K1193,"00"),""))</f>
        <v/>
      </c>
      <c r="L1193" s="1" t="str">
        <f>IF(ISBLANK(Data!$F1193),"",IF(Data!$F1193&gt;=6,TEXT(Data!L1193,"00"),""))</f>
        <v/>
      </c>
      <c r="M1193" s="1" t="str">
        <f>IF(ISBLANK(Data!$F1193),"",IF(Data!$F1193&gt;=7,TEXT(Data!M1193,"00"),""))</f>
        <v/>
      </c>
      <c r="N1193" s="1" t="str">
        <f>IF(ISBLANK(Data!$F1193),"",IF(Data!$F1193&gt;=8,TEXT(Data!N1193,"00"),""))</f>
        <v/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P1" s="2"/>
      <c r="Q1" s="3">
        <v>401</v>
      </c>
      <c r="R1" s="4" t="s">
        <v>50</v>
      </c>
      <c r="S1" s="5" t="s">
        <v>51</v>
      </c>
      <c r="T1" s="6" t="s">
        <v>52</v>
      </c>
      <c r="U1" s="4" t="s">
        <v>53</v>
      </c>
      <c r="V1" s="3"/>
      <c r="W1" s="3">
        <v>402</v>
      </c>
      <c r="X1" s="5" t="s">
        <v>54</v>
      </c>
      <c r="Y1" s="5" t="s">
        <v>55</v>
      </c>
      <c r="Z1" s="3"/>
      <c r="AA1" s="3"/>
      <c r="AB1" s="3">
        <v>403</v>
      </c>
      <c r="AC1" s="5" t="s">
        <v>56</v>
      </c>
      <c r="AD1" s="3"/>
      <c r="AE1" s="3"/>
      <c r="AF1" s="3">
        <v>200</v>
      </c>
      <c r="AG1" s="4" t="s">
        <v>57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42288</v>
      </c>
      <c r="B2" s="7">
        <f>'Filtered Data'!B1</f>
        <v>1</v>
      </c>
      <c r="C2" s="7">
        <f>'Filtered Data'!C1</f>
        <v>201</v>
      </c>
      <c r="D2" s="7">
        <f>'Filtered Data'!D1</f>
        <v>0</v>
      </c>
      <c r="E2" s="7">
        <f>'Filtered Data'!E1</f>
        <v>0</v>
      </c>
      <c r="F2" s="7">
        <f>'Filtered Data'!F1</f>
        <v>6</v>
      </c>
      <c r="G2" s="8" t="str">
        <f>'Filtered Data'!G1</f>
        <v>2a</v>
      </c>
      <c r="H2" s="7" t="str">
        <f>'Filtered Data'!H1</f>
        <v>03</v>
      </c>
      <c r="I2" s="7" t="str">
        <f>'Filtered Data'!I1</f>
        <v>00</v>
      </c>
      <c r="J2" s="7" t="str">
        <f>'Filtered Data'!J1</f>
        <v>00</v>
      </c>
      <c r="K2" s="7" t="str">
        <f>'Filtered Data'!K1</f>
        <v>62</v>
      </c>
      <c r="L2" s="7" t="str">
        <f>'Filtered Data'!L1</f>
        <v>00</v>
      </c>
      <c r="M2" s="7" t="str">
        <f>'Filtered Data'!M1</f>
        <v/>
      </c>
      <c r="N2" s="7" t="str">
        <f>'Filtered Data'!N1</f>
        <v/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98</v>
      </c>
      <c r="T2" s="6">
        <f t="shared" ref="T2:T9" si="3">IF(S2&gt;2147483647,S2-4294967296,S2)</f>
        <v>98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 t="shared" ref="AG2:AG9" si="8"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>
      <c r="A3" s="7">
        <f>'Filtered Data'!A2</f>
        <v>42294</v>
      </c>
      <c r="B3" s="7">
        <f>'Filtered Data'!B2</f>
        <v>0</v>
      </c>
      <c r="C3" s="7">
        <f>'Filtered Data'!C2</f>
        <v>300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03</v>
      </c>
      <c r="H3" s="7" t="str">
        <f>'Filtered Data'!H2</f>
        <v>5a</v>
      </c>
      <c r="I3" s="7" t="str">
        <f>'Filtered Data'!I2</f>
        <v>64</v>
      </c>
      <c r="J3" s="7" t="str">
        <f>'Filtered Data'!J2</f>
        <v>5a</v>
      </c>
      <c r="K3" s="7" t="str">
        <f>'Filtered Data'!K2</f>
        <v>64</v>
      </c>
      <c r="L3" s="7" t="str">
        <f>'Filtered Data'!L2</f>
        <v>00</v>
      </c>
      <c r="M3" s="7" t="str">
        <f>'Filtered Data'!M2</f>
        <v>64</v>
      </c>
      <c r="N3" s="7" t="str">
        <f>'Filtered Data'!N2</f>
        <v>bc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3160670308</v>
      </c>
      <c r="T3" s="6">
        <f t="shared" si="3"/>
        <v>-1134296988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 t="shared" si="8"/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>
      <c r="A4" s="7">
        <f>'Filtered Data'!A3</f>
        <v>42295</v>
      </c>
      <c r="B4" s="7">
        <f>'Filtered Data'!B3</f>
        <v>0</v>
      </c>
      <c r="C4" s="7">
        <f>'Filtered Data'!C3</f>
        <v>301</v>
      </c>
      <c r="D4" s="7">
        <f>'Filtered Data'!D3</f>
        <v>0</v>
      </c>
      <c r="E4" s="7">
        <f>'Filtered Data'!E3</f>
        <v>0</v>
      </c>
      <c r="F4" s="7">
        <f>'Filtered Data'!F3</f>
        <v>3</v>
      </c>
      <c r="G4" s="7" t="str">
        <f>'Filtered Data'!G3</f>
        <v>b5</v>
      </c>
      <c r="H4" s="7" t="str">
        <f>'Filtered Data'!H3</f>
        <v>c</v>
      </c>
      <c r="I4" s="7" t="str">
        <f>'Filtered Data'!I3</f>
        <v>00</v>
      </c>
      <c r="J4" s="7" t="str">
        <f>'Filtered Data'!J3</f>
        <v/>
      </c>
      <c r="K4" s="7" t="str">
        <f>'Filtered Data'!K3</f>
        <v/>
      </c>
      <c r="L4" s="7" t="str">
        <f>'Filtered Data'!L3</f>
        <v/>
      </c>
      <c r="M4" s="7" t="str">
        <f>'Filtered Data'!M3</f>
        <v/>
      </c>
      <c r="N4" s="7" t="str">
        <f>'Filtered Data'!N3</f>
        <v/>
      </c>
      <c r="P4" s="9">
        <f t="shared" si="0"/>
        <v>744448</v>
      </c>
      <c r="Q4" s="10"/>
      <c r="R4" s="10" t="str">
        <f t="shared" si="1"/>
        <v/>
      </c>
      <c r="S4" s="6">
        <f t="shared" si="2"/>
        <v>0</v>
      </c>
      <c r="T4" s="6">
        <f t="shared" si="3"/>
        <v>0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 t="shared" si="8"/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>
      <c r="A5" s="7">
        <f>'Filtered Data'!A4</f>
        <v>42300</v>
      </c>
      <c r="B5" s="7">
        <f>'Filtered Data'!B4</f>
        <v>1</v>
      </c>
      <c r="C5" s="7">
        <f>'Filtered Data'!C4</f>
        <v>203</v>
      </c>
      <c r="D5" s="7">
        <f>'Filtered Data'!D4</f>
        <v>0</v>
      </c>
      <c r="E5" s="7">
        <f>'Filtered Data'!E4</f>
        <v>0</v>
      </c>
      <c r="F5" s="7">
        <f>'Filtered Data'!F4</f>
        <v>8</v>
      </c>
      <c r="G5" s="7" t="str">
        <f>'Filtered Data'!G4</f>
        <v>00</v>
      </c>
      <c r="H5" s="7" t="str">
        <f>'Filtered Data'!H4</f>
        <v>00</v>
      </c>
      <c r="I5" s="7" t="str">
        <f>'Filtered Data'!I4</f>
        <v>00</v>
      </c>
      <c r="J5" s="7" t="str">
        <f>'Filtered Data'!J4</f>
        <v>00</v>
      </c>
      <c r="K5" s="7" t="str">
        <f>'Filtered Data'!K4</f>
        <v>00</v>
      </c>
      <c r="L5" s="7" t="str">
        <f>'Filtered Data'!L4</f>
        <v>00</v>
      </c>
      <c r="M5" s="7" t="str">
        <f>'Filtered Data'!M4</f>
        <v>00</v>
      </c>
      <c r="N5" s="7" t="str">
        <f>'Filtered Data'!N4</f>
        <v>00</v>
      </c>
      <c r="P5" s="9"/>
      <c r="Q5" s="10"/>
      <c r="R5" s="10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 t="shared" si="8"/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>
      <c r="A6" s="7">
        <f>'Filtered Data'!A5</f>
        <v>42305</v>
      </c>
      <c r="B6" s="7">
        <f>'Filtered Data'!B5</f>
        <v>1</v>
      </c>
      <c r="C6" s="7">
        <f>'Filtered Data'!C5</f>
        <v>401</v>
      </c>
      <c r="D6" s="7">
        <f>'Filtered Data'!D5</f>
        <v>0</v>
      </c>
      <c r="E6" s="7">
        <f>'Filtered Data'!E5</f>
        <v>0</v>
      </c>
      <c r="F6" s="7">
        <f>'Filtered Data'!F5</f>
        <v>8</v>
      </c>
      <c r="G6" s="7" t="str">
        <f>'Filtered Data'!G5</f>
        <v>95</v>
      </c>
      <c r="H6" s="7" t="str">
        <f>'Filtered Data'!H5</f>
        <v>a0</v>
      </c>
      <c r="I6" s="7" t="str">
        <f>'Filtered Data'!I5</f>
        <v>00</v>
      </c>
      <c r="J6" s="7" t="str">
        <f>'Filtered Data'!J5</f>
        <v>00</v>
      </c>
      <c r="K6" s="7" t="str">
        <f>'Filtered Data'!K5</f>
        <v>56</v>
      </c>
      <c r="L6" s="7" t="str">
        <f>'Filtered Data'!L5</f>
        <v>00</v>
      </c>
      <c r="M6" s="7" t="str">
        <f>'Filtered Data'!M5</f>
        <v>00</v>
      </c>
      <c r="N6" s="7" t="str">
        <f>'Filtered Data'!N5</f>
        <v>00</v>
      </c>
      <c r="P6" s="9" t="e">
        <f t="shared" si="0"/>
        <v>#NUM!</v>
      </c>
      <c r="Q6" s="10"/>
      <c r="R6" s="10">
        <f t="shared" si="1"/>
        <v>41.109000000000002</v>
      </c>
      <c r="S6" s="6">
        <f t="shared" si="2"/>
        <v>86</v>
      </c>
      <c r="T6" s="6">
        <f t="shared" si="3"/>
        <v>86</v>
      </c>
      <c r="U6" s="6">
        <f t="shared" si="4"/>
        <v>8.5999999999999993e-002</v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 t="shared" si="8"/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>
      <c r="A7" s="7">
        <f>'Filtered Data'!A6</f>
        <v>42325</v>
      </c>
      <c r="B7" s="7">
        <f>'Filtered Data'!B6</f>
        <v>1</v>
      </c>
      <c r="C7" s="7">
        <f>'Filtered Data'!C6</f>
        <v>400</v>
      </c>
      <c r="D7" s="7">
        <f>'Filtered Data'!D6</f>
        <v>0</v>
      </c>
      <c r="E7" s="7">
        <f>'Filtered Data'!E6</f>
        <v>0</v>
      </c>
      <c r="F7" s="7">
        <f>'Filtered Data'!F6</f>
        <v>8</v>
      </c>
      <c r="G7" s="7" t="str">
        <f>'Filtered Data'!G6</f>
        <v>01</v>
      </c>
      <c r="H7" s="7" t="str">
        <f>'Filtered Data'!H6</f>
        <v>00</v>
      </c>
      <c r="I7" s="7" t="str">
        <f>'Filtered Data'!I6</f>
        <v>4c</v>
      </c>
      <c r="J7" s="7" t="str">
        <f>'Filtered Data'!J6</f>
        <v>00</v>
      </c>
      <c r="K7" s="7" t="str">
        <f>'Filtered Data'!K6</f>
        <v>00</v>
      </c>
      <c r="L7" s="7" t="str">
        <f>'Filtered Data'!L6</f>
        <v>00</v>
      </c>
      <c r="M7" s="7" t="str">
        <f>'Filtered Data'!M6</f>
        <v>00</v>
      </c>
      <c r="N7" s="7" t="str">
        <f>'Filtered Data'!N6</f>
        <v>00</v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0</v>
      </c>
      <c r="T7" s="6">
        <f t="shared" si="3"/>
        <v>0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 t="shared" si="8"/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>
      <c r="A8" s="7">
        <f>'Filtered Data'!A7</f>
        <v>42344</v>
      </c>
      <c r="B8" s="7">
        <f>'Filtered Data'!B7</f>
        <v>0</v>
      </c>
      <c r="C8" s="7">
        <f>'Filtered Data'!C7</f>
        <v>300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03</v>
      </c>
      <c r="H8" s="7" t="str">
        <f>'Filtered Data'!H7</f>
        <v>5a</v>
      </c>
      <c r="I8" s="7" t="str">
        <f>'Filtered Data'!I7</f>
        <v>64</v>
      </c>
      <c r="J8" s="7" t="str">
        <f>'Filtered Data'!J7</f>
        <v>5a</v>
      </c>
      <c r="K8" s="7" t="str">
        <f>'Filtered Data'!K7</f>
        <v>64</v>
      </c>
      <c r="L8" s="7" t="str">
        <f>'Filtered Data'!L7</f>
        <v>00</v>
      </c>
      <c r="M8" s="7" t="str">
        <f>'Filtered Data'!M7</f>
        <v>64</v>
      </c>
      <c r="N8" s="7" t="str">
        <f>'Filtered Data'!N7</f>
        <v>ad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2909012068</v>
      </c>
      <c r="T8" s="6">
        <f t="shared" si="3"/>
        <v>-1385955228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 t="shared" si="8"/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>
      <c r="A9" s="7">
        <f>'Filtered Data'!A8</f>
        <v>42345</v>
      </c>
      <c r="B9" s="7">
        <f>'Filtered Data'!B8</f>
        <v>0</v>
      </c>
      <c r="C9" s="7">
        <f>'Filtered Data'!C8</f>
        <v>301</v>
      </c>
      <c r="D9" s="7">
        <f>'Filtered Data'!D8</f>
        <v>0</v>
      </c>
      <c r="E9" s="7">
        <f>'Filtered Data'!E8</f>
        <v>0</v>
      </c>
      <c r="F9" s="7">
        <f>'Filtered Data'!F8</f>
        <v>3</v>
      </c>
      <c r="G9" s="7" t="str">
        <f>'Filtered Data'!G8</f>
        <v>4e</v>
      </c>
      <c r="H9" s="7" t="str">
        <f>'Filtered Data'!H8</f>
        <v>d</v>
      </c>
      <c r="I9" s="7" t="str">
        <f>'Filtered Data'!I8</f>
        <v>00</v>
      </c>
      <c r="J9" s="7" t="str">
        <f>'Filtered Data'!J8</f>
        <v/>
      </c>
      <c r="K9" s="7" t="str">
        <f>'Filtered Data'!K8</f>
        <v/>
      </c>
      <c r="L9" s="7" t="str">
        <f>'Filtered Data'!L8</f>
        <v/>
      </c>
      <c r="M9" s="7" t="str">
        <f>'Filtered Data'!M8</f>
        <v/>
      </c>
      <c r="N9" s="7" t="str">
        <f>'Filtered Data'!N8</f>
        <v/>
      </c>
      <c r="P9" s="9">
        <f t="shared" si="0"/>
        <v>322816</v>
      </c>
      <c r="Q9" s="10"/>
      <c r="R9" s="10" t="str">
        <f t="shared" si="1"/>
        <v/>
      </c>
      <c r="S9" s="6">
        <f t="shared" si="2"/>
        <v>0</v>
      </c>
      <c r="T9" s="6">
        <f t="shared" si="3"/>
        <v>0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 t="shared" si="8"/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42388</v>
      </c>
      <c r="B10" s="7">
        <f>'Filtered Data'!B9</f>
        <v>1</v>
      </c>
      <c r="C10" s="7">
        <f>'Filtered Data'!C9</f>
        <v>201</v>
      </c>
      <c r="D10" s="7">
        <f>'Filtered Data'!D9</f>
        <v>0</v>
      </c>
      <c r="E10" s="7">
        <f>'Filtered Data'!E9</f>
        <v>0</v>
      </c>
      <c r="F10" s="7">
        <f>'Filtered Data'!F9</f>
        <v>6</v>
      </c>
      <c r="G10" s="7" t="str">
        <f>'Filtered Data'!G9</f>
        <v>2a</v>
      </c>
      <c r="H10" s="7" t="str">
        <f>'Filtered Data'!H9</f>
        <v>03</v>
      </c>
      <c r="I10" s="7" t="str">
        <f>'Filtered Data'!I9</f>
        <v>00</v>
      </c>
      <c r="J10" s="7" t="str">
        <f>'Filtered Data'!J9</f>
        <v>00</v>
      </c>
      <c r="K10" s="7" t="str">
        <f>'Filtered Data'!K9</f>
        <v>62</v>
      </c>
      <c r="L10" s="7" t="str">
        <f>'Filtered Data'!L9</f>
        <v>00</v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9">IF(C10=401,(HEX2DEC(_xlfn.CONCAT(H10,G10))/1000),"")</f>
        <v/>
      </c>
      <c r="S10" s="6">
        <f t="shared" ref="S10:S73" si="10">HEX2DEC(_xlfn.CONCAT(N10,M10,L10,K10))</f>
        <v>98</v>
      </c>
      <c r="T10" s="6">
        <f t="shared" ref="T10:T73" si="11">IF(S10&gt;2147483647,S10-4294967296,S10)</f>
        <v>98</v>
      </c>
      <c r="U10" s="6" t="str">
        <f t="shared" ref="U10:U73" si="12">IF(C10=401,T10/1000,"")</f>
        <v/>
      </c>
      <c r="V10" s="10"/>
      <c r="W10" s="10"/>
      <c r="X10" s="10" t="str">
        <f t="shared" ref="X10:X73" si="13">IF(C10=402,HEX2DEC(G10),"")</f>
        <v/>
      </c>
      <c r="Y10" s="10" t="str">
        <f t="shared" ref="Y10:Y73" si="14">IF(C10=402,HEX2DEC(_xlfn.CONCAT(N10,M10,L10,K10))/1000,"")</f>
        <v/>
      </c>
      <c r="Z10" s="11"/>
      <c r="AA10" s="10"/>
      <c r="AB10" s="10"/>
      <c r="AC10" s="10" t="str">
        <f t="shared" ref="AC10:AC73" si="15">IF(C10=403,HEX2DEC(_xlfn.CONCAT(N10,M10,L10,K10))/1000,"")</f>
        <v/>
      </c>
      <c r="AD10" s="10"/>
      <c r="AE10" s="10"/>
      <c r="AF10" s="10"/>
      <c r="AG10" s="10" t="str">
        <f t="shared" ref="AG10:AG73" si="16"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>
      <c r="A11" s="7">
        <f>'Filtered Data'!A10</f>
        <v>42394</v>
      </c>
      <c r="B11" s="7">
        <f>'Filtered Data'!B10</f>
        <v>0</v>
      </c>
      <c r="C11" s="7">
        <f>'Filtered Data'!C10</f>
        <v>300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03</v>
      </c>
      <c r="H11" s="7" t="str">
        <f>'Filtered Data'!H10</f>
        <v>5a</v>
      </c>
      <c r="I11" s="7" t="str">
        <f>'Filtered Data'!I10</f>
        <v>64</v>
      </c>
      <c r="J11" s="7" t="str">
        <f>'Filtered Data'!J10</f>
        <v>5a</v>
      </c>
      <c r="K11" s="7" t="str">
        <f>'Filtered Data'!K10</f>
        <v>64</v>
      </c>
      <c r="L11" s="7" t="str">
        <f>'Filtered Data'!L10</f>
        <v>00</v>
      </c>
      <c r="M11" s="7" t="str">
        <f>'Filtered Data'!M10</f>
        <v>64</v>
      </c>
      <c r="N11" s="7" t="str">
        <f>'Filtered Data'!N10</f>
        <v>be</v>
      </c>
      <c r="P11" s="9" t="e">
        <f t="shared" ref="P11:P74" si="17">HEX2DEC(_xlfn.CONCAT(G11:N11))</f>
        <v>#NUM!</v>
      </c>
      <c r="Q11" s="10"/>
      <c r="R11" s="10" t="str">
        <f t="shared" si="9"/>
        <v/>
      </c>
      <c r="S11" s="6">
        <f t="shared" si="10"/>
        <v>3194224740</v>
      </c>
      <c r="T11" s="6">
        <f t="shared" si="11"/>
        <v>-1100742556</v>
      </c>
      <c r="U11" s="6" t="str">
        <f t="shared" si="12"/>
        <v/>
      </c>
      <c r="V11" s="10"/>
      <c r="W11" s="10"/>
      <c r="X11" s="10" t="str">
        <f t="shared" si="13"/>
        <v/>
      </c>
      <c r="Y11" s="10" t="str">
        <f t="shared" si="14"/>
        <v/>
      </c>
      <c r="Z11" s="11"/>
      <c r="AA11" s="10"/>
      <c r="AB11" s="10"/>
      <c r="AC11" s="10" t="str">
        <f t="shared" si="15"/>
        <v/>
      </c>
      <c r="AD11" s="10"/>
      <c r="AE11" s="10"/>
      <c r="AF11" s="10"/>
      <c r="AG11" s="10" t="str">
        <f t="shared" si="16"/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>
      <c r="A12" s="7">
        <f>'Filtered Data'!A11</f>
        <v>42395</v>
      </c>
      <c r="B12" s="7">
        <f>'Filtered Data'!B11</f>
        <v>0</v>
      </c>
      <c r="C12" s="7">
        <f>'Filtered Data'!C11</f>
        <v>301</v>
      </c>
      <c r="D12" s="7">
        <f>'Filtered Data'!D11</f>
        <v>0</v>
      </c>
      <c r="E12" s="7">
        <f>'Filtered Data'!E11</f>
        <v>0</v>
      </c>
      <c r="F12" s="7">
        <f>'Filtered Data'!F11</f>
        <v>3</v>
      </c>
      <c r="G12" s="7" t="str">
        <f>'Filtered Data'!G11</f>
        <v>1d</v>
      </c>
      <c r="H12" s="7" t="str">
        <f>'Filtered Data'!H11</f>
        <v>e</v>
      </c>
      <c r="I12" s="7" t="str">
        <f>'Filtered Data'!I11</f>
        <v>00</v>
      </c>
      <c r="J12" s="7" t="str">
        <f>'Filtered Data'!J11</f>
        <v/>
      </c>
      <c r="K12" s="7" t="str">
        <f>'Filtered Data'!K11</f>
        <v/>
      </c>
      <c r="L12" s="7" t="str">
        <f>'Filtered Data'!L11</f>
        <v/>
      </c>
      <c r="M12" s="7" t="str">
        <f>'Filtered Data'!M11</f>
        <v/>
      </c>
      <c r="N12" s="7" t="str">
        <f>'Filtered Data'!N11</f>
        <v/>
      </c>
      <c r="P12" s="9">
        <f t="shared" si="17"/>
        <v>122368</v>
      </c>
      <c r="Q12" s="10"/>
      <c r="R12" s="10" t="str">
        <f t="shared" si="9"/>
        <v/>
      </c>
      <c r="S12" s="6">
        <f t="shared" si="10"/>
        <v>0</v>
      </c>
      <c r="T12" s="6">
        <f t="shared" si="11"/>
        <v>0</v>
      </c>
      <c r="U12" s="6" t="str">
        <f t="shared" si="12"/>
        <v/>
      </c>
      <c r="V12" s="10"/>
      <c r="W12" s="10"/>
      <c r="X12" s="10" t="str">
        <f t="shared" si="13"/>
        <v/>
      </c>
      <c r="Y12" s="10" t="str">
        <f t="shared" si="14"/>
        <v/>
      </c>
      <c r="Z12" s="11"/>
      <c r="AA12" s="10"/>
      <c r="AB12" s="10"/>
      <c r="AC12" s="10" t="str">
        <f t="shared" si="15"/>
        <v/>
      </c>
      <c r="AD12" s="10"/>
      <c r="AE12" s="10"/>
      <c r="AF12" s="10"/>
      <c r="AG12" s="10" t="str">
        <f t="shared" si="16"/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>
      <c r="A13" s="7">
        <f>'Filtered Data'!A12</f>
        <v>42400</v>
      </c>
      <c r="B13" s="7">
        <f>'Filtered Data'!B12</f>
        <v>1</v>
      </c>
      <c r="C13" s="7">
        <f>'Filtered Data'!C12</f>
        <v>203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00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00</v>
      </c>
      <c r="L13" s="7" t="str">
        <f>'Filtered Data'!L12</f>
        <v>00</v>
      </c>
      <c r="M13" s="7" t="str">
        <f>'Filtered Data'!M12</f>
        <v>00</v>
      </c>
      <c r="N13" s="7" t="str">
        <f>'Filtered Data'!N12</f>
        <v>00</v>
      </c>
      <c r="P13" s="9" t="e">
        <f t="shared" si="17"/>
        <v>#NUM!</v>
      </c>
      <c r="Q13" s="10"/>
      <c r="R13" s="10" t="str">
        <f t="shared" si="9"/>
        <v/>
      </c>
      <c r="S13" s="6">
        <f t="shared" si="10"/>
        <v>0</v>
      </c>
      <c r="T13" s="6">
        <f t="shared" si="11"/>
        <v>0</v>
      </c>
      <c r="U13" s="6" t="str">
        <f t="shared" si="12"/>
        <v/>
      </c>
      <c r="V13" s="10"/>
      <c r="W13" s="10"/>
      <c r="X13" s="10" t="str">
        <f t="shared" si="13"/>
        <v/>
      </c>
      <c r="Y13" s="10" t="str">
        <f t="shared" si="14"/>
        <v/>
      </c>
      <c r="Z13" s="11"/>
      <c r="AA13" s="10"/>
      <c r="AB13" s="10"/>
      <c r="AC13" s="10" t="str">
        <f t="shared" si="15"/>
        <v/>
      </c>
      <c r="AD13" s="10"/>
      <c r="AE13" s="10"/>
      <c r="AF13" s="10"/>
      <c r="AG13" s="10" t="str">
        <f t="shared" si="16"/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>
      <c r="A14" s="7">
        <f>'Filtered Data'!A13</f>
        <v>42405</v>
      </c>
      <c r="B14" s="7">
        <f>'Filtered Data'!B13</f>
        <v>1</v>
      </c>
      <c r="C14" s="7">
        <f>'Filtered Data'!C13</f>
        <v>401</v>
      </c>
      <c r="D14" s="7">
        <f>'Filtered Data'!D13</f>
        <v>0</v>
      </c>
      <c r="E14" s="7">
        <f>'Filtered Data'!E13</f>
        <v>0</v>
      </c>
      <c r="F14" s="7">
        <f>'Filtered Data'!F13</f>
        <v>8</v>
      </c>
      <c r="G14" s="7" t="str">
        <f>'Filtered Data'!G13</f>
        <v>93</v>
      </c>
      <c r="H14" s="7" t="str">
        <f>'Filtered Data'!H13</f>
        <v>a0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56</v>
      </c>
      <c r="L14" s="7" t="str">
        <f>'Filtered Data'!L13</f>
        <v>00</v>
      </c>
      <c r="M14" s="7" t="str">
        <f>'Filtered Data'!M13</f>
        <v>00</v>
      </c>
      <c r="N14" s="7" t="str">
        <f>'Filtered Data'!N13</f>
        <v>00</v>
      </c>
      <c r="P14" s="9" t="e">
        <f t="shared" si="17"/>
        <v>#NUM!</v>
      </c>
      <c r="Q14" s="10"/>
      <c r="R14" s="10">
        <f t="shared" si="9"/>
        <v>41.106999999999999</v>
      </c>
      <c r="S14" s="6">
        <f t="shared" si="10"/>
        <v>86</v>
      </c>
      <c r="T14" s="6">
        <f t="shared" si="11"/>
        <v>86</v>
      </c>
      <c r="U14" s="6">
        <f t="shared" si="12"/>
        <v>8.5999999999999993e-002</v>
      </c>
      <c r="V14" s="10"/>
      <c r="W14" s="10"/>
      <c r="X14" s="10" t="str">
        <f t="shared" si="13"/>
        <v/>
      </c>
      <c r="Y14" s="10" t="str">
        <f t="shared" si="14"/>
        <v/>
      </c>
      <c r="Z14" s="11"/>
      <c r="AA14" s="10"/>
      <c r="AB14" s="10"/>
      <c r="AC14" s="10" t="str">
        <f t="shared" si="15"/>
        <v/>
      </c>
      <c r="AD14" s="10"/>
      <c r="AE14" s="10"/>
      <c r="AF14" s="10"/>
      <c r="AG14" s="10" t="str">
        <f t="shared" si="16"/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>
      <c r="A15" s="7">
        <f>'Filtered Data'!A14</f>
        <v>42425</v>
      </c>
      <c r="B15" s="7">
        <f>'Filtered Data'!B14</f>
        <v>1</v>
      </c>
      <c r="C15" s="7">
        <f>'Filtered Data'!C14</f>
        <v>400</v>
      </c>
      <c r="D15" s="7">
        <f>'Filtered Data'!D14</f>
        <v>0</v>
      </c>
      <c r="E15" s="7">
        <f>'Filtered Data'!E14</f>
        <v>0</v>
      </c>
      <c r="F15" s="7">
        <f>'Filtered Data'!F14</f>
        <v>8</v>
      </c>
      <c r="G15" s="7" t="str">
        <f>'Filtered Data'!G14</f>
        <v>01</v>
      </c>
      <c r="H15" s="7" t="str">
        <f>'Filtered Data'!H14</f>
        <v>00</v>
      </c>
      <c r="I15" s="7" t="str">
        <f>'Filtered Data'!I14</f>
        <v>4c</v>
      </c>
      <c r="J15" s="7" t="str">
        <f>'Filtered Data'!J14</f>
        <v>00</v>
      </c>
      <c r="K15" s="7" t="str">
        <f>'Filtered Data'!K14</f>
        <v>00</v>
      </c>
      <c r="L15" s="7" t="str">
        <f>'Filtered Data'!L14</f>
        <v>00</v>
      </c>
      <c r="M15" s="7" t="str">
        <f>'Filtered Data'!M14</f>
        <v>00</v>
      </c>
      <c r="N15" s="7" t="str">
        <f>'Filtered Data'!N14</f>
        <v>00</v>
      </c>
      <c r="P15" s="9" t="e">
        <f t="shared" si="17"/>
        <v>#NUM!</v>
      </c>
      <c r="Q15" s="10"/>
      <c r="R15" s="10" t="str">
        <f t="shared" si="9"/>
        <v/>
      </c>
      <c r="S15" s="6">
        <f t="shared" si="10"/>
        <v>0</v>
      </c>
      <c r="T15" s="6">
        <f t="shared" si="11"/>
        <v>0</v>
      </c>
      <c r="U15" s="6" t="str">
        <f t="shared" si="12"/>
        <v/>
      </c>
      <c r="V15" s="10"/>
      <c r="W15" s="10"/>
      <c r="X15" s="10" t="str">
        <f t="shared" si="13"/>
        <v/>
      </c>
      <c r="Y15" s="10" t="str">
        <f t="shared" si="14"/>
        <v/>
      </c>
      <c r="Z15" s="11"/>
      <c r="AA15" s="10"/>
      <c r="AB15" s="10"/>
      <c r="AC15" s="10" t="str">
        <f t="shared" si="15"/>
        <v/>
      </c>
      <c r="AD15" s="10"/>
      <c r="AE15" s="10"/>
      <c r="AF15" s="10"/>
      <c r="AG15" s="10" t="str">
        <f t="shared" si="16"/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>
      <c r="A16" s="7">
        <f>'Filtered Data'!A15</f>
        <v>42444</v>
      </c>
      <c r="B16" s="7">
        <f>'Filtered Data'!B15</f>
        <v>0</v>
      </c>
      <c r="C16" s="7">
        <f>'Filtered Data'!C15</f>
        <v>300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03</v>
      </c>
      <c r="H16" s="7" t="str">
        <f>'Filtered Data'!H15</f>
        <v>5a</v>
      </c>
      <c r="I16" s="7" t="str">
        <f>'Filtered Data'!I15</f>
        <v>64</v>
      </c>
      <c r="J16" s="7" t="str">
        <f>'Filtered Data'!J15</f>
        <v>5a</v>
      </c>
      <c r="K16" s="7" t="str">
        <f>'Filtered Data'!K15</f>
        <v>64</v>
      </c>
      <c r="L16" s="7" t="str">
        <f>'Filtered Data'!L15</f>
        <v>00</v>
      </c>
      <c r="M16" s="7" t="str">
        <f>'Filtered Data'!M15</f>
        <v>64</v>
      </c>
      <c r="N16" s="7" t="str">
        <f>'Filtered Data'!N15</f>
        <v>af</v>
      </c>
      <c r="P16" s="9" t="e">
        <f t="shared" si="17"/>
        <v>#NUM!</v>
      </c>
      <c r="Q16" s="10"/>
      <c r="R16" s="10" t="str">
        <f t="shared" si="9"/>
        <v/>
      </c>
      <c r="S16" s="6">
        <f t="shared" si="10"/>
        <v>2942566500</v>
      </c>
      <c r="T16" s="6">
        <f t="shared" si="11"/>
        <v>-1352400796</v>
      </c>
      <c r="U16" s="6" t="str">
        <f t="shared" si="12"/>
        <v/>
      </c>
      <c r="V16" s="10"/>
      <c r="W16" s="10"/>
      <c r="X16" s="10" t="str">
        <f t="shared" si="13"/>
        <v/>
      </c>
      <c r="Y16" s="10" t="str">
        <f t="shared" si="14"/>
        <v/>
      </c>
      <c r="Z16" s="11"/>
      <c r="AA16" s="10"/>
      <c r="AB16" s="10"/>
      <c r="AC16" s="10" t="str">
        <f t="shared" si="15"/>
        <v/>
      </c>
      <c r="AD16" s="10"/>
      <c r="AE16" s="10"/>
      <c r="AF16" s="10"/>
      <c r="AG16" s="10" t="str">
        <f t="shared" si="16"/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>
      <c r="A17" s="7">
        <f>'Filtered Data'!A16</f>
        <v>42445</v>
      </c>
      <c r="B17" s="7">
        <f>'Filtered Data'!B16</f>
        <v>0</v>
      </c>
      <c r="C17" s="7">
        <f>'Filtered Data'!C16</f>
        <v>301</v>
      </c>
      <c r="D17" s="7">
        <f>'Filtered Data'!D16</f>
        <v>0</v>
      </c>
      <c r="E17" s="7">
        <f>'Filtered Data'!E16</f>
        <v>0</v>
      </c>
      <c r="F17" s="7">
        <f>'Filtered Data'!F16</f>
        <v>3</v>
      </c>
      <c r="G17" s="7" t="str">
        <f>'Filtered Data'!G16</f>
        <v>e8</v>
      </c>
      <c r="H17" s="7" t="str">
        <f>'Filtered Data'!H16</f>
        <v>f</v>
      </c>
      <c r="I17" s="7" t="str">
        <f>'Filtered Data'!I16</f>
        <v>00</v>
      </c>
      <c r="J17" s="7" t="str">
        <f>'Filtered Data'!J16</f>
        <v/>
      </c>
      <c r="K17" s="7" t="str">
        <f>'Filtered Data'!K16</f>
        <v/>
      </c>
      <c r="L17" s="7" t="str">
        <f>'Filtered Data'!L16</f>
        <v/>
      </c>
      <c r="M17" s="7" t="str">
        <f>'Filtered Data'!M16</f>
        <v/>
      </c>
      <c r="N17" s="7" t="str">
        <f>'Filtered Data'!N16</f>
        <v/>
      </c>
      <c r="P17" s="9">
        <f t="shared" si="17"/>
        <v>954112</v>
      </c>
      <c r="Q17" s="10"/>
      <c r="R17" s="10" t="str">
        <f t="shared" si="9"/>
        <v/>
      </c>
      <c r="S17" s="6">
        <f t="shared" si="10"/>
        <v>0</v>
      </c>
      <c r="T17" s="6">
        <f t="shared" si="11"/>
        <v>0</v>
      </c>
      <c r="U17" s="6" t="str">
        <f t="shared" si="12"/>
        <v/>
      </c>
      <c r="V17" s="10"/>
      <c r="W17" s="10"/>
      <c r="X17" s="10" t="str">
        <f t="shared" si="13"/>
        <v/>
      </c>
      <c r="Y17" s="10" t="str">
        <f t="shared" si="14"/>
        <v/>
      </c>
      <c r="Z17" s="11"/>
      <c r="AA17" s="10"/>
      <c r="AB17" s="10"/>
      <c r="AC17" s="10" t="str">
        <f t="shared" si="15"/>
        <v/>
      </c>
      <c r="AD17" s="10"/>
      <c r="AE17" s="10"/>
      <c r="AF17" s="10"/>
      <c r="AG17" s="10" t="str">
        <f t="shared" si="16"/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>
      <c r="A18" s="7">
        <f>'Filtered Data'!A17</f>
        <v>42485</v>
      </c>
      <c r="B18" s="7">
        <f>'Filtered Data'!B17</f>
        <v>1</v>
      </c>
      <c r="C18" s="7">
        <f>'Filtered Data'!C17</f>
        <v>403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63</v>
      </c>
      <c r="H18" s="7" t="str">
        <f>'Filtered Data'!H17</f>
        <v>00</v>
      </c>
      <c r="I18" s="7" t="str">
        <f>'Filtered Data'!I17</f>
        <v>00</v>
      </c>
      <c r="J18" s="7" t="str">
        <f>'Filtered Data'!J17</f>
        <v>00</v>
      </c>
      <c r="K18" s="7" t="str">
        <f>'Filtered Data'!K17</f>
        <v>20</v>
      </c>
      <c r="L18" s="7" t="str">
        <f>'Filtered Data'!L17</f>
        <v>e2</v>
      </c>
      <c r="M18" s="7" t="str">
        <f>'Filtered Data'!M17</f>
        <v>09</v>
      </c>
      <c r="N18" s="7" t="str">
        <f>'Filtered Data'!N17</f>
        <v>00</v>
      </c>
      <c r="P18" s="9" t="e">
        <f t="shared" si="17"/>
        <v>#NUM!</v>
      </c>
      <c r="Q18" s="10"/>
      <c r="R18" s="10" t="str">
        <f t="shared" si="9"/>
        <v/>
      </c>
      <c r="S18" s="6">
        <f t="shared" si="10"/>
        <v>647712</v>
      </c>
      <c r="T18" s="6">
        <f t="shared" si="11"/>
        <v>647712</v>
      </c>
      <c r="U18" s="6" t="str">
        <f t="shared" si="12"/>
        <v/>
      </c>
      <c r="V18" s="10"/>
      <c r="W18" s="10"/>
      <c r="X18" s="10" t="str">
        <f t="shared" si="13"/>
        <v/>
      </c>
      <c r="Y18" s="10" t="str">
        <f t="shared" si="14"/>
        <v/>
      </c>
      <c r="Z18" s="11"/>
      <c r="AA18" s="10"/>
      <c r="AB18" s="10"/>
      <c r="AC18" s="10">
        <f t="shared" si="15"/>
        <v>647.71199999999999</v>
      </c>
      <c r="AD18" s="10"/>
      <c r="AE18" s="10"/>
      <c r="AF18" s="10"/>
      <c r="AG18" s="10" t="str">
        <f t="shared" si="16"/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>
      <c r="A19" s="7">
        <f>'Filtered Data'!A18</f>
        <v>42488</v>
      </c>
      <c r="B19" s="7">
        <f>'Filtered Data'!B18</f>
        <v>1</v>
      </c>
      <c r="C19" s="7">
        <f>'Filtered Data'!C18</f>
        <v>201</v>
      </c>
      <c r="D19" s="7">
        <f>'Filtered Data'!D18</f>
        <v>0</v>
      </c>
      <c r="E19" s="7">
        <f>'Filtered Data'!E18</f>
        <v>0</v>
      </c>
      <c r="F19" s="7">
        <f>'Filtered Data'!F18</f>
        <v>6</v>
      </c>
      <c r="G19" s="7" t="str">
        <f>'Filtered Data'!G18</f>
        <v>2a</v>
      </c>
      <c r="H19" s="7" t="str">
        <f>'Filtered Data'!H18</f>
        <v>03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62</v>
      </c>
      <c r="L19" s="7" t="str">
        <f>'Filtered Data'!L18</f>
        <v>00</v>
      </c>
      <c r="M19" s="7" t="str">
        <f>'Filtered Data'!M18</f>
        <v/>
      </c>
      <c r="N19" s="7" t="str">
        <f>'Filtered Data'!N18</f>
        <v/>
      </c>
      <c r="P19" s="9" t="e">
        <f t="shared" si="17"/>
        <v>#NUM!</v>
      </c>
      <c r="Q19" s="10"/>
      <c r="R19" s="10" t="str">
        <f t="shared" si="9"/>
        <v/>
      </c>
      <c r="S19" s="6">
        <f t="shared" si="10"/>
        <v>98</v>
      </c>
      <c r="T19" s="6">
        <f t="shared" si="11"/>
        <v>98</v>
      </c>
      <c r="U19" s="6" t="str">
        <f t="shared" si="12"/>
        <v/>
      </c>
      <c r="V19" s="10"/>
      <c r="W19" s="10"/>
      <c r="X19" s="10" t="str">
        <f t="shared" si="13"/>
        <v/>
      </c>
      <c r="Y19" s="10" t="str">
        <f t="shared" si="14"/>
        <v/>
      </c>
      <c r="Z19" s="11"/>
      <c r="AA19" s="10"/>
      <c r="AB19" s="10"/>
      <c r="AC19" s="10" t="str">
        <f t="shared" si="15"/>
        <v/>
      </c>
      <c r="AD19" s="10"/>
      <c r="AE19" s="10"/>
      <c r="AF19" s="10"/>
      <c r="AG19" s="10" t="str">
        <f t="shared" si="16"/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>
      <c r="A20" s="7">
        <f>'Filtered Data'!A19</f>
        <v>42494</v>
      </c>
      <c r="B20" s="7">
        <f>'Filtered Data'!B19</f>
        <v>0</v>
      </c>
      <c r="C20" s="7">
        <f>'Filtered Data'!C19</f>
        <v>300</v>
      </c>
      <c r="D20" s="7">
        <f>'Filtered Data'!D19</f>
        <v>0</v>
      </c>
      <c r="E20" s="7">
        <f>'Filtered Data'!E19</f>
        <v>0</v>
      </c>
      <c r="F20" s="7">
        <f>'Filtered Data'!F19</f>
        <v>8</v>
      </c>
      <c r="G20" s="7" t="str">
        <f>'Filtered Data'!G19</f>
        <v>03</v>
      </c>
      <c r="H20" s="7" t="str">
        <f>'Filtered Data'!H19</f>
        <v>5a</v>
      </c>
      <c r="I20" s="7" t="str">
        <f>'Filtered Data'!I19</f>
        <v>64</v>
      </c>
      <c r="J20" s="7" t="str">
        <f>'Filtered Data'!J19</f>
        <v>5a</v>
      </c>
      <c r="K20" s="7" t="str">
        <f>'Filtered Data'!K19</f>
        <v>64</v>
      </c>
      <c r="L20" s="7" t="str">
        <f>'Filtered Data'!L19</f>
        <v>00</v>
      </c>
      <c r="M20" s="7" t="str">
        <f>'Filtered Data'!M19</f>
        <v>64</v>
      </c>
      <c r="N20" s="7" t="str">
        <f>'Filtered Data'!N19</f>
        <v>30</v>
      </c>
      <c r="P20" s="9"/>
      <c r="Q20" s="10"/>
      <c r="R20" s="10" t="str">
        <f t="shared" si="9"/>
        <v/>
      </c>
      <c r="S20" s="6">
        <f t="shared" si="10"/>
        <v>811860068</v>
      </c>
      <c r="T20" s="6">
        <f t="shared" si="11"/>
        <v>811860068</v>
      </c>
      <c r="U20" s="6" t="str">
        <f t="shared" si="12"/>
        <v/>
      </c>
      <c r="V20" s="10"/>
      <c r="W20" s="10"/>
      <c r="X20" s="10" t="str">
        <f t="shared" si="13"/>
        <v/>
      </c>
      <c r="Y20" s="10" t="str">
        <f t="shared" si="14"/>
        <v/>
      </c>
      <c r="Z20" s="11"/>
      <c r="AA20" s="10"/>
      <c r="AB20" s="10"/>
      <c r="AC20" s="10" t="str">
        <f t="shared" si="15"/>
        <v/>
      </c>
      <c r="AD20" s="10"/>
      <c r="AE20" s="10"/>
      <c r="AF20" s="10"/>
      <c r="AG20" s="10" t="str">
        <f t="shared" si="16"/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>
      <c r="A21" s="7">
        <f>'Filtered Data'!A20</f>
        <v>42495</v>
      </c>
      <c r="B21" s="7">
        <f>'Filtered Data'!B20</f>
        <v>0</v>
      </c>
      <c r="C21" s="7">
        <f>'Filtered Data'!C20</f>
        <v>301</v>
      </c>
      <c r="D21" s="7">
        <f>'Filtered Data'!D20</f>
        <v>0</v>
      </c>
      <c r="E21" s="7">
        <f>'Filtered Data'!E20</f>
        <v>0</v>
      </c>
      <c r="F21" s="7">
        <f>'Filtered Data'!F20</f>
        <v>3</v>
      </c>
      <c r="G21" s="7" t="str">
        <f>'Filtered Data'!G20</f>
        <v>e2</v>
      </c>
      <c r="H21" s="7" t="str">
        <f>'Filtered Data'!H20</f>
        <v>00</v>
      </c>
      <c r="I21" s="7" t="str">
        <f>'Filtered Data'!I20</f>
        <v>00</v>
      </c>
      <c r="J21" s="7" t="str">
        <f>'Filtered Data'!J20</f>
        <v/>
      </c>
      <c r="K21" s="7" t="str">
        <f>'Filtered Data'!K20</f>
        <v/>
      </c>
      <c r="L21" s="7" t="str">
        <f>'Filtered Data'!L20</f>
        <v/>
      </c>
      <c r="M21" s="7" t="str">
        <f>'Filtered Data'!M20</f>
        <v/>
      </c>
      <c r="N21" s="7" t="str">
        <f>'Filtered Data'!N20</f>
        <v/>
      </c>
      <c r="P21" s="9">
        <f t="shared" si="17"/>
        <v>14811136</v>
      </c>
      <c r="Q21" s="10"/>
      <c r="R21" s="10" t="str">
        <f t="shared" si="9"/>
        <v/>
      </c>
      <c r="S21" s="6">
        <f t="shared" si="10"/>
        <v>0</v>
      </c>
      <c r="T21" s="6">
        <f t="shared" si="11"/>
        <v>0</v>
      </c>
      <c r="U21" s="6" t="str">
        <f t="shared" si="12"/>
        <v/>
      </c>
      <c r="V21" s="10"/>
      <c r="W21" s="10"/>
      <c r="X21" s="10" t="str">
        <f t="shared" si="13"/>
        <v/>
      </c>
      <c r="Y21" s="10" t="str">
        <f t="shared" si="14"/>
        <v/>
      </c>
      <c r="Z21" s="11"/>
      <c r="AA21" s="10"/>
      <c r="AB21" s="10"/>
      <c r="AC21" s="10" t="str">
        <f t="shared" si="15"/>
        <v/>
      </c>
      <c r="AD21" s="10"/>
      <c r="AE21" s="10"/>
      <c r="AF21" s="10"/>
      <c r="AG21" s="10" t="str">
        <f t="shared" si="16"/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>
      <c r="A22" s="7">
        <f>'Filtered Data'!A21</f>
        <v>42500</v>
      </c>
      <c r="B22" s="7">
        <f>'Filtered Data'!B21</f>
        <v>1</v>
      </c>
      <c r="C22" s="7">
        <f>'Filtered Data'!C21</f>
        <v>203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00</v>
      </c>
      <c r="H22" s="7" t="str">
        <f>'Filtered Data'!H21</f>
        <v>00</v>
      </c>
      <c r="I22" s="7" t="str">
        <f>'Filtered Data'!I21</f>
        <v>00</v>
      </c>
      <c r="J22" s="7" t="str">
        <f>'Filtered Data'!J21</f>
        <v>00</v>
      </c>
      <c r="K22" s="7" t="str">
        <f>'Filtered Data'!K21</f>
        <v>00</v>
      </c>
      <c r="L22" s="7" t="str">
        <f>'Filtered Data'!L21</f>
        <v>00</v>
      </c>
      <c r="M22" s="7" t="str">
        <f>'Filtered Data'!M21</f>
        <v>00</v>
      </c>
      <c r="N22" s="7" t="str">
        <f>'Filtered Data'!N21</f>
        <v>00</v>
      </c>
      <c r="P22" s="9" t="e">
        <f t="shared" si="17"/>
        <v>#NUM!</v>
      </c>
      <c r="Q22" s="10"/>
      <c r="R22" s="10" t="str">
        <f t="shared" si="9"/>
        <v/>
      </c>
      <c r="S22" s="6">
        <f t="shared" si="10"/>
        <v>0</v>
      </c>
      <c r="T22" s="6">
        <f t="shared" si="11"/>
        <v>0</v>
      </c>
      <c r="U22" s="6" t="str">
        <f t="shared" si="12"/>
        <v/>
      </c>
      <c r="V22" s="10"/>
      <c r="W22" s="10"/>
      <c r="X22" s="10" t="str">
        <f t="shared" si="13"/>
        <v/>
      </c>
      <c r="Y22" s="10" t="str">
        <f t="shared" si="14"/>
        <v/>
      </c>
      <c r="Z22" s="11"/>
      <c r="AA22" s="10"/>
      <c r="AB22" s="10"/>
      <c r="AC22" s="10" t="str">
        <f t="shared" si="15"/>
        <v/>
      </c>
      <c r="AD22" s="10"/>
      <c r="AE22" s="10"/>
      <c r="AF22" s="10"/>
      <c r="AG22" s="10" t="str">
        <f t="shared" si="16"/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>
      <c r="A23" s="7">
        <f>'Filtered Data'!A22</f>
        <v>42505</v>
      </c>
      <c r="B23" s="7">
        <f>'Filtered Data'!B22</f>
        <v>1</v>
      </c>
      <c r="C23" s="7">
        <f>'Filtered Data'!C22</f>
        <v>401</v>
      </c>
      <c r="D23" s="7">
        <f>'Filtered Data'!D22</f>
        <v>0</v>
      </c>
      <c r="E23" s="7">
        <f>'Filtered Data'!E22</f>
        <v>0</v>
      </c>
      <c r="F23" s="7">
        <f>'Filtered Data'!F22</f>
        <v>8</v>
      </c>
      <c r="G23" s="7" t="str">
        <f>'Filtered Data'!G22</f>
        <v>93</v>
      </c>
      <c r="H23" s="7" t="str">
        <f>'Filtered Data'!H22</f>
        <v>a0</v>
      </c>
      <c r="I23" s="7" t="str">
        <f>'Filtered Data'!I22</f>
        <v>00</v>
      </c>
      <c r="J23" s="7" t="str">
        <f>'Filtered Data'!J22</f>
        <v>00</v>
      </c>
      <c r="K23" s="7" t="str">
        <f>'Filtered Data'!K22</f>
        <v>56</v>
      </c>
      <c r="L23" s="7" t="str">
        <f>'Filtered Data'!L22</f>
        <v>00</v>
      </c>
      <c r="M23" s="7" t="str">
        <f>'Filtered Data'!M22</f>
        <v>00</v>
      </c>
      <c r="N23" s="7" t="str">
        <f>'Filtered Data'!N22</f>
        <v>00</v>
      </c>
      <c r="P23" s="9"/>
      <c r="Q23" s="10"/>
      <c r="R23" s="10">
        <f t="shared" si="9"/>
        <v>41.106999999999999</v>
      </c>
      <c r="S23" s="6">
        <f t="shared" si="10"/>
        <v>86</v>
      </c>
      <c r="T23" s="6">
        <f t="shared" si="11"/>
        <v>86</v>
      </c>
      <c r="U23" s="6">
        <f t="shared" si="12"/>
        <v>8.5999999999999993e-002</v>
      </c>
      <c r="V23" s="10"/>
      <c r="W23" s="10"/>
      <c r="X23" s="10" t="str">
        <f t="shared" si="13"/>
        <v/>
      </c>
      <c r="Y23" s="10" t="str">
        <f t="shared" si="14"/>
        <v/>
      </c>
      <c r="Z23" s="11"/>
      <c r="AA23" s="10"/>
      <c r="AB23" s="10"/>
      <c r="AC23" s="10" t="str">
        <f t="shared" si="15"/>
        <v/>
      </c>
      <c r="AD23" s="10"/>
      <c r="AE23" s="10"/>
      <c r="AF23" s="10"/>
      <c r="AG23" s="10" t="str">
        <f t="shared" si="16"/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>
      <c r="A24" s="7">
        <f>'Filtered Data'!A23</f>
        <v>42525</v>
      </c>
      <c r="B24" s="7">
        <f>'Filtered Data'!B23</f>
        <v>1</v>
      </c>
      <c r="C24" s="7">
        <f>'Filtered Data'!C23</f>
        <v>400</v>
      </c>
      <c r="D24" s="7">
        <f>'Filtered Data'!D23</f>
        <v>0</v>
      </c>
      <c r="E24" s="7">
        <f>'Filtered Data'!E23</f>
        <v>0</v>
      </c>
      <c r="F24" s="7">
        <f>'Filtered Data'!F23</f>
        <v>8</v>
      </c>
      <c r="G24" s="7" t="str">
        <f>'Filtered Data'!G23</f>
        <v>01</v>
      </c>
      <c r="H24" s="7" t="str">
        <f>'Filtered Data'!H23</f>
        <v>00</v>
      </c>
      <c r="I24" s="7" t="str">
        <f>'Filtered Data'!I23</f>
        <v>4c</v>
      </c>
      <c r="J24" s="7" t="str">
        <f>'Filtered Data'!J23</f>
        <v>00</v>
      </c>
      <c r="K24" s="7" t="str">
        <f>'Filtered Data'!K23</f>
        <v>00</v>
      </c>
      <c r="L24" s="7" t="str">
        <f>'Filtered Data'!L23</f>
        <v>00</v>
      </c>
      <c r="M24" s="7" t="str">
        <f>'Filtered Data'!M23</f>
        <v>00</v>
      </c>
      <c r="N24" s="7" t="str">
        <f>'Filtered Data'!N23</f>
        <v>00</v>
      </c>
      <c r="P24" s="9" t="e">
        <f t="shared" si="17"/>
        <v>#NUM!</v>
      </c>
      <c r="Q24" s="10"/>
      <c r="R24" s="10" t="str">
        <f t="shared" si="9"/>
        <v/>
      </c>
      <c r="S24" s="6">
        <f t="shared" si="10"/>
        <v>0</v>
      </c>
      <c r="T24" s="6">
        <f t="shared" si="11"/>
        <v>0</v>
      </c>
      <c r="U24" s="6" t="str">
        <f t="shared" si="12"/>
        <v/>
      </c>
      <c r="V24" s="10"/>
      <c r="W24" s="10"/>
      <c r="X24" s="10" t="str">
        <f t="shared" si="13"/>
        <v/>
      </c>
      <c r="Y24" s="10" t="str">
        <f t="shared" si="14"/>
        <v/>
      </c>
      <c r="Z24" s="11"/>
      <c r="AA24" s="10"/>
      <c r="AB24" s="10"/>
      <c r="AC24" s="10" t="str">
        <f t="shared" si="15"/>
        <v/>
      </c>
      <c r="AD24" s="10"/>
      <c r="AE24" s="10"/>
      <c r="AF24" s="10"/>
      <c r="AG24" s="10" t="str">
        <f t="shared" si="16"/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>
      <c r="A25" s="7">
        <f>'Filtered Data'!A24</f>
        <v>42544</v>
      </c>
      <c r="B25" s="7">
        <f>'Filtered Data'!B24</f>
        <v>0</v>
      </c>
      <c r="C25" s="7">
        <f>'Filtered Data'!C24</f>
        <v>300</v>
      </c>
      <c r="D25" s="7">
        <f>'Filtered Data'!D24</f>
        <v>0</v>
      </c>
      <c r="E25" s="7">
        <f>'Filtered Data'!E24</f>
        <v>0</v>
      </c>
      <c r="F25" s="7">
        <f>'Filtered Data'!F24</f>
        <v>8</v>
      </c>
      <c r="G25" s="7" t="str">
        <f>'Filtered Data'!G24</f>
        <v>03</v>
      </c>
      <c r="H25" s="7" t="str">
        <f>'Filtered Data'!H24</f>
        <v>5a</v>
      </c>
      <c r="I25" s="7" t="str">
        <f>'Filtered Data'!I24</f>
        <v>64</v>
      </c>
      <c r="J25" s="7" t="str">
        <f>'Filtered Data'!J24</f>
        <v>5a</v>
      </c>
      <c r="K25" s="7" t="str">
        <f>'Filtered Data'!K24</f>
        <v>64</v>
      </c>
      <c r="L25" s="7" t="str">
        <f>'Filtered Data'!L24</f>
        <v>00</v>
      </c>
      <c r="M25" s="7" t="str">
        <f>'Filtered Data'!M24</f>
        <v>64</v>
      </c>
      <c r="N25" s="7" t="str">
        <f>'Filtered Data'!N24</f>
        <v>21</v>
      </c>
      <c r="P25" s="9" t="e">
        <f t="shared" si="17"/>
        <v>#NUM!</v>
      </c>
      <c r="Q25" s="10"/>
      <c r="R25" s="10" t="str">
        <f t="shared" si="9"/>
        <v/>
      </c>
      <c r="S25" s="6">
        <f t="shared" si="10"/>
        <v>560201828</v>
      </c>
      <c r="T25" s="6">
        <f t="shared" si="11"/>
        <v>560201828</v>
      </c>
      <c r="U25" s="6" t="str">
        <f t="shared" si="12"/>
        <v/>
      </c>
      <c r="V25" s="10"/>
      <c r="W25" s="10"/>
      <c r="X25" s="10" t="str">
        <f t="shared" si="13"/>
        <v/>
      </c>
      <c r="Y25" s="10" t="str">
        <f t="shared" si="14"/>
        <v/>
      </c>
      <c r="Z25" s="11"/>
      <c r="AA25" s="10"/>
      <c r="AB25" s="10"/>
      <c r="AC25" s="10" t="str">
        <f t="shared" si="15"/>
        <v/>
      </c>
      <c r="AD25" s="10"/>
      <c r="AE25" s="10"/>
      <c r="AF25" s="10"/>
      <c r="AG25" s="10" t="str">
        <f t="shared" si="16"/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>
      <c r="A26" s="7">
        <f>'Filtered Data'!A25</f>
        <v>42545</v>
      </c>
      <c r="B26" s="7">
        <f>'Filtered Data'!B25</f>
        <v>0</v>
      </c>
      <c r="C26" s="7">
        <f>'Filtered Data'!C25</f>
        <v>301</v>
      </c>
      <c r="D26" s="7">
        <f>'Filtered Data'!D25</f>
        <v>0</v>
      </c>
      <c r="E26" s="7">
        <f>'Filtered Data'!E25</f>
        <v>0</v>
      </c>
      <c r="F26" s="7">
        <f>'Filtered Data'!F25</f>
        <v>3</v>
      </c>
      <c r="G26" s="7" t="str">
        <f>'Filtered Data'!G25</f>
        <v>b3</v>
      </c>
      <c r="H26" s="7" t="str">
        <f>'Filtered Data'!H25</f>
        <v>01</v>
      </c>
      <c r="I26" s="7" t="str">
        <f>'Filtered Data'!I25</f>
        <v>00</v>
      </c>
      <c r="J26" s="7" t="str">
        <f>'Filtered Data'!J25</f>
        <v/>
      </c>
      <c r="K26" s="7" t="str">
        <f>'Filtered Data'!K25</f>
        <v/>
      </c>
      <c r="L26" s="7" t="str">
        <f>'Filtered Data'!L25</f>
        <v/>
      </c>
      <c r="M26" s="7" t="str">
        <f>'Filtered Data'!M25</f>
        <v/>
      </c>
      <c r="N26" s="7" t="str">
        <f>'Filtered Data'!N25</f>
        <v/>
      </c>
      <c r="P26" s="9">
        <f t="shared" si="17"/>
        <v>11731200</v>
      </c>
      <c r="Q26" s="10"/>
      <c r="R26" s="10" t="str">
        <f t="shared" si="9"/>
        <v/>
      </c>
      <c r="S26" s="6">
        <f t="shared" si="10"/>
        <v>0</v>
      </c>
      <c r="T26" s="6">
        <f t="shared" si="11"/>
        <v>0</v>
      </c>
      <c r="U26" s="6" t="str">
        <f t="shared" si="12"/>
        <v/>
      </c>
      <c r="V26" s="10"/>
      <c r="W26" s="10"/>
      <c r="X26" s="10" t="str">
        <f t="shared" si="13"/>
        <v/>
      </c>
      <c r="Y26" s="10" t="str">
        <f t="shared" si="14"/>
        <v/>
      </c>
      <c r="Z26" s="11"/>
      <c r="AA26" s="10"/>
      <c r="AB26" s="10"/>
      <c r="AC26" s="10" t="str">
        <f t="shared" si="15"/>
        <v/>
      </c>
      <c r="AD26" s="10"/>
      <c r="AE26" s="10"/>
      <c r="AF26" s="10"/>
      <c r="AG26" s="10" t="str">
        <f t="shared" si="16"/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42588</v>
      </c>
      <c r="B27" s="7">
        <f>'Filtered Data'!B26</f>
        <v>1</v>
      </c>
      <c r="C27" s="7">
        <f>'Filtered Data'!C26</f>
        <v>201</v>
      </c>
      <c r="D27" s="7">
        <f>'Filtered Data'!D26</f>
        <v>0</v>
      </c>
      <c r="E27" s="7">
        <f>'Filtered Data'!E26</f>
        <v>0</v>
      </c>
      <c r="F27" s="7">
        <f>'Filtered Data'!F26</f>
        <v>6</v>
      </c>
      <c r="G27" s="7" t="str">
        <f>'Filtered Data'!G26</f>
        <v>2a</v>
      </c>
      <c r="H27" s="7" t="str">
        <f>'Filtered Data'!H26</f>
        <v>03</v>
      </c>
      <c r="I27" s="7" t="str">
        <f>'Filtered Data'!I26</f>
        <v>00</v>
      </c>
      <c r="J27" s="7" t="str">
        <f>'Filtered Data'!J26</f>
        <v>00</v>
      </c>
      <c r="K27" s="7" t="str">
        <f>'Filtered Data'!K26</f>
        <v>62</v>
      </c>
      <c r="L27" s="7" t="str">
        <f>'Filtered Data'!L26</f>
        <v>00</v>
      </c>
      <c r="M27" s="7" t="str">
        <f>'Filtered Data'!M26</f>
        <v/>
      </c>
      <c r="N27" s="7" t="str">
        <f>'Filtered Data'!N26</f>
        <v/>
      </c>
      <c r="P27" s="9" t="e">
        <f t="shared" si="17"/>
        <v>#NUM!</v>
      </c>
      <c r="Q27" s="10"/>
      <c r="R27" s="10" t="str">
        <f t="shared" si="9"/>
        <v/>
      </c>
      <c r="S27" s="6">
        <f t="shared" si="10"/>
        <v>98</v>
      </c>
      <c r="T27" s="6">
        <f t="shared" si="11"/>
        <v>98</v>
      </c>
      <c r="U27" s="6" t="str">
        <f t="shared" si="12"/>
        <v/>
      </c>
      <c r="V27" s="10"/>
      <c r="W27" s="10"/>
      <c r="X27" s="10" t="str">
        <f t="shared" si="13"/>
        <v/>
      </c>
      <c r="Y27" s="10" t="str">
        <f t="shared" si="14"/>
        <v/>
      </c>
      <c r="Z27" s="11"/>
      <c r="AA27" s="10"/>
      <c r="AB27" s="10"/>
      <c r="AC27" s="10" t="str">
        <f t="shared" si="15"/>
        <v/>
      </c>
      <c r="AD27" s="10"/>
      <c r="AE27" s="10"/>
      <c r="AF27" s="10"/>
      <c r="AG27" s="10" t="str">
        <f t="shared" si="16"/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>
      <c r="A28" s="7">
        <f>'Filtered Data'!A27</f>
        <v>42594</v>
      </c>
      <c r="B28" s="7">
        <f>'Filtered Data'!B27</f>
        <v>0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64</v>
      </c>
      <c r="L28" s="7" t="str">
        <f>'Filtered Data'!L27</f>
        <v>00</v>
      </c>
      <c r="M28" s="7" t="str">
        <f>'Filtered Data'!M27</f>
        <v>64</v>
      </c>
      <c r="N28" s="7" t="str">
        <f>'Filtered Data'!N27</f>
        <v>32</v>
      </c>
      <c r="P28" s="9" t="e">
        <f t="shared" si="17"/>
        <v>#NUM!</v>
      </c>
      <c r="Q28" s="10"/>
      <c r="R28" s="10" t="str">
        <f t="shared" si="9"/>
        <v/>
      </c>
      <c r="S28" s="6">
        <f t="shared" si="10"/>
        <v>845414500</v>
      </c>
      <c r="T28" s="6">
        <f t="shared" si="11"/>
        <v>845414500</v>
      </c>
      <c r="U28" s="6" t="str">
        <f t="shared" si="12"/>
        <v/>
      </c>
      <c r="V28" s="10"/>
      <c r="W28" s="10"/>
      <c r="X28" s="10" t="str">
        <f t="shared" si="13"/>
        <v/>
      </c>
      <c r="Y28" s="10" t="str">
        <f t="shared" si="14"/>
        <v/>
      </c>
      <c r="Z28" s="11"/>
      <c r="AA28" s="10"/>
      <c r="AB28" s="10"/>
      <c r="AC28" s="10" t="str">
        <f t="shared" si="15"/>
        <v/>
      </c>
      <c r="AD28" s="10"/>
      <c r="AE28" s="10"/>
      <c r="AF28" s="10"/>
      <c r="AG28" s="10" t="str">
        <f t="shared" si="16"/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>
      <c r="A29" s="7">
        <f>'Filtered Data'!A28</f>
        <v>42595</v>
      </c>
      <c r="B29" s="7">
        <f>'Filtered Data'!B28</f>
        <v>0</v>
      </c>
      <c r="C29" s="7">
        <f>'Filtered Data'!C28</f>
        <v>301</v>
      </c>
      <c r="D29" s="7">
        <f>'Filtered Data'!D28</f>
        <v>0</v>
      </c>
      <c r="E29" s="7">
        <f>'Filtered Data'!E28</f>
        <v>0</v>
      </c>
      <c r="F29" s="7">
        <f>'Filtered Data'!F28</f>
        <v>3</v>
      </c>
      <c r="G29" s="7" t="str">
        <f>'Filtered Data'!G28</f>
        <v>6b</v>
      </c>
      <c r="H29" s="7" t="str">
        <f>'Filtered Data'!H28</f>
        <v>02</v>
      </c>
      <c r="I29" s="7" t="str">
        <f>'Filtered Data'!I28</f>
        <v>00</v>
      </c>
      <c r="J29" s="7" t="str">
        <f>'Filtered Data'!J28</f>
        <v/>
      </c>
      <c r="K29" s="7" t="str">
        <f>'Filtered Data'!K28</f>
        <v/>
      </c>
      <c r="L29" s="7" t="str">
        <f>'Filtered Data'!L28</f>
        <v/>
      </c>
      <c r="M29" s="7" t="str">
        <f>'Filtered Data'!M28</f>
        <v/>
      </c>
      <c r="N29" s="7" t="str">
        <f>'Filtered Data'!N28</f>
        <v/>
      </c>
      <c r="P29" s="9">
        <f t="shared" si="17"/>
        <v>7012864</v>
      </c>
      <c r="Q29" s="10"/>
      <c r="R29" s="10" t="str">
        <f t="shared" si="9"/>
        <v/>
      </c>
      <c r="S29" s="6">
        <f t="shared" si="10"/>
        <v>0</v>
      </c>
      <c r="T29" s="6">
        <f t="shared" si="11"/>
        <v>0</v>
      </c>
      <c r="U29" s="6" t="str">
        <f t="shared" si="12"/>
        <v/>
      </c>
      <c r="V29" s="10"/>
      <c r="W29" s="10"/>
      <c r="X29" s="10" t="str">
        <f t="shared" si="13"/>
        <v/>
      </c>
      <c r="Y29" s="10" t="str">
        <f t="shared" si="14"/>
        <v/>
      </c>
      <c r="Z29" s="11"/>
      <c r="AA29" s="10"/>
      <c r="AB29" s="10"/>
      <c r="AC29" s="10" t="str">
        <f t="shared" si="15"/>
        <v/>
      </c>
      <c r="AD29" s="10"/>
      <c r="AE29" s="10"/>
      <c r="AF29" s="10"/>
      <c r="AG29" s="10" t="str">
        <f t="shared" si="16"/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>
      <c r="A30" s="7">
        <f>'Filtered Data'!A29</f>
        <v>42600</v>
      </c>
      <c r="B30" s="7">
        <f>'Filtered Data'!B29</f>
        <v>1</v>
      </c>
      <c r="C30" s="7">
        <f>'Filtered Data'!C29</f>
        <v>203</v>
      </c>
      <c r="D30" s="7">
        <f>'Filtered Data'!D29</f>
        <v>0</v>
      </c>
      <c r="E30" s="7">
        <f>'Filtered Data'!E29</f>
        <v>0</v>
      </c>
      <c r="F30" s="7">
        <f>'Filtered Data'!F29</f>
        <v>8</v>
      </c>
      <c r="G30" s="7" t="str">
        <f>'Filtered Data'!G29</f>
        <v>00</v>
      </c>
      <c r="H30" s="7" t="str">
        <f>'Filtered Data'!H29</f>
        <v>00</v>
      </c>
      <c r="I30" s="7" t="str">
        <f>'Filtered Data'!I29</f>
        <v>00</v>
      </c>
      <c r="J30" s="7" t="str">
        <f>'Filtered Data'!J29</f>
        <v>00</v>
      </c>
      <c r="K30" s="7" t="str">
        <f>'Filtered Data'!K29</f>
        <v>00</v>
      </c>
      <c r="L30" s="7" t="str">
        <f>'Filtered Data'!L29</f>
        <v>00</v>
      </c>
      <c r="M30" s="7" t="str">
        <f>'Filtered Data'!M29</f>
        <v>00</v>
      </c>
      <c r="N30" s="7" t="str">
        <f>'Filtered Data'!N29</f>
        <v>00</v>
      </c>
      <c r="P30" s="9"/>
      <c r="Q30" s="10"/>
      <c r="R30" s="10" t="str">
        <f t="shared" si="9"/>
        <v/>
      </c>
      <c r="S30" s="6">
        <f t="shared" si="10"/>
        <v>0</v>
      </c>
      <c r="T30" s="6">
        <f t="shared" si="11"/>
        <v>0</v>
      </c>
      <c r="U30" s="6" t="str">
        <f t="shared" si="12"/>
        <v/>
      </c>
      <c r="V30" s="10"/>
      <c r="W30" s="10"/>
      <c r="X30" s="10" t="str">
        <f t="shared" si="13"/>
        <v/>
      </c>
      <c r="Y30" s="10" t="str">
        <f t="shared" si="14"/>
        <v/>
      </c>
      <c r="Z30" s="11"/>
      <c r="AA30" s="10"/>
      <c r="AB30" s="10"/>
      <c r="AC30" s="10" t="str">
        <f t="shared" si="15"/>
        <v/>
      </c>
      <c r="AD30" s="10"/>
      <c r="AE30" s="10"/>
      <c r="AF30" s="10"/>
      <c r="AG30" s="10" t="str">
        <f t="shared" si="16"/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>
      <c r="A31" s="7">
        <f>'Filtered Data'!A30</f>
        <v>42605</v>
      </c>
      <c r="B31" s="7">
        <f>'Filtered Data'!B30</f>
        <v>1</v>
      </c>
      <c r="C31" s="7">
        <f>'Filtered Data'!C30</f>
        <v>401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93</v>
      </c>
      <c r="H31" s="7" t="str">
        <f>'Filtered Data'!H30</f>
        <v>a0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55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7"/>
        <v>#NUM!</v>
      </c>
      <c r="Q31" s="10"/>
      <c r="R31" s="10">
        <f t="shared" si="9"/>
        <v>41.106999999999999</v>
      </c>
      <c r="S31" s="6">
        <f t="shared" si="10"/>
        <v>85</v>
      </c>
      <c r="T31" s="6">
        <f t="shared" si="11"/>
        <v>85</v>
      </c>
      <c r="U31" s="6">
        <f t="shared" si="12"/>
        <v>8.5000000000000006e-002</v>
      </c>
      <c r="V31" s="10"/>
      <c r="W31" s="10"/>
      <c r="X31" s="10" t="str">
        <f t="shared" si="13"/>
        <v/>
      </c>
      <c r="Y31" s="10" t="str">
        <f t="shared" si="14"/>
        <v/>
      </c>
      <c r="Z31" s="11"/>
      <c r="AA31" s="10"/>
      <c r="AB31" s="10"/>
      <c r="AC31" s="10" t="str">
        <f t="shared" si="15"/>
        <v/>
      </c>
      <c r="AD31" s="10"/>
      <c r="AE31" s="10"/>
      <c r="AF31" s="10"/>
      <c r="AG31" s="10" t="str">
        <f t="shared" si="16"/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>
      <c r="A32" s="7">
        <f>'Filtered Data'!A31</f>
        <v>42625</v>
      </c>
      <c r="B32" s="7">
        <f>'Filtered Data'!B31</f>
        <v>1</v>
      </c>
      <c r="C32" s="7">
        <f>'Filtered Data'!C31</f>
        <v>400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01</v>
      </c>
      <c r="H32" s="7" t="str">
        <f>'Filtered Data'!H31</f>
        <v>00</v>
      </c>
      <c r="I32" s="7" t="str">
        <f>'Filtered Data'!I31</f>
        <v>4c</v>
      </c>
      <c r="J32" s="7" t="str">
        <f>'Filtered Data'!J31</f>
        <v>00</v>
      </c>
      <c r="K32" s="7" t="str">
        <f>'Filtered Data'!K31</f>
        <v>00</v>
      </c>
      <c r="L32" s="7" t="str">
        <f>'Filtered Data'!L31</f>
        <v>00</v>
      </c>
      <c r="M32" s="7" t="str">
        <f>'Filtered Data'!M31</f>
        <v>00</v>
      </c>
      <c r="N32" s="7" t="str">
        <f>'Filtered Data'!N31</f>
        <v>00</v>
      </c>
      <c r="P32" s="9" t="e">
        <f t="shared" si="17"/>
        <v>#NUM!</v>
      </c>
      <c r="Q32" s="10"/>
      <c r="R32" s="10" t="str">
        <f t="shared" si="9"/>
        <v/>
      </c>
      <c r="S32" s="6">
        <f t="shared" si="10"/>
        <v>0</v>
      </c>
      <c r="T32" s="6">
        <f t="shared" si="11"/>
        <v>0</v>
      </c>
      <c r="U32" s="6" t="str">
        <f t="shared" si="12"/>
        <v/>
      </c>
      <c r="V32" s="10"/>
      <c r="W32" s="10"/>
      <c r="X32" s="10" t="str">
        <f t="shared" si="13"/>
        <v/>
      </c>
      <c r="Y32" s="10" t="str">
        <f t="shared" si="14"/>
        <v/>
      </c>
      <c r="Z32" s="11"/>
      <c r="AA32" s="10"/>
      <c r="AB32" s="10"/>
      <c r="AC32" s="10" t="str">
        <f t="shared" si="15"/>
        <v/>
      </c>
      <c r="AD32" s="10"/>
      <c r="AE32" s="10"/>
      <c r="AF32" s="10"/>
      <c r="AG32" s="10" t="str">
        <f t="shared" si="16"/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>
      <c r="A33" s="7">
        <f>'Filtered Data'!A32</f>
        <v>42644</v>
      </c>
      <c r="B33" s="7">
        <f>'Filtered Data'!B32</f>
        <v>0</v>
      </c>
      <c r="C33" s="7">
        <f>'Filtered Data'!C32</f>
        <v>300</v>
      </c>
      <c r="D33" s="7">
        <f>'Filtered Data'!D32</f>
        <v>0</v>
      </c>
      <c r="E33" s="7">
        <f>'Filtered Data'!E32</f>
        <v>0</v>
      </c>
      <c r="F33" s="7">
        <f>'Filtered Data'!F32</f>
        <v>8</v>
      </c>
      <c r="G33" s="7" t="str">
        <f>'Filtered Data'!G32</f>
        <v>03</v>
      </c>
      <c r="H33" s="7" t="str">
        <f>'Filtered Data'!H32</f>
        <v>5a</v>
      </c>
      <c r="I33" s="7" t="str">
        <f>'Filtered Data'!I32</f>
        <v>64</v>
      </c>
      <c r="J33" s="7" t="str">
        <f>'Filtered Data'!J32</f>
        <v>5a</v>
      </c>
      <c r="K33" s="7" t="str">
        <f>'Filtered Data'!K32</f>
        <v>64</v>
      </c>
      <c r="L33" s="7" t="str">
        <f>'Filtered Data'!L32</f>
        <v>00</v>
      </c>
      <c r="M33" s="7" t="str">
        <f>'Filtered Data'!M32</f>
        <v>64</v>
      </c>
      <c r="N33" s="7" t="str">
        <f>'Filtered Data'!N32</f>
        <v>23</v>
      </c>
      <c r="P33" s="9"/>
      <c r="Q33" s="10"/>
      <c r="R33" s="10" t="str">
        <f t="shared" si="9"/>
        <v/>
      </c>
      <c r="S33" s="6">
        <f t="shared" si="10"/>
        <v>593756260</v>
      </c>
      <c r="T33" s="6">
        <f t="shared" si="11"/>
        <v>593756260</v>
      </c>
      <c r="U33" s="6" t="str">
        <f t="shared" si="12"/>
        <v/>
      </c>
      <c r="V33" s="10"/>
      <c r="W33" s="10"/>
      <c r="X33" s="10" t="str">
        <f t="shared" si="13"/>
        <v/>
      </c>
      <c r="Y33" s="10" t="str">
        <f t="shared" si="14"/>
        <v/>
      </c>
      <c r="Z33" s="11"/>
      <c r="AA33" s="10"/>
      <c r="AB33" s="10"/>
      <c r="AC33" s="10" t="str">
        <f t="shared" si="15"/>
        <v/>
      </c>
      <c r="AD33" s="10"/>
      <c r="AE33" s="10"/>
      <c r="AF33" s="10"/>
      <c r="AG33" s="10" t="str">
        <f t="shared" si="16"/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>
      <c r="A34" s="7">
        <f>'Filtered Data'!A33</f>
        <v>42645</v>
      </c>
      <c r="B34" s="7">
        <f>'Filtered Data'!B33</f>
        <v>0</v>
      </c>
      <c r="C34" s="7">
        <f>'Filtered Data'!C33</f>
        <v>301</v>
      </c>
      <c r="D34" s="7">
        <f>'Filtered Data'!D33</f>
        <v>0</v>
      </c>
      <c r="E34" s="7">
        <f>'Filtered Data'!E33</f>
        <v>0</v>
      </c>
      <c r="F34" s="7">
        <f>'Filtered Data'!F33</f>
        <v>3</v>
      </c>
      <c r="G34" s="7" t="str">
        <f>'Filtered Data'!G33</f>
        <v>96</v>
      </c>
      <c r="H34" s="7" t="str">
        <f>'Filtered Data'!H33</f>
        <v>03</v>
      </c>
      <c r="I34" s="7" t="str">
        <f>'Filtered Data'!I33</f>
        <v>00</v>
      </c>
      <c r="J34" s="7" t="str">
        <f>'Filtered Data'!J33</f>
        <v/>
      </c>
      <c r="K34" s="7" t="str">
        <f>'Filtered Data'!K33</f>
        <v/>
      </c>
      <c r="L34" s="7" t="str">
        <f>'Filtered Data'!L33</f>
        <v/>
      </c>
      <c r="M34" s="7" t="str">
        <f>'Filtered Data'!M33</f>
        <v/>
      </c>
      <c r="N34" s="7" t="str">
        <f>'Filtered Data'!N33</f>
        <v/>
      </c>
      <c r="P34" s="9">
        <f t="shared" si="17"/>
        <v>9831168</v>
      </c>
      <c r="Q34" s="10"/>
      <c r="R34" s="10" t="str">
        <f t="shared" si="9"/>
        <v/>
      </c>
      <c r="S34" s="6">
        <f t="shared" si="10"/>
        <v>0</v>
      </c>
      <c r="T34" s="6">
        <f t="shared" si="11"/>
        <v>0</v>
      </c>
      <c r="U34" s="6" t="str">
        <f t="shared" si="12"/>
        <v/>
      </c>
      <c r="V34" s="10"/>
      <c r="W34" s="10"/>
      <c r="X34" s="10" t="str">
        <f t="shared" si="13"/>
        <v/>
      </c>
      <c r="Y34" s="10" t="str">
        <f t="shared" si="14"/>
        <v/>
      </c>
      <c r="Z34" s="11"/>
      <c r="AA34" s="10"/>
      <c r="AB34" s="10"/>
      <c r="AC34" s="10" t="str">
        <f t="shared" si="15"/>
        <v/>
      </c>
      <c r="AD34" s="10"/>
      <c r="AE34" s="10"/>
      <c r="AF34" s="10"/>
      <c r="AG34" s="10" t="str">
        <f t="shared" si="16"/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42688</v>
      </c>
      <c r="B35" s="7">
        <f>'Filtered Data'!B34</f>
        <v>1</v>
      </c>
      <c r="C35" s="7">
        <f>'Filtered Data'!C34</f>
        <v>201</v>
      </c>
      <c r="D35" s="7">
        <f>'Filtered Data'!D34</f>
        <v>0</v>
      </c>
      <c r="E35" s="7">
        <f>'Filtered Data'!E34</f>
        <v>0</v>
      </c>
      <c r="F35" s="7">
        <f>'Filtered Data'!F34</f>
        <v>6</v>
      </c>
      <c r="G35" s="7" t="str">
        <f>'Filtered Data'!G34</f>
        <v>2a</v>
      </c>
      <c r="H35" s="7" t="str">
        <f>'Filtered Data'!H34</f>
        <v>03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62</v>
      </c>
      <c r="L35" s="7" t="str">
        <f>'Filtered Data'!L34</f>
        <v>00</v>
      </c>
      <c r="M35" s="7" t="str">
        <f>'Filtered Data'!M34</f>
        <v/>
      </c>
      <c r="N35" s="7" t="str">
        <f>'Filtered Data'!N34</f>
        <v/>
      </c>
      <c r="P35" s="9" t="e">
        <f t="shared" si="17"/>
        <v>#NUM!</v>
      </c>
      <c r="Q35" s="10"/>
      <c r="R35" s="10" t="str">
        <f t="shared" si="9"/>
        <v/>
      </c>
      <c r="S35" s="6">
        <f t="shared" si="10"/>
        <v>98</v>
      </c>
      <c r="T35" s="6">
        <f t="shared" si="11"/>
        <v>98</v>
      </c>
      <c r="U35" s="6" t="str">
        <f t="shared" si="12"/>
        <v/>
      </c>
      <c r="V35" s="10"/>
      <c r="W35" s="10"/>
      <c r="X35" s="10" t="str">
        <f t="shared" si="13"/>
        <v/>
      </c>
      <c r="Y35" s="10" t="str">
        <f t="shared" si="14"/>
        <v/>
      </c>
      <c r="Z35" s="11"/>
      <c r="AA35" s="10"/>
      <c r="AB35" s="10"/>
      <c r="AC35" s="10" t="str">
        <f t="shared" si="15"/>
        <v/>
      </c>
      <c r="AD35" s="10"/>
      <c r="AE35" s="10"/>
      <c r="AF35" s="10"/>
      <c r="AG35" s="10" t="str">
        <f t="shared" si="16"/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>
      <c r="A36" s="7">
        <f>'Filtered Data'!A35</f>
        <v>42694</v>
      </c>
      <c r="B36" s="7">
        <f>'Filtered Data'!B35</f>
        <v>0</v>
      </c>
      <c r="C36" s="7">
        <f>'Filtered Data'!C35</f>
        <v>300</v>
      </c>
      <c r="D36" s="7">
        <f>'Filtered Data'!D35</f>
        <v>0</v>
      </c>
      <c r="E36" s="7">
        <f>'Filtered Data'!E35</f>
        <v>0</v>
      </c>
      <c r="F36" s="7">
        <f>'Filtered Data'!F35</f>
        <v>8</v>
      </c>
      <c r="G36" s="7" t="str">
        <f>'Filtered Data'!G35</f>
        <v>03</v>
      </c>
      <c r="H36" s="7" t="str">
        <f>'Filtered Data'!H35</f>
        <v>5a</v>
      </c>
      <c r="I36" s="7" t="str">
        <f>'Filtered Data'!I35</f>
        <v>64</v>
      </c>
      <c r="J36" s="7" t="str">
        <f>'Filtered Data'!J35</f>
        <v>5a</v>
      </c>
      <c r="K36" s="7" t="str">
        <f>'Filtered Data'!K35</f>
        <v>64</v>
      </c>
      <c r="L36" s="7" t="str">
        <f>'Filtered Data'!L35</f>
        <v>00</v>
      </c>
      <c r="M36" s="7" t="str">
        <f>'Filtered Data'!M35</f>
        <v>64</v>
      </c>
      <c r="N36" s="7" t="str">
        <f>'Filtered Data'!N35</f>
        <v>34</v>
      </c>
      <c r="P36" s="9" t="e">
        <f t="shared" si="17"/>
        <v>#NUM!</v>
      </c>
      <c r="Q36" s="10"/>
      <c r="R36" s="10" t="str">
        <f t="shared" si="9"/>
        <v/>
      </c>
      <c r="S36" s="6">
        <f t="shared" si="10"/>
        <v>878968932</v>
      </c>
      <c r="T36" s="6">
        <f t="shared" si="11"/>
        <v>878968932</v>
      </c>
      <c r="U36" s="6" t="str">
        <f t="shared" si="12"/>
        <v/>
      </c>
      <c r="V36" s="10"/>
      <c r="W36" s="10"/>
      <c r="X36" s="10" t="str">
        <f t="shared" si="13"/>
        <v/>
      </c>
      <c r="Y36" s="10" t="str">
        <f t="shared" si="14"/>
        <v/>
      </c>
      <c r="Z36" s="11"/>
      <c r="AA36" s="10"/>
      <c r="AB36" s="10"/>
      <c r="AC36" s="10" t="str">
        <f t="shared" si="15"/>
        <v/>
      </c>
      <c r="AD36" s="10"/>
      <c r="AE36" s="10"/>
      <c r="AF36" s="10"/>
      <c r="AG36" s="10" t="str">
        <f t="shared" si="16"/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>
      <c r="A37" s="7">
        <f>'Filtered Data'!A36</f>
        <v>42695</v>
      </c>
      <c r="B37" s="7">
        <f>'Filtered Data'!B36</f>
        <v>0</v>
      </c>
      <c r="C37" s="7">
        <f>'Filtered Data'!C36</f>
        <v>301</v>
      </c>
      <c r="D37" s="7">
        <f>'Filtered Data'!D36</f>
        <v>0</v>
      </c>
      <c r="E37" s="7">
        <f>'Filtered Data'!E36</f>
        <v>0</v>
      </c>
      <c r="F37" s="7">
        <f>'Filtered Data'!F36</f>
        <v>3</v>
      </c>
      <c r="G37" s="7" t="str">
        <f>'Filtered Data'!G36</f>
        <v>03</v>
      </c>
      <c r="H37" s="7" t="str">
        <f>'Filtered Data'!H36</f>
        <v>04</v>
      </c>
      <c r="I37" s="7" t="str">
        <f>'Filtered Data'!I36</f>
        <v>00</v>
      </c>
      <c r="J37" s="7" t="str">
        <f>'Filtered Data'!J36</f>
        <v/>
      </c>
      <c r="K37" s="7" t="str">
        <f>'Filtered Data'!K36</f>
        <v/>
      </c>
      <c r="L37" s="7" t="str">
        <f>'Filtered Data'!L36</f>
        <v/>
      </c>
      <c r="M37" s="7" t="str">
        <f>'Filtered Data'!M36</f>
        <v/>
      </c>
      <c r="N37" s="7" t="str">
        <f>'Filtered Data'!N36</f>
        <v/>
      </c>
      <c r="P37" s="9">
        <f t="shared" si="17"/>
        <v>197632</v>
      </c>
      <c r="Q37" s="10"/>
      <c r="R37" s="10" t="str">
        <f t="shared" si="9"/>
        <v/>
      </c>
      <c r="S37" s="6">
        <f t="shared" si="10"/>
        <v>0</v>
      </c>
      <c r="T37" s="6">
        <f t="shared" si="11"/>
        <v>0</v>
      </c>
      <c r="U37" s="6" t="str">
        <f t="shared" si="12"/>
        <v/>
      </c>
      <c r="V37" s="10"/>
      <c r="W37" s="10"/>
      <c r="X37" s="10" t="str">
        <f t="shared" si="13"/>
        <v/>
      </c>
      <c r="Y37" s="10" t="str">
        <f t="shared" si="14"/>
        <v/>
      </c>
      <c r="Z37" s="11"/>
      <c r="AA37" s="10"/>
      <c r="AB37" s="10"/>
      <c r="AC37" s="10" t="str">
        <f t="shared" si="15"/>
        <v/>
      </c>
      <c r="AD37" s="10"/>
      <c r="AE37" s="10"/>
      <c r="AF37" s="10"/>
      <c r="AG37" s="10" t="str">
        <f t="shared" si="16"/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>
      <c r="A38" s="7">
        <f>'Filtered Data'!A37</f>
        <v>42700</v>
      </c>
      <c r="B38" s="7">
        <f>'Filtered Data'!B37</f>
        <v>1</v>
      </c>
      <c r="C38" s="7">
        <f>'Filtered Data'!C37</f>
        <v>203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00</v>
      </c>
      <c r="H38" s="7" t="str">
        <f>'Filtered Data'!H37</f>
        <v>00</v>
      </c>
      <c r="I38" s="7" t="str">
        <f>'Filtered Data'!I37</f>
        <v>00</v>
      </c>
      <c r="J38" s="7" t="str">
        <f>'Filtered Data'!J37</f>
        <v>00</v>
      </c>
      <c r="K38" s="7" t="str">
        <f>'Filtered Data'!K37</f>
        <v>00</v>
      </c>
      <c r="L38" s="7" t="str">
        <f>'Filtered Data'!L37</f>
        <v>00</v>
      </c>
      <c r="M38" s="7" t="str">
        <f>'Filtered Data'!M37</f>
        <v>00</v>
      </c>
      <c r="N38" s="7" t="str">
        <f>'Filtered Data'!N37</f>
        <v>00</v>
      </c>
      <c r="P38" s="9" t="e">
        <f t="shared" si="17"/>
        <v>#NUM!</v>
      </c>
      <c r="Q38" s="10"/>
      <c r="R38" s="10" t="str">
        <f t="shared" si="9"/>
        <v/>
      </c>
      <c r="S38" s="6">
        <f t="shared" si="10"/>
        <v>0</v>
      </c>
      <c r="T38" s="6">
        <f t="shared" si="11"/>
        <v>0</v>
      </c>
      <c r="U38" s="6" t="str">
        <f t="shared" si="12"/>
        <v/>
      </c>
      <c r="V38" s="10"/>
      <c r="W38" s="10"/>
      <c r="X38" s="10" t="str">
        <f t="shared" si="13"/>
        <v/>
      </c>
      <c r="Y38" s="10" t="str">
        <f t="shared" si="14"/>
        <v/>
      </c>
      <c r="Z38" s="11"/>
      <c r="AA38" s="10"/>
      <c r="AB38" s="10"/>
      <c r="AC38" s="10" t="str">
        <f t="shared" si="15"/>
        <v/>
      </c>
      <c r="AD38" s="10"/>
      <c r="AE38" s="10"/>
      <c r="AF38" s="10"/>
      <c r="AG38" s="10" t="str">
        <f t="shared" si="16"/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>
      <c r="A39" s="7">
        <f>'Filtered Data'!A38</f>
        <v>42705</v>
      </c>
      <c r="B39" s="7">
        <f>'Filtered Data'!B38</f>
        <v>1</v>
      </c>
      <c r="C39" s="7">
        <f>'Filtered Data'!C38</f>
        <v>401</v>
      </c>
      <c r="D39" s="7">
        <f>'Filtered Data'!D38</f>
        <v>0</v>
      </c>
      <c r="E39" s="7">
        <f>'Filtered Data'!E38</f>
        <v>0</v>
      </c>
      <c r="F39" s="7">
        <f>'Filtered Data'!F38</f>
        <v>8</v>
      </c>
      <c r="G39" s="7" t="str">
        <f>'Filtered Data'!G38</f>
        <v>93</v>
      </c>
      <c r="H39" s="7" t="str">
        <f>'Filtered Data'!H38</f>
        <v>a0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55</v>
      </c>
      <c r="L39" s="7" t="str">
        <f>'Filtered Data'!L38</f>
        <v>00</v>
      </c>
      <c r="M39" s="7" t="str">
        <f>'Filtered Data'!M38</f>
        <v>00</v>
      </c>
      <c r="N39" s="7" t="str">
        <f>'Filtered Data'!N38</f>
        <v>00</v>
      </c>
      <c r="P39" s="9" t="e">
        <f t="shared" si="17"/>
        <v>#NUM!</v>
      </c>
      <c r="Q39" s="10"/>
      <c r="R39" s="10">
        <f t="shared" si="9"/>
        <v>41.106999999999999</v>
      </c>
      <c r="S39" s="6">
        <f t="shared" si="10"/>
        <v>85</v>
      </c>
      <c r="T39" s="6">
        <f t="shared" si="11"/>
        <v>85</v>
      </c>
      <c r="U39" s="6">
        <f t="shared" si="12"/>
        <v>8.5000000000000006e-002</v>
      </c>
      <c r="V39" s="10"/>
      <c r="W39" s="10"/>
      <c r="X39" s="10" t="str">
        <f t="shared" si="13"/>
        <v/>
      </c>
      <c r="Y39" s="10" t="str">
        <f t="shared" si="14"/>
        <v/>
      </c>
      <c r="Z39" s="11"/>
      <c r="AA39" s="10"/>
      <c r="AB39" s="10"/>
      <c r="AC39" s="10" t="str">
        <f t="shared" si="15"/>
        <v/>
      </c>
      <c r="AD39" s="10"/>
      <c r="AE39" s="10"/>
      <c r="AF39" s="10"/>
      <c r="AG39" s="10" t="str">
        <f t="shared" si="16"/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>
      <c r="A40" s="7">
        <f>'Filtered Data'!A39</f>
        <v>42725</v>
      </c>
      <c r="B40" s="7">
        <f>'Filtered Data'!B39</f>
        <v>1</v>
      </c>
      <c r="C40" s="7">
        <f>'Filtered Data'!C39</f>
        <v>400</v>
      </c>
      <c r="D40" s="7">
        <f>'Filtered Data'!D39</f>
        <v>0</v>
      </c>
      <c r="E40" s="7">
        <f>'Filtered Data'!E39</f>
        <v>0</v>
      </c>
      <c r="F40" s="7">
        <f>'Filtered Data'!F39</f>
        <v>8</v>
      </c>
      <c r="G40" s="7" t="str">
        <f>'Filtered Data'!G39</f>
        <v>01</v>
      </c>
      <c r="H40" s="7" t="str">
        <f>'Filtered Data'!H39</f>
        <v>00</v>
      </c>
      <c r="I40" s="7" t="str">
        <f>'Filtered Data'!I39</f>
        <v>4c</v>
      </c>
      <c r="J40" s="7" t="str">
        <f>'Filtered Data'!J39</f>
        <v>00</v>
      </c>
      <c r="K40" s="7" t="str">
        <f>'Filtered Data'!K39</f>
        <v>00</v>
      </c>
      <c r="L40" s="7" t="str">
        <f>'Filtered Data'!L39</f>
        <v>00</v>
      </c>
      <c r="M40" s="7" t="str">
        <f>'Filtered Data'!M39</f>
        <v>00</v>
      </c>
      <c r="N40" s="7" t="str">
        <f>'Filtered Data'!N39</f>
        <v>00</v>
      </c>
      <c r="P40" s="9"/>
      <c r="Q40" s="10"/>
      <c r="R40" s="10" t="str">
        <f t="shared" si="9"/>
        <v/>
      </c>
      <c r="S40" s="6">
        <f t="shared" si="10"/>
        <v>0</v>
      </c>
      <c r="T40" s="6">
        <f t="shared" si="11"/>
        <v>0</v>
      </c>
      <c r="U40" s="6" t="str">
        <f t="shared" si="12"/>
        <v/>
      </c>
      <c r="V40" s="10"/>
      <c r="W40" s="10"/>
      <c r="X40" s="10" t="str">
        <f t="shared" si="13"/>
        <v/>
      </c>
      <c r="Y40" s="10" t="str">
        <f t="shared" si="14"/>
        <v/>
      </c>
      <c r="Z40" s="11"/>
      <c r="AA40" s="10"/>
      <c r="AB40" s="10"/>
      <c r="AC40" s="10" t="str">
        <f t="shared" si="15"/>
        <v/>
      </c>
      <c r="AD40" s="10"/>
      <c r="AE40" s="10"/>
      <c r="AF40" s="10"/>
      <c r="AG40" s="10" t="str">
        <f t="shared" si="16"/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>
      <c r="A41" s="7">
        <f>'Filtered Data'!A40</f>
        <v>42744</v>
      </c>
      <c r="B41" s="7">
        <f>'Filtered Data'!B40</f>
        <v>0</v>
      </c>
      <c r="C41" s="7">
        <f>'Filtered Data'!C40</f>
        <v>300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03</v>
      </c>
      <c r="H41" s="7" t="str">
        <f>'Filtered Data'!H40</f>
        <v>5a</v>
      </c>
      <c r="I41" s="7" t="str">
        <f>'Filtered Data'!I40</f>
        <v>64</v>
      </c>
      <c r="J41" s="7" t="str">
        <f>'Filtered Data'!J40</f>
        <v>5a</v>
      </c>
      <c r="K41" s="7" t="str">
        <f>'Filtered Data'!K40</f>
        <v>64</v>
      </c>
      <c r="L41" s="7" t="str">
        <f>'Filtered Data'!L40</f>
        <v>00</v>
      </c>
      <c r="M41" s="7" t="str">
        <f>'Filtered Data'!M40</f>
        <v>64</v>
      </c>
      <c r="N41" s="7" t="str">
        <f>'Filtered Data'!N40</f>
        <v>25</v>
      </c>
      <c r="P41" s="9" t="e">
        <f t="shared" si="17"/>
        <v>#NUM!</v>
      </c>
      <c r="Q41" s="10"/>
      <c r="R41" s="10" t="str">
        <f t="shared" si="9"/>
        <v/>
      </c>
      <c r="S41" s="6">
        <f t="shared" si="10"/>
        <v>627310692</v>
      </c>
      <c r="T41" s="6">
        <f t="shared" si="11"/>
        <v>627310692</v>
      </c>
      <c r="U41" s="6" t="str">
        <f t="shared" si="12"/>
        <v/>
      </c>
      <c r="V41" s="10"/>
      <c r="W41" s="10"/>
      <c r="X41" s="10" t="str">
        <f t="shared" si="13"/>
        <v/>
      </c>
      <c r="Y41" s="10" t="str">
        <f t="shared" si="14"/>
        <v/>
      </c>
      <c r="Z41" s="11"/>
      <c r="AA41" s="10"/>
      <c r="AB41" s="10"/>
      <c r="AC41" s="10" t="str">
        <f t="shared" si="15"/>
        <v/>
      </c>
      <c r="AD41" s="10"/>
      <c r="AE41" s="10"/>
      <c r="AF41" s="10"/>
      <c r="AG41" s="10" t="str">
        <f t="shared" si="16"/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>
      <c r="A42" s="7">
        <f>'Filtered Data'!A41</f>
        <v>42745</v>
      </c>
      <c r="B42" s="7">
        <f>'Filtered Data'!B41</f>
        <v>0</v>
      </c>
      <c r="C42" s="7">
        <f>'Filtered Data'!C41</f>
        <v>301</v>
      </c>
      <c r="D42" s="7">
        <f>'Filtered Data'!D41</f>
        <v>0</v>
      </c>
      <c r="E42" s="7">
        <f>'Filtered Data'!E41</f>
        <v>0</v>
      </c>
      <c r="F42" s="7">
        <f>'Filtered Data'!F41</f>
        <v>3</v>
      </c>
      <c r="G42" s="7" t="str">
        <f>'Filtered Data'!G41</f>
        <v>54</v>
      </c>
      <c r="H42" s="7" t="str">
        <f>'Filtered Data'!H41</f>
        <v>05</v>
      </c>
      <c r="I42" s="7" t="str">
        <f>'Filtered Data'!I41</f>
        <v>00</v>
      </c>
      <c r="J42" s="7" t="str">
        <f>'Filtered Data'!J41</f>
        <v/>
      </c>
      <c r="K42" s="7" t="str">
        <f>'Filtered Data'!K41</f>
        <v/>
      </c>
      <c r="L42" s="7" t="str">
        <f>'Filtered Data'!L41</f>
        <v/>
      </c>
      <c r="M42" s="7" t="str">
        <f>'Filtered Data'!M41</f>
        <v/>
      </c>
      <c r="N42" s="7" t="str">
        <f>'Filtered Data'!N41</f>
        <v/>
      </c>
      <c r="P42" s="9">
        <f t="shared" si="17"/>
        <v>5506304</v>
      </c>
      <c r="Q42" s="10"/>
      <c r="R42" s="10" t="str">
        <f t="shared" si="9"/>
        <v/>
      </c>
      <c r="S42" s="6">
        <f t="shared" si="10"/>
        <v>0</v>
      </c>
      <c r="T42" s="6">
        <f t="shared" si="11"/>
        <v>0</v>
      </c>
      <c r="U42" s="6" t="str">
        <f t="shared" si="12"/>
        <v/>
      </c>
      <c r="V42" s="10"/>
      <c r="W42" s="10"/>
      <c r="X42" s="10" t="str">
        <f t="shared" si="13"/>
        <v/>
      </c>
      <c r="Y42" s="10" t="str">
        <f t="shared" si="14"/>
        <v/>
      </c>
      <c r="Z42" s="11"/>
      <c r="AA42" s="10"/>
      <c r="AB42" s="10"/>
      <c r="AC42" s="10" t="str">
        <f t="shared" si="15"/>
        <v/>
      </c>
      <c r="AD42" s="10"/>
      <c r="AE42" s="10"/>
      <c r="AF42" s="10"/>
      <c r="AG42" s="10" t="str">
        <f t="shared" si="16"/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42788</v>
      </c>
      <c r="B43" s="7">
        <f>'Filtered Data'!B42</f>
        <v>1</v>
      </c>
      <c r="C43" s="7">
        <f>'Filtered Data'!C42</f>
        <v>201</v>
      </c>
      <c r="D43" s="7">
        <f>'Filtered Data'!D42</f>
        <v>0</v>
      </c>
      <c r="E43" s="7">
        <f>'Filtered Data'!E42</f>
        <v>0</v>
      </c>
      <c r="F43" s="7">
        <f>'Filtered Data'!F42</f>
        <v>6</v>
      </c>
      <c r="G43" s="7" t="str">
        <f>'Filtered Data'!G42</f>
        <v>2a</v>
      </c>
      <c r="H43" s="7" t="str">
        <f>'Filtered Data'!H42</f>
        <v>03</v>
      </c>
      <c r="I43" s="7" t="str">
        <f>'Filtered Data'!I42</f>
        <v>00</v>
      </c>
      <c r="J43" s="7" t="str">
        <f>'Filtered Data'!J42</f>
        <v>00</v>
      </c>
      <c r="K43" s="7" t="str">
        <f>'Filtered Data'!K42</f>
        <v>62</v>
      </c>
      <c r="L43" s="7" t="str">
        <f>'Filtered Data'!L42</f>
        <v>00</v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9"/>
        <v/>
      </c>
      <c r="S43" s="6">
        <f t="shared" si="10"/>
        <v>98</v>
      </c>
      <c r="T43" s="6">
        <f t="shared" si="11"/>
        <v>98</v>
      </c>
      <c r="U43" s="6" t="str">
        <f t="shared" si="12"/>
        <v/>
      </c>
      <c r="V43" s="10"/>
      <c r="W43" s="10"/>
      <c r="X43" s="10" t="str">
        <f t="shared" si="13"/>
        <v/>
      </c>
      <c r="Y43" s="10" t="str">
        <f t="shared" si="14"/>
        <v/>
      </c>
      <c r="Z43" s="11"/>
      <c r="AA43" s="10"/>
      <c r="AB43" s="10"/>
      <c r="AC43" s="10" t="str">
        <f t="shared" si="15"/>
        <v/>
      </c>
      <c r="AD43" s="10"/>
      <c r="AE43" s="10"/>
      <c r="AF43" s="10"/>
      <c r="AG43" s="10" t="str">
        <f t="shared" si="16"/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>
      <c r="A44" s="7">
        <f>'Filtered Data'!A43</f>
        <v>42794</v>
      </c>
      <c r="B44" s="7">
        <f>'Filtered Data'!B43</f>
        <v>0</v>
      </c>
      <c r="C44" s="7">
        <f>'Filtered Data'!C43</f>
        <v>300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03</v>
      </c>
      <c r="H44" s="7" t="str">
        <f>'Filtered Data'!H43</f>
        <v>5a</v>
      </c>
      <c r="I44" s="7" t="str">
        <f>'Filtered Data'!I43</f>
        <v>64</v>
      </c>
      <c r="J44" s="7" t="str">
        <f>'Filtered Data'!J43</f>
        <v>5a</v>
      </c>
      <c r="K44" s="7" t="str">
        <f>'Filtered Data'!K43</f>
        <v>64</v>
      </c>
      <c r="L44" s="7" t="str">
        <f>'Filtered Data'!L43</f>
        <v>00</v>
      </c>
      <c r="M44" s="7" t="str">
        <f>'Filtered Data'!M43</f>
        <v>64</v>
      </c>
      <c r="N44" s="7" t="str">
        <f>'Filtered Data'!N43</f>
        <v>36</v>
      </c>
      <c r="P44" s="9" t="e">
        <f t="shared" si="17"/>
        <v>#NUM!</v>
      </c>
      <c r="Q44" s="10"/>
      <c r="R44" s="10" t="str">
        <f t="shared" si="9"/>
        <v/>
      </c>
      <c r="S44" s="6">
        <f t="shared" si="10"/>
        <v>912523364</v>
      </c>
      <c r="T44" s="6">
        <f t="shared" si="11"/>
        <v>912523364</v>
      </c>
      <c r="U44" s="6" t="str">
        <f t="shared" si="12"/>
        <v/>
      </c>
      <c r="V44" s="10"/>
      <c r="W44" s="10"/>
      <c r="X44" s="10" t="str">
        <f t="shared" si="13"/>
        <v/>
      </c>
      <c r="Y44" s="10" t="str">
        <f t="shared" si="14"/>
        <v/>
      </c>
      <c r="Z44" s="11"/>
      <c r="AA44" s="10"/>
      <c r="AB44" s="10"/>
      <c r="AC44" s="10" t="str">
        <f t="shared" si="15"/>
        <v/>
      </c>
      <c r="AD44" s="10"/>
      <c r="AE44" s="10"/>
      <c r="AF44" s="10"/>
      <c r="AG44" s="10" t="str">
        <f t="shared" si="16"/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>
      <c r="A45" s="7">
        <f>'Filtered Data'!A44</f>
        <v>42795</v>
      </c>
      <c r="B45" s="7">
        <f>'Filtered Data'!B44</f>
        <v>0</v>
      </c>
      <c r="C45" s="7">
        <f>'Filtered Data'!C44</f>
        <v>301</v>
      </c>
      <c r="D45" s="7">
        <f>'Filtered Data'!D44</f>
        <v>0</v>
      </c>
      <c r="E45" s="7">
        <f>'Filtered Data'!E44</f>
        <v>0</v>
      </c>
      <c r="F45" s="7">
        <f>'Filtered Data'!F44</f>
        <v>3</v>
      </c>
      <c r="G45" s="7" t="str">
        <f>'Filtered Data'!G44</f>
        <v>f5</v>
      </c>
      <c r="H45" s="7" t="str">
        <f>'Filtered Data'!H44</f>
        <v>06</v>
      </c>
      <c r="I45" s="7" t="str">
        <f>'Filtered Data'!I44</f>
        <v>00</v>
      </c>
      <c r="J45" s="7" t="str">
        <f>'Filtered Data'!J44</f>
        <v/>
      </c>
      <c r="K45" s="7" t="str">
        <f>'Filtered Data'!K44</f>
        <v/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7"/>
        <v>16057856</v>
      </c>
      <c r="Q45" s="10"/>
      <c r="R45" s="10" t="str">
        <f t="shared" si="9"/>
        <v/>
      </c>
      <c r="S45" s="6">
        <f t="shared" si="10"/>
        <v>0</v>
      </c>
      <c r="T45" s="6">
        <f t="shared" si="11"/>
        <v>0</v>
      </c>
      <c r="U45" s="6" t="str">
        <f t="shared" si="12"/>
        <v/>
      </c>
      <c r="V45" s="10"/>
      <c r="W45" s="10"/>
      <c r="X45" s="10" t="str">
        <f t="shared" si="13"/>
        <v/>
      </c>
      <c r="Y45" s="10" t="str">
        <f t="shared" si="14"/>
        <v/>
      </c>
      <c r="Z45" s="11"/>
      <c r="AA45" s="10"/>
      <c r="AB45" s="10"/>
      <c r="AC45" s="10" t="str">
        <f t="shared" si="15"/>
        <v/>
      </c>
      <c r="AD45" s="10"/>
      <c r="AE45" s="10"/>
      <c r="AF45" s="10"/>
      <c r="AG45" s="10" t="str">
        <f t="shared" si="16"/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>
      <c r="A46" s="7">
        <f>'Filtered Data'!A45</f>
        <v>42800</v>
      </c>
      <c r="B46" s="7">
        <f>'Filtered Data'!B45</f>
        <v>1</v>
      </c>
      <c r="C46" s="7">
        <f>'Filtered Data'!C45</f>
        <v>203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00</v>
      </c>
      <c r="H46" s="7" t="str">
        <f>'Filtered Data'!H45</f>
        <v>00</v>
      </c>
      <c r="I46" s="7" t="str">
        <f>'Filtered Data'!I45</f>
        <v>00</v>
      </c>
      <c r="J46" s="7" t="str">
        <f>'Filtered Data'!J45</f>
        <v>00</v>
      </c>
      <c r="K46" s="7" t="str">
        <f>'Filtered Data'!K45</f>
        <v>00</v>
      </c>
      <c r="L46" s="7" t="str">
        <f>'Filtered Data'!L45</f>
        <v>00</v>
      </c>
      <c r="M46" s="7" t="str">
        <f>'Filtered Data'!M45</f>
        <v>00</v>
      </c>
      <c r="N46" s="7" t="str">
        <f>'Filtered Data'!N45</f>
        <v>00</v>
      </c>
      <c r="P46" s="9" t="e">
        <f t="shared" si="17"/>
        <v>#NUM!</v>
      </c>
      <c r="Q46" s="10"/>
      <c r="R46" s="10" t="str">
        <f t="shared" si="9"/>
        <v/>
      </c>
      <c r="S46" s="6">
        <f t="shared" si="10"/>
        <v>0</v>
      </c>
      <c r="T46" s="6">
        <f t="shared" si="11"/>
        <v>0</v>
      </c>
      <c r="U46" s="6" t="str">
        <f t="shared" si="12"/>
        <v/>
      </c>
      <c r="V46" s="10"/>
      <c r="W46" s="10"/>
      <c r="X46" s="10" t="str">
        <f t="shared" si="13"/>
        <v/>
      </c>
      <c r="Y46" s="10" t="str">
        <f t="shared" si="14"/>
        <v/>
      </c>
      <c r="Z46" s="11"/>
      <c r="AA46" s="10"/>
      <c r="AB46" s="10"/>
      <c r="AC46" s="10" t="str">
        <f t="shared" si="15"/>
        <v/>
      </c>
      <c r="AD46" s="10"/>
      <c r="AE46" s="10"/>
      <c r="AF46" s="10"/>
      <c r="AG46" s="10" t="str">
        <f t="shared" si="16"/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>
      <c r="A47" s="7">
        <f>'Filtered Data'!A46</f>
        <v>42805</v>
      </c>
      <c r="B47" s="7">
        <f>'Filtered Data'!B46</f>
        <v>1</v>
      </c>
      <c r="C47" s="7">
        <f>'Filtered Data'!C46</f>
        <v>401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93</v>
      </c>
      <c r="H47" s="7" t="str">
        <f>'Filtered Data'!H46</f>
        <v>a0</v>
      </c>
      <c r="I47" s="7" t="str">
        <f>'Filtered Data'!I46</f>
        <v>00</v>
      </c>
      <c r="J47" s="7" t="str">
        <f>'Filtered Data'!J46</f>
        <v>00</v>
      </c>
      <c r="K47" s="7" t="str">
        <f>'Filtered Data'!K46</f>
        <v>56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7"/>
        <v>#NUM!</v>
      </c>
      <c r="Q47" s="10"/>
      <c r="R47" s="10">
        <f t="shared" si="9"/>
        <v>41.106999999999999</v>
      </c>
      <c r="S47" s="6">
        <f t="shared" si="10"/>
        <v>86</v>
      </c>
      <c r="T47" s="6">
        <f t="shared" si="11"/>
        <v>86</v>
      </c>
      <c r="U47" s="6">
        <f t="shared" si="12"/>
        <v>8.5999999999999993e-002</v>
      </c>
      <c r="V47" s="10"/>
      <c r="W47" s="10"/>
      <c r="X47" s="10" t="str">
        <f t="shared" si="13"/>
        <v/>
      </c>
      <c r="Y47" s="10" t="str">
        <f t="shared" si="14"/>
        <v/>
      </c>
      <c r="Z47" s="11"/>
      <c r="AA47" s="10"/>
      <c r="AB47" s="10"/>
      <c r="AC47" s="10" t="str">
        <f t="shared" si="15"/>
        <v/>
      </c>
      <c r="AD47" s="10"/>
      <c r="AE47" s="10"/>
      <c r="AF47" s="10"/>
      <c r="AG47" s="10" t="str">
        <f t="shared" si="16"/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>
      <c r="A48" s="7">
        <f>'Filtered Data'!A47</f>
        <v>42825</v>
      </c>
      <c r="B48" s="7">
        <f>'Filtered Data'!B47</f>
        <v>1</v>
      </c>
      <c r="C48" s="7">
        <f>'Filtered Data'!C47</f>
        <v>400</v>
      </c>
      <c r="D48" s="7">
        <f>'Filtered Data'!D47</f>
        <v>0</v>
      </c>
      <c r="E48" s="7">
        <f>'Filtered Data'!E47</f>
        <v>0</v>
      </c>
      <c r="F48" s="7">
        <f>'Filtered Data'!F47</f>
        <v>8</v>
      </c>
      <c r="G48" s="7" t="str">
        <f>'Filtered Data'!G47</f>
        <v>01</v>
      </c>
      <c r="H48" s="7" t="str">
        <f>'Filtered Data'!H47</f>
        <v>00</v>
      </c>
      <c r="I48" s="7" t="str">
        <f>'Filtered Data'!I47</f>
        <v>4c</v>
      </c>
      <c r="J48" s="7" t="str">
        <f>'Filtered Data'!J47</f>
        <v>00</v>
      </c>
      <c r="K48" s="7" t="str">
        <f>'Filtered Data'!K47</f>
        <v>00</v>
      </c>
      <c r="L48" s="7" t="str">
        <f>'Filtered Data'!L47</f>
        <v>00</v>
      </c>
      <c r="M48" s="7" t="str">
        <f>'Filtered Data'!M47</f>
        <v>00</v>
      </c>
      <c r="N48" s="7" t="str">
        <f>'Filtered Data'!N47</f>
        <v>00</v>
      </c>
      <c r="P48" s="9"/>
      <c r="Q48" s="10"/>
      <c r="R48" s="10" t="str">
        <f t="shared" si="9"/>
        <v/>
      </c>
      <c r="S48" s="6">
        <f t="shared" si="10"/>
        <v>0</v>
      </c>
      <c r="T48" s="6">
        <f t="shared" si="11"/>
        <v>0</v>
      </c>
      <c r="U48" s="6" t="str">
        <f t="shared" si="12"/>
        <v/>
      </c>
      <c r="V48" s="10"/>
      <c r="W48" s="10"/>
      <c r="X48" s="10" t="str">
        <f t="shared" si="13"/>
        <v/>
      </c>
      <c r="Y48" s="10" t="str">
        <f t="shared" si="14"/>
        <v/>
      </c>
      <c r="Z48" s="11"/>
      <c r="AA48" s="10"/>
      <c r="AB48" s="10"/>
      <c r="AC48" s="10" t="str">
        <f t="shared" si="15"/>
        <v/>
      </c>
      <c r="AD48" s="10"/>
      <c r="AE48" s="10"/>
      <c r="AF48" s="10"/>
      <c r="AG48" s="10" t="str">
        <f t="shared" si="16"/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>
      <c r="A49" s="7">
        <f>'Filtered Data'!A48</f>
        <v>42844</v>
      </c>
      <c r="B49" s="7">
        <f>'Filtered Data'!B48</f>
        <v>0</v>
      </c>
      <c r="C49" s="7">
        <f>'Filtered Data'!C48</f>
        <v>300</v>
      </c>
      <c r="D49" s="7">
        <f>'Filtered Data'!D48</f>
        <v>0</v>
      </c>
      <c r="E49" s="7">
        <f>'Filtered Data'!E48</f>
        <v>0</v>
      </c>
      <c r="F49" s="7">
        <f>'Filtered Data'!F48</f>
        <v>8</v>
      </c>
      <c r="G49" s="7" t="str">
        <f>'Filtered Data'!G48</f>
        <v>03</v>
      </c>
      <c r="H49" s="7" t="str">
        <f>'Filtered Data'!H48</f>
        <v>5a</v>
      </c>
      <c r="I49" s="7" t="str">
        <f>'Filtered Data'!I48</f>
        <v>64</v>
      </c>
      <c r="J49" s="7" t="str">
        <f>'Filtered Data'!J48</f>
        <v>5a</v>
      </c>
      <c r="K49" s="7" t="str">
        <f>'Filtered Data'!K48</f>
        <v>64</v>
      </c>
      <c r="L49" s="7" t="str">
        <f>'Filtered Data'!L48</f>
        <v>00</v>
      </c>
      <c r="M49" s="7" t="str">
        <f>'Filtered Data'!M48</f>
        <v>64</v>
      </c>
      <c r="N49" s="7" t="str">
        <f>'Filtered Data'!N48</f>
        <v>27</v>
      </c>
      <c r="P49" s="9" t="e">
        <f t="shared" si="17"/>
        <v>#NUM!</v>
      </c>
      <c r="Q49" s="10"/>
      <c r="R49" s="10" t="str">
        <f t="shared" si="9"/>
        <v/>
      </c>
      <c r="S49" s="6">
        <f t="shared" si="10"/>
        <v>660865124</v>
      </c>
      <c r="T49" s="6">
        <f t="shared" si="11"/>
        <v>660865124</v>
      </c>
      <c r="U49" s="6" t="str">
        <f t="shared" si="12"/>
        <v/>
      </c>
      <c r="V49" s="10"/>
      <c r="W49" s="10"/>
      <c r="X49" s="10" t="str">
        <f t="shared" si="13"/>
        <v/>
      </c>
      <c r="Y49" s="10" t="str">
        <f t="shared" si="14"/>
        <v/>
      </c>
      <c r="Z49" s="11"/>
      <c r="AA49" s="10"/>
      <c r="AB49" s="10"/>
      <c r="AC49" s="10" t="str">
        <f t="shared" si="15"/>
        <v/>
      </c>
      <c r="AD49" s="10"/>
      <c r="AE49" s="10"/>
      <c r="AF49" s="10"/>
      <c r="AG49" s="10" t="str">
        <f t="shared" si="16"/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>
      <c r="A50" s="7">
        <f>'Filtered Data'!A49</f>
        <v>42845</v>
      </c>
      <c r="B50" s="7">
        <f>'Filtered Data'!B49</f>
        <v>0</v>
      </c>
      <c r="C50" s="7">
        <f>'Filtered Data'!C49</f>
        <v>301</v>
      </c>
      <c r="D50" s="7">
        <f>'Filtered Data'!D49</f>
        <v>0</v>
      </c>
      <c r="E50" s="7">
        <f>'Filtered Data'!E49</f>
        <v>0</v>
      </c>
      <c r="F50" s="7">
        <f>'Filtered Data'!F49</f>
        <v>3</v>
      </c>
      <c r="G50" s="7" t="str">
        <f>'Filtered Data'!G49</f>
        <v>b8</v>
      </c>
      <c r="H50" s="7" t="str">
        <f>'Filtered Data'!H49</f>
        <v>07</v>
      </c>
      <c r="I50" s="7" t="str">
        <f>'Filtered Data'!I49</f>
        <v>00</v>
      </c>
      <c r="J50" s="7" t="str">
        <f>'Filtered Data'!J49</f>
        <v/>
      </c>
      <c r="K50" s="7" t="str">
        <f>'Filtered Data'!K49</f>
        <v/>
      </c>
      <c r="L50" s="7" t="str">
        <f>'Filtered Data'!L49</f>
        <v/>
      </c>
      <c r="M50" s="7" t="str">
        <f>'Filtered Data'!M49</f>
        <v/>
      </c>
      <c r="N50" s="7" t="str">
        <f>'Filtered Data'!N49</f>
        <v/>
      </c>
      <c r="P50" s="9">
        <f t="shared" si="17"/>
        <v>12060416</v>
      </c>
      <c r="Q50" s="10"/>
      <c r="R50" s="10" t="str">
        <f t="shared" si="9"/>
        <v/>
      </c>
      <c r="S50" s="6">
        <f t="shared" si="10"/>
        <v>0</v>
      </c>
      <c r="T50" s="6">
        <f t="shared" si="11"/>
        <v>0</v>
      </c>
      <c r="U50" s="6" t="str">
        <f t="shared" si="12"/>
        <v/>
      </c>
      <c r="V50" s="10"/>
      <c r="W50" s="10"/>
      <c r="X50" s="10" t="str">
        <f t="shared" si="13"/>
        <v/>
      </c>
      <c r="Y50" s="10" t="str">
        <f t="shared" si="14"/>
        <v/>
      </c>
      <c r="Z50" s="11"/>
      <c r="AA50" s="10"/>
      <c r="AB50" s="10"/>
      <c r="AC50" s="10" t="str">
        <f t="shared" si="15"/>
        <v/>
      </c>
      <c r="AD50" s="10"/>
      <c r="AE50" s="10"/>
      <c r="AF50" s="10"/>
      <c r="AG50" s="10" t="str">
        <f t="shared" si="16"/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42888</v>
      </c>
      <c r="B51" s="7">
        <f>'Filtered Data'!B50</f>
        <v>1</v>
      </c>
      <c r="C51" s="7">
        <f>'Filtered Data'!C50</f>
        <v>201</v>
      </c>
      <c r="D51" s="7">
        <f>'Filtered Data'!D50</f>
        <v>0</v>
      </c>
      <c r="E51" s="7">
        <f>'Filtered Data'!E50</f>
        <v>0</v>
      </c>
      <c r="F51" s="7">
        <f>'Filtered Data'!F50</f>
        <v>6</v>
      </c>
      <c r="G51" s="7" t="str">
        <f>'Filtered Data'!G50</f>
        <v>9e</v>
      </c>
      <c r="H51" s="7" t="str">
        <f>'Filtered Data'!H50</f>
        <v>02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62</v>
      </c>
      <c r="L51" s="7" t="str">
        <f>'Filtered Data'!L50</f>
        <v>00</v>
      </c>
      <c r="M51" s="7" t="str">
        <f>'Filtered Data'!M50</f>
        <v/>
      </c>
      <c r="N51" s="7" t="str">
        <f>'Filtered Data'!N50</f>
        <v/>
      </c>
      <c r="P51" s="9" t="e">
        <f t="shared" si="17"/>
        <v>#NUM!</v>
      </c>
      <c r="Q51" s="10"/>
      <c r="R51" s="10" t="str">
        <f t="shared" si="9"/>
        <v/>
      </c>
      <c r="S51" s="6">
        <f t="shared" si="10"/>
        <v>98</v>
      </c>
      <c r="T51" s="6">
        <f t="shared" si="11"/>
        <v>98</v>
      </c>
      <c r="U51" s="6" t="str">
        <f t="shared" si="12"/>
        <v/>
      </c>
      <c r="V51" s="10"/>
      <c r="W51" s="10"/>
      <c r="X51" s="10" t="str">
        <f t="shared" si="13"/>
        <v/>
      </c>
      <c r="Y51" s="10" t="str">
        <f t="shared" si="14"/>
        <v/>
      </c>
      <c r="Z51" s="11"/>
      <c r="AA51" s="10"/>
      <c r="AB51" s="10"/>
      <c r="AC51" s="10" t="str">
        <f t="shared" si="15"/>
        <v/>
      </c>
      <c r="AD51" s="10"/>
      <c r="AE51" s="10"/>
      <c r="AF51" s="10"/>
      <c r="AG51" s="10" t="str">
        <f t="shared" si="16"/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>
      <c r="A52" s="7">
        <f>'Filtered Data'!A51</f>
        <v>42894</v>
      </c>
      <c r="B52" s="7">
        <f>'Filtered Data'!B51</f>
        <v>0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64</v>
      </c>
      <c r="L52" s="7" t="str">
        <f>'Filtered Data'!L51</f>
        <v>00</v>
      </c>
      <c r="M52" s="7" t="str">
        <f>'Filtered Data'!M51</f>
        <v>64</v>
      </c>
      <c r="N52" s="7" t="str">
        <f>'Filtered Data'!N51</f>
        <v>b8</v>
      </c>
      <c r="P52" s="9" t="e">
        <f t="shared" si="17"/>
        <v>#NUM!</v>
      </c>
      <c r="Q52" s="10"/>
      <c r="R52" s="10" t="str">
        <f t="shared" si="9"/>
        <v/>
      </c>
      <c r="S52" s="6">
        <f t="shared" si="10"/>
        <v>3093561444</v>
      </c>
      <c r="T52" s="6">
        <f t="shared" si="11"/>
        <v>-1201405852</v>
      </c>
      <c r="U52" s="6" t="str">
        <f t="shared" si="12"/>
        <v/>
      </c>
      <c r="V52" s="10"/>
      <c r="W52" s="10"/>
      <c r="X52" s="10" t="str">
        <f t="shared" si="13"/>
        <v/>
      </c>
      <c r="Y52" s="10" t="str">
        <f t="shared" si="14"/>
        <v/>
      </c>
      <c r="Z52" s="11"/>
      <c r="AA52" s="10"/>
      <c r="AB52" s="10"/>
      <c r="AC52" s="10" t="str">
        <f t="shared" si="15"/>
        <v/>
      </c>
      <c r="AD52" s="10"/>
      <c r="AE52" s="10"/>
      <c r="AF52" s="10"/>
      <c r="AG52" s="10" t="str">
        <f t="shared" si="16"/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>
      <c r="A53" s="7">
        <f>'Filtered Data'!A52</f>
        <v>42895</v>
      </c>
      <c r="B53" s="7">
        <f>'Filtered Data'!B52</f>
        <v>0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80</v>
      </c>
      <c r="H53" s="7" t="str">
        <f>'Filtered Data'!H52</f>
        <v>08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 t="shared" si="9"/>
        <v/>
      </c>
      <c r="S53" s="6">
        <f t="shared" si="10"/>
        <v>0</v>
      </c>
      <c r="T53" s="6">
        <f t="shared" si="11"/>
        <v>0</v>
      </c>
      <c r="U53" s="6" t="str">
        <f t="shared" si="12"/>
        <v/>
      </c>
      <c r="V53" s="10"/>
      <c r="W53" s="10"/>
      <c r="X53" s="10" t="str">
        <f t="shared" si="13"/>
        <v/>
      </c>
      <c r="Y53" s="10" t="str">
        <f t="shared" si="14"/>
        <v/>
      </c>
      <c r="Z53" s="11"/>
      <c r="AA53" s="10"/>
      <c r="AB53" s="10"/>
      <c r="AC53" s="10" t="str">
        <f t="shared" si="15"/>
        <v/>
      </c>
      <c r="AD53" s="10"/>
      <c r="AE53" s="10"/>
      <c r="AF53" s="10"/>
      <c r="AG53" s="10" t="str">
        <f t="shared" si="16"/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>
      <c r="A54" s="7">
        <f>'Filtered Data'!A53</f>
        <v>42900</v>
      </c>
      <c r="B54" s="7">
        <f>'Filtered Data'!B53</f>
        <v>1</v>
      </c>
      <c r="C54" s="7">
        <f>'Filtered Data'!C53</f>
        <v>203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00</v>
      </c>
      <c r="H54" s="7" t="str">
        <f>'Filtered Data'!H53</f>
        <v>00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00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7"/>
        <v>#NUM!</v>
      </c>
      <c r="Q54" s="10"/>
      <c r="R54" s="10" t="str">
        <f t="shared" si="9"/>
        <v/>
      </c>
      <c r="S54" s="6">
        <f t="shared" si="10"/>
        <v>0</v>
      </c>
      <c r="T54" s="6">
        <f t="shared" si="11"/>
        <v>0</v>
      </c>
      <c r="U54" s="6" t="str">
        <f t="shared" si="12"/>
        <v/>
      </c>
      <c r="V54" s="10"/>
      <c r="W54" s="10"/>
      <c r="X54" s="10" t="str">
        <f t="shared" si="13"/>
        <v/>
      </c>
      <c r="Y54" s="10" t="str">
        <f t="shared" si="14"/>
        <v/>
      </c>
      <c r="Z54" s="11"/>
      <c r="AA54" s="10"/>
      <c r="AB54" s="10"/>
      <c r="AC54" s="10" t="str">
        <f t="shared" si="15"/>
        <v/>
      </c>
      <c r="AD54" s="10"/>
      <c r="AE54" s="10"/>
      <c r="AF54" s="10"/>
      <c r="AG54" s="10" t="str">
        <f t="shared" si="16"/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>
      <c r="A55" s="7">
        <f>'Filtered Data'!A54</f>
        <v>42905</v>
      </c>
      <c r="B55" s="7">
        <f>'Filtered Data'!B54</f>
        <v>1</v>
      </c>
      <c r="C55" s="7">
        <f>'Filtered Data'!C54</f>
        <v>401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95</v>
      </c>
      <c r="H55" s="7" t="str">
        <f>'Filtered Data'!H54</f>
        <v>a0</v>
      </c>
      <c r="I55" s="7" t="str">
        <f>'Filtered Data'!I54</f>
        <v>00</v>
      </c>
      <c r="J55" s="7" t="str">
        <f>'Filtered Data'!J54</f>
        <v>00</v>
      </c>
      <c r="K55" s="7" t="str">
        <f>'Filtered Data'!K54</f>
        <v>56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7"/>
        <v>#NUM!</v>
      </c>
      <c r="Q55" s="10"/>
      <c r="R55" s="10">
        <f t="shared" si="9"/>
        <v>41.109000000000002</v>
      </c>
      <c r="S55" s="6">
        <f t="shared" si="10"/>
        <v>86</v>
      </c>
      <c r="T55" s="6">
        <f t="shared" si="11"/>
        <v>86</v>
      </c>
      <c r="U55" s="6">
        <f t="shared" si="12"/>
        <v>8.5999999999999993e-002</v>
      </c>
      <c r="V55" s="10"/>
      <c r="W55" s="10"/>
      <c r="X55" s="10" t="str">
        <f t="shared" si="13"/>
        <v/>
      </c>
      <c r="Y55" s="10" t="str">
        <f t="shared" si="14"/>
        <v/>
      </c>
      <c r="Z55" s="11"/>
      <c r="AA55" s="10"/>
      <c r="AB55" s="10"/>
      <c r="AC55" s="10" t="str">
        <f t="shared" si="15"/>
        <v/>
      </c>
      <c r="AD55" s="10"/>
      <c r="AE55" s="10"/>
      <c r="AF55" s="10"/>
      <c r="AG55" s="10" t="str">
        <f t="shared" si="16"/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>
      <c r="A56" s="7">
        <f>'Filtered Data'!A55</f>
        <v>42925</v>
      </c>
      <c r="B56" s="7">
        <f>'Filtered Data'!B55</f>
        <v>1</v>
      </c>
      <c r="C56" s="7">
        <f>'Filtered Data'!C55</f>
        <v>400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01</v>
      </c>
      <c r="H56" s="7" t="str">
        <f>'Filtered Data'!H55</f>
        <v>00</v>
      </c>
      <c r="I56" s="7" t="str">
        <f>'Filtered Data'!I55</f>
        <v>4c</v>
      </c>
      <c r="J56" s="7" t="str">
        <f>'Filtered Data'!J55</f>
        <v>00</v>
      </c>
      <c r="K56" s="7" t="str">
        <f>'Filtered Data'!K55</f>
        <v>00</v>
      </c>
      <c r="L56" s="7" t="str">
        <f>'Filtered Data'!L55</f>
        <v>00</v>
      </c>
      <c r="M56" s="7" t="str">
        <f>'Filtered Data'!M55</f>
        <v>00</v>
      </c>
      <c r="N56" s="7" t="str">
        <f>'Filtered Data'!N55</f>
        <v>00</v>
      </c>
      <c r="P56" s="9" t="e">
        <f t="shared" si="17"/>
        <v>#NUM!</v>
      </c>
      <c r="Q56" s="10"/>
      <c r="R56" s="10" t="str">
        <f t="shared" si="9"/>
        <v/>
      </c>
      <c r="S56" s="6">
        <f t="shared" si="10"/>
        <v>0</v>
      </c>
      <c r="T56" s="6">
        <f t="shared" si="11"/>
        <v>0</v>
      </c>
      <c r="U56" s="6" t="str">
        <f t="shared" si="12"/>
        <v/>
      </c>
      <c r="V56" s="10"/>
      <c r="W56" s="10"/>
      <c r="X56" s="10" t="str">
        <f t="shared" si="13"/>
        <v/>
      </c>
      <c r="Y56" s="10" t="str">
        <f t="shared" si="14"/>
        <v/>
      </c>
      <c r="Z56" s="11"/>
      <c r="AA56" s="10"/>
      <c r="AB56" s="10"/>
      <c r="AC56" s="10" t="str">
        <f t="shared" si="15"/>
        <v/>
      </c>
      <c r="AD56" s="10"/>
      <c r="AE56" s="10"/>
      <c r="AF56" s="10"/>
      <c r="AG56" s="10" t="str">
        <f t="shared" si="16"/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>
      <c r="A57" s="7">
        <f>'Filtered Data'!A56</f>
        <v>42944</v>
      </c>
      <c r="B57" s="7">
        <f>'Filtered Data'!B56</f>
        <v>0</v>
      </c>
      <c r="C57" s="7">
        <f>'Filtered Data'!C56</f>
        <v>300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03</v>
      </c>
      <c r="H57" s="7" t="str">
        <f>'Filtered Data'!H56</f>
        <v>5a</v>
      </c>
      <c r="I57" s="7" t="str">
        <f>'Filtered Data'!I56</f>
        <v>64</v>
      </c>
      <c r="J57" s="7" t="str">
        <f>'Filtered Data'!J56</f>
        <v>5a</v>
      </c>
      <c r="K57" s="7" t="str">
        <f>'Filtered Data'!K56</f>
        <v>64</v>
      </c>
      <c r="L57" s="7" t="str">
        <f>'Filtered Data'!L56</f>
        <v>00</v>
      </c>
      <c r="M57" s="7" t="str">
        <f>'Filtered Data'!M56</f>
        <v>64</v>
      </c>
      <c r="N57" s="7" t="str">
        <f>'Filtered Data'!N56</f>
        <v>a9</v>
      </c>
      <c r="P57" s="9" t="e">
        <f t="shared" si="17"/>
        <v>#NUM!</v>
      </c>
      <c r="Q57" s="10"/>
      <c r="R57" s="10" t="str">
        <f t="shared" si="9"/>
        <v/>
      </c>
      <c r="S57" s="6">
        <f t="shared" si="10"/>
        <v>2841903204</v>
      </c>
      <c r="T57" s="6">
        <f t="shared" si="11"/>
        <v>-1453064092</v>
      </c>
      <c r="U57" s="6" t="str">
        <f t="shared" si="12"/>
        <v/>
      </c>
      <c r="V57" s="10"/>
      <c r="W57" s="10"/>
      <c r="X57" s="10" t="str">
        <f t="shared" si="13"/>
        <v/>
      </c>
      <c r="Y57" s="10" t="str">
        <f t="shared" si="14"/>
        <v/>
      </c>
      <c r="Z57" s="11"/>
      <c r="AA57" s="10"/>
      <c r="AB57" s="10"/>
      <c r="AC57" s="10" t="str">
        <f t="shared" si="15"/>
        <v/>
      </c>
      <c r="AD57" s="10"/>
      <c r="AE57" s="10"/>
      <c r="AF57" s="10"/>
      <c r="AG57" s="10" t="str">
        <f t="shared" si="16"/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>
      <c r="A58" s="7">
        <f>'Filtered Data'!A57</f>
        <v>42945</v>
      </c>
      <c r="B58" s="7">
        <f>'Filtered Data'!B57</f>
        <v>0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88</v>
      </c>
      <c r="H58" s="7" t="str">
        <f>'Filtered Data'!H57</f>
        <v>09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9"/>
        <v/>
      </c>
      <c r="S58" s="6">
        <f t="shared" si="10"/>
        <v>0</v>
      </c>
      <c r="T58" s="6">
        <f t="shared" si="11"/>
        <v>0</v>
      </c>
      <c r="U58" s="6" t="str">
        <f t="shared" si="12"/>
        <v/>
      </c>
      <c r="V58" s="10"/>
      <c r="W58" s="10"/>
      <c r="X58" s="10" t="str">
        <f t="shared" si="13"/>
        <v/>
      </c>
      <c r="Y58" s="10" t="str">
        <f t="shared" si="14"/>
        <v/>
      </c>
      <c r="Z58" s="11"/>
      <c r="AA58" s="10"/>
      <c r="AB58" s="10"/>
      <c r="AC58" s="10" t="str">
        <f t="shared" si="15"/>
        <v/>
      </c>
      <c r="AD58" s="10"/>
      <c r="AE58" s="10"/>
      <c r="AF58" s="10"/>
      <c r="AG58" s="10" t="str">
        <f t="shared" si="16"/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>
      <c r="A59" s="7">
        <f>'Filtered Data'!A58</f>
        <v>42985</v>
      </c>
      <c r="B59" s="7">
        <f>'Filtered Data'!B58</f>
        <v>1</v>
      </c>
      <c r="C59" s="7">
        <f>'Filtered Data'!C58</f>
        <v>402</v>
      </c>
      <c r="D59" s="7">
        <f>'Filtered Data'!D58</f>
        <v>0</v>
      </c>
      <c r="E59" s="7">
        <f>'Filtered Data'!E58</f>
        <v>0</v>
      </c>
      <c r="F59" s="7">
        <f>'Filtered Data'!F58</f>
        <v>8</v>
      </c>
      <c r="G59" s="7" t="str">
        <f>'Filtered Data'!G58</f>
        <v>64</v>
      </c>
      <c r="H59" s="7" t="str">
        <f>'Filtered Data'!H58</f>
        <v>00</v>
      </c>
      <c r="I59" s="7" t="str">
        <f>'Filtered Data'!I58</f>
        <v>00</v>
      </c>
      <c r="J59" s="7" t="str">
        <f>'Filtered Data'!J58</f>
        <v>00</v>
      </c>
      <c r="K59" s="7" t="str">
        <f>'Filtered Data'!K58</f>
        <v>20</v>
      </c>
      <c r="L59" s="7" t="str">
        <f>'Filtered Data'!L58</f>
        <v>e2</v>
      </c>
      <c r="M59" s="7" t="str">
        <f>'Filtered Data'!M58</f>
        <v>09</v>
      </c>
      <c r="N59" s="7" t="str">
        <f>'Filtered Data'!N58</f>
        <v>00</v>
      </c>
      <c r="P59" s="9" t="e">
        <f t="shared" si="17"/>
        <v>#NUM!</v>
      </c>
      <c r="Q59" s="10"/>
      <c r="R59" s="10" t="str">
        <f t="shared" si="9"/>
        <v/>
      </c>
      <c r="S59" s="6">
        <f t="shared" si="10"/>
        <v>647712</v>
      </c>
      <c r="T59" s="6">
        <f t="shared" si="11"/>
        <v>647712</v>
      </c>
      <c r="U59" s="6" t="str">
        <f t="shared" si="12"/>
        <v/>
      </c>
      <c r="V59" s="10"/>
      <c r="W59" s="10"/>
      <c r="X59" s="10">
        <f t="shared" si="13"/>
        <v>100</v>
      </c>
      <c r="Y59" s="10">
        <f t="shared" si="14"/>
        <v>647.71199999999999</v>
      </c>
      <c r="Z59" s="11"/>
      <c r="AA59" s="10"/>
      <c r="AB59" s="10"/>
      <c r="AC59" s="10" t="str">
        <f t="shared" si="15"/>
        <v/>
      </c>
      <c r="AD59" s="10"/>
      <c r="AE59" s="10"/>
      <c r="AF59" s="10"/>
      <c r="AG59" s="10" t="str">
        <f t="shared" si="16"/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>
      <c r="A60" s="7">
        <f>'Filtered Data'!A59</f>
        <v>42988</v>
      </c>
      <c r="B60" s="7">
        <f>'Filtered Data'!B59</f>
        <v>1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9e</v>
      </c>
      <c r="H60" s="7" t="str">
        <f>'Filtered Data'!H59</f>
        <v>02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7"/>
        <v>#NUM!</v>
      </c>
      <c r="Q60" s="10"/>
      <c r="R60" s="10" t="str">
        <f t="shared" si="9"/>
        <v/>
      </c>
      <c r="S60" s="6">
        <f t="shared" si="10"/>
        <v>98</v>
      </c>
      <c r="T60" s="6">
        <f t="shared" si="11"/>
        <v>98</v>
      </c>
      <c r="U60" s="6" t="str">
        <f t="shared" si="12"/>
        <v/>
      </c>
      <c r="V60" s="10"/>
      <c r="W60" s="10"/>
      <c r="X60" s="10" t="str">
        <f t="shared" si="13"/>
        <v/>
      </c>
      <c r="Y60" s="10" t="str">
        <f t="shared" si="14"/>
        <v/>
      </c>
      <c r="Z60" s="11"/>
      <c r="AA60" s="10"/>
      <c r="AB60" s="10"/>
      <c r="AC60" s="10" t="str">
        <f t="shared" si="15"/>
        <v/>
      </c>
      <c r="AD60" s="10"/>
      <c r="AE60" s="10"/>
      <c r="AF60" s="10"/>
      <c r="AG60" s="10" t="str">
        <f t="shared" si="16"/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>
      <c r="A61" s="7">
        <f>'Filtered Data'!A60</f>
        <v>42994</v>
      </c>
      <c r="B61" s="7">
        <f>'Filtered Data'!B60</f>
        <v>0</v>
      </c>
      <c r="C61" s="7">
        <f>'Filtered Data'!C60</f>
        <v>300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03</v>
      </c>
      <c r="H61" s="7" t="str">
        <f>'Filtered Data'!H60</f>
        <v>5a</v>
      </c>
      <c r="I61" s="7" t="str">
        <f>'Filtered Data'!I60</f>
        <v>64</v>
      </c>
      <c r="J61" s="7" t="str">
        <f>'Filtered Data'!J60</f>
        <v>5a</v>
      </c>
      <c r="K61" s="7" t="str">
        <f>'Filtered Data'!K60</f>
        <v>64</v>
      </c>
      <c r="L61" s="7" t="str">
        <f>'Filtered Data'!L60</f>
        <v>00</v>
      </c>
      <c r="M61" s="7" t="str">
        <f>'Filtered Data'!M60</f>
        <v>64</v>
      </c>
      <c r="N61" s="7" t="str">
        <f>'Filtered Data'!N60</f>
        <v>ba</v>
      </c>
      <c r="P61" s="9" t="e">
        <f t="shared" si="17"/>
        <v>#NUM!</v>
      </c>
      <c r="Q61" s="10"/>
      <c r="R61" s="10" t="str">
        <f t="shared" si="9"/>
        <v/>
      </c>
      <c r="S61" s="6">
        <f t="shared" si="10"/>
        <v>3127115876</v>
      </c>
      <c r="T61" s="6">
        <f t="shared" si="11"/>
        <v>-1167851420</v>
      </c>
      <c r="U61" s="6" t="str">
        <f t="shared" si="12"/>
        <v/>
      </c>
      <c r="V61" s="10"/>
      <c r="W61" s="10"/>
      <c r="X61" s="10" t="str">
        <f t="shared" si="13"/>
        <v/>
      </c>
      <c r="Y61" s="10" t="str">
        <f t="shared" si="14"/>
        <v/>
      </c>
      <c r="Z61" s="11"/>
      <c r="AA61" s="10"/>
      <c r="AB61" s="10"/>
      <c r="AC61" s="10" t="str">
        <f t="shared" si="15"/>
        <v/>
      </c>
      <c r="AD61" s="10"/>
      <c r="AE61" s="10"/>
      <c r="AF61" s="10"/>
      <c r="AG61" s="10" t="str">
        <f t="shared" si="16"/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>
      <c r="A62" s="7">
        <f>'Filtered Data'!A61</f>
        <v>42995</v>
      </c>
      <c r="B62" s="7">
        <f>'Filtered Data'!B61</f>
        <v>0</v>
      </c>
      <c r="C62" s="7">
        <f>'Filtered Data'!C61</f>
        <v>301</v>
      </c>
      <c r="D62" s="7">
        <f>'Filtered Data'!D61</f>
        <v>0</v>
      </c>
      <c r="E62" s="7">
        <f>'Filtered Data'!E61</f>
        <v>0</v>
      </c>
      <c r="F62" s="7">
        <f>'Filtered Data'!F61</f>
        <v>3</v>
      </c>
      <c r="G62" s="7" t="str">
        <f>'Filtered Data'!G61</f>
        <v>c6</v>
      </c>
      <c r="H62" s="7" t="str">
        <f>'Filtered Data'!H61</f>
        <v>a</v>
      </c>
      <c r="I62" s="7" t="str">
        <f>'Filtered Data'!I61</f>
        <v>00</v>
      </c>
      <c r="J62" s="7" t="str">
        <f>'Filtered Data'!J61</f>
        <v/>
      </c>
      <c r="K62" s="7" t="str">
        <f>'Filtered Data'!K61</f>
        <v/>
      </c>
      <c r="L62" s="7" t="str">
        <f>'Filtered Data'!L61</f>
        <v/>
      </c>
      <c r="M62" s="7" t="str">
        <f>'Filtered Data'!M61</f>
        <v/>
      </c>
      <c r="N62" s="7" t="str">
        <f>'Filtered Data'!N61</f>
        <v/>
      </c>
      <c r="P62" s="9">
        <f t="shared" si="17"/>
        <v>813568</v>
      </c>
      <c r="Q62" s="10"/>
      <c r="R62" s="10" t="str">
        <f t="shared" si="9"/>
        <v/>
      </c>
      <c r="S62" s="6">
        <f t="shared" si="10"/>
        <v>0</v>
      </c>
      <c r="T62" s="6">
        <f t="shared" si="11"/>
        <v>0</v>
      </c>
      <c r="U62" s="6" t="str">
        <f t="shared" si="12"/>
        <v/>
      </c>
      <c r="V62" s="10"/>
      <c r="W62" s="10"/>
      <c r="X62" s="10" t="str">
        <f t="shared" si="13"/>
        <v/>
      </c>
      <c r="Y62" s="10" t="str">
        <f t="shared" si="14"/>
        <v/>
      </c>
      <c r="Z62" s="11"/>
      <c r="AA62" s="10"/>
      <c r="AB62" s="10"/>
      <c r="AC62" s="10" t="str">
        <f t="shared" si="15"/>
        <v/>
      </c>
      <c r="AD62" s="10"/>
      <c r="AE62" s="10"/>
      <c r="AF62" s="10"/>
      <c r="AG62" s="10" t="str">
        <f t="shared" si="16"/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>
      <c r="A63" s="7">
        <f>'Filtered Data'!A62</f>
        <v>43000</v>
      </c>
      <c r="B63" s="7">
        <f>'Filtered Data'!B62</f>
        <v>1</v>
      </c>
      <c r="C63" s="7">
        <f>'Filtered Data'!C62</f>
        <v>203</v>
      </c>
      <c r="D63" s="7">
        <f>'Filtered Data'!D62</f>
        <v>0</v>
      </c>
      <c r="E63" s="7">
        <f>'Filtered Data'!E62</f>
        <v>0</v>
      </c>
      <c r="F63" s="7">
        <f>'Filtered Data'!F62</f>
        <v>8</v>
      </c>
      <c r="G63" s="7" t="str">
        <f>'Filtered Data'!G62</f>
        <v>00</v>
      </c>
      <c r="H63" s="7" t="str">
        <f>'Filtered Data'!H62</f>
        <v>00</v>
      </c>
      <c r="I63" s="7" t="str">
        <f>'Filtered Data'!I62</f>
        <v>00</v>
      </c>
      <c r="J63" s="7" t="str">
        <f>'Filtered Data'!J62</f>
        <v>00</v>
      </c>
      <c r="K63" s="7" t="str">
        <f>'Filtered Data'!K62</f>
        <v>00</v>
      </c>
      <c r="L63" s="7" t="str">
        <f>'Filtered Data'!L62</f>
        <v>00</v>
      </c>
      <c r="M63" s="7" t="str">
        <f>'Filtered Data'!M62</f>
        <v>00</v>
      </c>
      <c r="N63" s="7" t="str">
        <f>'Filtered Data'!N62</f>
        <v>00</v>
      </c>
      <c r="P63" s="9"/>
      <c r="Q63" s="10"/>
      <c r="R63" s="10" t="str">
        <f t="shared" si="9"/>
        <v/>
      </c>
      <c r="S63" s="6">
        <f t="shared" si="10"/>
        <v>0</v>
      </c>
      <c r="T63" s="6">
        <f t="shared" si="11"/>
        <v>0</v>
      </c>
      <c r="U63" s="6" t="str">
        <f t="shared" si="12"/>
        <v/>
      </c>
      <c r="V63" s="10"/>
      <c r="W63" s="10"/>
      <c r="X63" s="10" t="str">
        <f t="shared" si="13"/>
        <v/>
      </c>
      <c r="Y63" s="10" t="str">
        <f t="shared" si="14"/>
        <v/>
      </c>
      <c r="Z63" s="11"/>
      <c r="AA63" s="10"/>
      <c r="AB63" s="10"/>
      <c r="AC63" s="10" t="str">
        <f t="shared" si="15"/>
        <v/>
      </c>
      <c r="AD63" s="10"/>
      <c r="AE63" s="10"/>
      <c r="AF63" s="10"/>
      <c r="AG63" s="10" t="str">
        <f t="shared" si="16"/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>
      <c r="A64" s="7">
        <f>'Filtered Data'!A63</f>
        <v>43005</v>
      </c>
      <c r="B64" s="7">
        <f>'Filtered Data'!B63</f>
        <v>1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95</v>
      </c>
      <c r="H64" s="7" t="str">
        <f>'Filtered Data'!H63</f>
        <v>a0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56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7"/>
        <v>#NUM!</v>
      </c>
      <c r="Q64" s="10"/>
      <c r="R64" s="10">
        <f t="shared" si="9"/>
        <v>41.109000000000002</v>
      </c>
      <c r="S64" s="6">
        <f t="shared" si="10"/>
        <v>86</v>
      </c>
      <c r="T64" s="6">
        <f t="shared" si="11"/>
        <v>86</v>
      </c>
      <c r="U64" s="6">
        <f t="shared" si="12"/>
        <v>8.5999999999999993e-002</v>
      </c>
      <c r="V64" s="10"/>
      <c r="W64" s="10"/>
      <c r="X64" s="10" t="str">
        <f t="shared" si="13"/>
        <v/>
      </c>
      <c r="Y64" s="10" t="str">
        <f t="shared" si="14"/>
        <v/>
      </c>
      <c r="Z64" s="11"/>
      <c r="AA64" s="10"/>
      <c r="AB64" s="10"/>
      <c r="AC64" s="10" t="str">
        <f t="shared" si="15"/>
        <v/>
      </c>
      <c r="AD64" s="10"/>
      <c r="AE64" s="10"/>
      <c r="AF64" s="10"/>
      <c r="AG64" s="10" t="str">
        <f t="shared" si="16"/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>
      <c r="A65" s="7">
        <f>'Filtered Data'!A64</f>
        <v>43012</v>
      </c>
      <c r="B65" s="7">
        <f>'Filtered Data'!B64</f>
        <v>1</v>
      </c>
      <c r="C65" s="7">
        <f>'Filtered Data'!C64</f>
        <v>204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00</v>
      </c>
      <c r="H65" s="7" t="str">
        <f>'Filtered Data'!H64</f>
        <v>00</v>
      </c>
      <c r="I65" s="7" t="str">
        <f>'Filtered Data'!I64</f>
        <v>00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7"/>
        <v>#NUM!</v>
      </c>
      <c r="Q65" s="10"/>
      <c r="R65" s="10" t="str">
        <f t="shared" si="9"/>
        <v/>
      </c>
      <c r="S65" s="6">
        <f t="shared" si="10"/>
        <v>0</v>
      </c>
      <c r="T65" s="6">
        <f t="shared" si="11"/>
        <v>0</v>
      </c>
      <c r="U65" s="6" t="str">
        <f t="shared" si="12"/>
        <v/>
      </c>
      <c r="V65" s="10"/>
      <c r="W65" s="10"/>
      <c r="X65" s="10" t="str">
        <f t="shared" si="13"/>
        <v/>
      </c>
      <c r="Y65" s="10" t="str">
        <f t="shared" si="14"/>
        <v/>
      </c>
      <c r="Z65" s="11"/>
      <c r="AA65" s="10"/>
      <c r="AB65" s="10"/>
      <c r="AC65" s="10" t="str">
        <f t="shared" si="15"/>
        <v/>
      </c>
      <c r="AD65" s="10"/>
      <c r="AE65" s="10"/>
      <c r="AF65" s="10"/>
      <c r="AG65" s="10" t="str">
        <f t="shared" si="16"/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>
      <c r="A66" s="7">
        <f>'Filtered Data'!A65</f>
        <v>43024</v>
      </c>
      <c r="B66" s="7">
        <f>'Filtered Data'!B65</f>
        <v>1</v>
      </c>
      <c r="C66" s="7">
        <f>'Filtered Data'!C65</f>
        <v>202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e2</v>
      </c>
      <c r="H66" s="7" t="str">
        <f>'Filtered Data'!H65</f>
        <v>14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42</v>
      </c>
      <c r="L66" s="7" t="str">
        <f>'Filtered Data'!L65</f>
        <v>fc</v>
      </c>
      <c r="M66" s="7" t="str">
        <f>'Filtered Data'!M65</f>
        <v>1a</v>
      </c>
      <c r="N66" s="7" t="str">
        <f>'Filtered Data'!N65</f>
        <v>00</v>
      </c>
      <c r="P66" s="9" t="e">
        <f t="shared" si="17"/>
        <v>#NUM!</v>
      </c>
      <c r="Q66" s="10"/>
      <c r="R66" s="10" t="str">
        <f t="shared" si="9"/>
        <v/>
      </c>
      <c r="S66" s="6">
        <f t="shared" si="10"/>
        <v>1768514</v>
      </c>
      <c r="T66" s="6">
        <f t="shared" si="11"/>
        <v>1768514</v>
      </c>
      <c r="U66" s="6" t="str">
        <f t="shared" si="12"/>
        <v/>
      </c>
      <c r="V66" s="10"/>
      <c r="W66" s="10"/>
      <c r="X66" s="10" t="str">
        <f t="shared" si="13"/>
        <v/>
      </c>
      <c r="Y66" s="10" t="str">
        <f t="shared" si="14"/>
        <v/>
      </c>
      <c r="Z66" s="11"/>
      <c r="AA66" s="10"/>
      <c r="AB66" s="10"/>
      <c r="AC66" s="10" t="str">
        <f t="shared" si="15"/>
        <v/>
      </c>
      <c r="AD66" s="10"/>
      <c r="AE66" s="10"/>
      <c r="AF66" s="10"/>
      <c r="AG66" s="10" t="str">
        <f t="shared" si="16"/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>
      <c r="A67" s="7">
        <f>'Filtered Data'!A66</f>
        <v>43025</v>
      </c>
      <c r="B67" s="7">
        <f>'Filtered Data'!B66</f>
        <v>1</v>
      </c>
      <c r="C67" s="7">
        <f>'Filtered Data'!C66</f>
        <v>400</v>
      </c>
      <c r="D67" s="7">
        <f>'Filtered Data'!D66</f>
        <v>0</v>
      </c>
      <c r="E67" s="7">
        <f>'Filtered Data'!E66</f>
        <v>0</v>
      </c>
      <c r="F67" s="7">
        <f>'Filtered Data'!F66</f>
        <v>8</v>
      </c>
      <c r="G67" s="7" t="str">
        <f>'Filtered Data'!G66</f>
        <v>01</v>
      </c>
      <c r="H67" s="7" t="str">
        <f>'Filtered Data'!H66</f>
        <v>00</v>
      </c>
      <c r="I67" s="7" t="str">
        <f>'Filtered Data'!I66</f>
        <v>4c</v>
      </c>
      <c r="J67" s="7" t="str">
        <f>'Filtered Data'!J66</f>
        <v>00</v>
      </c>
      <c r="K67" s="7" t="str">
        <f>'Filtered Data'!K66</f>
        <v>00</v>
      </c>
      <c r="L67" s="7" t="str">
        <f>'Filtered Data'!L66</f>
        <v>00</v>
      </c>
      <c r="M67" s="7" t="str">
        <f>'Filtered Data'!M66</f>
        <v>00</v>
      </c>
      <c r="N67" s="7" t="str">
        <f>'Filtered Data'!N66</f>
        <v>00</v>
      </c>
      <c r="P67" s="9" t="e">
        <f t="shared" si="17"/>
        <v>#NUM!</v>
      </c>
      <c r="Q67" s="10"/>
      <c r="R67" s="10" t="str">
        <f t="shared" si="9"/>
        <v/>
      </c>
      <c r="S67" s="6">
        <f t="shared" si="10"/>
        <v>0</v>
      </c>
      <c r="T67" s="6">
        <f t="shared" si="11"/>
        <v>0</v>
      </c>
      <c r="U67" s="6" t="str">
        <f t="shared" si="12"/>
        <v/>
      </c>
      <c r="V67" s="10"/>
      <c r="W67" s="10"/>
      <c r="X67" s="10" t="str">
        <f t="shared" si="13"/>
        <v/>
      </c>
      <c r="Y67" s="10" t="str">
        <f t="shared" si="14"/>
        <v/>
      </c>
      <c r="Z67" s="11"/>
      <c r="AA67" s="10"/>
      <c r="AB67" s="10"/>
      <c r="AC67" s="10" t="str">
        <f t="shared" si="15"/>
        <v/>
      </c>
      <c r="AD67" s="10"/>
      <c r="AE67" s="10"/>
      <c r="AF67" s="10"/>
      <c r="AG67" s="10" t="str">
        <f t="shared" si="16"/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>
      <c r="A68" s="7">
        <f>'Filtered Data'!A67</f>
        <v>43044</v>
      </c>
      <c r="B68" s="7">
        <f>'Filtered Data'!B67</f>
        <v>0</v>
      </c>
      <c r="C68" s="7">
        <f>'Filtered Data'!C67</f>
        <v>300</v>
      </c>
      <c r="D68" s="7">
        <f>'Filtered Data'!D67</f>
        <v>0</v>
      </c>
      <c r="E68" s="7">
        <f>'Filtered Data'!E67</f>
        <v>0</v>
      </c>
      <c r="F68" s="7">
        <f>'Filtered Data'!F67</f>
        <v>8</v>
      </c>
      <c r="G68" s="7" t="str">
        <f>'Filtered Data'!G67</f>
        <v>03</v>
      </c>
      <c r="H68" s="7" t="str">
        <f>'Filtered Data'!H67</f>
        <v>5a</v>
      </c>
      <c r="I68" s="7" t="str">
        <f>'Filtered Data'!I67</f>
        <v>64</v>
      </c>
      <c r="J68" s="7" t="str">
        <f>'Filtered Data'!J67</f>
        <v>5a</v>
      </c>
      <c r="K68" s="7" t="str">
        <f>'Filtered Data'!K67</f>
        <v>64</v>
      </c>
      <c r="L68" s="7" t="str">
        <f>'Filtered Data'!L67</f>
        <v>00</v>
      </c>
      <c r="M68" s="7" t="str">
        <f>'Filtered Data'!M67</f>
        <v>64</v>
      </c>
      <c r="N68" s="7" t="str">
        <f>'Filtered Data'!N67</f>
        <v>ab</v>
      </c>
      <c r="P68" s="9" t="e">
        <f t="shared" si="17"/>
        <v>#NUM!</v>
      </c>
      <c r="Q68" s="10"/>
      <c r="R68" s="10" t="str">
        <f t="shared" si="9"/>
        <v/>
      </c>
      <c r="S68" s="6">
        <f t="shared" si="10"/>
        <v>2875457636</v>
      </c>
      <c r="T68" s="6">
        <f t="shared" si="11"/>
        <v>-1419509660</v>
      </c>
      <c r="U68" s="6" t="str">
        <f t="shared" si="12"/>
        <v/>
      </c>
      <c r="V68" s="10"/>
      <c r="W68" s="10"/>
      <c r="X68" s="10" t="str">
        <f t="shared" si="13"/>
        <v/>
      </c>
      <c r="Y68" s="10" t="str">
        <f t="shared" si="14"/>
        <v/>
      </c>
      <c r="Z68" s="11"/>
      <c r="AA68" s="10"/>
      <c r="AB68" s="10"/>
      <c r="AC68" s="10" t="str">
        <f t="shared" si="15"/>
        <v/>
      </c>
      <c r="AD68" s="10"/>
      <c r="AE68" s="10"/>
      <c r="AF68" s="10"/>
      <c r="AG68" s="10" t="str">
        <f t="shared" si="16"/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>
      <c r="A69" s="7">
        <f>'Filtered Data'!A68</f>
        <v>43045</v>
      </c>
      <c r="B69" s="7">
        <f>'Filtered Data'!B68</f>
        <v>0</v>
      </c>
      <c r="C69" s="7">
        <f>'Filtered Data'!C68</f>
        <v>301</v>
      </c>
      <c r="D69" s="7">
        <f>'Filtered Data'!D68</f>
        <v>0</v>
      </c>
      <c r="E69" s="7">
        <f>'Filtered Data'!E68</f>
        <v>0</v>
      </c>
      <c r="F69" s="7">
        <f>'Filtered Data'!F68</f>
        <v>3</v>
      </c>
      <c r="G69" s="7" t="str">
        <f>'Filtered Data'!G68</f>
        <v>43</v>
      </c>
      <c r="H69" s="7" t="str">
        <f>'Filtered Data'!H68</f>
        <v>b</v>
      </c>
      <c r="I69" s="7" t="str">
        <f>'Filtered Data'!I68</f>
        <v>00</v>
      </c>
      <c r="J69" s="7" t="str">
        <f>'Filtered Data'!J68</f>
        <v/>
      </c>
      <c r="K69" s="7" t="str">
        <f>'Filtered Data'!K68</f>
        <v/>
      </c>
      <c r="L69" s="7" t="str">
        <f>'Filtered Data'!L68</f>
        <v/>
      </c>
      <c r="M69" s="7" t="str">
        <f>'Filtered Data'!M68</f>
        <v/>
      </c>
      <c r="N69" s="7" t="str">
        <f>'Filtered Data'!N68</f>
        <v/>
      </c>
      <c r="P69" s="9">
        <f t="shared" si="17"/>
        <v>277248</v>
      </c>
      <c r="Q69" s="10"/>
      <c r="R69" s="10" t="str">
        <f t="shared" si="9"/>
        <v/>
      </c>
      <c r="S69" s="6">
        <f t="shared" si="10"/>
        <v>0</v>
      </c>
      <c r="T69" s="6">
        <f t="shared" si="11"/>
        <v>0</v>
      </c>
      <c r="U69" s="6" t="str">
        <f t="shared" si="12"/>
        <v/>
      </c>
      <c r="V69" s="10"/>
      <c r="W69" s="10"/>
      <c r="X69" s="10" t="str">
        <f t="shared" si="13"/>
        <v/>
      </c>
      <c r="Y69" s="10" t="str">
        <f t="shared" si="14"/>
        <v/>
      </c>
      <c r="Z69" s="11"/>
      <c r="AA69" s="10"/>
      <c r="AB69" s="10"/>
      <c r="AC69" s="10" t="str">
        <f t="shared" si="15"/>
        <v/>
      </c>
      <c r="AD69" s="10"/>
      <c r="AE69" s="10"/>
      <c r="AF69" s="10"/>
      <c r="AG69" s="10" t="str">
        <f t="shared" si="16"/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>
      <c r="A70" s="7">
        <f>'Filtered Data'!A69</f>
        <v>43088</v>
      </c>
      <c r="B70" s="7">
        <f>'Filtered Data'!B69</f>
        <v>1</v>
      </c>
      <c r="C70" s="7">
        <f>'Filtered Data'!C69</f>
        <v>201</v>
      </c>
      <c r="D70" s="7">
        <f>'Filtered Data'!D69</f>
        <v>0</v>
      </c>
      <c r="E70" s="7">
        <f>'Filtered Data'!E69</f>
        <v>0</v>
      </c>
      <c r="F70" s="7">
        <f>'Filtered Data'!F69</f>
        <v>6</v>
      </c>
      <c r="G70" s="7" t="str">
        <f>'Filtered Data'!G69</f>
        <v>4e</v>
      </c>
      <c r="H70" s="7" t="str">
        <f>'Filtered Data'!H69</f>
        <v>02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62</v>
      </c>
      <c r="L70" s="7" t="str">
        <f>'Filtered Data'!L69</f>
        <v>00</v>
      </c>
      <c r="M70" s="7" t="str">
        <f>'Filtered Data'!M69</f>
        <v/>
      </c>
      <c r="N70" s="7" t="str">
        <f>'Filtered Data'!N69</f>
        <v/>
      </c>
      <c r="P70" s="9" t="e">
        <f t="shared" si="17"/>
        <v>#NUM!</v>
      </c>
      <c r="Q70" s="10"/>
      <c r="R70" s="10" t="str">
        <f t="shared" si="9"/>
        <v/>
      </c>
      <c r="S70" s="6">
        <f t="shared" si="10"/>
        <v>98</v>
      </c>
      <c r="T70" s="6">
        <f t="shared" si="11"/>
        <v>98</v>
      </c>
      <c r="U70" s="6" t="str">
        <f t="shared" si="12"/>
        <v/>
      </c>
      <c r="V70" s="10"/>
      <c r="W70" s="10"/>
      <c r="X70" s="10" t="str">
        <f t="shared" si="13"/>
        <v/>
      </c>
      <c r="Y70" s="10" t="str">
        <f t="shared" si="14"/>
        <v/>
      </c>
      <c r="Z70" s="11"/>
      <c r="AA70" s="10"/>
      <c r="AB70" s="10"/>
      <c r="AC70" s="10" t="str">
        <f t="shared" si="15"/>
        <v/>
      </c>
      <c r="AD70" s="10"/>
      <c r="AE70" s="10"/>
      <c r="AF70" s="10"/>
      <c r="AG70" s="10" t="str">
        <f t="shared" si="16"/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>
      <c r="A71" s="7">
        <f>'Filtered Data'!A70</f>
        <v>43094</v>
      </c>
      <c r="B71" s="7">
        <f>'Filtered Data'!B70</f>
        <v>0</v>
      </c>
      <c r="C71" s="7">
        <f>'Filtered Data'!C70</f>
        <v>300</v>
      </c>
      <c r="D71" s="7">
        <f>'Filtered Data'!D70</f>
        <v>0</v>
      </c>
      <c r="E71" s="7">
        <f>'Filtered Data'!E70</f>
        <v>0</v>
      </c>
      <c r="F71" s="7">
        <f>'Filtered Data'!F70</f>
        <v>8</v>
      </c>
      <c r="G71" s="7" t="str">
        <f>'Filtered Data'!G70</f>
        <v>03</v>
      </c>
      <c r="H71" s="7" t="str">
        <f>'Filtered Data'!H70</f>
        <v>5a</v>
      </c>
      <c r="I71" s="7" t="str">
        <f>'Filtered Data'!I70</f>
        <v>64</v>
      </c>
      <c r="J71" s="7" t="str">
        <f>'Filtered Data'!J70</f>
        <v>5a</v>
      </c>
      <c r="K71" s="7" t="str">
        <f>'Filtered Data'!K70</f>
        <v>64</v>
      </c>
      <c r="L71" s="7" t="str">
        <f>'Filtered Data'!L70</f>
        <v>00</v>
      </c>
      <c r="M71" s="7" t="str">
        <f>'Filtered Data'!M70</f>
        <v>64</v>
      </c>
      <c r="N71" s="7" t="str">
        <f>'Filtered Data'!N70</f>
        <v>bc</v>
      </c>
      <c r="P71" s="9"/>
      <c r="Q71" s="10"/>
      <c r="R71" s="10" t="str">
        <f t="shared" si="9"/>
        <v/>
      </c>
      <c r="S71" s="6">
        <f t="shared" si="10"/>
        <v>3160670308</v>
      </c>
      <c r="T71" s="6">
        <f t="shared" si="11"/>
        <v>-1134296988</v>
      </c>
      <c r="U71" s="6" t="str">
        <f t="shared" si="12"/>
        <v/>
      </c>
      <c r="V71" s="10"/>
      <c r="W71" s="10"/>
      <c r="X71" s="10" t="str">
        <f t="shared" si="13"/>
        <v/>
      </c>
      <c r="Y71" s="10" t="str">
        <f t="shared" si="14"/>
        <v/>
      </c>
      <c r="Z71" s="11"/>
      <c r="AA71" s="10"/>
      <c r="AB71" s="10"/>
      <c r="AC71" s="10" t="str">
        <f t="shared" si="15"/>
        <v/>
      </c>
      <c r="AD71" s="10"/>
      <c r="AE71" s="10"/>
      <c r="AF71" s="10"/>
      <c r="AG71" s="10" t="str">
        <f t="shared" si="16"/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>
      <c r="A72" s="7">
        <f>'Filtered Data'!A71</f>
        <v>43095</v>
      </c>
      <c r="B72" s="7">
        <f>'Filtered Data'!B71</f>
        <v>0</v>
      </c>
      <c r="C72" s="7">
        <f>'Filtered Data'!C71</f>
        <v>301</v>
      </c>
      <c r="D72" s="7">
        <f>'Filtered Data'!D71</f>
        <v>0</v>
      </c>
      <c r="E72" s="7">
        <f>'Filtered Data'!E71</f>
        <v>0</v>
      </c>
      <c r="F72" s="7">
        <f>'Filtered Data'!F71</f>
        <v>3</v>
      </c>
      <c r="G72" s="7" t="str">
        <f>'Filtered Data'!G71</f>
        <v>b5</v>
      </c>
      <c r="H72" s="7" t="str">
        <f>'Filtered Data'!H71</f>
        <v>c</v>
      </c>
      <c r="I72" s="7" t="str">
        <f>'Filtered Data'!I71</f>
        <v>00</v>
      </c>
      <c r="J72" s="7" t="str">
        <f>'Filtered Data'!J71</f>
        <v/>
      </c>
      <c r="K72" s="7" t="str">
        <f>'Filtered Data'!K71</f>
        <v/>
      </c>
      <c r="L72" s="7" t="str">
        <f>'Filtered Data'!L71</f>
        <v/>
      </c>
      <c r="M72" s="7" t="str">
        <f>'Filtered Data'!M71</f>
        <v/>
      </c>
      <c r="N72" s="7" t="str">
        <f>'Filtered Data'!N71</f>
        <v/>
      </c>
      <c r="P72" s="9">
        <f t="shared" si="17"/>
        <v>744448</v>
      </c>
      <c r="Q72" s="10"/>
      <c r="R72" s="10" t="str">
        <f t="shared" si="9"/>
        <v/>
      </c>
      <c r="S72" s="6">
        <f t="shared" si="10"/>
        <v>0</v>
      </c>
      <c r="T72" s="6">
        <f t="shared" si="11"/>
        <v>0</v>
      </c>
      <c r="U72" s="6" t="str">
        <f t="shared" si="12"/>
        <v/>
      </c>
      <c r="V72" s="10"/>
      <c r="W72" s="10"/>
      <c r="X72" s="10" t="str">
        <f t="shared" si="13"/>
        <v/>
      </c>
      <c r="Y72" s="10" t="str">
        <f t="shared" si="14"/>
        <v/>
      </c>
      <c r="Z72" s="11"/>
      <c r="AA72" s="10"/>
      <c r="AB72" s="10"/>
      <c r="AC72" s="10" t="str">
        <f t="shared" si="15"/>
        <v/>
      </c>
      <c r="AD72" s="10"/>
      <c r="AE72" s="10"/>
      <c r="AF72" s="10"/>
      <c r="AG72" s="10" t="str">
        <f t="shared" si="16"/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>
      <c r="A73" s="7">
        <f>'Filtered Data'!A72</f>
        <v>43100</v>
      </c>
      <c r="B73" s="7">
        <f>'Filtered Data'!B72</f>
        <v>1</v>
      </c>
      <c r="C73" s="7">
        <f>'Filtered Data'!C72</f>
        <v>203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00</v>
      </c>
      <c r="H73" s="7" t="str">
        <f>'Filtered Data'!H72</f>
        <v>00</v>
      </c>
      <c r="I73" s="7" t="str">
        <f>'Filtered Data'!I72</f>
        <v>00</v>
      </c>
      <c r="J73" s="7" t="str">
        <f>'Filtered Data'!J72</f>
        <v>00</v>
      </c>
      <c r="K73" s="7" t="str">
        <f>'Filtered Data'!K72</f>
        <v>00</v>
      </c>
      <c r="L73" s="7" t="str">
        <f>'Filtered Data'!L72</f>
        <v>00</v>
      </c>
      <c r="M73" s="7" t="str">
        <f>'Filtered Data'!M72</f>
        <v>00</v>
      </c>
      <c r="N73" s="7" t="str">
        <f>'Filtered Data'!N72</f>
        <v>00</v>
      </c>
      <c r="P73" s="9" t="e">
        <f t="shared" si="17"/>
        <v>#NUM!</v>
      </c>
      <c r="Q73" s="10"/>
      <c r="R73" s="10" t="str">
        <f t="shared" si="9"/>
        <v/>
      </c>
      <c r="S73" s="6">
        <f t="shared" si="10"/>
        <v>0</v>
      </c>
      <c r="T73" s="6">
        <f t="shared" si="11"/>
        <v>0</v>
      </c>
      <c r="U73" s="6" t="str">
        <f t="shared" si="12"/>
        <v/>
      </c>
      <c r="V73" s="10"/>
      <c r="W73" s="10"/>
      <c r="X73" s="10" t="str">
        <f t="shared" si="13"/>
        <v/>
      </c>
      <c r="Y73" s="10" t="str">
        <f t="shared" si="14"/>
        <v/>
      </c>
      <c r="Z73" s="11"/>
      <c r="AA73" s="10"/>
      <c r="AB73" s="10"/>
      <c r="AC73" s="10" t="str">
        <f t="shared" si="15"/>
        <v/>
      </c>
      <c r="AD73" s="10"/>
      <c r="AE73" s="10"/>
      <c r="AF73" s="10"/>
      <c r="AG73" s="10" t="str">
        <f t="shared" si="16"/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>
      <c r="A74" s="7">
        <f>'Filtered Data'!A73</f>
        <v>43106</v>
      </c>
      <c r="B74" s="7">
        <f>'Filtered Data'!B73</f>
        <v>1</v>
      </c>
      <c r="C74" s="7">
        <f>'Filtered Data'!C73</f>
        <v>401</v>
      </c>
      <c r="D74" s="7">
        <f>'Filtered Data'!D73</f>
        <v>0</v>
      </c>
      <c r="E74" s="7">
        <f>'Filtered Data'!E73</f>
        <v>0</v>
      </c>
      <c r="F74" s="7">
        <f>'Filtered Data'!F73</f>
        <v>8</v>
      </c>
      <c r="G74" s="7" t="str">
        <f>'Filtered Data'!G73</f>
        <v>95</v>
      </c>
      <c r="H74" s="7" t="str">
        <f>'Filtered Data'!H73</f>
        <v>a0</v>
      </c>
      <c r="I74" s="7" t="str">
        <f>'Filtered Data'!I73</f>
        <v>00</v>
      </c>
      <c r="J74" s="7" t="str">
        <f>'Filtered Data'!J73</f>
        <v>00</v>
      </c>
      <c r="K74" s="7" t="str">
        <f>'Filtered Data'!K73</f>
        <v>56</v>
      </c>
      <c r="L74" s="7" t="str">
        <f>'Filtered Data'!L73</f>
        <v>00</v>
      </c>
      <c r="M74" s="7" t="str">
        <f>'Filtered Data'!M73</f>
        <v>00</v>
      </c>
      <c r="N74" s="7" t="str">
        <f>'Filtered Data'!N73</f>
        <v>00</v>
      </c>
      <c r="P74" s="9"/>
      <c r="Q74" s="10"/>
      <c r="R74" s="10">
        <f t="shared" ref="R74:R99" si="18">IF(C74=401,(HEX2DEC(_xlfn.CONCAT(H74,G74))/1000),"")</f>
        <v>41.109000000000002</v>
      </c>
      <c r="S74" s="6">
        <f t="shared" ref="S74:S99" si="19">HEX2DEC(_xlfn.CONCAT(N74,M74,L74,K74))</f>
        <v>86</v>
      </c>
      <c r="T74" s="6">
        <f t="shared" ref="T74:T99" si="20">IF(S74&gt;2147483647,S74-4294967296,S74)</f>
        <v>86</v>
      </c>
      <c r="U74" s="6">
        <f t="shared" ref="U74:U99" si="21">IF(C74=401,T74/1000,"")</f>
        <v>8.5999999999999993e-002</v>
      </c>
      <c r="V74" s="10"/>
      <c r="W74" s="10"/>
      <c r="X74" s="10" t="str">
        <f t="shared" ref="X74:X99" si="22">IF(C74=402,HEX2DEC(G74),"")</f>
        <v/>
      </c>
      <c r="Y74" s="10" t="str">
        <f t="shared" ref="Y74:Y99" si="23">IF(C74=402,HEX2DEC(_xlfn.CONCAT(N74,M74,L74,K74))/1000,"")</f>
        <v/>
      </c>
      <c r="Z74" s="11"/>
      <c r="AA74" s="10"/>
      <c r="AB74" s="10"/>
      <c r="AC74" s="10" t="str">
        <f t="shared" ref="AC74:AC99" si="24">IF(C74=403,HEX2DEC(_xlfn.CONCAT(N74,M74,L74,K74))/1000,"")</f>
        <v/>
      </c>
      <c r="AD74" s="10"/>
      <c r="AE74" s="10"/>
      <c r="AF74" s="10"/>
      <c r="AG74" s="10" t="str">
        <f t="shared" ref="AG74:AG99" si="25"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>
      <c r="A75" s="7">
        <f>'Filtered Data'!A74</f>
        <v>43126</v>
      </c>
      <c r="B75" s="7">
        <f>'Filtered Data'!B74</f>
        <v>1</v>
      </c>
      <c r="C75" s="7">
        <f>'Filtered Data'!C74</f>
        <v>400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01</v>
      </c>
      <c r="H75" s="7" t="str">
        <f>'Filtered Data'!H74</f>
        <v>00</v>
      </c>
      <c r="I75" s="7" t="str">
        <f>'Filtered Data'!I74</f>
        <v>4c</v>
      </c>
      <c r="J75" s="7" t="str">
        <f>'Filtered Data'!J74</f>
        <v>00</v>
      </c>
      <c r="K75" s="7" t="str">
        <f>'Filtered Data'!K74</f>
        <v>00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6">HEX2DEC(_xlfn.CONCAT(G75:N75))</f>
        <v>#NUM!</v>
      </c>
      <c r="Q75" s="10"/>
      <c r="R75" s="10" t="str">
        <f t="shared" si="18"/>
        <v/>
      </c>
      <c r="S75" s="6">
        <f t="shared" si="19"/>
        <v>0</v>
      </c>
      <c r="T75" s="6">
        <f t="shared" si="20"/>
        <v>0</v>
      </c>
      <c r="U75" s="6" t="str">
        <f t="shared" si="21"/>
        <v/>
      </c>
      <c r="V75" s="10"/>
      <c r="W75" s="10"/>
      <c r="X75" s="10" t="str">
        <f t="shared" si="22"/>
        <v/>
      </c>
      <c r="Y75" s="10" t="str">
        <f t="shared" si="23"/>
        <v/>
      </c>
      <c r="Z75" s="11"/>
      <c r="AA75" s="10"/>
      <c r="AB75" s="10"/>
      <c r="AC75" s="10" t="str">
        <f t="shared" si="24"/>
        <v/>
      </c>
      <c r="AD75" s="10"/>
      <c r="AE75" s="10"/>
      <c r="AF75" s="10"/>
      <c r="AG75" s="10" t="str">
        <f t="shared" si="25"/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>
      <c r="A76" s="7">
        <f>'Filtered Data'!A75</f>
        <v>43144</v>
      </c>
      <c r="B76" s="7">
        <f>'Filtered Data'!B75</f>
        <v>0</v>
      </c>
      <c r="C76" s="7">
        <f>'Filtered Data'!C75</f>
        <v>300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03</v>
      </c>
      <c r="H76" s="7" t="str">
        <f>'Filtered Data'!H75</f>
        <v>5a</v>
      </c>
      <c r="I76" s="7" t="str">
        <f>'Filtered Data'!I75</f>
        <v>64</v>
      </c>
      <c r="J76" s="7" t="str">
        <f>'Filtered Data'!J75</f>
        <v>5a</v>
      </c>
      <c r="K76" s="7" t="str">
        <f>'Filtered Data'!K75</f>
        <v>64</v>
      </c>
      <c r="L76" s="7" t="str">
        <f>'Filtered Data'!L75</f>
        <v>00</v>
      </c>
      <c r="M76" s="7" t="str">
        <f>'Filtered Data'!M75</f>
        <v>64</v>
      </c>
      <c r="N76" s="7" t="str">
        <f>'Filtered Data'!N75</f>
        <v>ad</v>
      </c>
      <c r="P76" s="9" t="e">
        <f t="shared" si="26"/>
        <v>#NUM!</v>
      </c>
      <c r="Q76" s="10"/>
      <c r="R76" s="10" t="str">
        <f t="shared" si="18"/>
        <v/>
      </c>
      <c r="S76" s="6">
        <f t="shared" si="19"/>
        <v>2909012068</v>
      </c>
      <c r="T76" s="6">
        <f t="shared" si="20"/>
        <v>-1385955228</v>
      </c>
      <c r="U76" s="6" t="str">
        <f t="shared" si="21"/>
        <v/>
      </c>
      <c r="V76" s="10"/>
      <c r="W76" s="10"/>
      <c r="X76" s="10" t="str">
        <f t="shared" si="22"/>
        <v/>
      </c>
      <c r="Y76" s="10" t="str">
        <f t="shared" si="23"/>
        <v/>
      </c>
      <c r="Z76" s="11"/>
      <c r="AA76" s="10"/>
      <c r="AB76" s="10"/>
      <c r="AC76" s="10" t="str">
        <f t="shared" si="24"/>
        <v/>
      </c>
      <c r="AD76" s="10"/>
      <c r="AE76" s="10"/>
      <c r="AF76" s="10"/>
      <c r="AG76" s="10" t="str">
        <f t="shared" si="25"/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>
      <c r="A77" s="7">
        <f>'Filtered Data'!A76</f>
        <v>43145</v>
      </c>
      <c r="B77" s="7">
        <f>'Filtered Data'!B76</f>
        <v>0</v>
      </c>
      <c r="C77" s="7">
        <f>'Filtered Data'!C76</f>
        <v>301</v>
      </c>
      <c r="D77" s="7">
        <f>'Filtered Data'!D76</f>
        <v>0</v>
      </c>
      <c r="E77" s="7">
        <f>'Filtered Data'!E76</f>
        <v>0</v>
      </c>
      <c r="F77" s="7">
        <f>'Filtered Data'!F76</f>
        <v>3</v>
      </c>
      <c r="G77" s="7" t="str">
        <f>'Filtered Data'!G76</f>
        <v>4e</v>
      </c>
      <c r="H77" s="7" t="str">
        <f>'Filtered Data'!H76</f>
        <v>d</v>
      </c>
      <c r="I77" s="7" t="str">
        <f>'Filtered Data'!I76</f>
        <v>00</v>
      </c>
      <c r="J77" s="7" t="str">
        <f>'Filtered Data'!J76</f>
        <v/>
      </c>
      <c r="K77" s="7" t="str">
        <f>'Filtered Data'!K76</f>
        <v/>
      </c>
      <c r="L77" s="7" t="str">
        <f>'Filtered Data'!L76</f>
        <v/>
      </c>
      <c r="M77" s="7" t="str">
        <f>'Filtered Data'!M76</f>
        <v/>
      </c>
      <c r="N77" s="7" t="str">
        <f>'Filtered Data'!N76</f>
        <v/>
      </c>
      <c r="P77" s="9">
        <f t="shared" si="26"/>
        <v>322816</v>
      </c>
      <c r="Q77" s="10"/>
      <c r="R77" s="10" t="str">
        <f t="shared" si="18"/>
        <v/>
      </c>
      <c r="S77" s="6">
        <f t="shared" si="19"/>
        <v>0</v>
      </c>
      <c r="T77" s="6">
        <f t="shared" si="20"/>
        <v>0</v>
      </c>
      <c r="U77" s="6" t="str">
        <f t="shared" si="21"/>
        <v/>
      </c>
      <c r="V77" s="10"/>
      <c r="W77" s="10"/>
      <c r="X77" s="10" t="str">
        <f t="shared" si="22"/>
        <v/>
      </c>
      <c r="Y77" s="10" t="str">
        <f t="shared" si="23"/>
        <v/>
      </c>
      <c r="Z77" s="11"/>
      <c r="AA77" s="10"/>
      <c r="AB77" s="10"/>
      <c r="AC77" s="10" t="str">
        <f t="shared" si="24"/>
        <v/>
      </c>
      <c r="AD77" s="10"/>
      <c r="AE77" s="10"/>
      <c r="AF77" s="10"/>
      <c r="AG77" s="10" t="str">
        <f t="shared" si="25"/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>
      <c r="A78" s="7">
        <f>'Filtered Data'!A77</f>
        <v>43188</v>
      </c>
      <c r="B78" s="7">
        <f>'Filtered Data'!B77</f>
        <v>1</v>
      </c>
      <c r="C78" s="7">
        <f>'Filtered Data'!C77</f>
        <v>201</v>
      </c>
      <c r="D78" s="7">
        <f>'Filtered Data'!D77</f>
        <v>0</v>
      </c>
      <c r="E78" s="7">
        <f>'Filtered Data'!E77</f>
        <v>0</v>
      </c>
      <c r="F78" s="7">
        <f>'Filtered Data'!F77</f>
        <v>6</v>
      </c>
      <c r="G78" s="7" t="str">
        <f>'Filtered Data'!G77</f>
        <v>4e</v>
      </c>
      <c r="H78" s="7" t="str">
        <f>'Filtered Data'!H77</f>
        <v>02</v>
      </c>
      <c r="I78" s="7" t="str">
        <f>'Filtered Data'!I77</f>
        <v>00</v>
      </c>
      <c r="J78" s="7" t="str">
        <f>'Filtered Data'!J77</f>
        <v>00</v>
      </c>
      <c r="K78" s="7" t="str">
        <f>'Filtered Data'!K77</f>
        <v>62</v>
      </c>
      <c r="L78" s="7" t="str">
        <f>'Filtered Data'!L77</f>
        <v>00</v>
      </c>
      <c r="M78" s="7" t="str">
        <f>'Filtered Data'!M77</f>
        <v/>
      </c>
      <c r="N78" s="7" t="str">
        <f>'Filtered Data'!N77</f>
        <v/>
      </c>
      <c r="P78" s="9" t="e">
        <f t="shared" si="26"/>
        <v>#NUM!</v>
      </c>
      <c r="Q78" s="10"/>
      <c r="R78" s="10" t="str">
        <f t="shared" si="18"/>
        <v/>
      </c>
      <c r="S78" s="6">
        <f t="shared" si="19"/>
        <v>98</v>
      </c>
      <c r="T78" s="6">
        <f t="shared" si="20"/>
        <v>98</v>
      </c>
      <c r="U78" s="6" t="str">
        <f t="shared" si="21"/>
        <v/>
      </c>
      <c r="V78" s="10"/>
      <c r="W78" s="10"/>
      <c r="X78" s="10" t="str">
        <f t="shared" si="22"/>
        <v/>
      </c>
      <c r="Y78" s="10" t="str">
        <f t="shared" si="23"/>
        <v/>
      </c>
      <c r="Z78" s="11"/>
      <c r="AA78" s="10"/>
      <c r="AB78" s="10"/>
      <c r="AC78" s="10" t="str">
        <f t="shared" si="24"/>
        <v/>
      </c>
      <c r="AD78" s="10"/>
      <c r="AE78" s="10"/>
      <c r="AF78" s="10"/>
      <c r="AG78" s="10" t="str">
        <f t="shared" si="25"/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>
      <c r="A79" s="7">
        <f>'Filtered Data'!A78</f>
        <v>43194</v>
      </c>
      <c r="B79" s="7">
        <f>'Filtered Data'!B78</f>
        <v>0</v>
      </c>
      <c r="C79" s="7">
        <f>'Filtered Data'!C78</f>
        <v>300</v>
      </c>
      <c r="D79" s="7">
        <f>'Filtered Data'!D78</f>
        <v>0</v>
      </c>
      <c r="E79" s="7">
        <f>'Filtered Data'!E78</f>
        <v>0</v>
      </c>
      <c r="F79" s="7">
        <f>'Filtered Data'!F78</f>
        <v>8</v>
      </c>
      <c r="G79" s="7" t="str">
        <f>'Filtered Data'!G78</f>
        <v>03</v>
      </c>
      <c r="H79" s="7" t="str">
        <f>'Filtered Data'!H78</f>
        <v>5a</v>
      </c>
      <c r="I79" s="7" t="str">
        <f>'Filtered Data'!I78</f>
        <v>64</v>
      </c>
      <c r="J79" s="7" t="str">
        <f>'Filtered Data'!J78</f>
        <v>5a</v>
      </c>
      <c r="K79" s="7" t="str">
        <f>'Filtered Data'!K78</f>
        <v>64</v>
      </c>
      <c r="L79" s="7" t="str">
        <f>'Filtered Data'!L78</f>
        <v>00</v>
      </c>
      <c r="M79" s="7" t="str">
        <f>'Filtered Data'!M78</f>
        <v>64</v>
      </c>
      <c r="N79" s="7" t="str">
        <f>'Filtered Data'!N78</f>
        <v>be</v>
      </c>
      <c r="P79" s="9"/>
      <c r="Q79" s="10"/>
      <c r="R79" s="10" t="str">
        <f t="shared" si="18"/>
        <v/>
      </c>
      <c r="S79" s="6">
        <f t="shared" si="19"/>
        <v>3194224740</v>
      </c>
      <c r="T79" s="6">
        <f t="shared" si="20"/>
        <v>-1100742556</v>
      </c>
      <c r="U79" s="6" t="str">
        <f t="shared" si="21"/>
        <v/>
      </c>
      <c r="V79" s="10"/>
      <c r="W79" s="10"/>
      <c r="X79" s="10" t="str">
        <f t="shared" si="22"/>
        <v/>
      </c>
      <c r="Y79" s="10" t="str">
        <f t="shared" si="23"/>
        <v/>
      </c>
      <c r="Z79" s="11"/>
      <c r="AA79" s="10"/>
      <c r="AB79" s="10"/>
      <c r="AC79" s="10" t="str">
        <f t="shared" si="24"/>
        <v/>
      </c>
      <c r="AD79" s="10"/>
      <c r="AE79" s="10"/>
      <c r="AF79" s="10"/>
      <c r="AG79" s="10" t="str">
        <f t="shared" si="25"/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>
      <c r="A80" s="7">
        <f>'Filtered Data'!A79</f>
        <v>43195</v>
      </c>
      <c r="B80" s="7">
        <f>'Filtered Data'!B79</f>
        <v>0</v>
      </c>
      <c r="C80" s="7">
        <f>'Filtered Data'!C79</f>
        <v>301</v>
      </c>
      <c r="D80" s="7">
        <f>'Filtered Data'!D79</f>
        <v>0</v>
      </c>
      <c r="E80" s="7">
        <f>'Filtered Data'!E79</f>
        <v>0</v>
      </c>
      <c r="F80" s="7">
        <f>'Filtered Data'!F79</f>
        <v>3</v>
      </c>
      <c r="G80" s="7" t="str">
        <f>'Filtered Data'!G79</f>
        <v>1d</v>
      </c>
      <c r="H80" s="7" t="str">
        <f>'Filtered Data'!H79</f>
        <v>e</v>
      </c>
      <c r="I80" s="7" t="str">
        <f>'Filtered Data'!I79</f>
        <v>00</v>
      </c>
      <c r="J80" s="7" t="str">
        <f>'Filtered Data'!J79</f>
        <v/>
      </c>
      <c r="K80" s="7" t="str">
        <f>'Filtered Data'!K79</f>
        <v/>
      </c>
      <c r="L80" s="7" t="str">
        <f>'Filtered Data'!L79</f>
        <v/>
      </c>
      <c r="M80" s="7" t="str">
        <f>'Filtered Data'!M79</f>
        <v/>
      </c>
      <c r="N80" s="7" t="str">
        <f>'Filtered Data'!N79</f>
        <v/>
      </c>
      <c r="P80" s="9">
        <f t="shared" si="26"/>
        <v>122368</v>
      </c>
      <c r="Q80" s="10"/>
      <c r="R80" s="10" t="str">
        <f t="shared" si="18"/>
        <v/>
      </c>
      <c r="S80" s="6">
        <f t="shared" si="19"/>
        <v>0</v>
      </c>
      <c r="T80" s="6">
        <f t="shared" si="20"/>
        <v>0</v>
      </c>
      <c r="U80" s="6" t="str">
        <f t="shared" si="21"/>
        <v/>
      </c>
      <c r="V80" s="10"/>
      <c r="W80" s="10"/>
      <c r="X80" s="10" t="str">
        <f t="shared" si="22"/>
        <v/>
      </c>
      <c r="Y80" s="10" t="str">
        <f t="shared" si="23"/>
        <v/>
      </c>
      <c r="Z80" s="11"/>
      <c r="AA80" s="10"/>
      <c r="AB80" s="10"/>
      <c r="AC80" s="10" t="str">
        <f t="shared" si="24"/>
        <v/>
      </c>
      <c r="AD80" s="10"/>
      <c r="AE80" s="10"/>
      <c r="AF80" s="10"/>
      <c r="AG80" s="10" t="str">
        <f t="shared" si="25"/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>
      <c r="A81" s="7">
        <f>'Filtered Data'!A80</f>
        <v>43200</v>
      </c>
      <c r="B81" s="7">
        <f>'Filtered Data'!B80</f>
        <v>1</v>
      </c>
      <c r="C81" s="7">
        <f>'Filtered Data'!C80</f>
        <v>203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00</v>
      </c>
      <c r="H81" s="7" t="str">
        <f>'Filtered Data'!H80</f>
        <v>00</v>
      </c>
      <c r="I81" s="7" t="str">
        <f>'Filtered Data'!I80</f>
        <v>00</v>
      </c>
      <c r="J81" s="7" t="str">
        <f>'Filtered Data'!J80</f>
        <v>00</v>
      </c>
      <c r="K81" s="7" t="str">
        <f>'Filtered Data'!K80</f>
        <v>00</v>
      </c>
      <c r="L81" s="7" t="str">
        <f>'Filtered Data'!L80</f>
        <v>00</v>
      </c>
      <c r="M81" s="7" t="str">
        <f>'Filtered Data'!M80</f>
        <v>00</v>
      </c>
      <c r="N81" s="7" t="str">
        <f>'Filtered Data'!N80</f>
        <v>00</v>
      </c>
      <c r="P81" s="9" t="e">
        <f t="shared" si="26"/>
        <v>#NUM!</v>
      </c>
      <c r="Q81" s="10"/>
      <c r="R81" s="10" t="str">
        <f t="shared" si="18"/>
        <v/>
      </c>
      <c r="S81" s="6">
        <f t="shared" si="19"/>
        <v>0</v>
      </c>
      <c r="T81" s="6">
        <f t="shared" si="20"/>
        <v>0</v>
      </c>
      <c r="U81" s="6" t="str">
        <f t="shared" si="21"/>
        <v/>
      </c>
      <c r="V81" s="10"/>
      <c r="W81" s="10"/>
      <c r="X81" s="10" t="str">
        <f t="shared" si="22"/>
        <v/>
      </c>
      <c r="Y81" s="10" t="str">
        <f t="shared" si="23"/>
        <v/>
      </c>
      <c r="Z81" s="11"/>
      <c r="AA81" s="10"/>
      <c r="AB81" s="10"/>
      <c r="AC81" s="10" t="str">
        <f t="shared" si="24"/>
        <v/>
      </c>
      <c r="AD81" s="10"/>
      <c r="AE81" s="10"/>
      <c r="AF81" s="10"/>
      <c r="AG81" s="10" t="str">
        <f t="shared" si="25"/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>
      <c r="A82" s="7">
        <f>'Filtered Data'!A81</f>
        <v>43206</v>
      </c>
      <c r="B82" s="7">
        <f>'Filtered Data'!B81</f>
        <v>1</v>
      </c>
      <c r="C82" s="7">
        <f>'Filtered Data'!C81</f>
        <v>401</v>
      </c>
      <c r="D82" s="7">
        <f>'Filtered Data'!D81</f>
        <v>0</v>
      </c>
      <c r="E82" s="7">
        <f>'Filtered Data'!E81</f>
        <v>0</v>
      </c>
      <c r="F82" s="7">
        <f>'Filtered Data'!F81</f>
        <v>8</v>
      </c>
      <c r="G82" s="7" t="str">
        <f>'Filtered Data'!G81</f>
        <v>93</v>
      </c>
      <c r="H82" s="7" t="str">
        <f>'Filtered Data'!H81</f>
        <v>a0</v>
      </c>
      <c r="I82" s="7" t="str">
        <f>'Filtered Data'!I81</f>
        <v>00</v>
      </c>
      <c r="J82" s="7" t="str">
        <f>'Filtered Data'!J81</f>
        <v>00</v>
      </c>
      <c r="K82" s="7" t="str">
        <f>'Filtered Data'!K81</f>
        <v>56</v>
      </c>
      <c r="L82" s="7" t="str">
        <f>'Filtered Data'!L81</f>
        <v>00</v>
      </c>
      <c r="M82" s="7" t="str">
        <f>'Filtered Data'!M81</f>
        <v>00</v>
      </c>
      <c r="N82" s="7" t="str">
        <f>'Filtered Data'!N81</f>
        <v>00</v>
      </c>
      <c r="P82" s="9"/>
      <c r="Q82" s="10"/>
      <c r="R82" s="10">
        <f t="shared" si="18"/>
        <v>41.106999999999999</v>
      </c>
      <c r="S82" s="6">
        <f t="shared" si="19"/>
        <v>86</v>
      </c>
      <c r="T82" s="6">
        <f t="shared" si="20"/>
        <v>86</v>
      </c>
      <c r="U82" s="6">
        <f t="shared" si="21"/>
        <v>8.5999999999999993e-002</v>
      </c>
      <c r="V82" s="10"/>
      <c r="W82" s="10"/>
      <c r="X82" s="10" t="str">
        <f t="shared" si="22"/>
        <v/>
      </c>
      <c r="Y82" s="10" t="str">
        <f t="shared" si="23"/>
        <v/>
      </c>
      <c r="Z82" s="11"/>
      <c r="AA82" s="10"/>
      <c r="AB82" s="10"/>
      <c r="AC82" s="10" t="str">
        <f t="shared" si="24"/>
        <v/>
      </c>
      <c r="AD82" s="10"/>
      <c r="AE82" s="10"/>
      <c r="AF82" s="10"/>
      <c r="AG82" s="10" t="str">
        <f t="shared" si="25"/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>
      <c r="A83" s="7">
        <f>'Filtered Data'!A82</f>
        <v>43226</v>
      </c>
      <c r="B83" s="7">
        <f>'Filtered Data'!B82</f>
        <v>1</v>
      </c>
      <c r="C83" s="7">
        <f>'Filtered Data'!C82</f>
        <v>400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01</v>
      </c>
      <c r="H83" s="7" t="str">
        <f>'Filtered Data'!H82</f>
        <v>00</v>
      </c>
      <c r="I83" s="7" t="str">
        <f>'Filtered Data'!I82</f>
        <v>4c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6"/>
        <v>#NUM!</v>
      </c>
      <c r="Q83" s="10"/>
      <c r="R83" s="10" t="str">
        <f t="shared" si="18"/>
        <v/>
      </c>
      <c r="S83" s="6">
        <f t="shared" si="19"/>
        <v>0</v>
      </c>
      <c r="T83" s="6">
        <f t="shared" si="20"/>
        <v>0</v>
      </c>
      <c r="U83" s="6" t="str">
        <f t="shared" si="21"/>
        <v/>
      </c>
      <c r="V83" s="10"/>
      <c r="W83" s="10"/>
      <c r="X83" s="10" t="str">
        <f t="shared" si="22"/>
        <v/>
      </c>
      <c r="Y83" s="10" t="str">
        <f t="shared" si="23"/>
        <v/>
      </c>
      <c r="Z83" s="11"/>
      <c r="AA83" s="10"/>
      <c r="AB83" s="10"/>
      <c r="AC83" s="10" t="str">
        <f t="shared" si="24"/>
        <v/>
      </c>
      <c r="AD83" s="10"/>
      <c r="AE83" s="10"/>
      <c r="AF83" s="10"/>
      <c r="AG83" s="10" t="str">
        <f t="shared" si="25"/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>
      <c r="A84" s="7">
        <f>'Filtered Data'!A83</f>
        <v>43244</v>
      </c>
      <c r="B84" s="7">
        <f>'Filtered Data'!B83</f>
        <v>0</v>
      </c>
      <c r="C84" s="7">
        <f>'Filtered Data'!C83</f>
        <v>300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03</v>
      </c>
      <c r="H84" s="7" t="str">
        <f>'Filtered Data'!H83</f>
        <v>5a</v>
      </c>
      <c r="I84" s="7" t="str">
        <f>'Filtered Data'!I83</f>
        <v>64</v>
      </c>
      <c r="J84" s="7" t="str">
        <f>'Filtered Data'!J83</f>
        <v>5a</v>
      </c>
      <c r="K84" s="7" t="str">
        <f>'Filtered Data'!K83</f>
        <v>64</v>
      </c>
      <c r="L84" s="7" t="str">
        <f>'Filtered Data'!L83</f>
        <v>00</v>
      </c>
      <c r="M84" s="7" t="str">
        <f>'Filtered Data'!M83</f>
        <v>64</v>
      </c>
      <c r="N84" s="7" t="str">
        <f>'Filtered Data'!N83</f>
        <v>af</v>
      </c>
      <c r="P84" s="9" t="e">
        <f t="shared" si="26"/>
        <v>#NUM!</v>
      </c>
      <c r="Q84" s="10"/>
      <c r="R84" s="10" t="str">
        <f t="shared" si="18"/>
        <v/>
      </c>
      <c r="S84" s="6">
        <f t="shared" si="19"/>
        <v>2942566500</v>
      </c>
      <c r="T84" s="6">
        <f t="shared" si="20"/>
        <v>-1352400796</v>
      </c>
      <c r="U84" s="6" t="str">
        <f t="shared" si="21"/>
        <v/>
      </c>
      <c r="V84" s="10"/>
      <c r="W84" s="10"/>
      <c r="X84" s="10" t="str">
        <f t="shared" si="22"/>
        <v/>
      </c>
      <c r="Y84" s="10" t="str">
        <f t="shared" si="23"/>
        <v/>
      </c>
      <c r="Z84" s="11"/>
      <c r="AA84" s="10"/>
      <c r="AB84" s="10"/>
      <c r="AC84" s="10" t="str">
        <f t="shared" si="24"/>
        <v/>
      </c>
      <c r="AD84" s="10"/>
      <c r="AE84" s="10"/>
      <c r="AF84" s="10"/>
      <c r="AG84" s="10" t="str">
        <f t="shared" si="25"/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>
      <c r="A85" s="7">
        <f>'Filtered Data'!A84</f>
        <v>43245</v>
      </c>
      <c r="B85" s="7">
        <f>'Filtered Data'!B84</f>
        <v>0</v>
      </c>
      <c r="C85" s="7">
        <f>'Filtered Data'!C84</f>
        <v>301</v>
      </c>
      <c r="D85" s="7">
        <f>'Filtered Data'!D84</f>
        <v>0</v>
      </c>
      <c r="E85" s="7">
        <f>'Filtered Data'!E84</f>
        <v>0</v>
      </c>
      <c r="F85" s="7">
        <f>'Filtered Data'!F84</f>
        <v>3</v>
      </c>
      <c r="G85" s="7" t="str">
        <f>'Filtered Data'!G84</f>
        <v>e8</v>
      </c>
      <c r="H85" s="7" t="str">
        <f>'Filtered Data'!H84</f>
        <v>f</v>
      </c>
      <c r="I85" s="7" t="str">
        <f>'Filtered Data'!I84</f>
        <v>00</v>
      </c>
      <c r="J85" s="7" t="str">
        <f>'Filtered Data'!J84</f>
        <v/>
      </c>
      <c r="K85" s="7" t="str">
        <f>'Filtered Data'!K84</f>
        <v/>
      </c>
      <c r="L85" s="7" t="str">
        <f>'Filtered Data'!L84</f>
        <v/>
      </c>
      <c r="M85" s="7" t="str">
        <f>'Filtered Data'!M84</f>
        <v/>
      </c>
      <c r="N85" s="7" t="str">
        <f>'Filtered Data'!N84</f>
        <v/>
      </c>
      <c r="P85" s="9">
        <f t="shared" si="26"/>
        <v>954112</v>
      </c>
      <c r="Q85" s="10"/>
      <c r="R85" s="10" t="str">
        <f t="shared" si="18"/>
        <v/>
      </c>
      <c r="S85" s="6">
        <f t="shared" si="19"/>
        <v>0</v>
      </c>
      <c r="T85" s="6">
        <f t="shared" si="20"/>
        <v>0</v>
      </c>
      <c r="U85" s="6" t="str">
        <f t="shared" si="21"/>
        <v/>
      </c>
      <c r="V85" s="10"/>
      <c r="W85" s="10"/>
      <c r="X85" s="10" t="str">
        <f t="shared" si="22"/>
        <v/>
      </c>
      <c r="Y85" s="10" t="str">
        <f t="shared" si="23"/>
        <v/>
      </c>
      <c r="Z85" s="11"/>
      <c r="AA85" s="10"/>
      <c r="AB85" s="10"/>
      <c r="AC85" s="10" t="str">
        <f t="shared" si="24"/>
        <v/>
      </c>
      <c r="AD85" s="10"/>
      <c r="AE85" s="10"/>
      <c r="AF85" s="10"/>
      <c r="AG85" s="10" t="str">
        <f t="shared" si="25"/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43288</v>
      </c>
      <c r="B86" s="7">
        <f>'Filtered Data'!B85</f>
        <v>1</v>
      </c>
      <c r="C86" s="7">
        <f>'Filtered Data'!C85</f>
        <v>201</v>
      </c>
      <c r="D86" s="7">
        <f>'Filtered Data'!D85</f>
        <v>0</v>
      </c>
      <c r="E86" s="7">
        <f>'Filtered Data'!E85</f>
        <v>0</v>
      </c>
      <c r="F86" s="7">
        <f>'Filtered Data'!F85</f>
        <v>6</v>
      </c>
      <c r="G86" s="7" t="str">
        <f>'Filtered Data'!G85</f>
        <v>4e</v>
      </c>
      <c r="H86" s="7" t="str">
        <f>'Filtered Data'!H85</f>
        <v>02</v>
      </c>
      <c r="I86" s="7" t="str">
        <f>'Filtered Data'!I85</f>
        <v>00</v>
      </c>
      <c r="J86" s="7" t="str">
        <f>'Filtered Data'!J85</f>
        <v>00</v>
      </c>
      <c r="K86" s="7" t="str">
        <f>'Filtered Data'!K85</f>
        <v>62</v>
      </c>
      <c r="L86" s="7" t="str">
        <f>'Filtered Data'!L85</f>
        <v>00</v>
      </c>
      <c r="M86" s="7" t="str">
        <f>'Filtered Data'!M85</f>
        <v/>
      </c>
      <c r="N86" s="7" t="str">
        <f>'Filtered Data'!N85</f>
        <v/>
      </c>
      <c r="P86" s="9" t="e">
        <f t="shared" si="26"/>
        <v>#NUM!</v>
      </c>
      <c r="Q86" s="10"/>
      <c r="R86" s="10" t="str">
        <f t="shared" si="18"/>
        <v/>
      </c>
      <c r="S86" s="6">
        <f t="shared" si="19"/>
        <v>98</v>
      </c>
      <c r="T86" s="6">
        <f t="shared" si="20"/>
        <v>98</v>
      </c>
      <c r="U86" s="6" t="str">
        <f t="shared" si="21"/>
        <v/>
      </c>
      <c r="V86" s="10"/>
      <c r="W86" s="10"/>
      <c r="X86" s="10" t="str">
        <f t="shared" si="22"/>
        <v/>
      </c>
      <c r="Y86" s="10" t="str">
        <f t="shared" si="23"/>
        <v/>
      </c>
      <c r="Z86" s="11"/>
      <c r="AA86" s="10"/>
      <c r="AB86" s="10"/>
      <c r="AC86" s="10" t="str">
        <f t="shared" si="24"/>
        <v/>
      </c>
      <c r="AD86" s="10"/>
      <c r="AE86" s="10"/>
      <c r="AF86" s="10"/>
      <c r="AG86" s="10" t="str">
        <f t="shared" si="25"/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>
      <c r="A87" s="7">
        <f>'Filtered Data'!A86</f>
        <v>43294</v>
      </c>
      <c r="B87" s="7">
        <f>'Filtered Data'!B86</f>
        <v>0</v>
      </c>
      <c r="C87" s="7">
        <f>'Filtered Data'!C86</f>
        <v>300</v>
      </c>
      <c r="D87" s="7">
        <f>'Filtered Data'!D86</f>
        <v>0</v>
      </c>
      <c r="E87" s="7">
        <f>'Filtered Data'!E86</f>
        <v>0</v>
      </c>
      <c r="F87" s="7">
        <f>'Filtered Data'!F86</f>
        <v>8</v>
      </c>
      <c r="G87" s="7" t="str">
        <f>'Filtered Data'!G86</f>
        <v>03</v>
      </c>
      <c r="H87" s="7" t="str">
        <f>'Filtered Data'!H86</f>
        <v>5a</v>
      </c>
      <c r="I87" s="7" t="str">
        <f>'Filtered Data'!I86</f>
        <v>64</v>
      </c>
      <c r="J87" s="7" t="str">
        <f>'Filtered Data'!J86</f>
        <v>5a</v>
      </c>
      <c r="K87" s="7" t="str">
        <f>'Filtered Data'!K86</f>
        <v>64</v>
      </c>
      <c r="L87" s="7" t="str">
        <f>'Filtered Data'!L86</f>
        <v>00</v>
      </c>
      <c r="M87" s="7" t="str">
        <f>'Filtered Data'!M86</f>
        <v>64</v>
      </c>
      <c r="N87" s="7" t="str">
        <f>'Filtered Data'!N86</f>
        <v>30</v>
      </c>
      <c r="P87" s="9"/>
      <c r="Q87" s="10"/>
      <c r="R87" s="10" t="str">
        <f t="shared" si="18"/>
        <v/>
      </c>
      <c r="S87" s="6">
        <f t="shared" si="19"/>
        <v>811860068</v>
      </c>
      <c r="T87" s="6">
        <f t="shared" si="20"/>
        <v>811860068</v>
      </c>
      <c r="U87" s="6" t="str">
        <f t="shared" si="21"/>
        <v/>
      </c>
      <c r="V87" s="10"/>
      <c r="W87" s="10"/>
      <c r="X87" s="10" t="str">
        <f t="shared" si="22"/>
        <v/>
      </c>
      <c r="Y87" s="10" t="str">
        <f t="shared" si="23"/>
        <v/>
      </c>
      <c r="Z87" s="11"/>
      <c r="AA87" s="10"/>
      <c r="AB87" s="10"/>
      <c r="AC87" s="10" t="str">
        <f t="shared" si="24"/>
        <v/>
      </c>
      <c r="AD87" s="10"/>
      <c r="AE87" s="10"/>
      <c r="AF87" s="10"/>
      <c r="AG87" s="10" t="str">
        <f t="shared" si="25"/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>
      <c r="A88" s="7">
        <f>'Filtered Data'!A87</f>
        <v>43295</v>
      </c>
      <c r="B88" s="7">
        <f>'Filtered Data'!B87</f>
        <v>0</v>
      </c>
      <c r="C88" s="7">
        <f>'Filtered Data'!C87</f>
        <v>301</v>
      </c>
      <c r="D88" s="7">
        <f>'Filtered Data'!D87</f>
        <v>0</v>
      </c>
      <c r="E88" s="7">
        <f>'Filtered Data'!E87</f>
        <v>0</v>
      </c>
      <c r="F88" s="7">
        <f>'Filtered Data'!F87</f>
        <v>3</v>
      </c>
      <c r="G88" s="7" t="str">
        <f>'Filtered Data'!G87</f>
        <v>e2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/>
      </c>
      <c r="K88" s="7" t="str">
        <f>'Filtered Data'!K87</f>
        <v/>
      </c>
      <c r="L88" s="7" t="str">
        <f>'Filtered Data'!L87</f>
        <v/>
      </c>
      <c r="M88" s="7" t="str">
        <f>'Filtered Data'!M87</f>
        <v/>
      </c>
      <c r="N88" s="7" t="str">
        <f>'Filtered Data'!N87</f>
        <v/>
      </c>
      <c r="P88" s="9">
        <f t="shared" si="26"/>
        <v>14811136</v>
      </c>
      <c r="Q88" s="10"/>
      <c r="R88" s="10" t="str">
        <f t="shared" si="18"/>
        <v/>
      </c>
      <c r="S88" s="6">
        <f t="shared" si="19"/>
        <v>0</v>
      </c>
      <c r="T88" s="6">
        <f t="shared" si="20"/>
        <v>0</v>
      </c>
      <c r="U88" s="6" t="str">
        <f t="shared" si="21"/>
        <v/>
      </c>
      <c r="V88" s="10"/>
      <c r="W88" s="10"/>
      <c r="X88" s="10" t="str">
        <f t="shared" si="22"/>
        <v/>
      </c>
      <c r="Y88" s="10" t="str">
        <f t="shared" si="23"/>
        <v/>
      </c>
      <c r="Z88" s="11"/>
      <c r="AA88" s="10"/>
      <c r="AB88" s="10"/>
      <c r="AC88" s="10" t="str">
        <f t="shared" si="24"/>
        <v/>
      </c>
      <c r="AD88" s="10"/>
      <c r="AE88" s="10"/>
      <c r="AF88" s="10"/>
      <c r="AG88" s="10" t="str">
        <f t="shared" si="25"/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>
      <c r="A89" s="7">
        <f>'Filtered Data'!A88</f>
        <v>43300</v>
      </c>
      <c r="B89" s="7">
        <f>'Filtered Data'!B88</f>
        <v>1</v>
      </c>
      <c r="C89" s="7">
        <f>'Filtered Data'!C88</f>
        <v>203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00</v>
      </c>
      <c r="H89" s="7" t="str">
        <f>'Filtered Data'!H88</f>
        <v>00</v>
      </c>
      <c r="I89" s="7" t="str">
        <f>'Filtered Data'!I88</f>
        <v>00</v>
      </c>
      <c r="J89" s="7" t="str">
        <f>'Filtered Data'!J88</f>
        <v>00</v>
      </c>
      <c r="K89" s="7" t="str">
        <f>'Filtered Data'!K88</f>
        <v>00</v>
      </c>
      <c r="L89" s="7" t="str">
        <f>'Filtered Data'!L88</f>
        <v>00</v>
      </c>
      <c r="M89" s="7" t="str">
        <f>'Filtered Data'!M88</f>
        <v>00</v>
      </c>
      <c r="N89" s="7" t="str">
        <f>'Filtered Data'!N88</f>
        <v>00</v>
      </c>
      <c r="P89" s="9" t="e">
        <f t="shared" si="26"/>
        <v>#NUM!</v>
      </c>
      <c r="Q89" s="10"/>
      <c r="R89" s="10" t="str">
        <f t="shared" si="18"/>
        <v/>
      </c>
      <c r="S89" s="6">
        <f t="shared" si="19"/>
        <v>0</v>
      </c>
      <c r="T89" s="6">
        <f t="shared" si="20"/>
        <v>0</v>
      </c>
      <c r="U89" s="6" t="str">
        <f t="shared" si="21"/>
        <v/>
      </c>
      <c r="V89" s="10"/>
      <c r="W89" s="10"/>
      <c r="X89" s="10" t="str">
        <f t="shared" si="22"/>
        <v/>
      </c>
      <c r="Y89" s="10" t="str">
        <f t="shared" si="23"/>
        <v/>
      </c>
      <c r="Z89" s="11"/>
      <c r="AA89" s="10"/>
      <c r="AB89" s="10"/>
      <c r="AC89" s="10" t="str">
        <f t="shared" si="24"/>
        <v/>
      </c>
      <c r="AD89" s="10"/>
      <c r="AE89" s="10"/>
      <c r="AF89" s="10"/>
      <c r="AG89" s="10" t="str">
        <f t="shared" si="25"/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>
      <c r="A90" s="7">
        <f>'Filtered Data'!A89</f>
        <v>43306</v>
      </c>
      <c r="B90" s="7">
        <f>'Filtered Data'!B89</f>
        <v>1</v>
      </c>
      <c r="C90" s="7">
        <f>'Filtered Data'!C89</f>
        <v>401</v>
      </c>
      <c r="D90" s="7">
        <f>'Filtered Data'!D89</f>
        <v>0</v>
      </c>
      <c r="E90" s="7">
        <f>'Filtered Data'!E89</f>
        <v>0</v>
      </c>
      <c r="F90" s="7">
        <f>'Filtered Data'!F89</f>
        <v>8</v>
      </c>
      <c r="G90" s="7" t="str">
        <f>'Filtered Data'!G89</f>
        <v>93</v>
      </c>
      <c r="H90" s="7" t="str">
        <f>'Filtered Data'!H89</f>
        <v>a0</v>
      </c>
      <c r="I90" s="7" t="str">
        <f>'Filtered Data'!I89</f>
        <v>00</v>
      </c>
      <c r="J90" s="7" t="str">
        <f>'Filtered Data'!J89</f>
        <v>00</v>
      </c>
      <c r="K90" s="7" t="str">
        <f>'Filtered Data'!K89</f>
        <v>56</v>
      </c>
      <c r="L90" s="7" t="str">
        <f>'Filtered Data'!L89</f>
        <v>00</v>
      </c>
      <c r="M90" s="7" t="str">
        <f>'Filtered Data'!M89</f>
        <v>00</v>
      </c>
      <c r="N90" s="7" t="str">
        <f>'Filtered Data'!N89</f>
        <v>00</v>
      </c>
      <c r="P90" s="9"/>
      <c r="Q90" s="10"/>
      <c r="R90" s="10">
        <f t="shared" si="18"/>
        <v>41.106999999999999</v>
      </c>
      <c r="S90" s="6">
        <f t="shared" si="19"/>
        <v>86</v>
      </c>
      <c r="T90" s="6">
        <f t="shared" si="20"/>
        <v>86</v>
      </c>
      <c r="U90" s="6">
        <f t="shared" si="21"/>
        <v>8.5999999999999993e-002</v>
      </c>
      <c r="V90" s="10"/>
      <c r="W90" s="10"/>
      <c r="X90" s="10" t="str">
        <f t="shared" si="22"/>
        <v/>
      </c>
      <c r="Y90" s="10" t="str">
        <f t="shared" si="23"/>
        <v/>
      </c>
      <c r="Z90" s="11"/>
      <c r="AA90" s="10"/>
      <c r="AB90" s="10"/>
      <c r="AC90" s="10" t="str">
        <f t="shared" si="24"/>
        <v/>
      </c>
      <c r="AD90" s="10"/>
      <c r="AE90" s="10"/>
      <c r="AF90" s="10"/>
      <c r="AG90" s="10" t="str">
        <f t="shared" si="25"/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>
      <c r="A91" s="7">
        <f>'Filtered Data'!A90</f>
        <v>43326</v>
      </c>
      <c r="B91" s="7">
        <f>'Filtered Data'!B90</f>
        <v>1</v>
      </c>
      <c r="C91" s="7">
        <f>'Filtered Data'!C90</f>
        <v>400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01</v>
      </c>
      <c r="H91" s="7" t="str">
        <f>'Filtered Data'!H90</f>
        <v>00</v>
      </c>
      <c r="I91" s="7" t="str">
        <f>'Filtered Data'!I90</f>
        <v>4c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6"/>
        <v>#NUM!</v>
      </c>
      <c r="Q91" s="10"/>
      <c r="R91" s="10" t="str">
        <f t="shared" si="18"/>
        <v/>
      </c>
      <c r="S91" s="6">
        <f t="shared" si="19"/>
        <v>0</v>
      </c>
      <c r="T91" s="6">
        <f t="shared" si="20"/>
        <v>0</v>
      </c>
      <c r="U91" s="6" t="str">
        <f t="shared" si="21"/>
        <v/>
      </c>
      <c r="V91" s="10"/>
      <c r="W91" s="10"/>
      <c r="X91" s="10" t="str">
        <f t="shared" si="22"/>
        <v/>
      </c>
      <c r="Y91" s="10" t="str">
        <f t="shared" si="23"/>
        <v/>
      </c>
      <c r="Z91" s="11"/>
      <c r="AA91" s="10"/>
      <c r="AB91" s="10"/>
      <c r="AC91" s="10" t="str">
        <f t="shared" si="24"/>
        <v/>
      </c>
      <c r="AD91" s="10"/>
      <c r="AE91" s="10"/>
      <c r="AF91" s="10"/>
      <c r="AG91" s="10" t="str">
        <f t="shared" si="25"/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>
      <c r="A92" s="7">
        <f>'Filtered Data'!A91</f>
        <v>43344</v>
      </c>
      <c r="B92" s="7">
        <f>'Filtered Data'!B91</f>
        <v>0</v>
      </c>
      <c r="C92" s="7">
        <f>'Filtered Data'!C91</f>
        <v>300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03</v>
      </c>
      <c r="H92" s="7" t="str">
        <f>'Filtered Data'!H91</f>
        <v>5a</v>
      </c>
      <c r="I92" s="7" t="str">
        <f>'Filtered Data'!I91</f>
        <v>64</v>
      </c>
      <c r="J92" s="7" t="str">
        <f>'Filtered Data'!J91</f>
        <v>5a</v>
      </c>
      <c r="K92" s="7" t="str">
        <f>'Filtered Data'!K91</f>
        <v>64</v>
      </c>
      <c r="L92" s="7" t="str">
        <f>'Filtered Data'!L91</f>
        <v>00</v>
      </c>
      <c r="M92" s="7" t="str">
        <f>'Filtered Data'!M91</f>
        <v>64</v>
      </c>
      <c r="N92" s="7" t="str">
        <f>'Filtered Data'!N91</f>
        <v>21</v>
      </c>
      <c r="P92" s="9" t="e">
        <f t="shared" si="26"/>
        <v>#NUM!</v>
      </c>
      <c r="Q92" s="10"/>
      <c r="R92" s="10" t="str">
        <f t="shared" si="18"/>
        <v/>
      </c>
      <c r="S92" s="6">
        <f t="shared" si="19"/>
        <v>560201828</v>
      </c>
      <c r="T92" s="6">
        <f t="shared" si="20"/>
        <v>560201828</v>
      </c>
      <c r="U92" s="6" t="str">
        <f t="shared" si="21"/>
        <v/>
      </c>
      <c r="V92" s="10"/>
      <c r="W92" s="10"/>
      <c r="X92" s="10" t="str">
        <f t="shared" si="22"/>
        <v/>
      </c>
      <c r="Y92" s="10" t="str">
        <f t="shared" si="23"/>
        <v/>
      </c>
      <c r="Z92" s="11"/>
      <c r="AA92" s="10"/>
      <c r="AB92" s="10"/>
      <c r="AC92" s="10" t="str">
        <f t="shared" si="24"/>
        <v/>
      </c>
      <c r="AD92" s="10"/>
      <c r="AE92" s="10"/>
      <c r="AF92" s="10"/>
      <c r="AG92" s="10" t="str">
        <f t="shared" si="25"/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>
      <c r="A93" s="7">
        <f>'Filtered Data'!A92</f>
        <v>43345</v>
      </c>
      <c r="B93" s="7">
        <f>'Filtered Data'!B92</f>
        <v>0</v>
      </c>
      <c r="C93" s="7">
        <f>'Filtered Data'!C92</f>
        <v>301</v>
      </c>
      <c r="D93" s="7">
        <f>'Filtered Data'!D92</f>
        <v>0</v>
      </c>
      <c r="E93" s="7">
        <f>'Filtered Data'!E92</f>
        <v>0</v>
      </c>
      <c r="F93" s="7">
        <f>'Filtered Data'!F92</f>
        <v>3</v>
      </c>
      <c r="G93" s="7" t="str">
        <f>'Filtered Data'!G92</f>
        <v>b3</v>
      </c>
      <c r="H93" s="7" t="str">
        <f>'Filtered Data'!H92</f>
        <v>01</v>
      </c>
      <c r="I93" s="7" t="str">
        <f>'Filtered Data'!I92</f>
        <v>00</v>
      </c>
      <c r="J93" s="7" t="str">
        <f>'Filtered Data'!J92</f>
        <v/>
      </c>
      <c r="K93" s="7" t="str">
        <f>'Filtered Data'!K92</f>
        <v/>
      </c>
      <c r="L93" s="7" t="str">
        <f>'Filtered Data'!L92</f>
        <v/>
      </c>
      <c r="M93" s="7" t="str">
        <f>'Filtered Data'!M92</f>
        <v/>
      </c>
      <c r="N93" s="7" t="str">
        <f>'Filtered Data'!N92</f>
        <v/>
      </c>
      <c r="P93" s="9">
        <f t="shared" si="26"/>
        <v>11731200</v>
      </c>
      <c r="Q93" s="10"/>
      <c r="R93" s="10" t="str">
        <f t="shared" si="18"/>
        <v/>
      </c>
      <c r="S93" s="6">
        <f t="shared" si="19"/>
        <v>0</v>
      </c>
      <c r="T93" s="6">
        <f t="shared" si="20"/>
        <v>0</v>
      </c>
      <c r="U93" s="6" t="str">
        <f t="shared" si="21"/>
        <v/>
      </c>
      <c r="V93" s="10"/>
      <c r="W93" s="10"/>
      <c r="X93" s="10" t="str">
        <f t="shared" si="22"/>
        <v/>
      </c>
      <c r="Y93" s="10" t="str">
        <f t="shared" si="23"/>
        <v/>
      </c>
      <c r="Z93" s="11"/>
      <c r="AA93" s="10"/>
      <c r="AB93" s="10"/>
      <c r="AC93" s="10" t="str">
        <f t="shared" si="24"/>
        <v/>
      </c>
      <c r="AD93" s="10"/>
      <c r="AE93" s="10"/>
      <c r="AF93" s="10"/>
      <c r="AG93" s="10" t="str">
        <f t="shared" si="25"/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>
      <c r="A94" s="7">
        <f>'Filtered Data'!A93</f>
        <v>43388</v>
      </c>
      <c r="B94" s="7">
        <f>'Filtered Data'!B93</f>
        <v>1</v>
      </c>
      <c r="C94" s="7">
        <f>'Filtered Data'!C93</f>
        <v>201</v>
      </c>
      <c r="D94" s="7">
        <f>'Filtered Data'!D93</f>
        <v>0</v>
      </c>
      <c r="E94" s="7">
        <f>'Filtered Data'!E93</f>
        <v>0</v>
      </c>
      <c r="F94" s="7">
        <f>'Filtered Data'!F93</f>
        <v>6</v>
      </c>
      <c r="G94" s="7" t="str">
        <f>'Filtered Data'!G93</f>
        <v>4e</v>
      </c>
      <c r="H94" s="7" t="str">
        <f>'Filtered Data'!H93</f>
        <v>02</v>
      </c>
      <c r="I94" s="7" t="str">
        <f>'Filtered Data'!I93</f>
        <v>00</v>
      </c>
      <c r="J94" s="7" t="str">
        <f>'Filtered Data'!J93</f>
        <v>00</v>
      </c>
      <c r="K94" s="7" t="str">
        <f>'Filtered Data'!K93</f>
        <v>62</v>
      </c>
      <c r="L94" s="7" t="str">
        <f>'Filtered Data'!L93</f>
        <v>00</v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 t="shared" si="18"/>
        <v/>
      </c>
      <c r="S94" s="6">
        <f t="shared" si="19"/>
        <v>98</v>
      </c>
      <c r="T94" s="6">
        <f t="shared" si="20"/>
        <v>98</v>
      </c>
      <c r="U94" s="6" t="str">
        <f t="shared" si="21"/>
        <v/>
      </c>
      <c r="V94" s="10"/>
      <c r="W94" s="10"/>
      <c r="X94" s="10" t="str">
        <f t="shared" si="22"/>
        <v/>
      </c>
      <c r="Y94" s="10" t="str">
        <f t="shared" si="23"/>
        <v/>
      </c>
      <c r="Z94" s="11"/>
      <c r="AA94" s="10"/>
      <c r="AB94" s="10"/>
      <c r="AC94" s="10" t="str">
        <f t="shared" si="24"/>
        <v/>
      </c>
      <c r="AD94" s="10"/>
      <c r="AE94" s="10"/>
      <c r="AF94" s="10"/>
      <c r="AG94" s="10" t="str">
        <f t="shared" si="25"/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>
      <c r="A95" s="7">
        <f>'Filtered Data'!A94</f>
        <v>43394</v>
      </c>
      <c r="B95" s="7">
        <f>'Filtered Data'!B94</f>
        <v>0</v>
      </c>
      <c r="C95" s="7">
        <f>'Filtered Data'!C94</f>
        <v>300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03</v>
      </c>
      <c r="H95" s="7" t="str">
        <f>'Filtered Data'!H94</f>
        <v>5a</v>
      </c>
      <c r="I95" s="7" t="str">
        <f>'Filtered Data'!I94</f>
        <v>64</v>
      </c>
      <c r="J95" s="7" t="str">
        <f>'Filtered Data'!J94</f>
        <v>5a</v>
      </c>
      <c r="K95" s="7" t="str">
        <f>'Filtered Data'!K94</f>
        <v>64</v>
      </c>
      <c r="L95" s="7" t="str">
        <f>'Filtered Data'!L94</f>
        <v>00</v>
      </c>
      <c r="M95" s="7" t="str">
        <f>'Filtered Data'!M94</f>
        <v>64</v>
      </c>
      <c r="N95" s="7" t="str">
        <f>'Filtered Data'!N94</f>
        <v>32</v>
      </c>
      <c r="P95" s="9" t="e">
        <f t="shared" si="26"/>
        <v>#NUM!</v>
      </c>
      <c r="Q95" s="10"/>
      <c r="R95" s="10" t="str">
        <f t="shared" si="18"/>
        <v/>
      </c>
      <c r="S95" s="6">
        <f t="shared" si="19"/>
        <v>845414500</v>
      </c>
      <c r="T95" s="6">
        <f t="shared" si="20"/>
        <v>845414500</v>
      </c>
      <c r="U95" s="6" t="str">
        <f t="shared" si="21"/>
        <v/>
      </c>
      <c r="V95" s="10"/>
      <c r="W95" s="10"/>
      <c r="X95" s="10" t="str">
        <f t="shared" si="22"/>
        <v/>
      </c>
      <c r="Y95" s="10" t="str">
        <f t="shared" si="23"/>
        <v/>
      </c>
      <c r="Z95" s="11"/>
      <c r="AA95" s="10"/>
      <c r="AB95" s="10"/>
      <c r="AC95" s="10" t="str">
        <f t="shared" si="24"/>
        <v/>
      </c>
      <c r="AD95" s="10"/>
      <c r="AE95" s="10"/>
      <c r="AF95" s="10"/>
      <c r="AG95" s="10" t="str">
        <f t="shared" si="25"/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>
      <c r="A96" s="7">
        <f>'Filtered Data'!A95</f>
        <v>43395</v>
      </c>
      <c r="B96" s="7">
        <f>'Filtered Data'!B95</f>
        <v>0</v>
      </c>
      <c r="C96" s="7">
        <f>'Filtered Data'!C95</f>
        <v>301</v>
      </c>
      <c r="D96" s="7">
        <f>'Filtered Data'!D95</f>
        <v>0</v>
      </c>
      <c r="E96" s="7">
        <f>'Filtered Data'!E95</f>
        <v>0</v>
      </c>
      <c r="F96" s="7">
        <f>'Filtered Data'!F95</f>
        <v>3</v>
      </c>
      <c r="G96" s="7" t="str">
        <f>'Filtered Data'!G95</f>
        <v>6b</v>
      </c>
      <c r="H96" s="7" t="str">
        <f>'Filtered Data'!H95</f>
        <v>02</v>
      </c>
      <c r="I96" s="7" t="str">
        <f>'Filtered Data'!I95</f>
        <v>00</v>
      </c>
      <c r="J96" s="7" t="str">
        <f>'Filtered Data'!J95</f>
        <v/>
      </c>
      <c r="K96" s="7" t="str">
        <f>'Filtered Data'!K95</f>
        <v/>
      </c>
      <c r="L96" s="7" t="str">
        <f>'Filtered Data'!L95</f>
        <v/>
      </c>
      <c r="M96" s="7" t="str">
        <f>'Filtered Data'!M95</f>
        <v/>
      </c>
      <c r="N96" s="7" t="str">
        <f>'Filtered Data'!N95</f>
        <v/>
      </c>
      <c r="P96" s="9">
        <f t="shared" si="26"/>
        <v>7012864</v>
      </c>
      <c r="Q96" s="10"/>
      <c r="R96" s="10" t="str">
        <f t="shared" si="18"/>
        <v/>
      </c>
      <c r="S96" s="6">
        <f t="shared" si="19"/>
        <v>0</v>
      </c>
      <c r="T96" s="6">
        <f t="shared" si="20"/>
        <v>0</v>
      </c>
      <c r="U96" s="6" t="str">
        <f t="shared" si="21"/>
        <v/>
      </c>
      <c r="V96" s="10"/>
      <c r="W96" s="10"/>
      <c r="X96" s="10" t="str">
        <f t="shared" si="22"/>
        <v/>
      </c>
      <c r="Y96" s="10" t="str">
        <f t="shared" si="23"/>
        <v/>
      </c>
      <c r="Z96" s="11"/>
      <c r="AA96" s="10"/>
      <c r="AB96" s="10"/>
      <c r="AC96" s="10" t="str">
        <f t="shared" si="24"/>
        <v/>
      </c>
      <c r="AD96" s="10"/>
      <c r="AE96" s="10"/>
      <c r="AF96" s="10"/>
      <c r="AG96" s="10" t="str">
        <f t="shared" si="25"/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>
      <c r="A97" s="7">
        <f>'Filtered Data'!A96</f>
        <v>43400</v>
      </c>
      <c r="B97" s="7">
        <f>'Filtered Data'!B96</f>
        <v>1</v>
      </c>
      <c r="C97" s="7">
        <f>'Filtered Data'!C96</f>
        <v>203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00</v>
      </c>
      <c r="H97" s="7" t="str">
        <f>'Filtered Data'!H96</f>
        <v>00</v>
      </c>
      <c r="I97" s="7" t="str">
        <f>'Filtered Data'!I96</f>
        <v>00</v>
      </c>
      <c r="J97" s="7" t="str">
        <f>'Filtered Data'!J96</f>
        <v>00</v>
      </c>
      <c r="K97" s="7" t="str">
        <f>'Filtered Data'!K96</f>
        <v>00</v>
      </c>
      <c r="L97" s="7" t="str">
        <f>'Filtered Data'!L96</f>
        <v>00</v>
      </c>
      <c r="M97" s="7" t="str">
        <f>'Filtered Data'!M96</f>
        <v>00</v>
      </c>
      <c r="N97" s="7" t="str">
        <f>'Filtered Data'!N96</f>
        <v>00</v>
      </c>
      <c r="P97" s="9" t="e">
        <f t="shared" si="26"/>
        <v>#NUM!</v>
      </c>
      <c r="Q97" s="10"/>
      <c r="R97" s="10" t="str">
        <f t="shared" si="18"/>
        <v/>
      </c>
      <c r="S97" s="6">
        <f t="shared" si="19"/>
        <v>0</v>
      </c>
      <c r="T97" s="6">
        <f t="shared" si="20"/>
        <v>0</v>
      </c>
      <c r="U97" s="6" t="str">
        <f t="shared" si="21"/>
        <v/>
      </c>
      <c r="V97" s="10"/>
      <c r="W97" s="10"/>
      <c r="X97" s="10" t="str">
        <f t="shared" si="22"/>
        <v/>
      </c>
      <c r="Y97" s="10" t="str">
        <f t="shared" si="23"/>
        <v/>
      </c>
      <c r="Z97" s="11"/>
      <c r="AA97" s="10"/>
      <c r="AB97" s="10"/>
      <c r="AC97" s="10" t="str">
        <f t="shared" si="24"/>
        <v/>
      </c>
      <c r="AD97" s="10"/>
      <c r="AE97" s="10"/>
      <c r="AF97" s="10"/>
      <c r="AG97" s="10" t="str">
        <f t="shared" si="25"/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>
      <c r="A98" s="7">
        <f>'Filtered Data'!A97</f>
        <v>43406</v>
      </c>
      <c r="B98" s="7">
        <f>'Filtered Data'!B97</f>
        <v>1</v>
      </c>
      <c r="C98" s="7">
        <f>'Filtered Data'!C97</f>
        <v>401</v>
      </c>
      <c r="D98" s="7">
        <f>'Filtered Data'!D97</f>
        <v>0</v>
      </c>
      <c r="E98" s="7">
        <f>'Filtered Data'!E97</f>
        <v>0</v>
      </c>
      <c r="F98" s="7">
        <f>'Filtered Data'!F97</f>
        <v>8</v>
      </c>
      <c r="G98" s="7" t="str">
        <f>'Filtered Data'!G97</f>
        <v>95</v>
      </c>
      <c r="H98" s="7" t="str">
        <f>'Filtered Data'!H97</f>
        <v>a0</v>
      </c>
      <c r="I98" s="7" t="str">
        <f>'Filtered Data'!I97</f>
        <v>00</v>
      </c>
      <c r="J98" s="7" t="str">
        <f>'Filtered Data'!J97</f>
        <v>00</v>
      </c>
      <c r="K98" s="7" t="str">
        <f>'Filtered Data'!K97</f>
        <v>56</v>
      </c>
      <c r="L98" s="7" t="str">
        <f>'Filtered Data'!L97</f>
        <v>00</v>
      </c>
      <c r="M98" s="7" t="str">
        <f>'Filtered Data'!M97</f>
        <v>00</v>
      </c>
      <c r="N98" s="7" t="str">
        <f>'Filtered Data'!N97</f>
        <v>00</v>
      </c>
      <c r="P98" s="9"/>
      <c r="Q98" s="10"/>
      <c r="R98" s="10">
        <f t="shared" si="18"/>
        <v>41.109000000000002</v>
      </c>
      <c r="S98" s="6">
        <f t="shared" si="19"/>
        <v>86</v>
      </c>
      <c r="T98" s="6">
        <f t="shared" si="20"/>
        <v>86</v>
      </c>
      <c r="U98" s="6">
        <f t="shared" si="21"/>
        <v>8.5999999999999993e-002</v>
      </c>
      <c r="V98" s="10"/>
      <c r="W98" s="10"/>
      <c r="X98" s="10" t="str">
        <f t="shared" si="22"/>
        <v/>
      </c>
      <c r="Y98" s="10" t="str">
        <f t="shared" si="23"/>
        <v/>
      </c>
      <c r="Z98" s="11"/>
      <c r="AA98" s="10"/>
      <c r="AB98" s="10"/>
      <c r="AC98" s="10" t="str">
        <f t="shared" si="24"/>
        <v/>
      </c>
      <c r="AD98" s="10"/>
      <c r="AE98" s="10"/>
      <c r="AF98" s="10"/>
      <c r="AG98" s="10" t="str">
        <f t="shared" si="25"/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>
      <c r="A99" s="7">
        <f>'Filtered Data'!A98</f>
        <v>43426</v>
      </c>
      <c r="B99" s="7">
        <f>'Filtered Data'!B98</f>
        <v>1</v>
      </c>
      <c r="C99" s="7">
        <f>'Filtered Data'!C98</f>
        <v>400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01</v>
      </c>
      <c r="H99" s="7" t="str">
        <f>'Filtered Data'!H98</f>
        <v>00</v>
      </c>
      <c r="I99" s="7" t="str">
        <f>'Filtered Data'!I98</f>
        <v>4c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6"/>
        <v>#NUM!</v>
      </c>
      <c r="Q99" s="10"/>
      <c r="R99" s="10" t="str">
        <f t="shared" si="18"/>
        <v/>
      </c>
      <c r="S99" s="6">
        <f t="shared" si="19"/>
        <v>0</v>
      </c>
      <c r="T99" s="6">
        <f t="shared" si="20"/>
        <v>0</v>
      </c>
      <c r="U99" s="6" t="str">
        <f t="shared" si="21"/>
        <v/>
      </c>
      <c r="V99" s="10"/>
      <c r="W99" s="10"/>
      <c r="X99" s="10" t="str">
        <f t="shared" si="22"/>
        <v/>
      </c>
      <c r="Y99" s="10" t="str">
        <f t="shared" si="23"/>
        <v/>
      </c>
      <c r="Z99" s="11"/>
      <c r="AA99" s="10"/>
      <c r="AB99" s="10"/>
      <c r="AC99" s="10" t="str">
        <f t="shared" si="24"/>
        <v/>
      </c>
      <c r="AD99" s="10"/>
      <c r="AE99" s="10"/>
      <c r="AF99" s="10"/>
      <c r="AG99" s="10" t="str">
        <f t="shared" si="25"/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>
      <c r="A100" s="7">
        <f>'Filtered Data'!A99</f>
        <v>43444</v>
      </c>
      <c r="B100" s="7">
        <f>'Filtered Data'!B99</f>
        <v>0</v>
      </c>
      <c r="C100" s="7">
        <f>'Filtered Data'!C99</f>
        <v>300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03</v>
      </c>
      <c r="H100" s="7" t="str">
        <f>'Filtered Data'!H99</f>
        <v>5a</v>
      </c>
      <c r="I100" s="7" t="str">
        <f>'Filtered Data'!I99</f>
        <v>64</v>
      </c>
      <c r="J100" s="7" t="str">
        <f>'Filtered Data'!J99</f>
        <v>5a</v>
      </c>
      <c r="K100" s="7" t="str">
        <f>'Filtered Data'!K99</f>
        <v>64</v>
      </c>
      <c r="L100" s="7" t="str">
        <f>'Filtered Data'!L99</f>
        <v>00</v>
      </c>
      <c r="M100" s="7" t="str">
        <f>'Filtered Data'!M99</f>
        <v>64</v>
      </c>
      <c r="N100" s="7" t="str">
        <f>'Filtered Data'!N99</f>
        <v>23</v>
      </c>
      <c r="P100" s="9" t="e">
        <f t="shared" ref="P100:P163" si="27">HEX2DEC(_xlfn.CONCAT(G100:N100))</f>
        <v>#NUM!</v>
      </c>
      <c r="Q100" s="10"/>
      <c r="R100" s="10" t="str">
        <f t="shared" ref="R100:R163" si="28">IF(C100=401,(HEX2DEC(_xlfn.CONCAT(H100,G100))/1000),"")</f>
        <v/>
      </c>
      <c r="S100" s="6">
        <f t="shared" ref="S100:S163" si="29">HEX2DEC(_xlfn.CONCAT(N100,M100,L100,K100))</f>
        <v>593756260</v>
      </c>
      <c r="T100" s="6">
        <f t="shared" ref="T100:T163" si="30">IF(S100&gt;2147483647,S100-4294967296,S100)</f>
        <v>593756260</v>
      </c>
      <c r="U100" s="6" t="str">
        <f t="shared" ref="U100:U163" si="31">IF(C100=401,T100/1000,"")</f>
        <v/>
      </c>
      <c r="V100" s="10"/>
      <c r="W100" s="10"/>
      <c r="X100" s="10" t="str">
        <f t="shared" ref="X100:X163" si="32">IF(C100=402,HEX2DEC(G100),"")</f>
        <v/>
      </c>
      <c r="Y100" s="10" t="str">
        <f t="shared" ref="Y100:Y163" si="33">IF(C100=402,HEX2DEC(_xlfn.CONCAT(N100,M100,L100,K100))/1000,"")</f>
        <v/>
      </c>
      <c r="Z100" s="11"/>
      <c r="AA100" s="10"/>
      <c r="AB100" s="10"/>
      <c r="AC100" s="10" t="str">
        <f t="shared" ref="AC100:AC163" si="34">IF(C100=403,HEX2DEC(_xlfn.CONCAT(N100,M100,L100,K100))/1000,"")</f>
        <v/>
      </c>
      <c r="AD100" s="10"/>
      <c r="AE100" s="10"/>
      <c r="AF100" s="10"/>
      <c r="AG100" s="10" t="str">
        <f t="shared" ref="AG100:AG163" si="35"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>
      <c r="A101" s="7">
        <f>'Filtered Data'!A100</f>
        <v>43445</v>
      </c>
      <c r="B101" s="7">
        <f>'Filtered Data'!B100</f>
        <v>0</v>
      </c>
      <c r="C101" s="7">
        <f>'Filtered Data'!C100</f>
        <v>301</v>
      </c>
      <c r="D101" s="7">
        <f>'Filtered Data'!D100</f>
        <v>0</v>
      </c>
      <c r="E101" s="7">
        <f>'Filtered Data'!E100</f>
        <v>0</v>
      </c>
      <c r="F101" s="7">
        <f>'Filtered Data'!F100</f>
        <v>3</v>
      </c>
      <c r="G101" s="7" t="str">
        <f>'Filtered Data'!G100</f>
        <v>96</v>
      </c>
      <c r="H101" s="7" t="str">
        <f>'Filtered Data'!H100</f>
        <v>03</v>
      </c>
      <c r="I101" s="7" t="str">
        <f>'Filtered Data'!I100</f>
        <v>00</v>
      </c>
      <c r="J101" s="7" t="str">
        <f>'Filtered Data'!J100</f>
        <v/>
      </c>
      <c r="K101" s="7" t="str">
        <f>'Filtered Data'!K100</f>
        <v/>
      </c>
      <c r="L101" s="7" t="str">
        <f>'Filtered Data'!L100</f>
        <v/>
      </c>
      <c r="M101" s="7" t="str">
        <f>'Filtered Data'!M100</f>
        <v/>
      </c>
      <c r="N101" s="7" t="str">
        <f>'Filtered Data'!N100</f>
        <v/>
      </c>
      <c r="P101" s="9">
        <f t="shared" si="27"/>
        <v>9831168</v>
      </c>
      <c r="Q101" s="10"/>
      <c r="R101" s="10" t="str">
        <f t="shared" si="28"/>
        <v/>
      </c>
      <c r="S101" s="6">
        <f t="shared" si="29"/>
        <v>0</v>
      </c>
      <c r="T101" s="6">
        <f t="shared" si="30"/>
        <v>0</v>
      </c>
      <c r="U101" s="6" t="str">
        <f t="shared" si="31"/>
        <v/>
      </c>
      <c r="V101" s="10"/>
      <c r="W101" s="10"/>
      <c r="X101" s="10" t="str">
        <f t="shared" si="32"/>
        <v/>
      </c>
      <c r="Y101" s="10" t="str">
        <f t="shared" si="33"/>
        <v/>
      </c>
      <c r="Z101" s="11"/>
      <c r="AA101" s="10"/>
      <c r="AB101" s="10"/>
      <c r="AC101" s="10" t="str">
        <f t="shared" si="34"/>
        <v/>
      </c>
      <c r="AD101" s="10"/>
      <c r="AE101" s="10"/>
      <c r="AF101" s="10"/>
      <c r="AG101" s="10" t="str">
        <f t="shared" si="35"/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>
      <c r="A102" s="7">
        <f>'Filtered Data'!A101</f>
        <v>43486</v>
      </c>
      <c r="B102" s="7">
        <f>'Filtered Data'!B101</f>
        <v>1</v>
      </c>
      <c r="C102" s="7">
        <f>'Filtered Data'!C101</f>
        <v>403</v>
      </c>
      <c r="D102" s="7">
        <f>'Filtered Data'!D101</f>
        <v>0</v>
      </c>
      <c r="E102" s="7">
        <f>'Filtered Data'!E101</f>
        <v>0</v>
      </c>
      <c r="F102" s="7">
        <f>'Filtered Data'!F101</f>
        <v>8</v>
      </c>
      <c r="G102" s="7" t="str">
        <f>'Filtered Data'!G101</f>
        <v>63</v>
      </c>
      <c r="H102" s="7" t="str">
        <f>'Filtered Data'!H101</f>
        <v>00</v>
      </c>
      <c r="I102" s="7" t="str">
        <f>'Filtered Data'!I101</f>
        <v>00</v>
      </c>
      <c r="J102" s="7" t="str">
        <f>'Filtered Data'!J101</f>
        <v>00</v>
      </c>
      <c r="K102" s="7" t="str">
        <f>'Filtered Data'!K101</f>
        <v>20</v>
      </c>
      <c r="L102" s="7" t="str">
        <f>'Filtered Data'!L101</f>
        <v>e2</v>
      </c>
      <c r="M102" s="7" t="str">
        <f>'Filtered Data'!M101</f>
        <v>09</v>
      </c>
      <c r="N102" s="7" t="str">
        <f>'Filtered Data'!N101</f>
        <v>00</v>
      </c>
      <c r="P102" s="9"/>
      <c r="Q102" s="10"/>
      <c r="R102" s="10" t="str">
        <f t="shared" si="28"/>
        <v/>
      </c>
      <c r="S102" s="6">
        <f t="shared" si="29"/>
        <v>647712</v>
      </c>
      <c r="T102" s="6">
        <f t="shared" si="30"/>
        <v>647712</v>
      </c>
      <c r="U102" s="6" t="str">
        <f t="shared" si="31"/>
        <v/>
      </c>
      <c r="V102" s="10"/>
      <c r="W102" s="10"/>
      <c r="X102" s="10" t="str">
        <f t="shared" si="32"/>
        <v/>
      </c>
      <c r="Y102" s="10" t="str">
        <f t="shared" si="33"/>
        <v/>
      </c>
      <c r="Z102" s="11"/>
      <c r="AA102" s="10"/>
      <c r="AB102" s="10"/>
      <c r="AC102" s="10">
        <f t="shared" si="34"/>
        <v>647.71199999999999</v>
      </c>
      <c r="AD102" s="10"/>
      <c r="AE102" s="10"/>
      <c r="AF102" s="10"/>
      <c r="AG102" s="10" t="str">
        <f t="shared" si="35"/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>
      <c r="A103" s="7">
        <f>'Filtered Data'!A102</f>
        <v>43488</v>
      </c>
      <c r="B103" s="7">
        <f>'Filtered Data'!B102</f>
        <v>1</v>
      </c>
      <c r="C103" s="7">
        <f>'Filtered Data'!C102</f>
        <v>201</v>
      </c>
      <c r="D103" s="7">
        <f>'Filtered Data'!D102</f>
        <v>0</v>
      </c>
      <c r="E103" s="7">
        <f>'Filtered Data'!E102</f>
        <v>0</v>
      </c>
      <c r="F103" s="7">
        <f>'Filtered Data'!F102</f>
        <v>6</v>
      </c>
      <c r="G103" s="7" t="str">
        <f>'Filtered Data'!G102</f>
        <v>4e</v>
      </c>
      <c r="H103" s="7" t="str">
        <f>'Filtered Data'!H102</f>
        <v>02</v>
      </c>
      <c r="I103" s="7" t="str">
        <f>'Filtered Data'!I102</f>
        <v>00</v>
      </c>
      <c r="J103" s="7" t="str">
        <f>'Filtered Data'!J102</f>
        <v>00</v>
      </c>
      <c r="K103" s="7" t="str">
        <f>'Filtered Data'!K102</f>
        <v>62</v>
      </c>
      <c r="L103" s="7" t="str">
        <f>'Filtered Data'!L102</f>
        <v>00</v>
      </c>
      <c r="M103" s="7" t="str">
        <f>'Filtered Data'!M102</f>
        <v/>
      </c>
      <c r="N103" s="7" t="str">
        <f>'Filtered Data'!N102</f>
        <v/>
      </c>
      <c r="P103" s="9" t="e">
        <f t="shared" si="27"/>
        <v>#NUM!</v>
      </c>
      <c r="Q103" s="10"/>
      <c r="R103" s="10" t="str">
        <f t="shared" si="28"/>
        <v/>
      </c>
      <c r="S103" s="6">
        <f t="shared" si="29"/>
        <v>98</v>
      </c>
      <c r="T103" s="6">
        <f t="shared" si="30"/>
        <v>98</v>
      </c>
      <c r="U103" s="6" t="str">
        <f t="shared" si="31"/>
        <v/>
      </c>
      <c r="V103" s="10"/>
      <c r="W103" s="10"/>
      <c r="X103" s="10" t="str">
        <f t="shared" si="32"/>
        <v/>
      </c>
      <c r="Y103" s="10" t="str">
        <f t="shared" si="33"/>
        <v/>
      </c>
      <c r="Z103" s="11"/>
      <c r="AA103" s="10"/>
      <c r="AB103" s="10"/>
      <c r="AC103" s="10" t="str">
        <f t="shared" si="34"/>
        <v/>
      </c>
      <c r="AD103" s="10"/>
      <c r="AE103" s="10"/>
      <c r="AF103" s="10"/>
      <c r="AG103" s="10" t="str">
        <f t="shared" si="35"/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>
      <c r="A104" s="7">
        <f>'Filtered Data'!A103</f>
        <v>43494</v>
      </c>
      <c r="B104" s="7">
        <f>'Filtered Data'!B103</f>
        <v>0</v>
      </c>
      <c r="C104" s="7">
        <f>'Filtered Data'!C103</f>
        <v>300</v>
      </c>
      <c r="D104" s="7">
        <f>'Filtered Data'!D103</f>
        <v>0</v>
      </c>
      <c r="E104" s="7">
        <f>'Filtered Data'!E103</f>
        <v>0</v>
      </c>
      <c r="F104" s="7">
        <f>'Filtered Data'!F103</f>
        <v>8</v>
      </c>
      <c r="G104" s="7" t="str">
        <f>'Filtered Data'!G103</f>
        <v>03</v>
      </c>
      <c r="H104" s="7" t="str">
        <f>'Filtered Data'!H103</f>
        <v>5a</v>
      </c>
      <c r="I104" s="7" t="str">
        <f>'Filtered Data'!I103</f>
        <v>64</v>
      </c>
      <c r="J104" s="7" t="str">
        <f>'Filtered Data'!J103</f>
        <v>5a</v>
      </c>
      <c r="K104" s="7" t="str">
        <f>'Filtered Data'!K103</f>
        <v>64</v>
      </c>
      <c r="L104" s="7" t="str">
        <f>'Filtered Data'!L103</f>
        <v>00</v>
      </c>
      <c r="M104" s="7" t="str">
        <f>'Filtered Data'!M103</f>
        <v>64</v>
      </c>
      <c r="N104" s="7" t="str">
        <f>'Filtered Data'!N103</f>
        <v>34</v>
      </c>
      <c r="P104" s="9" t="e">
        <f t="shared" si="27"/>
        <v>#NUM!</v>
      </c>
      <c r="Q104" s="10"/>
      <c r="R104" s="10" t="str">
        <f t="shared" si="28"/>
        <v/>
      </c>
      <c r="S104" s="6">
        <f t="shared" si="29"/>
        <v>878968932</v>
      </c>
      <c r="T104" s="6">
        <f t="shared" si="30"/>
        <v>878968932</v>
      </c>
      <c r="U104" s="6" t="str">
        <f t="shared" si="31"/>
        <v/>
      </c>
      <c r="V104" s="10"/>
      <c r="W104" s="10"/>
      <c r="X104" s="10" t="str">
        <f t="shared" si="32"/>
        <v/>
      </c>
      <c r="Y104" s="10" t="str">
        <f t="shared" si="33"/>
        <v/>
      </c>
      <c r="Z104" s="11"/>
      <c r="AA104" s="10"/>
      <c r="AB104" s="10"/>
      <c r="AC104" s="10" t="str">
        <f t="shared" si="34"/>
        <v/>
      </c>
      <c r="AD104" s="10"/>
      <c r="AE104" s="10"/>
      <c r="AF104" s="10"/>
      <c r="AG104" s="10" t="str">
        <f t="shared" si="35"/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>
      <c r="A105" s="7">
        <f>'Filtered Data'!A104</f>
        <v>43495</v>
      </c>
      <c r="B105" s="7">
        <f>'Filtered Data'!B104</f>
        <v>0</v>
      </c>
      <c r="C105" s="7">
        <f>'Filtered Data'!C104</f>
        <v>301</v>
      </c>
      <c r="D105" s="7">
        <f>'Filtered Data'!D104</f>
        <v>0</v>
      </c>
      <c r="E105" s="7">
        <f>'Filtered Data'!E104</f>
        <v>0</v>
      </c>
      <c r="F105" s="7">
        <f>'Filtered Data'!F104</f>
        <v>3</v>
      </c>
      <c r="G105" s="7" t="str">
        <f>'Filtered Data'!G104</f>
        <v>03</v>
      </c>
      <c r="H105" s="7" t="str">
        <f>'Filtered Data'!H104</f>
        <v>04</v>
      </c>
      <c r="I105" s="7" t="str">
        <f>'Filtered Data'!I104</f>
        <v>00</v>
      </c>
      <c r="J105" s="7" t="str">
        <f>'Filtered Data'!J104</f>
        <v/>
      </c>
      <c r="K105" s="7" t="str">
        <f>'Filtered Data'!K104</f>
        <v/>
      </c>
      <c r="L105" s="7" t="str">
        <f>'Filtered Data'!L104</f>
        <v/>
      </c>
      <c r="M105" s="7" t="str">
        <f>'Filtered Data'!M104</f>
        <v/>
      </c>
      <c r="N105" s="7" t="str">
        <f>'Filtered Data'!N104</f>
        <v/>
      </c>
      <c r="P105" s="9">
        <f t="shared" si="27"/>
        <v>197632</v>
      </c>
      <c r="Q105" s="10"/>
      <c r="R105" s="10" t="str">
        <f t="shared" si="28"/>
        <v/>
      </c>
      <c r="S105" s="6">
        <f t="shared" si="29"/>
        <v>0</v>
      </c>
      <c r="T105" s="6">
        <f t="shared" si="30"/>
        <v>0</v>
      </c>
      <c r="U105" s="6" t="str">
        <f t="shared" si="31"/>
        <v/>
      </c>
      <c r="V105" s="10"/>
      <c r="W105" s="10"/>
      <c r="X105" s="10" t="str">
        <f t="shared" si="32"/>
        <v/>
      </c>
      <c r="Y105" s="10" t="str">
        <f t="shared" si="33"/>
        <v/>
      </c>
      <c r="Z105" s="11"/>
      <c r="AA105" s="10"/>
      <c r="AB105" s="10"/>
      <c r="AC105" s="10" t="str">
        <f t="shared" si="34"/>
        <v/>
      </c>
      <c r="AD105" s="10"/>
      <c r="AE105" s="10"/>
      <c r="AF105" s="10"/>
      <c r="AG105" s="10" t="str">
        <f t="shared" si="35"/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>
      <c r="A106" s="7">
        <f>'Filtered Data'!A105</f>
        <v>43500</v>
      </c>
      <c r="B106" s="7">
        <f>'Filtered Data'!B105</f>
        <v>1</v>
      </c>
      <c r="C106" s="7">
        <f>'Filtered Data'!C105</f>
        <v>203</v>
      </c>
      <c r="D106" s="7">
        <f>'Filtered Data'!D105</f>
        <v>0</v>
      </c>
      <c r="E106" s="7">
        <f>'Filtered Data'!E105</f>
        <v>0</v>
      </c>
      <c r="F106" s="7">
        <f>'Filtered Data'!F105</f>
        <v>8</v>
      </c>
      <c r="G106" s="7" t="str">
        <f>'Filtered Data'!G105</f>
        <v>00</v>
      </c>
      <c r="H106" s="7" t="str">
        <f>'Filtered Data'!H105</f>
        <v>00</v>
      </c>
      <c r="I106" s="7" t="str">
        <f>'Filtered Data'!I105</f>
        <v>00</v>
      </c>
      <c r="J106" s="7" t="str">
        <f>'Filtered Data'!J105</f>
        <v>00</v>
      </c>
      <c r="K106" s="7" t="str">
        <f>'Filtered Data'!K105</f>
        <v>00</v>
      </c>
      <c r="L106" s="7" t="str">
        <f>'Filtered Data'!L105</f>
        <v>00</v>
      </c>
      <c r="M106" s="7" t="str">
        <f>'Filtered Data'!M105</f>
        <v>00</v>
      </c>
      <c r="N106" s="7" t="str">
        <f>'Filtered Data'!N105</f>
        <v>00</v>
      </c>
      <c r="P106" s="9"/>
      <c r="Q106" s="10"/>
      <c r="R106" s="10" t="str">
        <f t="shared" si="28"/>
        <v/>
      </c>
      <c r="S106" s="6">
        <f t="shared" si="29"/>
        <v>0</v>
      </c>
      <c r="T106" s="6">
        <f t="shared" si="30"/>
        <v>0</v>
      </c>
      <c r="U106" s="6" t="str">
        <f t="shared" si="31"/>
        <v/>
      </c>
      <c r="V106" s="10"/>
      <c r="W106" s="10"/>
      <c r="X106" s="10" t="str">
        <f t="shared" si="32"/>
        <v/>
      </c>
      <c r="Y106" s="10" t="str">
        <f t="shared" si="33"/>
        <v/>
      </c>
      <c r="Z106" s="11"/>
      <c r="AA106" s="10"/>
      <c r="AB106" s="10"/>
      <c r="AC106" s="10" t="str">
        <f t="shared" si="34"/>
        <v/>
      </c>
      <c r="AD106" s="10"/>
      <c r="AE106" s="10"/>
      <c r="AF106" s="10"/>
      <c r="AG106" s="10" t="str">
        <f t="shared" si="35"/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>
      <c r="A107" s="7">
        <f>'Filtered Data'!A106</f>
        <v>43506</v>
      </c>
      <c r="B107" s="7">
        <f>'Filtered Data'!B106</f>
        <v>1</v>
      </c>
      <c r="C107" s="7">
        <f>'Filtered Data'!C106</f>
        <v>401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95</v>
      </c>
      <c r="H107" s="7" t="str">
        <f>'Filtered Data'!H106</f>
        <v>a0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56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7"/>
        <v>#NUM!</v>
      </c>
      <c r="Q107" s="10"/>
      <c r="R107" s="10">
        <f t="shared" si="28"/>
        <v>41.109000000000002</v>
      </c>
      <c r="S107" s="6">
        <f t="shared" si="29"/>
        <v>86</v>
      </c>
      <c r="T107" s="6">
        <f t="shared" si="30"/>
        <v>86</v>
      </c>
      <c r="U107" s="6">
        <f t="shared" si="31"/>
        <v>8.5999999999999993e-002</v>
      </c>
      <c r="V107" s="10"/>
      <c r="W107" s="10"/>
      <c r="X107" s="10" t="str">
        <f t="shared" si="32"/>
        <v/>
      </c>
      <c r="Y107" s="10" t="str">
        <f t="shared" si="33"/>
        <v/>
      </c>
      <c r="Z107" s="11"/>
      <c r="AA107" s="10"/>
      <c r="AB107" s="10"/>
      <c r="AC107" s="10" t="str">
        <f t="shared" si="34"/>
        <v/>
      </c>
      <c r="AD107" s="10"/>
      <c r="AE107" s="10"/>
      <c r="AF107" s="10"/>
      <c r="AG107" s="10" t="str">
        <f t="shared" si="35"/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>
      <c r="A108" s="7">
        <f>'Filtered Data'!A107</f>
        <v>43526</v>
      </c>
      <c r="B108" s="7">
        <f>'Filtered Data'!B107</f>
        <v>1</v>
      </c>
      <c r="C108" s="7">
        <f>'Filtered Data'!C107</f>
        <v>400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01</v>
      </c>
      <c r="H108" s="7" t="str">
        <f>'Filtered Data'!H107</f>
        <v>00</v>
      </c>
      <c r="I108" s="7" t="str">
        <f>'Filtered Data'!I107</f>
        <v>4c</v>
      </c>
      <c r="J108" s="7" t="str">
        <f>'Filtered Data'!J107</f>
        <v>00</v>
      </c>
      <c r="K108" s="7" t="str">
        <f>'Filtered Data'!K107</f>
        <v>00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7"/>
        <v>#NUM!</v>
      </c>
      <c r="Q108" s="10"/>
      <c r="R108" s="10" t="str">
        <f t="shared" si="28"/>
        <v/>
      </c>
      <c r="S108" s="6">
        <f t="shared" si="29"/>
        <v>0</v>
      </c>
      <c r="T108" s="6">
        <f t="shared" si="30"/>
        <v>0</v>
      </c>
      <c r="U108" s="6" t="str">
        <f t="shared" si="31"/>
        <v/>
      </c>
      <c r="V108" s="10"/>
      <c r="W108" s="10"/>
      <c r="X108" s="10" t="str">
        <f t="shared" si="32"/>
        <v/>
      </c>
      <c r="Y108" s="10" t="str">
        <f t="shared" si="33"/>
        <v/>
      </c>
      <c r="Z108" s="11"/>
      <c r="AA108" s="10"/>
      <c r="AB108" s="10"/>
      <c r="AC108" s="10" t="str">
        <f t="shared" si="34"/>
        <v/>
      </c>
      <c r="AD108" s="10"/>
      <c r="AE108" s="10"/>
      <c r="AF108" s="10"/>
      <c r="AG108" s="10" t="str">
        <f t="shared" si="35"/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>
      <c r="A109" s="7">
        <f>'Filtered Data'!A108</f>
        <v>43544</v>
      </c>
      <c r="B109" s="7">
        <f>'Filtered Data'!B108</f>
        <v>0</v>
      </c>
      <c r="C109" s="7">
        <f>'Filtered Data'!C108</f>
        <v>300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03</v>
      </c>
      <c r="H109" s="7" t="str">
        <f>'Filtered Data'!H108</f>
        <v>5a</v>
      </c>
      <c r="I109" s="7" t="str">
        <f>'Filtered Data'!I108</f>
        <v>64</v>
      </c>
      <c r="J109" s="7" t="str">
        <f>'Filtered Data'!J108</f>
        <v>5a</v>
      </c>
      <c r="K109" s="7" t="str">
        <f>'Filtered Data'!K108</f>
        <v>64</v>
      </c>
      <c r="L109" s="7" t="str">
        <f>'Filtered Data'!L108</f>
        <v>00</v>
      </c>
      <c r="M109" s="7" t="str">
        <f>'Filtered Data'!M108</f>
        <v>64</v>
      </c>
      <c r="N109" s="7" t="str">
        <f>'Filtered Data'!N108</f>
        <v>25</v>
      </c>
      <c r="P109" s="9" t="e">
        <f t="shared" si="27"/>
        <v>#NUM!</v>
      </c>
      <c r="Q109" s="10"/>
      <c r="R109" s="10" t="str">
        <f t="shared" si="28"/>
        <v/>
      </c>
      <c r="S109" s="6">
        <f t="shared" si="29"/>
        <v>627310692</v>
      </c>
      <c r="T109" s="6">
        <f t="shared" si="30"/>
        <v>627310692</v>
      </c>
      <c r="U109" s="6" t="str">
        <f t="shared" si="31"/>
        <v/>
      </c>
      <c r="V109" s="10"/>
      <c r="W109" s="10"/>
      <c r="X109" s="10" t="str">
        <f t="shared" si="32"/>
        <v/>
      </c>
      <c r="Y109" s="10" t="str">
        <f t="shared" si="33"/>
        <v/>
      </c>
      <c r="Z109" s="11"/>
      <c r="AA109" s="10"/>
      <c r="AB109" s="10"/>
      <c r="AC109" s="10" t="str">
        <f t="shared" si="34"/>
        <v/>
      </c>
      <c r="AD109" s="10"/>
      <c r="AE109" s="10"/>
      <c r="AF109" s="10"/>
      <c r="AG109" s="10" t="str">
        <f t="shared" si="35"/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>
      <c r="A110" s="7">
        <f>'Filtered Data'!A109</f>
        <v>43545</v>
      </c>
      <c r="B110" s="7">
        <f>'Filtered Data'!B109</f>
        <v>0</v>
      </c>
      <c r="C110" s="7">
        <f>'Filtered Data'!C109</f>
        <v>301</v>
      </c>
      <c r="D110" s="7">
        <f>'Filtered Data'!D109</f>
        <v>0</v>
      </c>
      <c r="E110" s="7">
        <f>'Filtered Data'!E109</f>
        <v>0</v>
      </c>
      <c r="F110" s="7">
        <f>'Filtered Data'!F109</f>
        <v>3</v>
      </c>
      <c r="G110" s="7" t="str">
        <f>'Filtered Data'!G109</f>
        <v>54</v>
      </c>
      <c r="H110" s="7" t="str">
        <f>'Filtered Data'!H109</f>
        <v>05</v>
      </c>
      <c r="I110" s="7" t="str">
        <f>'Filtered Data'!I109</f>
        <v>00</v>
      </c>
      <c r="J110" s="7" t="str">
        <f>'Filtered Data'!J109</f>
        <v/>
      </c>
      <c r="K110" s="7" t="str">
        <f>'Filtered Data'!K109</f>
        <v/>
      </c>
      <c r="L110" s="7" t="str">
        <f>'Filtered Data'!L109</f>
        <v/>
      </c>
      <c r="M110" s="7" t="str">
        <f>'Filtered Data'!M109</f>
        <v/>
      </c>
      <c r="N110" s="7" t="str">
        <f>'Filtered Data'!N109</f>
        <v/>
      </c>
      <c r="P110" s="9">
        <f t="shared" si="27"/>
        <v>5506304</v>
      </c>
      <c r="Q110" s="10"/>
      <c r="R110" s="10" t="str">
        <f t="shared" si="28"/>
        <v/>
      </c>
      <c r="S110" s="6">
        <f t="shared" si="29"/>
        <v>0</v>
      </c>
      <c r="T110" s="6">
        <f t="shared" si="30"/>
        <v>0</v>
      </c>
      <c r="U110" s="6" t="str">
        <f t="shared" si="31"/>
        <v/>
      </c>
      <c r="V110" s="10"/>
      <c r="W110" s="10"/>
      <c r="X110" s="10" t="str">
        <f t="shared" si="32"/>
        <v/>
      </c>
      <c r="Y110" s="10" t="str">
        <f t="shared" si="33"/>
        <v/>
      </c>
      <c r="Z110" s="11"/>
      <c r="AA110" s="10"/>
      <c r="AB110" s="10"/>
      <c r="AC110" s="10" t="str">
        <f t="shared" si="34"/>
        <v/>
      </c>
      <c r="AD110" s="10"/>
      <c r="AE110" s="10"/>
      <c r="AF110" s="10"/>
      <c r="AG110" s="10" t="str">
        <f t="shared" si="35"/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>
      <c r="A111" s="7">
        <f>'Filtered Data'!A110</f>
        <v>43588</v>
      </c>
      <c r="B111" s="7">
        <f>'Filtered Data'!B110</f>
        <v>1</v>
      </c>
      <c r="C111" s="7">
        <f>'Filtered Data'!C110</f>
        <v>201</v>
      </c>
      <c r="D111" s="7">
        <f>'Filtered Data'!D110</f>
        <v>0</v>
      </c>
      <c r="E111" s="7">
        <f>'Filtered Data'!E110</f>
        <v>0</v>
      </c>
      <c r="F111" s="7">
        <f>'Filtered Data'!F110</f>
        <v>6</v>
      </c>
      <c r="G111" s="7" t="str">
        <f>'Filtered Data'!G110</f>
        <v>4e</v>
      </c>
      <c r="H111" s="7" t="str">
        <f>'Filtered Data'!H110</f>
        <v>02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62</v>
      </c>
      <c r="L111" s="7" t="str">
        <f>'Filtered Data'!L110</f>
        <v>00</v>
      </c>
      <c r="M111" s="7" t="str">
        <f>'Filtered Data'!M110</f>
        <v/>
      </c>
      <c r="N111" s="7" t="str">
        <f>'Filtered Data'!N110</f>
        <v/>
      </c>
      <c r="P111" s="9" t="e">
        <f t="shared" si="27"/>
        <v>#NUM!</v>
      </c>
      <c r="Q111" s="10"/>
      <c r="R111" s="10" t="str">
        <f t="shared" si="28"/>
        <v/>
      </c>
      <c r="S111" s="6">
        <f t="shared" si="29"/>
        <v>98</v>
      </c>
      <c r="T111" s="6">
        <f t="shared" si="30"/>
        <v>98</v>
      </c>
      <c r="U111" s="6" t="str">
        <f t="shared" si="31"/>
        <v/>
      </c>
      <c r="V111" s="10"/>
      <c r="W111" s="10"/>
      <c r="X111" s="10" t="str">
        <f t="shared" si="32"/>
        <v/>
      </c>
      <c r="Y111" s="10" t="str">
        <f t="shared" si="33"/>
        <v/>
      </c>
      <c r="Z111" s="11"/>
      <c r="AA111" s="10"/>
      <c r="AB111" s="10"/>
      <c r="AC111" s="10" t="str">
        <f t="shared" si="34"/>
        <v/>
      </c>
      <c r="AD111" s="10"/>
      <c r="AE111" s="10"/>
      <c r="AF111" s="10"/>
      <c r="AG111" s="10" t="str">
        <f t="shared" si="35"/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>
      <c r="A112" s="7">
        <f>'Filtered Data'!A111</f>
        <v>43594</v>
      </c>
      <c r="B112" s="7">
        <f>'Filtered Data'!B111</f>
        <v>0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64</v>
      </c>
      <c r="L112" s="7" t="str">
        <f>'Filtered Data'!L111</f>
        <v>00</v>
      </c>
      <c r="M112" s="7" t="str">
        <f>'Filtered Data'!M111</f>
        <v>64</v>
      </c>
      <c r="N112" s="7" t="str">
        <f>'Filtered Data'!N111</f>
        <v>36</v>
      </c>
      <c r="P112" s="9" t="e">
        <f t="shared" si="27"/>
        <v>#NUM!</v>
      </c>
      <c r="Q112" s="10"/>
      <c r="R112" s="10" t="str">
        <f t="shared" si="28"/>
        <v/>
      </c>
      <c r="S112" s="6">
        <f t="shared" si="29"/>
        <v>912523364</v>
      </c>
      <c r="T112" s="6">
        <f t="shared" si="30"/>
        <v>912523364</v>
      </c>
      <c r="U112" s="6" t="str">
        <f t="shared" si="31"/>
        <v/>
      </c>
      <c r="V112" s="10"/>
      <c r="W112" s="10"/>
      <c r="X112" s="10" t="str">
        <f t="shared" si="32"/>
        <v/>
      </c>
      <c r="Y112" s="10" t="str">
        <f t="shared" si="33"/>
        <v/>
      </c>
      <c r="Z112" s="11"/>
      <c r="AA112" s="10"/>
      <c r="AB112" s="10"/>
      <c r="AC112" s="10" t="str">
        <f t="shared" si="34"/>
        <v/>
      </c>
      <c r="AD112" s="10"/>
      <c r="AE112" s="10"/>
      <c r="AF112" s="10"/>
      <c r="AG112" s="10" t="str">
        <f t="shared" si="35"/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>
      <c r="A113" s="7">
        <f>'Filtered Data'!A112</f>
        <v>43595</v>
      </c>
      <c r="B113" s="7">
        <f>'Filtered Data'!B112</f>
        <v>0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f5</v>
      </c>
      <c r="H113" s="7" t="str">
        <f>'Filtered Data'!H112</f>
        <v>06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8"/>
        <v/>
      </c>
      <c r="S113" s="6">
        <f t="shared" si="29"/>
        <v>0</v>
      </c>
      <c r="T113" s="6">
        <f t="shared" si="30"/>
        <v>0</v>
      </c>
      <c r="U113" s="6" t="str">
        <f t="shared" si="31"/>
        <v/>
      </c>
      <c r="V113" s="10"/>
      <c r="W113" s="10"/>
      <c r="X113" s="10" t="str">
        <f t="shared" si="32"/>
        <v/>
      </c>
      <c r="Y113" s="10" t="str">
        <f t="shared" si="33"/>
        <v/>
      </c>
      <c r="Z113" s="11"/>
      <c r="AA113" s="10"/>
      <c r="AB113" s="10"/>
      <c r="AC113" s="10" t="str">
        <f t="shared" si="34"/>
        <v/>
      </c>
      <c r="AD113" s="10"/>
      <c r="AE113" s="10"/>
      <c r="AF113" s="10"/>
      <c r="AG113" s="10" t="str">
        <f t="shared" si="35"/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>
      <c r="A114" s="7">
        <f>'Filtered Data'!A113</f>
        <v>43600</v>
      </c>
      <c r="B114" s="7">
        <f>'Filtered Data'!B113</f>
        <v>1</v>
      </c>
      <c r="C114" s="7">
        <f>'Filtered Data'!C113</f>
        <v>203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00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00</v>
      </c>
      <c r="L114" s="7" t="str">
        <f>'Filtered Data'!L113</f>
        <v>00</v>
      </c>
      <c r="M114" s="7" t="str">
        <f>'Filtered Data'!M113</f>
        <v>00</v>
      </c>
      <c r="N114" s="7" t="str">
        <f>'Filtered Data'!N113</f>
        <v>00</v>
      </c>
      <c r="P114" s="9" t="e">
        <f t="shared" si="27"/>
        <v>#NUM!</v>
      </c>
      <c r="Q114" s="10"/>
      <c r="R114" s="10" t="str">
        <f t="shared" si="28"/>
        <v/>
      </c>
      <c r="S114" s="6">
        <f t="shared" si="29"/>
        <v>0</v>
      </c>
      <c r="T114" s="6">
        <f t="shared" si="30"/>
        <v>0</v>
      </c>
      <c r="U114" s="6" t="str">
        <f t="shared" si="31"/>
        <v/>
      </c>
      <c r="V114" s="10"/>
      <c r="W114" s="10"/>
      <c r="X114" s="10" t="str">
        <f t="shared" si="32"/>
        <v/>
      </c>
      <c r="Y114" s="10" t="str">
        <f t="shared" si="33"/>
        <v/>
      </c>
      <c r="Z114" s="11"/>
      <c r="AA114" s="10"/>
      <c r="AB114" s="10"/>
      <c r="AC114" s="10" t="str">
        <f t="shared" si="34"/>
        <v/>
      </c>
      <c r="AD114" s="10"/>
      <c r="AE114" s="10"/>
      <c r="AF114" s="10"/>
      <c r="AG114" s="10" t="str">
        <f t="shared" si="35"/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>
      <c r="A115" s="7">
        <f>'Filtered Data'!A114</f>
        <v>43606</v>
      </c>
      <c r="B115" s="7">
        <f>'Filtered Data'!B114</f>
        <v>1</v>
      </c>
      <c r="C115" s="7">
        <f>'Filtered Data'!C114</f>
        <v>401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95</v>
      </c>
      <c r="H115" s="7" t="str">
        <f>'Filtered Data'!H114</f>
        <v>a0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56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7"/>
        <v>#NUM!</v>
      </c>
      <c r="Q115" s="10"/>
      <c r="R115" s="10">
        <f t="shared" si="28"/>
        <v>41.109000000000002</v>
      </c>
      <c r="S115" s="6">
        <f t="shared" si="29"/>
        <v>86</v>
      </c>
      <c r="T115" s="6">
        <f t="shared" si="30"/>
        <v>86</v>
      </c>
      <c r="U115" s="6">
        <f t="shared" si="31"/>
        <v>8.5999999999999993e-002</v>
      </c>
      <c r="V115" s="10"/>
      <c r="W115" s="10"/>
      <c r="X115" s="10" t="str">
        <f t="shared" si="32"/>
        <v/>
      </c>
      <c r="Y115" s="10" t="str">
        <f t="shared" si="33"/>
        <v/>
      </c>
      <c r="Z115" s="11"/>
      <c r="AA115" s="10"/>
      <c r="AB115" s="10"/>
      <c r="AC115" s="10" t="str">
        <f t="shared" si="34"/>
        <v/>
      </c>
      <c r="AD115" s="10"/>
      <c r="AE115" s="10"/>
      <c r="AF115" s="10"/>
      <c r="AG115" s="10" t="str">
        <f t="shared" si="35"/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>
      <c r="A116" s="7">
        <f>'Filtered Data'!A115</f>
        <v>43626</v>
      </c>
      <c r="B116" s="7">
        <f>'Filtered Data'!B115</f>
        <v>1</v>
      </c>
      <c r="C116" s="7">
        <f>'Filtered Data'!C115</f>
        <v>400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01</v>
      </c>
      <c r="H116" s="7" t="str">
        <f>'Filtered Data'!H115</f>
        <v>00</v>
      </c>
      <c r="I116" s="7" t="str">
        <f>'Filtered Data'!I115</f>
        <v>4c</v>
      </c>
      <c r="J116" s="7" t="str">
        <f>'Filtered Data'!J115</f>
        <v>00</v>
      </c>
      <c r="K116" s="7" t="str">
        <f>'Filtered Data'!K115</f>
        <v>00</v>
      </c>
      <c r="L116" s="7" t="str">
        <f>'Filtered Data'!L115</f>
        <v>00</v>
      </c>
      <c r="M116" s="7" t="str">
        <f>'Filtered Data'!M115</f>
        <v>00</v>
      </c>
      <c r="N116" s="7" t="str">
        <f>'Filtered Data'!N115</f>
        <v>00</v>
      </c>
      <c r="P116" s="9" t="e">
        <f t="shared" si="27"/>
        <v>#NUM!</v>
      </c>
      <c r="Q116" s="10"/>
      <c r="R116" s="10" t="str">
        <f t="shared" si="28"/>
        <v/>
      </c>
      <c r="S116" s="6">
        <f t="shared" si="29"/>
        <v>0</v>
      </c>
      <c r="T116" s="6">
        <f t="shared" si="30"/>
        <v>0</v>
      </c>
      <c r="U116" s="6" t="str">
        <f t="shared" si="31"/>
        <v/>
      </c>
      <c r="V116" s="10"/>
      <c r="W116" s="10"/>
      <c r="X116" s="10" t="str">
        <f t="shared" si="32"/>
        <v/>
      </c>
      <c r="Y116" s="10" t="str">
        <f t="shared" si="33"/>
        <v/>
      </c>
      <c r="Z116" s="11"/>
      <c r="AA116" s="10"/>
      <c r="AB116" s="10"/>
      <c r="AC116" s="10" t="str">
        <f t="shared" si="34"/>
        <v/>
      </c>
      <c r="AD116" s="10"/>
      <c r="AE116" s="10"/>
      <c r="AF116" s="10"/>
      <c r="AG116" s="10" t="str">
        <f t="shared" si="35"/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>
      <c r="A117" s="7">
        <f>'Filtered Data'!A116</f>
        <v>43644</v>
      </c>
      <c r="B117" s="7">
        <f>'Filtered Data'!B116</f>
        <v>0</v>
      </c>
      <c r="C117" s="7">
        <f>'Filtered Data'!C116</f>
        <v>300</v>
      </c>
      <c r="D117" s="7">
        <f>'Filtered Data'!D116</f>
        <v>0</v>
      </c>
      <c r="E117" s="7">
        <f>'Filtered Data'!E116</f>
        <v>0</v>
      </c>
      <c r="F117" s="7">
        <f>'Filtered Data'!F116</f>
        <v>8</v>
      </c>
      <c r="G117" s="7" t="str">
        <f>'Filtered Data'!G116</f>
        <v>03</v>
      </c>
      <c r="H117" s="7" t="str">
        <f>'Filtered Data'!H116</f>
        <v>5a</v>
      </c>
      <c r="I117" s="7" t="str">
        <f>'Filtered Data'!I116</f>
        <v>64</v>
      </c>
      <c r="J117" s="7" t="str">
        <f>'Filtered Data'!J116</f>
        <v>5a</v>
      </c>
      <c r="K117" s="7" t="str">
        <f>'Filtered Data'!K116</f>
        <v>64</v>
      </c>
      <c r="L117" s="7" t="str">
        <f>'Filtered Data'!L116</f>
        <v>00</v>
      </c>
      <c r="M117" s="7" t="str">
        <f>'Filtered Data'!M116</f>
        <v>64</v>
      </c>
      <c r="N117" s="7" t="str">
        <f>'Filtered Data'!N116</f>
        <v>27</v>
      </c>
      <c r="P117" s="9"/>
      <c r="Q117" s="10"/>
      <c r="R117" s="10" t="str">
        <f t="shared" si="28"/>
        <v/>
      </c>
      <c r="S117" s="6">
        <f t="shared" si="29"/>
        <v>660865124</v>
      </c>
      <c r="T117" s="6">
        <f t="shared" si="30"/>
        <v>660865124</v>
      </c>
      <c r="U117" s="6" t="str">
        <f t="shared" si="31"/>
        <v/>
      </c>
      <c r="V117" s="10"/>
      <c r="W117" s="10"/>
      <c r="X117" s="10" t="str">
        <f t="shared" si="32"/>
        <v/>
      </c>
      <c r="Y117" s="10" t="str">
        <f t="shared" si="33"/>
        <v/>
      </c>
      <c r="Z117" s="11"/>
      <c r="AA117" s="10"/>
      <c r="AB117" s="10"/>
      <c r="AC117" s="10" t="str">
        <f t="shared" si="34"/>
        <v/>
      </c>
      <c r="AD117" s="10"/>
      <c r="AE117" s="10"/>
      <c r="AF117" s="10"/>
      <c r="AG117" s="10" t="str">
        <f t="shared" si="35"/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>
      <c r="A118" s="7">
        <f>'Filtered Data'!A117</f>
        <v>43645</v>
      </c>
      <c r="B118" s="7">
        <f>'Filtered Data'!B117</f>
        <v>0</v>
      </c>
      <c r="C118" s="7">
        <f>'Filtered Data'!C117</f>
        <v>301</v>
      </c>
      <c r="D118" s="7">
        <f>'Filtered Data'!D117</f>
        <v>0</v>
      </c>
      <c r="E118" s="7">
        <f>'Filtered Data'!E117</f>
        <v>0</v>
      </c>
      <c r="F118" s="7">
        <f>'Filtered Data'!F117</f>
        <v>3</v>
      </c>
      <c r="G118" s="7" t="str">
        <f>'Filtered Data'!G117</f>
        <v>b8</v>
      </c>
      <c r="H118" s="7" t="str">
        <f>'Filtered Data'!H117</f>
        <v>07</v>
      </c>
      <c r="I118" s="7" t="str">
        <f>'Filtered Data'!I117</f>
        <v>00</v>
      </c>
      <c r="J118" s="7" t="str">
        <f>'Filtered Data'!J117</f>
        <v/>
      </c>
      <c r="K118" s="7" t="str">
        <f>'Filtered Data'!K117</f>
        <v/>
      </c>
      <c r="L118" s="7" t="str">
        <f>'Filtered Data'!L117</f>
        <v/>
      </c>
      <c r="M118" s="7" t="str">
        <f>'Filtered Data'!M117</f>
        <v/>
      </c>
      <c r="N118" s="7" t="str">
        <f>'Filtered Data'!N117</f>
        <v/>
      </c>
      <c r="P118" s="9">
        <f t="shared" si="27"/>
        <v>12060416</v>
      </c>
      <c r="Q118" s="10"/>
      <c r="R118" s="10" t="str">
        <f t="shared" si="28"/>
        <v/>
      </c>
      <c r="S118" s="6">
        <f t="shared" si="29"/>
        <v>0</v>
      </c>
      <c r="T118" s="6">
        <f t="shared" si="30"/>
        <v>0</v>
      </c>
      <c r="U118" s="6" t="str">
        <f t="shared" si="31"/>
        <v/>
      </c>
      <c r="V118" s="10"/>
      <c r="W118" s="10"/>
      <c r="X118" s="10" t="str">
        <f t="shared" si="32"/>
        <v/>
      </c>
      <c r="Y118" s="10" t="str">
        <f t="shared" si="33"/>
        <v/>
      </c>
      <c r="Z118" s="11"/>
      <c r="AA118" s="10"/>
      <c r="AB118" s="10"/>
      <c r="AC118" s="10" t="str">
        <f t="shared" si="34"/>
        <v/>
      </c>
      <c r="AD118" s="10"/>
      <c r="AE118" s="10"/>
      <c r="AF118" s="10"/>
      <c r="AG118" s="10" t="str">
        <f t="shared" si="35"/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43688</v>
      </c>
      <c r="B119" s="7">
        <f>'Filtered Data'!B118</f>
        <v>1</v>
      </c>
      <c r="C119" s="7">
        <f>'Filtered Data'!C118</f>
        <v>201</v>
      </c>
      <c r="D119" s="7">
        <f>'Filtered Data'!D118</f>
        <v>0</v>
      </c>
      <c r="E119" s="7">
        <f>'Filtered Data'!E118</f>
        <v>0</v>
      </c>
      <c r="F119" s="7">
        <f>'Filtered Data'!F118</f>
        <v>6</v>
      </c>
      <c r="G119" s="7" t="str">
        <f>'Filtered Data'!G118</f>
        <v>4e</v>
      </c>
      <c r="H119" s="7" t="str">
        <f>'Filtered Data'!H118</f>
        <v>02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62</v>
      </c>
      <c r="L119" s="7" t="str">
        <f>'Filtered Data'!L118</f>
        <v>00</v>
      </c>
      <c r="M119" s="7" t="str">
        <f>'Filtered Data'!M118</f>
        <v/>
      </c>
      <c r="N119" s="7" t="str">
        <f>'Filtered Data'!N118</f>
        <v/>
      </c>
      <c r="P119" s="9" t="e">
        <f t="shared" si="27"/>
        <v>#NUM!</v>
      </c>
      <c r="Q119" s="10"/>
      <c r="R119" s="10" t="str">
        <f t="shared" si="28"/>
        <v/>
      </c>
      <c r="S119" s="6">
        <f t="shared" si="29"/>
        <v>98</v>
      </c>
      <c r="T119" s="6">
        <f t="shared" si="30"/>
        <v>98</v>
      </c>
      <c r="U119" s="6" t="str">
        <f t="shared" si="31"/>
        <v/>
      </c>
      <c r="V119" s="10"/>
      <c r="W119" s="10"/>
      <c r="X119" s="10" t="str">
        <f t="shared" si="32"/>
        <v/>
      </c>
      <c r="Y119" s="10" t="str">
        <f t="shared" si="33"/>
        <v/>
      </c>
      <c r="Z119" s="11"/>
      <c r="AA119" s="10"/>
      <c r="AB119" s="10"/>
      <c r="AC119" s="10" t="str">
        <f t="shared" si="34"/>
        <v/>
      </c>
      <c r="AD119" s="10"/>
      <c r="AE119" s="10"/>
      <c r="AF119" s="10"/>
      <c r="AG119" s="10" t="str">
        <f t="shared" si="35"/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>
      <c r="A120" s="7">
        <f>'Filtered Data'!A119</f>
        <v>43694</v>
      </c>
      <c r="B120" s="7">
        <f>'Filtered Data'!B119</f>
        <v>0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64</v>
      </c>
      <c r="L120" s="7" t="str">
        <f>'Filtered Data'!L119</f>
        <v>00</v>
      </c>
      <c r="M120" s="7" t="str">
        <f>'Filtered Data'!M119</f>
        <v>64</v>
      </c>
      <c r="N120" s="7" t="str">
        <f>'Filtered Data'!N119</f>
        <v>b8</v>
      </c>
      <c r="P120" s="9" t="e">
        <f t="shared" si="27"/>
        <v>#NUM!</v>
      </c>
      <c r="Q120" s="10"/>
      <c r="R120" s="10" t="str">
        <f t="shared" si="28"/>
        <v/>
      </c>
      <c r="S120" s="6">
        <f t="shared" si="29"/>
        <v>3093561444</v>
      </c>
      <c r="T120" s="6">
        <f t="shared" si="30"/>
        <v>-1201405852</v>
      </c>
      <c r="U120" s="6" t="str">
        <f t="shared" si="31"/>
        <v/>
      </c>
      <c r="V120" s="10"/>
      <c r="W120" s="10"/>
      <c r="X120" s="10" t="str">
        <f t="shared" si="32"/>
        <v/>
      </c>
      <c r="Y120" s="10" t="str">
        <f t="shared" si="33"/>
        <v/>
      </c>
      <c r="Z120" s="11"/>
      <c r="AA120" s="10"/>
      <c r="AB120" s="10"/>
      <c r="AC120" s="10" t="str">
        <f t="shared" si="34"/>
        <v/>
      </c>
      <c r="AD120" s="10"/>
      <c r="AE120" s="10"/>
      <c r="AF120" s="10"/>
      <c r="AG120" s="10" t="str">
        <f t="shared" si="35"/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>
      <c r="A121" s="7">
        <f>'Filtered Data'!A120</f>
        <v>43695</v>
      </c>
      <c r="B121" s="7">
        <f>'Filtered Data'!B120</f>
        <v>0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80</v>
      </c>
      <c r="H121" s="7" t="str">
        <f>'Filtered Data'!H120</f>
        <v>08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8"/>
        <v/>
      </c>
      <c r="S121" s="6">
        <f t="shared" si="29"/>
        <v>0</v>
      </c>
      <c r="T121" s="6">
        <f t="shared" si="30"/>
        <v>0</v>
      </c>
      <c r="U121" s="6" t="str">
        <f t="shared" si="31"/>
        <v/>
      </c>
      <c r="V121" s="10"/>
      <c r="W121" s="10"/>
      <c r="X121" s="10" t="str">
        <f t="shared" si="32"/>
        <v/>
      </c>
      <c r="Y121" s="10" t="str">
        <f t="shared" si="33"/>
        <v/>
      </c>
      <c r="Z121" s="11"/>
      <c r="AA121" s="10"/>
      <c r="AB121" s="10"/>
      <c r="AC121" s="10" t="str">
        <f t="shared" si="34"/>
        <v/>
      </c>
      <c r="AD121" s="10"/>
      <c r="AE121" s="10"/>
      <c r="AF121" s="10"/>
      <c r="AG121" s="10" t="str">
        <f t="shared" si="35"/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>
      <c r="A122" s="7">
        <f>'Filtered Data'!A121</f>
        <v>43700</v>
      </c>
      <c r="B122" s="7">
        <f>'Filtered Data'!B121</f>
        <v>1</v>
      </c>
      <c r="C122" s="7">
        <f>'Filtered Data'!C121</f>
        <v>203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00</v>
      </c>
      <c r="H122" s="7" t="str">
        <f>'Filtered Data'!H121</f>
        <v>00</v>
      </c>
      <c r="I122" s="7" t="str">
        <f>'Filtered Data'!I121</f>
        <v>00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7"/>
        <v>#NUM!</v>
      </c>
      <c r="Q122" s="10"/>
      <c r="R122" s="10" t="str">
        <f t="shared" si="28"/>
        <v/>
      </c>
      <c r="S122" s="6">
        <f t="shared" si="29"/>
        <v>0</v>
      </c>
      <c r="T122" s="6">
        <f t="shared" si="30"/>
        <v>0</v>
      </c>
      <c r="U122" s="6" t="str">
        <f t="shared" si="31"/>
        <v/>
      </c>
      <c r="V122" s="10"/>
      <c r="W122" s="10"/>
      <c r="X122" s="10" t="str">
        <f t="shared" si="32"/>
        <v/>
      </c>
      <c r="Y122" s="10" t="str">
        <f t="shared" si="33"/>
        <v/>
      </c>
      <c r="Z122" s="11"/>
      <c r="AA122" s="10"/>
      <c r="AB122" s="10"/>
      <c r="AC122" s="10" t="str">
        <f t="shared" si="34"/>
        <v/>
      </c>
      <c r="AD122" s="10"/>
      <c r="AE122" s="10"/>
      <c r="AF122" s="10"/>
      <c r="AG122" s="10" t="str">
        <f t="shared" si="35"/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>
      <c r="A123" s="7">
        <f>'Filtered Data'!A122</f>
        <v>43706</v>
      </c>
      <c r="B123" s="7">
        <f>'Filtered Data'!B122</f>
        <v>1</v>
      </c>
      <c r="C123" s="7">
        <f>'Filtered Data'!C122</f>
        <v>401</v>
      </c>
      <c r="D123" s="7">
        <f>'Filtered Data'!D122</f>
        <v>0</v>
      </c>
      <c r="E123" s="7">
        <f>'Filtered Data'!E122</f>
        <v>0</v>
      </c>
      <c r="F123" s="7">
        <f>'Filtered Data'!F122</f>
        <v>8</v>
      </c>
      <c r="G123" s="7" t="str">
        <f>'Filtered Data'!G122</f>
        <v>97</v>
      </c>
      <c r="H123" s="7" t="str">
        <f>'Filtered Data'!H122</f>
        <v>a0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56</v>
      </c>
      <c r="L123" s="7" t="str">
        <f>'Filtered Data'!L122</f>
        <v>00</v>
      </c>
      <c r="M123" s="7" t="str">
        <f>'Filtered Data'!M122</f>
        <v>00</v>
      </c>
      <c r="N123" s="7" t="str">
        <f>'Filtered Data'!N122</f>
        <v>00</v>
      </c>
      <c r="P123" s="9" t="e">
        <f t="shared" si="27"/>
        <v>#NUM!</v>
      </c>
      <c r="Q123" s="10"/>
      <c r="R123" s="10">
        <f t="shared" si="28"/>
        <v>41.110999999999997</v>
      </c>
      <c r="S123" s="6">
        <f t="shared" si="29"/>
        <v>86</v>
      </c>
      <c r="T123" s="6">
        <f t="shared" si="30"/>
        <v>86</v>
      </c>
      <c r="U123" s="6">
        <f t="shared" si="31"/>
        <v>8.5999999999999993e-002</v>
      </c>
      <c r="V123" s="10"/>
      <c r="W123" s="10"/>
      <c r="X123" s="10" t="str">
        <f t="shared" si="32"/>
        <v/>
      </c>
      <c r="Y123" s="10" t="str">
        <f t="shared" si="33"/>
        <v/>
      </c>
      <c r="Z123" s="11"/>
      <c r="AA123" s="10"/>
      <c r="AB123" s="10"/>
      <c r="AC123" s="10" t="str">
        <f t="shared" si="34"/>
        <v/>
      </c>
      <c r="AD123" s="10"/>
      <c r="AE123" s="10"/>
      <c r="AF123" s="10"/>
      <c r="AG123" s="10" t="str">
        <f t="shared" si="35"/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>
      <c r="A124" s="7">
        <f>'Filtered Data'!A123</f>
        <v>43726</v>
      </c>
      <c r="B124" s="7">
        <f>'Filtered Data'!B123</f>
        <v>1</v>
      </c>
      <c r="C124" s="7">
        <f>'Filtered Data'!C123</f>
        <v>400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01</v>
      </c>
      <c r="H124" s="7" t="str">
        <f>'Filtered Data'!H123</f>
        <v>00</v>
      </c>
      <c r="I124" s="7" t="str">
        <f>'Filtered Data'!I123</f>
        <v>4c</v>
      </c>
      <c r="J124" s="7" t="str">
        <f>'Filtered Data'!J123</f>
        <v>00</v>
      </c>
      <c r="K124" s="7" t="str">
        <f>'Filtered Data'!K123</f>
        <v>00</v>
      </c>
      <c r="L124" s="7" t="str">
        <f>'Filtered Data'!L123</f>
        <v>00</v>
      </c>
      <c r="M124" s="7" t="str">
        <f>'Filtered Data'!M123</f>
        <v>00</v>
      </c>
      <c r="N124" s="7" t="str">
        <f>'Filtered Data'!N123</f>
        <v>00</v>
      </c>
      <c r="P124" s="9" t="e">
        <f t="shared" si="27"/>
        <v>#NUM!</v>
      </c>
      <c r="Q124" s="10"/>
      <c r="R124" s="10" t="str">
        <f t="shared" si="28"/>
        <v/>
      </c>
      <c r="S124" s="6">
        <f t="shared" si="29"/>
        <v>0</v>
      </c>
      <c r="T124" s="6">
        <f t="shared" si="30"/>
        <v>0</v>
      </c>
      <c r="U124" s="6" t="str">
        <f t="shared" si="31"/>
        <v/>
      </c>
      <c r="V124" s="10"/>
      <c r="W124" s="10"/>
      <c r="X124" s="10" t="str">
        <f t="shared" si="32"/>
        <v/>
      </c>
      <c r="Y124" s="10" t="str">
        <f t="shared" si="33"/>
        <v/>
      </c>
      <c r="Z124" s="11"/>
      <c r="AA124" s="10"/>
      <c r="AB124" s="10"/>
      <c r="AC124" s="10" t="str">
        <f t="shared" si="34"/>
        <v/>
      </c>
      <c r="AD124" s="10"/>
      <c r="AE124" s="10"/>
      <c r="AF124" s="10"/>
      <c r="AG124" s="10" t="str">
        <f t="shared" si="35"/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>
      <c r="A125" s="7">
        <f>'Filtered Data'!A124</f>
        <v>43744</v>
      </c>
      <c r="B125" s="7">
        <f>'Filtered Data'!B124</f>
        <v>0</v>
      </c>
      <c r="C125" s="7">
        <f>'Filtered Data'!C124</f>
        <v>300</v>
      </c>
      <c r="D125" s="7">
        <f>'Filtered Data'!D124</f>
        <v>0</v>
      </c>
      <c r="E125" s="7">
        <f>'Filtered Data'!E124</f>
        <v>0</v>
      </c>
      <c r="F125" s="7">
        <f>'Filtered Data'!F124</f>
        <v>8</v>
      </c>
      <c r="G125" s="7" t="str">
        <f>'Filtered Data'!G124</f>
        <v>03</v>
      </c>
      <c r="H125" s="7" t="str">
        <f>'Filtered Data'!H124</f>
        <v>5a</v>
      </c>
      <c r="I125" s="7" t="str">
        <f>'Filtered Data'!I124</f>
        <v>64</v>
      </c>
      <c r="J125" s="7" t="str">
        <f>'Filtered Data'!J124</f>
        <v>5a</v>
      </c>
      <c r="K125" s="7" t="str">
        <f>'Filtered Data'!K124</f>
        <v>64</v>
      </c>
      <c r="L125" s="7" t="str">
        <f>'Filtered Data'!L124</f>
        <v>00</v>
      </c>
      <c r="M125" s="7" t="str">
        <f>'Filtered Data'!M124</f>
        <v>64</v>
      </c>
      <c r="N125" s="7" t="str">
        <f>'Filtered Data'!N124</f>
        <v>a9</v>
      </c>
      <c r="P125" s="9"/>
      <c r="Q125" s="10"/>
      <c r="R125" s="10" t="str">
        <f t="shared" si="28"/>
        <v/>
      </c>
      <c r="S125" s="6">
        <f t="shared" si="29"/>
        <v>2841903204</v>
      </c>
      <c r="T125" s="6">
        <f t="shared" si="30"/>
        <v>-1453064092</v>
      </c>
      <c r="U125" s="6" t="str">
        <f t="shared" si="31"/>
        <v/>
      </c>
      <c r="V125" s="10"/>
      <c r="W125" s="10"/>
      <c r="X125" s="10" t="str">
        <f t="shared" si="32"/>
        <v/>
      </c>
      <c r="Y125" s="10" t="str">
        <f t="shared" si="33"/>
        <v/>
      </c>
      <c r="Z125" s="11"/>
      <c r="AA125" s="10"/>
      <c r="AB125" s="10"/>
      <c r="AC125" s="10" t="str">
        <f t="shared" si="34"/>
        <v/>
      </c>
      <c r="AD125" s="10"/>
      <c r="AE125" s="10"/>
      <c r="AF125" s="10"/>
      <c r="AG125" s="10" t="str">
        <f t="shared" si="35"/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>
      <c r="A126" s="7">
        <f>'Filtered Data'!A125</f>
        <v>43745</v>
      </c>
      <c r="B126" s="7">
        <f>'Filtered Data'!B125</f>
        <v>0</v>
      </c>
      <c r="C126" s="7">
        <f>'Filtered Data'!C125</f>
        <v>301</v>
      </c>
      <c r="D126" s="7">
        <f>'Filtered Data'!D125</f>
        <v>0</v>
      </c>
      <c r="E126" s="7">
        <f>'Filtered Data'!E125</f>
        <v>0</v>
      </c>
      <c r="F126" s="7">
        <f>'Filtered Data'!F125</f>
        <v>3</v>
      </c>
      <c r="G126" s="7" t="str">
        <f>'Filtered Data'!G125</f>
        <v>88</v>
      </c>
      <c r="H126" s="7" t="str">
        <f>'Filtered Data'!H125</f>
        <v>09</v>
      </c>
      <c r="I126" s="7" t="str">
        <f>'Filtered Data'!I125</f>
        <v>00</v>
      </c>
      <c r="J126" s="7" t="str">
        <f>'Filtered Data'!J125</f>
        <v/>
      </c>
      <c r="K126" s="7" t="str">
        <f>'Filtered Data'!K125</f>
        <v/>
      </c>
      <c r="L126" s="7" t="str">
        <f>'Filtered Data'!L125</f>
        <v/>
      </c>
      <c r="M126" s="7" t="str">
        <f>'Filtered Data'!M125</f>
        <v/>
      </c>
      <c r="N126" s="7" t="str">
        <f>'Filtered Data'!N125</f>
        <v/>
      </c>
      <c r="P126" s="9">
        <f t="shared" si="27"/>
        <v>8915200</v>
      </c>
      <c r="Q126" s="10"/>
      <c r="R126" s="10" t="str">
        <f t="shared" si="28"/>
        <v/>
      </c>
      <c r="S126" s="6">
        <f t="shared" si="29"/>
        <v>0</v>
      </c>
      <c r="T126" s="6">
        <f t="shared" si="30"/>
        <v>0</v>
      </c>
      <c r="U126" s="6" t="str">
        <f t="shared" si="31"/>
        <v/>
      </c>
      <c r="V126" s="10"/>
      <c r="W126" s="10"/>
      <c r="X126" s="10" t="str">
        <f t="shared" si="32"/>
        <v/>
      </c>
      <c r="Y126" s="10" t="str">
        <f t="shared" si="33"/>
        <v/>
      </c>
      <c r="Z126" s="11"/>
      <c r="AA126" s="10"/>
      <c r="AB126" s="10"/>
      <c r="AC126" s="10" t="str">
        <f t="shared" si="34"/>
        <v/>
      </c>
      <c r="AD126" s="10"/>
      <c r="AE126" s="10"/>
      <c r="AF126" s="10"/>
      <c r="AG126" s="10" t="str">
        <f t="shared" si="35"/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>
      <c r="A127" s="7">
        <f>'Filtered Data'!A126</f>
        <v>43788</v>
      </c>
      <c r="B127" s="7">
        <f>'Filtered Data'!B126</f>
        <v>1</v>
      </c>
      <c r="C127" s="7">
        <f>'Filtered Data'!C126</f>
        <v>201</v>
      </c>
      <c r="D127" s="7">
        <f>'Filtered Data'!D126</f>
        <v>0</v>
      </c>
      <c r="E127" s="7">
        <f>'Filtered Data'!E126</f>
        <v>0</v>
      </c>
      <c r="F127" s="7">
        <f>'Filtered Data'!F126</f>
        <v>6</v>
      </c>
      <c r="G127" s="7" t="str">
        <f>'Filtered Data'!G126</f>
        <v>4e</v>
      </c>
      <c r="H127" s="7" t="str">
        <f>'Filtered Data'!H126</f>
        <v>02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62</v>
      </c>
      <c r="L127" s="7" t="str">
        <f>'Filtered Data'!L126</f>
        <v>00</v>
      </c>
      <c r="M127" s="7" t="str">
        <f>'Filtered Data'!M126</f>
        <v/>
      </c>
      <c r="N127" s="7" t="str">
        <f>'Filtered Data'!N126</f>
        <v/>
      </c>
      <c r="P127" s="9" t="e">
        <f t="shared" si="27"/>
        <v>#NUM!</v>
      </c>
      <c r="Q127" s="10"/>
      <c r="R127" s="10" t="str">
        <f t="shared" si="28"/>
        <v/>
      </c>
      <c r="S127" s="6">
        <f t="shared" si="29"/>
        <v>98</v>
      </c>
      <c r="T127" s="6">
        <f t="shared" si="30"/>
        <v>98</v>
      </c>
      <c r="U127" s="6" t="str">
        <f t="shared" si="31"/>
        <v/>
      </c>
      <c r="V127" s="10"/>
      <c r="W127" s="10"/>
      <c r="X127" s="10" t="str">
        <f t="shared" si="32"/>
        <v/>
      </c>
      <c r="Y127" s="10" t="str">
        <f t="shared" si="33"/>
        <v/>
      </c>
      <c r="Z127" s="11"/>
      <c r="AA127" s="10"/>
      <c r="AB127" s="10"/>
      <c r="AC127" s="10" t="str">
        <f t="shared" si="34"/>
        <v/>
      </c>
      <c r="AD127" s="10"/>
      <c r="AE127" s="10"/>
      <c r="AF127" s="10"/>
      <c r="AG127" s="10" t="str">
        <f t="shared" si="35"/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>
      <c r="A128" s="7">
        <f>'Filtered Data'!A127</f>
        <v>43794</v>
      </c>
      <c r="B128" s="7">
        <f>'Filtered Data'!B127</f>
        <v>0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64</v>
      </c>
      <c r="L128" s="7" t="str">
        <f>'Filtered Data'!L127</f>
        <v>00</v>
      </c>
      <c r="M128" s="7" t="str">
        <f>'Filtered Data'!M127</f>
        <v>64</v>
      </c>
      <c r="N128" s="7" t="str">
        <f>'Filtered Data'!N127</f>
        <v>ba</v>
      </c>
      <c r="P128" s="9" t="e">
        <f t="shared" si="27"/>
        <v>#NUM!</v>
      </c>
      <c r="Q128" s="10"/>
      <c r="R128" s="10" t="str">
        <f t="shared" si="28"/>
        <v/>
      </c>
      <c r="S128" s="6">
        <f t="shared" si="29"/>
        <v>3127115876</v>
      </c>
      <c r="T128" s="6">
        <f t="shared" si="30"/>
        <v>-1167851420</v>
      </c>
      <c r="U128" s="6" t="str">
        <f t="shared" si="31"/>
        <v/>
      </c>
      <c r="V128" s="10"/>
      <c r="W128" s="10"/>
      <c r="X128" s="10" t="str">
        <f t="shared" si="32"/>
        <v/>
      </c>
      <c r="Y128" s="10" t="str">
        <f t="shared" si="33"/>
        <v/>
      </c>
      <c r="Z128" s="11"/>
      <c r="AA128" s="10"/>
      <c r="AB128" s="10"/>
      <c r="AC128" s="10" t="str">
        <f t="shared" si="34"/>
        <v/>
      </c>
      <c r="AD128" s="10"/>
      <c r="AE128" s="10"/>
      <c r="AF128" s="10"/>
      <c r="AG128" s="10" t="str">
        <f t="shared" si="35"/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>
      <c r="A129" s="7">
        <f>'Filtered Data'!A128</f>
        <v>43795</v>
      </c>
      <c r="B129" s="7">
        <f>'Filtered Data'!B128</f>
        <v>0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c6</v>
      </c>
      <c r="H129" s="7" t="str">
        <f>'Filtered Data'!H128</f>
        <v>a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8"/>
        <v/>
      </c>
      <c r="S129" s="6">
        <f t="shared" si="29"/>
        <v>0</v>
      </c>
      <c r="T129" s="6">
        <f t="shared" si="30"/>
        <v>0</v>
      </c>
      <c r="U129" s="6" t="str">
        <f t="shared" si="31"/>
        <v/>
      </c>
      <c r="V129" s="10"/>
      <c r="W129" s="10"/>
      <c r="X129" s="10" t="str">
        <f t="shared" si="32"/>
        <v/>
      </c>
      <c r="Y129" s="10" t="str">
        <f t="shared" si="33"/>
        <v/>
      </c>
      <c r="Z129" s="11"/>
      <c r="AA129" s="10"/>
      <c r="AB129" s="10"/>
      <c r="AC129" s="10" t="str">
        <f t="shared" si="34"/>
        <v/>
      </c>
      <c r="AD129" s="10"/>
      <c r="AE129" s="10"/>
      <c r="AF129" s="10"/>
      <c r="AG129" s="10" t="str">
        <f t="shared" si="35"/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>
      <c r="A130" s="7">
        <f>'Filtered Data'!A129</f>
        <v>43800</v>
      </c>
      <c r="B130" s="7">
        <f>'Filtered Data'!B129</f>
        <v>1</v>
      </c>
      <c r="C130" s="7">
        <f>'Filtered Data'!C129</f>
        <v>203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00</v>
      </c>
      <c r="H130" s="7" t="str">
        <f>'Filtered Data'!H129</f>
        <v>00</v>
      </c>
      <c r="I130" s="7" t="str">
        <f>'Filtered Data'!I129</f>
        <v>00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7"/>
        <v>#NUM!</v>
      </c>
      <c r="Q130" s="10"/>
      <c r="R130" s="10" t="str">
        <f t="shared" si="28"/>
        <v/>
      </c>
      <c r="S130" s="6">
        <f t="shared" si="29"/>
        <v>0</v>
      </c>
      <c r="T130" s="6">
        <f t="shared" si="30"/>
        <v>0</v>
      </c>
      <c r="U130" s="6" t="str">
        <f t="shared" si="31"/>
        <v/>
      </c>
      <c r="V130" s="10"/>
      <c r="W130" s="10"/>
      <c r="X130" s="10" t="str">
        <f t="shared" si="32"/>
        <v/>
      </c>
      <c r="Y130" s="10" t="str">
        <f t="shared" si="33"/>
        <v/>
      </c>
      <c r="Z130" s="11"/>
      <c r="AA130" s="10"/>
      <c r="AB130" s="10"/>
      <c r="AC130" s="10" t="str">
        <f t="shared" si="34"/>
        <v/>
      </c>
      <c r="AD130" s="10"/>
      <c r="AE130" s="10"/>
      <c r="AF130" s="10"/>
      <c r="AG130" s="10" t="str">
        <f t="shared" si="35"/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>
      <c r="A131" s="7">
        <f>'Filtered Data'!A130</f>
        <v>43806</v>
      </c>
      <c r="B131" s="7">
        <f>'Filtered Data'!B130</f>
        <v>1</v>
      </c>
      <c r="C131" s="7">
        <f>'Filtered Data'!C130</f>
        <v>401</v>
      </c>
      <c r="D131" s="7">
        <f>'Filtered Data'!D130</f>
        <v>0</v>
      </c>
      <c r="E131" s="7">
        <f>'Filtered Data'!E130</f>
        <v>0</v>
      </c>
      <c r="F131" s="7">
        <f>'Filtered Data'!F130</f>
        <v>8</v>
      </c>
      <c r="G131" s="7" t="str">
        <f>'Filtered Data'!G130</f>
        <v>97</v>
      </c>
      <c r="H131" s="7" t="str">
        <f>'Filtered Data'!H130</f>
        <v>a0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55</v>
      </c>
      <c r="L131" s="7" t="str">
        <f>'Filtered Data'!L130</f>
        <v>00</v>
      </c>
      <c r="M131" s="7" t="str">
        <f>'Filtered Data'!M130</f>
        <v>00</v>
      </c>
      <c r="N131" s="7" t="str">
        <f>'Filtered Data'!N130</f>
        <v>00</v>
      </c>
      <c r="P131" s="9" t="e">
        <f t="shared" si="27"/>
        <v>#NUM!</v>
      </c>
      <c r="Q131" s="10"/>
      <c r="R131" s="10">
        <f t="shared" si="28"/>
        <v>41.110999999999997</v>
      </c>
      <c r="S131" s="6">
        <f t="shared" si="29"/>
        <v>85</v>
      </c>
      <c r="T131" s="6">
        <f t="shared" si="30"/>
        <v>85</v>
      </c>
      <c r="U131" s="6">
        <f t="shared" si="31"/>
        <v>8.5000000000000006e-002</v>
      </c>
      <c r="V131" s="10"/>
      <c r="W131" s="10"/>
      <c r="X131" s="10" t="str">
        <f t="shared" si="32"/>
        <v/>
      </c>
      <c r="Y131" s="10" t="str">
        <f t="shared" si="33"/>
        <v/>
      </c>
      <c r="Z131" s="11"/>
      <c r="AA131" s="10"/>
      <c r="AB131" s="10"/>
      <c r="AC131" s="10" t="str">
        <f t="shared" si="34"/>
        <v/>
      </c>
      <c r="AD131" s="10"/>
      <c r="AE131" s="10"/>
      <c r="AF131" s="10"/>
      <c r="AG131" s="10" t="str">
        <f t="shared" si="35"/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>
      <c r="A132" s="7">
        <f>'Filtered Data'!A131</f>
        <v>43826</v>
      </c>
      <c r="B132" s="7">
        <f>'Filtered Data'!B131</f>
        <v>1</v>
      </c>
      <c r="C132" s="7">
        <f>'Filtered Data'!C131</f>
        <v>400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01</v>
      </c>
      <c r="H132" s="7" t="str">
        <f>'Filtered Data'!H131</f>
        <v>00</v>
      </c>
      <c r="I132" s="7" t="str">
        <f>'Filtered Data'!I131</f>
        <v>4c</v>
      </c>
      <c r="J132" s="7" t="str">
        <f>'Filtered Data'!J131</f>
        <v>00</v>
      </c>
      <c r="K132" s="7" t="str">
        <f>'Filtered Data'!K131</f>
        <v>00</v>
      </c>
      <c r="L132" s="7" t="str">
        <f>'Filtered Data'!L131</f>
        <v>00</v>
      </c>
      <c r="M132" s="7" t="str">
        <f>'Filtered Data'!M131</f>
        <v>00</v>
      </c>
      <c r="N132" s="7" t="str">
        <f>'Filtered Data'!N131</f>
        <v>00</v>
      </c>
      <c r="P132" s="9" t="e">
        <f t="shared" si="27"/>
        <v>#NUM!</v>
      </c>
      <c r="Q132" s="10"/>
      <c r="R132" s="10" t="str">
        <f t="shared" si="28"/>
        <v/>
      </c>
      <c r="S132" s="6">
        <f t="shared" si="29"/>
        <v>0</v>
      </c>
      <c r="T132" s="6">
        <f t="shared" si="30"/>
        <v>0</v>
      </c>
      <c r="U132" s="6" t="str">
        <f t="shared" si="31"/>
        <v/>
      </c>
      <c r="V132" s="10"/>
      <c r="W132" s="10"/>
      <c r="X132" s="10" t="str">
        <f t="shared" si="32"/>
        <v/>
      </c>
      <c r="Y132" s="10" t="str">
        <f t="shared" si="33"/>
        <v/>
      </c>
      <c r="Z132" s="11"/>
      <c r="AA132" s="10"/>
      <c r="AB132" s="10"/>
      <c r="AC132" s="10" t="str">
        <f t="shared" si="34"/>
        <v/>
      </c>
      <c r="AD132" s="10"/>
      <c r="AE132" s="10"/>
      <c r="AF132" s="10"/>
      <c r="AG132" s="10" t="str">
        <f t="shared" si="35"/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>
      <c r="A133" s="7">
        <f>'Filtered Data'!A132</f>
        <v>43844</v>
      </c>
      <c r="B133" s="7">
        <f>'Filtered Data'!B132</f>
        <v>0</v>
      </c>
      <c r="C133" s="7">
        <f>'Filtered Data'!C132</f>
        <v>300</v>
      </c>
      <c r="D133" s="7">
        <f>'Filtered Data'!D132</f>
        <v>0</v>
      </c>
      <c r="E133" s="7">
        <f>'Filtered Data'!E132</f>
        <v>0</v>
      </c>
      <c r="F133" s="7">
        <f>'Filtered Data'!F132</f>
        <v>8</v>
      </c>
      <c r="G133" s="7" t="str">
        <f>'Filtered Data'!G132</f>
        <v>03</v>
      </c>
      <c r="H133" s="7" t="str">
        <f>'Filtered Data'!H132</f>
        <v>5a</v>
      </c>
      <c r="I133" s="7" t="str">
        <f>'Filtered Data'!I132</f>
        <v>64</v>
      </c>
      <c r="J133" s="7" t="str">
        <f>'Filtered Data'!J132</f>
        <v>5a</v>
      </c>
      <c r="K133" s="7" t="str">
        <f>'Filtered Data'!K132</f>
        <v>64</v>
      </c>
      <c r="L133" s="7" t="str">
        <f>'Filtered Data'!L132</f>
        <v>00</v>
      </c>
      <c r="M133" s="7" t="str">
        <f>'Filtered Data'!M132</f>
        <v>64</v>
      </c>
      <c r="N133" s="7" t="str">
        <f>'Filtered Data'!N132</f>
        <v>ab</v>
      </c>
      <c r="P133" s="9"/>
      <c r="Q133" s="10"/>
      <c r="R133" s="10" t="str">
        <f t="shared" si="28"/>
        <v/>
      </c>
      <c r="S133" s="6">
        <f t="shared" si="29"/>
        <v>2875457636</v>
      </c>
      <c r="T133" s="6">
        <f t="shared" si="30"/>
        <v>-1419509660</v>
      </c>
      <c r="U133" s="6" t="str">
        <f t="shared" si="31"/>
        <v/>
      </c>
      <c r="V133" s="10"/>
      <c r="W133" s="10"/>
      <c r="X133" s="10" t="str">
        <f t="shared" si="32"/>
        <v/>
      </c>
      <c r="Y133" s="10" t="str">
        <f t="shared" si="33"/>
        <v/>
      </c>
      <c r="Z133" s="11"/>
      <c r="AA133" s="10"/>
      <c r="AB133" s="10"/>
      <c r="AC133" s="10" t="str">
        <f t="shared" si="34"/>
        <v/>
      </c>
      <c r="AD133" s="10"/>
      <c r="AE133" s="10"/>
      <c r="AF133" s="10"/>
      <c r="AG133" s="10" t="str">
        <f t="shared" si="35"/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>
      <c r="A134" s="7">
        <f>'Filtered Data'!A133</f>
        <v>43845</v>
      </c>
      <c r="B134" s="7">
        <f>'Filtered Data'!B133</f>
        <v>0</v>
      </c>
      <c r="C134" s="7">
        <f>'Filtered Data'!C133</f>
        <v>301</v>
      </c>
      <c r="D134" s="7">
        <f>'Filtered Data'!D133</f>
        <v>0</v>
      </c>
      <c r="E134" s="7">
        <f>'Filtered Data'!E133</f>
        <v>0</v>
      </c>
      <c r="F134" s="7">
        <f>'Filtered Data'!F133</f>
        <v>3</v>
      </c>
      <c r="G134" s="7" t="str">
        <f>'Filtered Data'!G133</f>
        <v>43</v>
      </c>
      <c r="H134" s="7" t="str">
        <f>'Filtered Data'!H133</f>
        <v>b</v>
      </c>
      <c r="I134" s="7" t="str">
        <f>'Filtered Data'!I133</f>
        <v>00</v>
      </c>
      <c r="J134" s="7" t="str">
        <f>'Filtered Data'!J133</f>
        <v/>
      </c>
      <c r="K134" s="7" t="str">
        <f>'Filtered Data'!K133</f>
        <v/>
      </c>
      <c r="L134" s="7" t="str">
        <f>'Filtered Data'!L133</f>
        <v/>
      </c>
      <c r="M134" s="7" t="str">
        <f>'Filtered Data'!M133</f>
        <v/>
      </c>
      <c r="N134" s="7" t="str">
        <f>'Filtered Data'!N133</f>
        <v/>
      </c>
      <c r="P134" s="9">
        <f t="shared" si="27"/>
        <v>277248</v>
      </c>
      <c r="Q134" s="10"/>
      <c r="R134" s="10" t="str">
        <f t="shared" si="28"/>
        <v/>
      </c>
      <c r="S134" s="6">
        <f t="shared" si="29"/>
        <v>0</v>
      </c>
      <c r="T134" s="6">
        <f t="shared" si="30"/>
        <v>0</v>
      </c>
      <c r="U134" s="6" t="str">
        <f t="shared" si="31"/>
        <v/>
      </c>
      <c r="V134" s="10"/>
      <c r="W134" s="10"/>
      <c r="X134" s="10" t="str">
        <f t="shared" si="32"/>
        <v/>
      </c>
      <c r="Y134" s="10" t="str">
        <f t="shared" si="33"/>
        <v/>
      </c>
      <c r="Z134" s="11"/>
      <c r="AA134" s="10"/>
      <c r="AB134" s="10"/>
      <c r="AC134" s="10" t="str">
        <f t="shared" si="34"/>
        <v/>
      </c>
      <c r="AD134" s="10"/>
      <c r="AE134" s="10"/>
      <c r="AF134" s="10"/>
      <c r="AG134" s="10" t="str">
        <f t="shared" si="35"/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>
      <c r="A135" s="7">
        <f>'Filtered Data'!A134</f>
        <v>43888</v>
      </c>
      <c r="B135" s="7">
        <f>'Filtered Data'!B134</f>
        <v>1</v>
      </c>
      <c r="C135" s="7">
        <f>'Filtered Data'!C134</f>
        <v>201</v>
      </c>
      <c r="D135" s="7">
        <f>'Filtered Data'!D134</f>
        <v>0</v>
      </c>
      <c r="E135" s="7">
        <f>'Filtered Data'!E134</f>
        <v>0</v>
      </c>
      <c r="F135" s="7">
        <f>'Filtered Data'!F134</f>
        <v>6</v>
      </c>
      <c r="G135" s="7" t="str">
        <f>'Filtered Data'!G134</f>
        <v>4e</v>
      </c>
      <c r="H135" s="7" t="str">
        <f>'Filtered Data'!H134</f>
        <v>02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62</v>
      </c>
      <c r="L135" s="7" t="str">
        <f>'Filtered Data'!L134</f>
        <v>00</v>
      </c>
      <c r="M135" s="7" t="str">
        <f>'Filtered Data'!M134</f>
        <v/>
      </c>
      <c r="N135" s="7" t="str">
        <f>'Filtered Data'!N134</f>
        <v/>
      </c>
      <c r="P135" s="9" t="e">
        <f t="shared" si="27"/>
        <v>#NUM!</v>
      </c>
      <c r="Q135" s="10"/>
      <c r="R135" s="10" t="str">
        <f t="shared" si="28"/>
        <v/>
      </c>
      <c r="S135" s="6">
        <f t="shared" si="29"/>
        <v>98</v>
      </c>
      <c r="T135" s="6">
        <f t="shared" si="30"/>
        <v>98</v>
      </c>
      <c r="U135" s="6" t="str">
        <f t="shared" si="31"/>
        <v/>
      </c>
      <c r="V135" s="10"/>
      <c r="W135" s="10"/>
      <c r="X135" s="10" t="str">
        <f t="shared" si="32"/>
        <v/>
      </c>
      <c r="Y135" s="10" t="str">
        <f t="shared" si="33"/>
        <v/>
      </c>
      <c r="Z135" s="11"/>
      <c r="AA135" s="10"/>
      <c r="AB135" s="10"/>
      <c r="AC135" s="10" t="str">
        <f t="shared" si="34"/>
        <v/>
      </c>
      <c r="AD135" s="10"/>
      <c r="AE135" s="10"/>
      <c r="AF135" s="10"/>
      <c r="AG135" s="10" t="str">
        <f t="shared" si="35"/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>
      <c r="A136" s="7">
        <f>'Filtered Data'!A135</f>
        <v>43894</v>
      </c>
      <c r="B136" s="7">
        <f>'Filtered Data'!B135</f>
        <v>0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64</v>
      </c>
      <c r="L136" s="7" t="str">
        <f>'Filtered Data'!L135</f>
        <v>00</v>
      </c>
      <c r="M136" s="7" t="str">
        <f>'Filtered Data'!M135</f>
        <v>64</v>
      </c>
      <c r="N136" s="7" t="str">
        <f>'Filtered Data'!N135</f>
        <v>bc</v>
      </c>
      <c r="P136" s="9" t="e">
        <f t="shared" si="27"/>
        <v>#NUM!</v>
      </c>
      <c r="Q136" s="10"/>
      <c r="R136" s="10" t="str">
        <f t="shared" si="28"/>
        <v/>
      </c>
      <c r="S136" s="6">
        <f t="shared" si="29"/>
        <v>3160670308</v>
      </c>
      <c r="T136" s="6">
        <f t="shared" si="30"/>
        <v>-1134296988</v>
      </c>
      <c r="U136" s="6" t="str">
        <f t="shared" si="31"/>
        <v/>
      </c>
      <c r="V136" s="10"/>
      <c r="W136" s="10"/>
      <c r="X136" s="10" t="str">
        <f t="shared" si="32"/>
        <v/>
      </c>
      <c r="Y136" s="10" t="str">
        <f t="shared" si="33"/>
        <v/>
      </c>
      <c r="Z136" s="11"/>
      <c r="AA136" s="10"/>
      <c r="AB136" s="10"/>
      <c r="AC136" s="10" t="str">
        <f t="shared" si="34"/>
        <v/>
      </c>
      <c r="AD136" s="10"/>
      <c r="AE136" s="10"/>
      <c r="AF136" s="10"/>
      <c r="AG136" s="10" t="str">
        <f t="shared" si="35"/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>
      <c r="A137" s="7">
        <f>'Filtered Data'!A136</f>
        <v>43895</v>
      </c>
      <c r="B137" s="7">
        <f>'Filtered Data'!B136</f>
        <v>0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b5</v>
      </c>
      <c r="H137" s="7" t="str">
        <f>'Filtered Data'!H136</f>
        <v>c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8"/>
        <v/>
      </c>
      <c r="S137" s="6">
        <f t="shared" si="29"/>
        <v>0</v>
      </c>
      <c r="T137" s="6">
        <f t="shared" si="30"/>
        <v>0</v>
      </c>
      <c r="U137" s="6" t="str">
        <f t="shared" si="31"/>
        <v/>
      </c>
      <c r="V137" s="10"/>
      <c r="W137" s="10"/>
      <c r="X137" s="10" t="str">
        <f t="shared" si="32"/>
        <v/>
      </c>
      <c r="Y137" s="10" t="str">
        <f t="shared" si="33"/>
        <v/>
      </c>
      <c r="Z137" s="11"/>
      <c r="AA137" s="10"/>
      <c r="AB137" s="10"/>
      <c r="AC137" s="10" t="str">
        <f t="shared" si="34"/>
        <v/>
      </c>
      <c r="AD137" s="10"/>
      <c r="AE137" s="10"/>
      <c r="AF137" s="10"/>
      <c r="AG137" s="10" t="str">
        <f t="shared" si="35"/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>
      <c r="A138" s="7">
        <f>'Filtered Data'!A137</f>
        <v>43900</v>
      </c>
      <c r="B138" s="7">
        <f>'Filtered Data'!B137</f>
        <v>1</v>
      </c>
      <c r="C138" s="7">
        <f>'Filtered Data'!C137</f>
        <v>203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00</v>
      </c>
      <c r="H138" s="7" t="str">
        <f>'Filtered Data'!H137</f>
        <v>00</v>
      </c>
      <c r="I138" s="7" t="str">
        <f>'Filtered Data'!I137</f>
        <v>00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27"/>
        <v>#NUM!</v>
      </c>
      <c r="Q138" s="10"/>
      <c r="R138" s="10" t="str">
        <f t="shared" si="28"/>
        <v/>
      </c>
      <c r="S138" s="6">
        <f t="shared" si="29"/>
        <v>0</v>
      </c>
      <c r="T138" s="6">
        <f t="shared" si="30"/>
        <v>0</v>
      </c>
      <c r="U138" s="6" t="str">
        <f t="shared" si="31"/>
        <v/>
      </c>
      <c r="V138" s="10"/>
      <c r="W138" s="10"/>
      <c r="X138" s="10" t="str">
        <f t="shared" si="32"/>
        <v/>
      </c>
      <c r="Y138" s="10" t="str">
        <f t="shared" si="33"/>
        <v/>
      </c>
      <c r="Z138" s="11"/>
      <c r="AA138" s="10"/>
      <c r="AB138" s="10"/>
      <c r="AC138" s="10" t="str">
        <f t="shared" si="34"/>
        <v/>
      </c>
      <c r="AD138" s="10"/>
      <c r="AE138" s="10"/>
      <c r="AF138" s="10"/>
      <c r="AG138" s="10" t="str">
        <f t="shared" si="35"/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>
      <c r="A139" s="7">
        <f>'Filtered Data'!A138</f>
        <v>43906</v>
      </c>
      <c r="B139" s="7">
        <f>'Filtered Data'!B138</f>
        <v>1</v>
      </c>
      <c r="C139" s="7">
        <f>'Filtered Data'!C138</f>
        <v>401</v>
      </c>
      <c r="D139" s="7">
        <f>'Filtered Data'!D138</f>
        <v>0</v>
      </c>
      <c r="E139" s="7">
        <f>'Filtered Data'!E138</f>
        <v>0</v>
      </c>
      <c r="F139" s="7">
        <f>'Filtered Data'!F138</f>
        <v>8</v>
      </c>
      <c r="G139" s="7" t="str">
        <f>'Filtered Data'!G138</f>
        <v>93</v>
      </c>
      <c r="H139" s="7" t="str">
        <f>'Filtered Data'!H138</f>
        <v>a0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55</v>
      </c>
      <c r="L139" s="7" t="str">
        <f>'Filtered Data'!L138</f>
        <v>00</v>
      </c>
      <c r="M139" s="7" t="str">
        <f>'Filtered Data'!M138</f>
        <v>00</v>
      </c>
      <c r="N139" s="7" t="str">
        <f>'Filtered Data'!N138</f>
        <v>00</v>
      </c>
      <c r="P139" s="9" t="e">
        <f t="shared" si="27"/>
        <v>#NUM!</v>
      </c>
      <c r="Q139" s="10"/>
      <c r="R139" s="10">
        <f t="shared" si="28"/>
        <v>41.106999999999999</v>
      </c>
      <c r="S139" s="6">
        <f t="shared" si="29"/>
        <v>85</v>
      </c>
      <c r="T139" s="6">
        <f t="shared" si="30"/>
        <v>85</v>
      </c>
      <c r="U139" s="6">
        <f t="shared" si="31"/>
        <v>8.5000000000000006e-002</v>
      </c>
      <c r="V139" s="10"/>
      <c r="W139" s="10"/>
      <c r="X139" s="10" t="str">
        <f t="shared" si="32"/>
        <v/>
      </c>
      <c r="Y139" s="10" t="str">
        <f t="shared" si="33"/>
        <v/>
      </c>
      <c r="Z139" s="11"/>
      <c r="AA139" s="10"/>
      <c r="AB139" s="10"/>
      <c r="AC139" s="10" t="str">
        <f t="shared" si="34"/>
        <v/>
      </c>
      <c r="AD139" s="10"/>
      <c r="AE139" s="10"/>
      <c r="AF139" s="10"/>
      <c r="AG139" s="10" t="str">
        <f t="shared" si="35"/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>
      <c r="A140" s="7">
        <f>'Filtered Data'!A139</f>
        <v>43926</v>
      </c>
      <c r="B140" s="7">
        <f>'Filtered Data'!B139</f>
        <v>1</v>
      </c>
      <c r="C140" s="7">
        <f>'Filtered Data'!C139</f>
        <v>400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01</v>
      </c>
      <c r="H140" s="7" t="str">
        <f>'Filtered Data'!H139</f>
        <v>00</v>
      </c>
      <c r="I140" s="7" t="str">
        <f>'Filtered Data'!I139</f>
        <v>4c</v>
      </c>
      <c r="J140" s="7" t="str">
        <f>'Filtered Data'!J139</f>
        <v>00</v>
      </c>
      <c r="K140" s="7" t="str">
        <f>'Filtered Data'!K139</f>
        <v>00</v>
      </c>
      <c r="L140" s="7" t="str">
        <f>'Filtered Data'!L139</f>
        <v>00</v>
      </c>
      <c r="M140" s="7" t="str">
        <f>'Filtered Data'!M139</f>
        <v>00</v>
      </c>
      <c r="N140" s="7" t="str">
        <f>'Filtered Data'!N139</f>
        <v>00</v>
      </c>
      <c r="P140" s="9" t="e">
        <f t="shared" si="27"/>
        <v>#NUM!</v>
      </c>
      <c r="Q140" s="10"/>
      <c r="R140" s="10" t="str">
        <f t="shared" si="28"/>
        <v/>
      </c>
      <c r="S140" s="6">
        <f t="shared" si="29"/>
        <v>0</v>
      </c>
      <c r="T140" s="6">
        <f t="shared" si="30"/>
        <v>0</v>
      </c>
      <c r="U140" s="6" t="str">
        <f t="shared" si="31"/>
        <v/>
      </c>
      <c r="V140" s="10"/>
      <c r="W140" s="10"/>
      <c r="X140" s="10" t="str">
        <f t="shared" si="32"/>
        <v/>
      </c>
      <c r="Y140" s="10" t="str">
        <f t="shared" si="33"/>
        <v/>
      </c>
      <c r="Z140" s="11"/>
      <c r="AA140" s="10"/>
      <c r="AB140" s="10"/>
      <c r="AC140" s="10" t="str">
        <f t="shared" si="34"/>
        <v/>
      </c>
      <c r="AD140" s="10"/>
      <c r="AE140" s="10"/>
      <c r="AF140" s="10"/>
      <c r="AG140" s="10" t="str">
        <f t="shared" si="35"/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>
      <c r="A141" s="7">
        <f>'Filtered Data'!A140</f>
        <v>43944</v>
      </c>
      <c r="B141" s="7">
        <f>'Filtered Data'!B140</f>
        <v>0</v>
      </c>
      <c r="C141" s="7">
        <f>'Filtered Data'!C140</f>
        <v>300</v>
      </c>
      <c r="D141" s="7">
        <f>'Filtered Data'!D140</f>
        <v>0</v>
      </c>
      <c r="E141" s="7">
        <f>'Filtered Data'!E140</f>
        <v>0</v>
      </c>
      <c r="F141" s="7">
        <f>'Filtered Data'!F140</f>
        <v>8</v>
      </c>
      <c r="G141" s="7" t="str">
        <f>'Filtered Data'!G140</f>
        <v>03</v>
      </c>
      <c r="H141" s="7" t="str">
        <f>'Filtered Data'!H140</f>
        <v>5a</v>
      </c>
      <c r="I141" s="7" t="str">
        <f>'Filtered Data'!I140</f>
        <v>64</v>
      </c>
      <c r="J141" s="7" t="str">
        <f>'Filtered Data'!J140</f>
        <v>5a</v>
      </c>
      <c r="K141" s="7" t="str">
        <f>'Filtered Data'!K140</f>
        <v>64</v>
      </c>
      <c r="L141" s="7" t="str">
        <f>'Filtered Data'!L140</f>
        <v>00</v>
      </c>
      <c r="M141" s="7" t="str">
        <f>'Filtered Data'!M140</f>
        <v>64</v>
      </c>
      <c r="N141" s="7" t="str">
        <f>'Filtered Data'!N140</f>
        <v>ad</v>
      </c>
      <c r="P141" s="9"/>
      <c r="Q141" s="10"/>
      <c r="R141" s="10" t="str">
        <f t="shared" si="28"/>
        <v/>
      </c>
      <c r="S141" s="6">
        <f t="shared" si="29"/>
        <v>2909012068</v>
      </c>
      <c r="T141" s="6">
        <f t="shared" si="30"/>
        <v>-1385955228</v>
      </c>
      <c r="U141" s="6" t="str">
        <f t="shared" si="31"/>
        <v/>
      </c>
      <c r="V141" s="10"/>
      <c r="W141" s="10"/>
      <c r="X141" s="10" t="str">
        <f t="shared" si="32"/>
        <v/>
      </c>
      <c r="Y141" s="10" t="str">
        <f t="shared" si="33"/>
        <v/>
      </c>
      <c r="Z141" s="11"/>
      <c r="AA141" s="10"/>
      <c r="AB141" s="10"/>
      <c r="AC141" s="10" t="str">
        <f t="shared" si="34"/>
        <v/>
      </c>
      <c r="AD141" s="10"/>
      <c r="AE141" s="10"/>
      <c r="AF141" s="10"/>
      <c r="AG141" s="10" t="str">
        <f t="shared" si="35"/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>
      <c r="A142" s="7">
        <f>'Filtered Data'!A141</f>
        <v>43945</v>
      </c>
      <c r="B142" s="7">
        <f>'Filtered Data'!B141</f>
        <v>0</v>
      </c>
      <c r="C142" s="7">
        <f>'Filtered Data'!C141</f>
        <v>301</v>
      </c>
      <c r="D142" s="7">
        <f>'Filtered Data'!D141</f>
        <v>0</v>
      </c>
      <c r="E142" s="7">
        <f>'Filtered Data'!E141</f>
        <v>0</v>
      </c>
      <c r="F142" s="7">
        <f>'Filtered Data'!F141</f>
        <v>3</v>
      </c>
      <c r="G142" s="7" t="str">
        <f>'Filtered Data'!G141</f>
        <v>4e</v>
      </c>
      <c r="H142" s="7" t="str">
        <f>'Filtered Data'!H141</f>
        <v>d</v>
      </c>
      <c r="I142" s="7" t="str">
        <f>'Filtered Data'!I141</f>
        <v>00</v>
      </c>
      <c r="J142" s="7" t="str">
        <f>'Filtered Data'!J141</f>
        <v/>
      </c>
      <c r="K142" s="7" t="str">
        <f>'Filtered Data'!K141</f>
        <v/>
      </c>
      <c r="L142" s="7" t="str">
        <f>'Filtered Data'!L141</f>
        <v/>
      </c>
      <c r="M142" s="7" t="str">
        <f>'Filtered Data'!M141</f>
        <v/>
      </c>
      <c r="N142" s="7" t="str">
        <f>'Filtered Data'!N141</f>
        <v/>
      </c>
      <c r="P142" s="9">
        <f t="shared" si="27"/>
        <v>322816</v>
      </c>
      <c r="Q142" s="10"/>
      <c r="R142" s="10" t="str">
        <f t="shared" si="28"/>
        <v/>
      </c>
      <c r="S142" s="6">
        <f t="shared" si="29"/>
        <v>0</v>
      </c>
      <c r="T142" s="6">
        <f t="shared" si="30"/>
        <v>0</v>
      </c>
      <c r="U142" s="6" t="str">
        <f t="shared" si="31"/>
        <v/>
      </c>
      <c r="V142" s="10"/>
      <c r="W142" s="10"/>
      <c r="X142" s="10" t="str">
        <f t="shared" si="32"/>
        <v/>
      </c>
      <c r="Y142" s="10" t="str">
        <f t="shared" si="33"/>
        <v/>
      </c>
      <c r="Z142" s="11"/>
      <c r="AA142" s="10"/>
      <c r="AB142" s="10"/>
      <c r="AC142" s="10" t="str">
        <f t="shared" si="34"/>
        <v/>
      </c>
      <c r="AD142" s="10"/>
      <c r="AE142" s="10"/>
      <c r="AF142" s="10"/>
      <c r="AG142" s="10" t="str">
        <f t="shared" si="35"/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>
      <c r="A143" s="7">
        <f>'Filtered Data'!A142</f>
        <v>43986</v>
      </c>
      <c r="B143" s="7">
        <f>'Filtered Data'!B142</f>
        <v>1</v>
      </c>
      <c r="C143" s="7">
        <f>'Filtered Data'!C142</f>
        <v>402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64</v>
      </c>
      <c r="H143" s="7" t="str">
        <f>'Filtered Data'!H142</f>
        <v>00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20</v>
      </c>
      <c r="L143" s="7" t="str">
        <f>'Filtered Data'!L142</f>
        <v>e2</v>
      </c>
      <c r="M143" s="7" t="str">
        <f>'Filtered Data'!M142</f>
        <v>09</v>
      </c>
      <c r="N143" s="7" t="str">
        <f>'Filtered Data'!N142</f>
        <v>00</v>
      </c>
      <c r="P143" s="9" t="e">
        <f t="shared" si="27"/>
        <v>#NUM!</v>
      </c>
      <c r="Q143" s="10"/>
      <c r="R143" s="10" t="str">
        <f t="shared" si="28"/>
        <v/>
      </c>
      <c r="S143" s="6">
        <f t="shared" si="29"/>
        <v>647712</v>
      </c>
      <c r="T143" s="6">
        <f t="shared" si="30"/>
        <v>647712</v>
      </c>
      <c r="U143" s="6" t="str">
        <f t="shared" si="31"/>
        <v/>
      </c>
      <c r="V143" s="10"/>
      <c r="W143" s="10"/>
      <c r="X143" s="10">
        <f t="shared" si="32"/>
        <v>100</v>
      </c>
      <c r="Y143" s="10">
        <f t="shared" si="33"/>
        <v>647.71199999999999</v>
      </c>
      <c r="Z143" s="11"/>
      <c r="AA143" s="10"/>
      <c r="AB143" s="10"/>
      <c r="AC143" s="10" t="str">
        <f t="shared" si="34"/>
        <v/>
      </c>
      <c r="AD143" s="10"/>
      <c r="AE143" s="10"/>
      <c r="AF143" s="10"/>
      <c r="AG143" s="10" t="str">
        <f t="shared" si="35"/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>
      <c r="A144" s="7">
        <f>'Filtered Data'!A143</f>
        <v>43988</v>
      </c>
      <c r="B144" s="7">
        <f>'Filtered Data'!B143</f>
        <v>1</v>
      </c>
      <c r="C144" s="7">
        <f>'Filtered Data'!C143</f>
        <v>201</v>
      </c>
      <c r="D144" s="7">
        <f>'Filtered Data'!D143</f>
        <v>0</v>
      </c>
      <c r="E144" s="7">
        <f>'Filtered Data'!E143</f>
        <v>0</v>
      </c>
      <c r="F144" s="7">
        <f>'Filtered Data'!F143</f>
        <v>6</v>
      </c>
      <c r="G144" s="7" t="str">
        <f>'Filtered Data'!G143</f>
        <v>4e</v>
      </c>
      <c r="H144" s="7" t="str">
        <f>'Filtered Data'!H143</f>
        <v>02</v>
      </c>
      <c r="I144" s="7" t="str">
        <f>'Filtered Data'!I143</f>
        <v>00</v>
      </c>
      <c r="J144" s="7" t="str">
        <f>'Filtered Data'!J143</f>
        <v>00</v>
      </c>
      <c r="K144" s="7" t="str">
        <f>'Filtered Data'!K143</f>
        <v>62</v>
      </c>
      <c r="L144" s="7" t="str">
        <f>'Filtered Data'!L143</f>
        <v>00</v>
      </c>
      <c r="M144" s="7" t="str">
        <f>'Filtered Data'!M143</f>
        <v/>
      </c>
      <c r="N144" s="7" t="str">
        <f>'Filtered Data'!N143</f>
        <v/>
      </c>
      <c r="P144" s="9" t="e">
        <f t="shared" si="27"/>
        <v>#NUM!</v>
      </c>
      <c r="Q144" s="10"/>
      <c r="R144" s="10" t="str">
        <f t="shared" si="28"/>
        <v/>
      </c>
      <c r="S144" s="6">
        <f t="shared" si="29"/>
        <v>98</v>
      </c>
      <c r="T144" s="6">
        <f t="shared" si="30"/>
        <v>98</v>
      </c>
      <c r="U144" s="6" t="str">
        <f t="shared" si="31"/>
        <v/>
      </c>
      <c r="V144" s="10"/>
      <c r="W144" s="10"/>
      <c r="X144" s="10" t="str">
        <f t="shared" si="32"/>
        <v/>
      </c>
      <c r="Y144" s="10" t="str">
        <f t="shared" si="33"/>
        <v/>
      </c>
      <c r="Z144" s="11"/>
      <c r="AA144" s="10"/>
      <c r="AB144" s="10"/>
      <c r="AC144" s="10" t="str">
        <f t="shared" si="34"/>
        <v/>
      </c>
      <c r="AD144" s="10"/>
      <c r="AE144" s="10"/>
      <c r="AF144" s="10"/>
      <c r="AG144" s="10" t="str">
        <f t="shared" si="35"/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>
      <c r="A145" s="7">
        <f>'Filtered Data'!A144</f>
        <v>43994</v>
      </c>
      <c r="B145" s="7">
        <f>'Filtered Data'!B144</f>
        <v>0</v>
      </c>
      <c r="C145" s="7">
        <f>'Filtered Data'!C144</f>
        <v>300</v>
      </c>
      <c r="D145" s="7">
        <f>'Filtered Data'!D144</f>
        <v>0</v>
      </c>
      <c r="E145" s="7">
        <f>'Filtered Data'!E144</f>
        <v>0</v>
      </c>
      <c r="F145" s="7">
        <f>'Filtered Data'!F144</f>
        <v>8</v>
      </c>
      <c r="G145" s="7" t="str">
        <f>'Filtered Data'!G144</f>
        <v>03</v>
      </c>
      <c r="H145" s="7" t="str">
        <f>'Filtered Data'!H144</f>
        <v>5a</v>
      </c>
      <c r="I145" s="7" t="str">
        <f>'Filtered Data'!I144</f>
        <v>64</v>
      </c>
      <c r="J145" s="7" t="str">
        <f>'Filtered Data'!J144</f>
        <v>5a</v>
      </c>
      <c r="K145" s="7" t="str">
        <f>'Filtered Data'!K144</f>
        <v>64</v>
      </c>
      <c r="L145" s="7" t="str">
        <f>'Filtered Data'!L144</f>
        <v>00</v>
      </c>
      <c r="M145" s="7" t="str">
        <f>'Filtered Data'!M144</f>
        <v>64</v>
      </c>
      <c r="N145" s="7" t="str">
        <f>'Filtered Data'!N144</f>
        <v>be</v>
      </c>
      <c r="P145" s="9"/>
      <c r="Q145" s="10"/>
      <c r="R145" s="10" t="str">
        <f t="shared" si="28"/>
        <v/>
      </c>
      <c r="S145" s="6">
        <f t="shared" si="29"/>
        <v>3194224740</v>
      </c>
      <c r="T145" s="6">
        <f t="shared" si="30"/>
        <v>-1100742556</v>
      </c>
      <c r="U145" s="6" t="str">
        <f t="shared" si="31"/>
        <v/>
      </c>
      <c r="V145" s="10"/>
      <c r="W145" s="10"/>
      <c r="X145" s="10" t="str">
        <f t="shared" si="32"/>
        <v/>
      </c>
      <c r="Y145" s="10" t="str">
        <f t="shared" si="33"/>
        <v/>
      </c>
      <c r="Z145" s="11"/>
      <c r="AA145" s="10"/>
      <c r="AB145" s="10"/>
      <c r="AC145" s="10" t="str">
        <f t="shared" si="34"/>
        <v/>
      </c>
      <c r="AD145" s="10"/>
      <c r="AE145" s="10"/>
      <c r="AF145" s="10"/>
      <c r="AG145" s="10" t="str">
        <f t="shared" si="35"/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>
      <c r="A146" s="7">
        <f>'Filtered Data'!A145</f>
        <v>43995</v>
      </c>
      <c r="B146" s="7">
        <f>'Filtered Data'!B145</f>
        <v>0</v>
      </c>
      <c r="C146" s="7">
        <f>'Filtered Data'!C145</f>
        <v>301</v>
      </c>
      <c r="D146" s="7">
        <f>'Filtered Data'!D145</f>
        <v>0</v>
      </c>
      <c r="E146" s="7">
        <f>'Filtered Data'!E145</f>
        <v>0</v>
      </c>
      <c r="F146" s="7">
        <f>'Filtered Data'!F145</f>
        <v>3</v>
      </c>
      <c r="G146" s="7" t="str">
        <f>'Filtered Data'!G145</f>
        <v>1d</v>
      </c>
      <c r="H146" s="7" t="str">
        <f>'Filtered Data'!H145</f>
        <v>e</v>
      </c>
      <c r="I146" s="7" t="str">
        <f>'Filtered Data'!I145</f>
        <v>00</v>
      </c>
      <c r="J146" s="7" t="str">
        <f>'Filtered Data'!J145</f>
        <v/>
      </c>
      <c r="K146" s="7" t="str">
        <f>'Filtered Data'!K145</f>
        <v/>
      </c>
      <c r="L146" s="7" t="str">
        <f>'Filtered Data'!L145</f>
        <v/>
      </c>
      <c r="M146" s="7" t="str">
        <f>'Filtered Data'!M145</f>
        <v/>
      </c>
      <c r="N146" s="7" t="str">
        <f>'Filtered Data'!N145</f>
        <v/>
      </c>
      <c r="P146" s="9">
        <f t="shared" si="27"/>
        <v>122368</v>
      </c>
      <c r="Q146" s="10"/>
      <c r="R146" s="10" t="str">
        <f t="shared" si="28"/>
        <v/>
      </c>
      <c r="S146" s="6">
        <f t="shared" si="29"/>
        <v>0</v>
      </c>
      <c r="T146" s="6">
        <f t="shared" si="30"/>
        <v>0</v>
      </c>
      <c r="U146" s="6" t="str">
        <f t="shared" si="31"/>
        <v/>
      </c>
      <c r="V146" s="10"/>
      <c r="W146" s="10"/>
      <c r="X146" s="10" t="str">
        <f t="shared" si="32"/>
        <v/>
      </c>
      <c r="Y146" s="10" t="str">
        <f t="shared" si="33"/>
        <v/>
      </c>
      <c r="Z146" s="11"/>
      <c r="AA146" s="10"/>
      <c r="AB146" s="10"/>
      <c r="AC146" s="10" t="str">
        <f t="shared" si="34"/>
        <v/>
      </c>
      <c r="AD146" s="10"/>
      <c r="AE146" s="10"/>
      <c r="AF146" s="10"/>
      <c r="AG146" s="10" t="str">
        <f t="shared" si="35"/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>
      <c r="A147" s="7">
        <f>'Filtered Data'!A146</f>
        <v>44000</v>
      </c>
      <c r="B147" s="7">
        <f>'Filtered Data'!B146</f>
        <v>1</v>
      </c>
      <c r="C147" s="7">
        <f>'Filtered Data'!C146</f>
        <v>203</v>
      </c>
      <c r="D147" s="7">
        <f>'Filtered Data'!D146</f>
        <v>0</v>
      </c>
      <c r="E147" s="7">
        <f>'Filtered Data'!E146</f>
        <v>0</v>
      </c>
      <c r="F147" s="7">
        <f>'Filtered Data'!F146</f>
        <v>8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00</v>
      </c>
      <c r="L147" s="7" t="str">
        <f>'Filtered Data'!L146</f>
        <v>00</v>
      </c>
      <c r="M147" s="7" t="str">
        <f>'Filtered Data'!M146</f>
        <v>00</v>
      </c>
      <c r="N147" s="7" t="str">
        <f>'Filtered Data'!N146</f>
        <v>00</v>
      </c>
      <c r="P147" s="9" t="e">
        <f t="shared" si="27"/>
        <v>#NUM!</v>
      </c>
      <c r="Q147" s="10"/>
      <c r="R147" s="10" t="str">
        <f t="shared" si="28"/>
        <v/>
      </c>
      <c r="S147" s="6">
        <f t="shared" si="29"/>
        <v>0</v>
      </c>
      <c r="T147" s="6">
        <f t="shared" si="30"/>
        <v>0</v>
      </c>
      <c r="U147" s="6" t="str">
        <f t="shared" si="31"/>
        <v/>
      </c>
      <c r="V147" s="10"/>
      <c r="W147" s="10"/>
      <c r="X147" s="10" t="str">
        <f t="shared" si="32"/>
        <v/>
      </c>
      <c r="Y147" s="10" t="str">
        <f t="shared" si="33"/>
        <v/>
      </c>
      <c r="Z147" s="11"/>
      <c r="AA147" s="10"/>
      <c r="AB147" s="10"/>
      <c r="AC147" s="10" t="str">
        <f t="shared" si="34"/>
        <v/>
      </c>
      <c r="AD147" s="10"/>
      <c r="AE147" s="10"/>
      <c r="AF147" s="10"/>
      <c r="AG147" s="10" t="str">
        <f t="shared" si="35"/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>
      <c r="A148" s="7">
        <f>'Filtered Data'!A147</f>
        <v>44006</v>
      </c>
      <c r="B148" s="7">
        <f>'Filtered Data'!B147</f>
        <v>1</v>
      </c>
      <c r="C148" s="7">
        <f>'Filtered Data'!C147</f>
        <v>401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93</v>
      </c>
      <c r="H148" s="7" t="str">
        <f>'Filtered Data'!H147</f>
        <v>a0</v>
      </c>
      <c r="I148" s="7" t="str">
        <f>'Filtered Data'!I147</f>
        <v>00</v>
      </c>
      <c r="J148" s="7" t="str">
        <f>'Filtered Data'!J147</f>
        <v>00</v>
      </c>
      <c r="K148" s="7" t="str">
        <f>'Filtered Data'!K147</f>
        <v>55</v>
      </c>
      <c r="L148" s="7" t="str">
        <f>'Filtered Data'!L147</f>
        <v>00</v>
      </c>
      <c r="M148" s="7" t="str">
        <f>'Filtered Data'!M147</f>
        <v>00</v>
      </c>
      <c r="N148" s="7" t="str">
        <f>'Filtered Data'!N147</f>
        <v>00</v>
      </c>
      <c r="P148" s="9" t="e">
        <f t="shared" si="27"/>
        <v>#NUM!</v>
      </c>
      <c r="Q148" s="10"/>
      <c r="R148" s="10">
        <f t="shared" si="28"/>
        <v>41.106999999999999</v>
      </c>
      <c r="S148" s="6">
        <f t="shared" si="29"/>
        <v>85</v>
      </c>
      <c r="T148" s="6">
        <f t="shared" si="30"/>
        <v>85</v>
      </c>
      <c r="U148" s="6">
        <f t="shared" si="31"/>
        <v>8.5000000000000006e-002</v>
      </c>
      <c r="V148" s="10"/>
      <c r="W148" s="10"/>
      <c r="X148" s="10" t="str">
        <f t="shared" si="32"/>
        <v/>
      </c>
      <c r="Y148" s="10" t="str">
        <f t="shared" si="33"/>
        <v/>
      </c>
      <c r="Z148" s="11"/>
      <c r="AA148" s="10"/>
      <c r="AB148" s="10"/>
      <c r="AC148" s="10" t="str">
        <f t="shared" si="34"/>
        <v/>
      </c>
      <c r="AD148" s="10"/>
      <c r="AE148" s="10"/>
      <c r="AF148" s="10"/>
      <c r="AG148" s="10" t="str">
        <f t="shared" si="35"/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>
      <c r="A149" s="7">
        <f>'Filtered Data'!A148</f>
        <v>44012</v>
      </c>
      <c r="B149" s="7">
        <f>'Filtered Data'!B148</f>
        <v>1</v>
      </c>
      <c r="C149" s="7">
        <f>'Filtered Data'!C148</f>
        <v>204</v>
      </c>
      <c r="D149" s="7">
        <f>'Filtered Data'!D148</f>
        <v>0</v>
      </c>
      <c r="E149" s="7">
        <f>'Filtered Data'!E148</f>
        <v>0</v>
      </c>
      <c r="F149" s="7">
        <f>'Filtered Data'!F148</f>
        <v>8</v>
      </c>
      <c r="G149" s="7" t="str">
        <f>'Filtered Data'!G148</f>
        <v>00</v>
      </c>
      <c r="H149" s="7" t="str">
        <f>'Filtered Data'!H148</f>
        <v>00</v>
      </c>
      <c r="I149" s="7" t="str">
        <f>'Filtered Data'!I148</f>
        <v>00</v>
      </c>
      <c r="J149" s="7" t="str">
        <f>'Filtered Data'!J148</f>
        <v>00</v>
      </c>
      <c r="K149" s="7" t="str">
        <f>'Filtered Data'!K148</f>
        <v>00</v>
      </c>
      <c r="L149" s="7" t="str">
        <f>'Filtered Data'!L148</f>
        <v>00</v>
      </c>
      <c r="M149" s="7" t="str">
        <f>'Filtered Data'!M148</f>
        <v>00</v>
      </c>
      <c r="N149" s="7" t="str">
        <f>'Filtered Data'!N148</f>
        <v>00</v>
      </c>
      <c r="P149" s="9"/>
      <c r="Q149" s="10"/>
      <c r="R149" s="10" t="str">
        <f t="shared" si="28"/>
        <v/>
      </c>
      <c r="S149" s="6">
        <f t="shared" si="29"/>
        <v>0</v>
      </c>
      <c r="T149" s="6">
        <f t="shared" si="30"/>
        <v>0</v>
      </c>
      <c r="U149" s="6" t="str">
        <f t="shared" si="31"/>
        <v/>
      </c>
      <c r="V149" s="10"/>
      <c r="W149" s="10"/>
      <c r="X149" s="10" t="str">
        <f t="shared" si="32"/>
        <v/>
      </c>
      <c r="Y149" s="10" t="str">
        <f t="shared" si="33"/>
        <v/>
      </c>
      <c r="Z149" s="11"/>
      <c r="AA149" s="10"/>
      <c r="AB149" s="10"/>
      <c r="AC149" s="10" t="str">
        <f t="shared" si="34"/>
        <v/>
      </c>
      <c r="AD149" s="10"/>
      <c r="AE149" s="10"/>
      <c r="AF149" s="10"/>
      <c r="AG149" s="10" t="str">
        <f t="shared" si="35"/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>
      <c r="A150" s="7">
        <f>'Filtered Data'!A149</f>
        <v>44024</v>
      </c>
      <c r="B150" s="7">
        <f>'Filtered Data'!B149</f>
        <v>1</v>
      </c>
      <c r="C150" s="7">
        <f>'Filtered Data'!C149</f>
        <v>202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e2</v>
      </c>
      <c r="H150" s="7" t="str">
        <f>'Filtered Data'!H149</f>
        <v>16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44</v>
      </c>
      <c r="L150" s="7" t="str">
        <f>'Filtered Data'!L149</f>
        <v>fc</v>
      </c>
      <c r="M150" s="7" t="str">
        <f>'Filtered Data'!M149</f>
        <v>1a</v>
      </c>
      <c r="N150" s="7" t="str">
        <f>'Filtered Data'!N149</f>
        <v>00</v>
      </c>
      <c r="P150" s="9" t="e">
        <f t="shared" si="27"/>
        <v>#NUM!</v>
      </c>
      <c r="Q150" s="10"/>
      <c r="R150" s="10" t="str">
        <f t="shared" si="28"/>
        <v/>
      </c>
      <c r="S150" s="6">
        <f t="shared" si="29"/>
        <v>1768516</v>
      </c>
      <c r="T150" s="6">
        <f t="shared" si="30"/>
        <v>1768516</v>
      </c>
      <c r="U150" s="6" t="str">
        <f t="shared" si="31"/>
        <v/>
      </c>
      <c r="V150" s="10"/>
      <c r="W150" s="10"/>
      <c r="X150" s="10" t="str">
        <f t="shared" si="32"/>
        <v/>
      </c>
      <c r="Y150" s="10" t="str">
        <f t="shared" si="33"/>
        <v/>
      </c>
      <c r="Z150" s="11"/>
      <c r="AA150" s="10"/>
      <c r="AB150" s="10"/>
      <c r="AC150" s="10" t="str">
        <f t="shared" si="34"/>
        <v/>
      </c>
      <c r="AD150" s="10"/>
      <c r="AE150" s="10"/>
      <c r="AF150" s="10"/>
      <c r="AG150" s="10" t="str">
        <f t="shared" si="35"/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>
      <c r="A151" s="7">
        <f>'Filtered Data'!A150</f>
        <v>44026</v>
      </c>
      <c r="B151" s="7">
        <f>'Filtered Data'!B150</f>
        <v>1</v>
      </c>
      <c r="C151" s="7">
        <f>'Filtered Data'!C150</f>
        <v>400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01</v>
      </c>
      <c r="H151" s="7" t="str">
        <f>'Filtered Data'!H150</f>
        <v>00</v>
      </c>
      <c r="I151" s="7" t="str">
        <f>'Filtered Data'!I150</f>
        <v>4c</v>
      </c>
      <c r="J151" s="7" t="str">
        <f>'Filtered Data'!J150</f>
        <v>00</v>
      </c>
      <c r="K151" s="7" t="str">
        <f>'Filtered Data'!K150</f>
        <v>00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7"/>
        <v>#NUM!</v>
      </c>
      <c r="Q151" s="10"/>
      <c r="R151" s="10" t="str">
        <f t="shared" si="28"/>
        <v/>
      </c>
      <c r="S151" s="6">
        <f t="shared" si="29"/>
        <v>0</v>
      </c>
      <c r="T151" s="6">
        <f t="shared" si="30"/>
        <v>0</v>
      </c>
      <c r="U151" s="6" t="str">
        <f t="shared" si="31"/>
        <v/>
      </c>
      <c r="V151" s="10"/>
      <c r="W151" s="10"/>
      <c r="X151" s="10" t="str">
        <f t="shared" si="32"/>
        <v/>
      </c>
      <c r="Y151" s="10" t="str">
        <f t="shared" si="33"/>
        <v/>
      </c>
      <c r="Z151" s="11"/>
      <c r="AA151" s="10"/>
      <c r="AB151" s="10"/>
      <c r="AC151" s="10" t="str">
        <f t="shared" si="34"/>
        <v/>
      </c>
      <c r="AD151" s="10"/>
      <c r="AE151" s="10"/>
      <c r="AF151" s="10"/>
      <c r="AG151" s="10" t="str">
        <f t="shared" si="35"/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>
      <c r="A152" s="7">
        <f>'Filtered Data'!A151</f>
        <v>44036</v>
      </c>
      <c r="B152" s="7">
        <f>'Filtered Data'!B151</f>
        <v>1</v>
      </c>
      <c r="C152" s="7">
        <f>'Filtered Data'!C151</f>
        <v>666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52</v>
      </c>
      <c r="H152" s="7" t="str">
        <f>'Filtered Data'!H151</f>
        <v>08</v>
      </c>
      <c r="I152" s="7" t="str">
        <f>'Filtered Data'!I151</f>
        <v>01</v>
      </c>
      <c r="J152" s="7" t="str">
        <f>'Filtered Data'!J151</f>
        <v>05</v>
      </c>
      <c r="K152" s="7" t="str">
        <f>'Filtered Data'!K151</f>
        <v>52</v>
      </c>
      <c r="L152" s="7" t="str">
        <f>'Filtered Data'!L151</f>
        <v>57</v>
      </c>
      <c r="M152" s="7" t="str">
        <f>'Filtered Data'!M151</f>
        <v>12</v>
      </c>
      <c r="N152" s="7" t="str">
        <f>'Filtered Data'!N151</f>
        <v>44</v>
      </c>
      <c r="P152" s="9" t="e">
        <f t="shared" si="27"/>
        <v>#NUM!</v>
      </c>
      <c r="Q152" s="10"/>
      <c r="R152" s="10" t="str">
        <f t="shared" si="28"/>
        <v/>
      </c>
      <c r="S152" s="6">
        <f t="shared" si="29"/>
        <v>1142052690</v>
      </c>
      <c r="T152" s="6">
        <f t="shared" si="30"/>
        <v>1142052690</v>
      </c>
      <c r="U152" s="6" t="str">
        <f t="shared" si="31"/>
        <v/>
      </c>
      <c r="V152" s="10"/>
      <c r="W152" s="10"/>
      <c r="X152" s="10" t="str">
        <f t="shared" si="32"/>
        <v/>
      </c>
      <c r="Y152" s="10" t="str">
        <f t="shared" si="33"/>
        <v/>
      </c>
      <c r="Z152" s="11"/>
      <c r="AA152" s="10"/>
      <c r="AB152" s="10"/>
      <c r="AC152" s="10" t="str">
        <f t="shared" si="34"/>
        <v/>
      </c>
      <c r="AD152" s="10"/>
      <c r="AE152" s="10"/>
      <c r="AF152" s="10"/>
      <c r="AG152" s="10" t="str">
        <f t="shared" si="35"/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>
      <c r="A153" s="7">
        <f>'Filtered Data'!A152</f>
        <v>44044</v>
      </c>
      <c r="B153" s="7">
        <f>'Filtered Data'!B152</f>
        <v>0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64</v>
      </c>
      <c r="L153" s="7" t="str">
        <f>'Filtered Data'!L152</f>
        <v>00</v>
      </c>
      <c r="M153" s="7" t="str">
        <f>'Filtered Data'!M152</f>
        <v>64</v>
      </c>
      <c r="N153" s="7" t="str">
        <f>'Filtered Data'!N152</f>
        <v>af</v>
      </c>
      <c r="P153" s="9" t="e">
        <f t="shared" si="27"/>
        <v>#NUM!</v>
      </c>
      <c r="Q153" s="10"/>
      <c r="R153" s="10" t="str">
        <f t="shared" si="28"/>
        <v/>
      </c>
      <c r="S153" s="6">
        <f t="shared" si="29"/>
        <v>2942566500</v>
      </c>
      <c r="T153" s="6">
        <f t="shared" si="30"/>
        <v>-1352400796</v>
      </c>
      <c r="U153" s="6" t="str">
        <f t="shared" si="31"/>
        <v/>
      </c>
      <c r="V153" s="10"/>
      <c r="W153" s="10"/>
      <c r="X153" s="10" t="str">
        <f t="shared" si="32"/>
        <v/>
      </c>
      <c r="Y153" s="10" t="str">
        <f t="shared" si="33"/>
        <v/>
      </c>
      <c r="Z153" s="11"/>
      <c r="AA153" s="10"/>
      <c r="AB153" s="10"/>
      <c r="AC153" s="10" t="str">
        <f t="shared" si="34"/>
        <v/>
      </c>
      <c r="AD153" s="10"/>
      <c r="AE153" s="10"/>
      <c r="AF153" s="10"/>
      <c r="AG153" s="10" t="str">
        <f t="shared" si="35"/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>
      <c r="A154" s="7">
        <f>'Filtered Data'!A153</f>
        <v>44045</v>
      </c>
      <c r="B154" s="7">
        <f>'Filtered Data'!B153</f>
        <v>0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e8</v>
      </c>
      <c r="H154" s="7" t="str">
        <f>'Filtered Data'!H153</f>
        <v>f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8"/>
        <v/>
      </c>
      <c r="S154" s="6">
        <f t="shared" si="29"/>
        <v>0</v>
      </c>
      <c r="T154" s="6">
        <f t="shared" si="30"/>
        <v>0</v>
      </c>
      <c r="U154" s="6" t="str">
        <f t="shared" si="31"/>
        <v/>
      </c>
      <c r="V154" s="10"/>
      <c r="W154" s="10"/>
      <c r="X154" s="10" t="str">
        <f t="shared" si="32"/>
        <v/>
      </c>
      <c r="Y154" s="10" t="str">
        <f t="shared" si="33"/>
        <v/>
      </c>
      <c r="Z154" s="11"/>
      <c r="AA154" s="10"/>
      <c r="AB154" s="10"/>
      <c r="AC154" s="10" t="str">
        <f t="shared" si="34"/>
        <v/>
      </c>
      <c r="AD154" s="10"/>
      <c r="AE154" s="10"/>
      <c r="AF154" s="10"/>
      <c r="AG154" s="10" t="str">
        <f t="shared" si="35"/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>
      <c r="A155" s="7">
        <f>'Filtered Data'!A154</f>
        <v>44048</v>
      </c>
      <c r="B155" s="7">
        <f>'Filtered Data'!B154</f>
        <v>1</v>
      </c>
      <c r="C155" s="7">
        <f>'Filtered Data'!C154</f>
        <v>665</v>
      </c>
      <c r="D155" s="7">
        <f>'Filtered Data'!D154</f>
        <v>0</v>
      </c>
      <c r="E155" s="7">
        <f>'Filtered Data'!E154</f>
        <v>0</v>
      </c>
      <c r="F155" s="7">
        <f>'Filtered Data'!F154</f>
        <v>8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53</v>
      </c>
      <c r="K155" s="7" t="str">
        <f>'Filtered Data'!K154</f>
        <v>4c</v>
      </c>
      <c r="L155" s="7" t="str">
        <f>'Filtered Data'!L154</f>
        <v>18</v>
      </c>
      <c r="M155" s="7" t="str">
        <f>'Filtered Data'!M154</f>
        <v>53</v>
      </c>
      <c r="N155" s="7" t="str">
        <f>'Filtered Data'!N154</f>
        <v>00</v>
      </c>
      <c r="P155" s="9" t="e">
        <f t="shared" si="27"/>
        <v>#NUM!</v>
      </c>
      <c r="Q155" s="10"/>
      <c r="R155" s="10" t="str">
        <f t="shared" si="28"/>
        <v/>
      </c>
      <c r="S155" s="6">
        <f t="shared" si="29"/>
        <v>5445708</v>
      </c>
      <c r="T155" s="6">
        <f t="shared" si="30"/>
        <v>5445708</v>
      </c>
      <c r="U155" s="6" t="str">
        <f t="shared" si="31"/>
        <v/>
      </c>
      <c r="V155" s="10"/>
      <c r="W155" s="10"/>
      <c r="X155" s="10" t="str">
        <f t="shared" si="32"/>
        <v/>
      </c>
      <c r="Y155" s="10" t="str">
        <f t="shared" si="33"/>
        <v/>
      </c>
      <c r="Z155" s="11"/>
      <c r="AA155" s="10"/>
      <c r="AB155" s="10"/>
      <c r="AC155" s="10" t="str">
        <f t="shared" si="34"/>
        <v/>
      </c>
      <c r="AD155" s="10"/>
      <c r="AE155" s="10"/>
      <c r="AF155" s="10"/>
      <c r="AG155" s="10" t="str">
        <f t="shared" si="35"/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>
      <c r="A156" s="7">
        <f>'Filtered Data'!A155</f>
        <v>44060</v>
      </c>
      <c r="B156" s="7">
        <f>'Filtered Data'!B155</f>
        <v>1</v>
      </c>
      <c r="C156" s="7">
        <f>'Filtered Data'!C155</f>
        <v>200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64</v>
      </c>
      <c r="H156" s="7" t="str">
        <f>'Filtered Data'!H155</f>
        <v>00</v>
      </c>
      <c r="I156" s="7" t="str">
        <f>'Filtered Data'!I155</f>
        <v>20</v>
      </c>
      <c r="J156" s="7" t="str">
        <f>'Filtered Data'!J155</f>
        <v>e2</v>
      </c>
      <c r="K156" s="7" t="str">
        <f>'Filtered Data'!K155</f>
        <v>09</v>
      </c>
      <c r="L156" s="7" t="str">
        <f>'Filtered Data'!L155</f>
        <v>00</v>
      </c>
      <c r="M156" s="7" t="str">
        <f>'Filtered Data'!M155</f>
        <v>02</v>
      </c>
      <c r="N156" s="7" t="str">
        <f>'Filtered Data'!N155</f>
        <v>00</v>
      </c>
      <c r="P156" s="9" t="e">
        <f t="shared" si="27"/>
        <v>#NUM!</v>
      </c>
      <c r="Q156" s="10"/>
      <c r="R156" s="10" t="str">
        <f t="shared" si="28"/>
        <v/>
      </c>
      <c r="S156" s="6">
        <f t="shared" si="29"/>
        <v>131081</v>
      </c>
      <c r="T156" s="6">
        <f t="shared" si="30"/>
        <v>131081</v>
      </c>
      <c r="U156" s="6" t="str">
        <f t="shared" si="31"/>
        <v/>
      </c>
      <c r="V156" s="10"/>
      <c r="W156" s="10"/>
      <c r="X156" s="10" t="str">
        <f t="shared" si="32"/>
        <v/>
      </c>
      <c r="Y156" s="10" t="str">
        <f t="shared" si="33"/>
        <v/>
      </c>
      <c r="Z156" s="11"/>
      <c r="AA156" s="10"/>
      <c r="AB156" s="10"/>
      <c r="AC156" s="10" t="str">
        <f t="shared" si="34"/>
        <v/>
      </c>
      <c r="AD156" s="10"/>
      <c r="AE156" s="10"/>
      <c r="AF156" s="10"/>
      <c r="AG156" s="10">
        <f t="shared" si="35"/>
        <v>100</v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>
      <c r="A157" s="7">
        <f>'Filtered Data'!A156</f>
        <v>44088</v>
      </c>
      <c r="B157" s="7">
        <f>'Filtered Data'!B156</f>
        <v>1</v>
      </c>
      <c r="C157" s="7">
        <f>'Filtered Data'!C156</f>
        <v>201</v>
      </c>
      <c r="D157" s="7">
        <f>'Filtered Data'!D156</f>
        <v>0</v>
      </c>
      <c r="E157" s="7">
        <f>'Filtered Data'!E156</f>
        <v>0</v>
      </c>
      <c r="F157" s="7">
        <f>'Filtered Data'!F156</f>
        <v>6</v>
      </c>
      <c r="G157" s="7" t="str">
        <f>'Filtered Data'!G156</f>
        <v>4e</v>
      </c>
      <c r="H157" s="7" t="str">
        <f>'Filtered Data'!H156</f>
        <v>02</v>
      </c>
      <c r="I157" s="7" t="str">
        <f>'Filtered Data'!I156</f>
        <v>00</v>
      </c>
      <c r="J157" s="7" t="str">
        <f>'Filtered Data'!J156</f>
        <v>00</v>
      </c>
      <c r="K157" s="7" t="str">
        <f>'Filtered Data'!K156</f>
        <v>62</v>
      </c>
      <c r="L157" s="7" t="str">
        <f>'Filtered Data'!L156</f>
        <v>00</v>
      </c>
      <c r="M157" s="7" t="str">
        <f>'Filtered Data'!M156</f>
        <v/>
      </c>
      <c r="N157" s="7" t="str">
        <f>'Filtered Data'!N156</f>
        <v/>
      </c>
      <c r="P157" s="9" t="e">
        <f t="shared" si="27"/>
        <v>#NUM!</v>
      </c>
      <c r="Q157" s="10"/>
      <c r="R157" s="10" t="str">
        <f t="shared" si="28"/>
        <v/>
      </c>
      <c r="S157" s="6">
        <f t="shared" si="29"/>
        <v>98</v>
      </c>
      <c r="T157" s="6">
        <f t="shared" si="30"/>
        <v>98</v>
      </c>
      <c r="U157" s="6" t="str">
        <f t="shared" si="31"/>
        <v/>
      </c>
      <c r="V157" s="10"/>
      <c r="W157" s="10"/>
      <c r="X157" s="10" t="str">
        <f t="shared" si="32"/>
        <v/>
      </c>
      <c r="Y157" s="10" t="str">
        <f t="shared" si="33"/>
        <v/>
      </c>
      <c r="Z157" s="11"/>
      <c r="AA157" s="10"/>
      <c r="AB157" s="10"/>
      <c r="AC157" s="10" t="str">
        <f t="shared" si="34"/>
        <v/>
      </c>
      <c r="AD157" s="10"/>
      <c r="AE157" s="10"/>
      <c r="AF157" s="10"/>
      <c r="AG157" s="10" t="str">
        <f t="shared" si="35"/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>
      <c r="A158" s="7">
        <f>'Filtered Data'!A157</f>
        <v>44094</v>
      </c>
      <c r="B158" s="7">
        <f>'Filtered Data'!B157</f>
        <v>0</v>
      </c>
      <c r="C158" s="7">
        <f>'Filtered Data'!C157</f>
        <v>300</v>
      </c>
      <c r="D158" s="7">
        <f>'Filtered Data'!D157</f>
        <v>0</v>
      </c>
      <c r="E158" s="7">
        <f>'Filtered Data'!E157</f>
        <v>0</v>
      </c>
      <c r="F158" s="7">
        <f>'Filtered Data'!F157</f>
        <v>8</v>
      </c>
      <c r="G158" s="7" t="str">
        <f>'Filtered Data'!G157</f>
        <v>03</v>
      </c>
      <c r="H158" s="7" t="str">
        <f>'Filtered Data'!H157</f>
        <v>5a</v>
      </c>
      <c r="I158" s="7" t="str">
        <f>'Filtered Data'!I157</f>
        <v>64</v>
      </c>
      <c r="J158" s="7" t="str">
        <f>'Filtered Data'!J157</f>
        <v>5a</v>
      </c>
      <c r="K158" s="7" t="str">
        <f>'Filtered Data'!K157</f>
        <v>64</v>
      </c>
      <c r="L158" s="7" t="str">
        <f>'Filtered Data'!L157</f>
        <v>00</v>
      </c>
      <c r="M158" s="7" t="str">
        <f>'Filtered Data'!M157</f>
        <v>64</v>
      </c>
      <c r="N158" s="7" t="str">
        <f>'Filtered Data'!N157</f>
        <v>30</v>
      </c>
      <c r="P158" s="9"/>
      <c r="Q158" s="10"/>
      <c r="R158" s="10" t="str">
        <f t="shared" si="28"/>
        <v/>
      </c>
      <c r="S158" s="6">
        <f t="shared" si="29"/>
        <v>811860068</v>
      </c>
      <c r="T158" s="6">
        <f t="shared" si="30"/>
        <v>811860068</v>
      </c>
      <c r="U158" s="6" t="str">
        <f t="shared" si="31"/>
        <v/>
      </c>
      <c r="V158" s="10"/>
      <c r="W158" s="10"/>
      <c r="X158" s="10" t="str">
        <f t="shared" si="32"/>
        <v/>
      </c>
      <c r="Y158" s="10" t="str">
        <f t="shared" si="33"/>
        <v/>
      </c>
      <c r="Z158" s="11"/>
      <c r="AA158" s="10"/>
      <c r="AB158" s="10"/>
      <c r="AC158" s="10" t="str">
        <f t="shared" si="34"/>
        <v/>
      </c>
      <c r="AD158" s="10"/>
      <c r="AE158" s="10"/>
      <c r="AF158" s="10"/>
      <c r="AG158" s="10" t="str">
        <f t="shared" si="35"/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>
      <c r="A159" s="7">
        <f>'Filtered Data'!A158</f>
        <v>44095</v>
      </c>
      <c r="B159" s="7">
        <f>'Filtered Data'!B158</f>
        <v>0</v>
      </c>
      <c r="C159" s="7">
        <f>'Filtered Data'!C158</f>
        <v>301</v>
      </c>
      <c r="D159" s="7">
        <f>'Filtered Data'!D158</f>
        <v>0</v>
      </c>
      <c r="E159" s="7">
        <f>'Filtered Data'!E158</f>
        <v>0</v>
      </c>
      <c r="F159" s="7">
        <f>'Filtered Data'!F158</f>
        <v>3</v>
      </c>
      <c r="G159" s="7" t="str">
        <f>'Filtered Data'!G158</f>
        <v>e2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/>
      </c>
      <c r="K159" s="7" t="str">
        <f>'Filtered Data'!K158</f>
        <v/>
      </c>
      <c r="L159" s="7" t="str">
        <f>'Filtered Data'!L158</f>
        <v/>
      </c>
      <c r="M159" s="7" t="str">
        <f>'Filtered Data'!M158</f>
        <v/>
      </c>
      <c r="N159" s="7" t="str">
        <f>'Filtered Data'!N158</f>
        <v/>
      </c>
      <c r="P159" s="9">
        <f t="shared" si="27"/>
        <v>14811136</v>
      </c>
      <c r="Q159" s="10"/>
      <c r="R159" s="10" t="str">
        <f t="shared" si="28"/>
        <v/>
      </c>
      <c r="S159" s="6">
        <f t="shared" si="29"/>
        <v>0</v>
      </c>
      <c r="T159" s="6">
        <f t="shared" si="30"/>
        <v>0</v>
      </c>
      <c r="U159" s="6" t="str">
        <f t="shared" si="31"/>
        <v/>
      </c>
      <c r="V159" s="10"/>
      <c r="W159" s="10"/>
      <c r="X159" s="10" t="str">
        <f t="shared" si="32"/>
        <v/>
      </c>
      <c r="Y159" s="10" t="str">
        <f t="shared" si="33"/>
        <v/>
      </c>
      <c r="Z159" s="11"/>
      <c r="AA159" s="10"/>
      <c r="AB159" s="10"/>
      <c r="AC159" s="10" t="str">
        <f t="shared" si="34"/>
        <v/>
      </c>
      <c r="AD159" s="10"/>
      <c r="AE159" s="10"/>
      <c r="AF159" s="10"/>
      <c r="AG159" s="10" t="str">
        <f t="shared" si="35"/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>
      <c r="A160" s="7">
        <f>'Filtered Data'!A159</f>
        <v>44100</v>
      </c>
      <c r="B160" s="7">
        <f>'Filtered Data'!B159</f>
        <v>1</v>
      </c>
      <c r="C160" s="7">
        <f>'Filtered Data'!C159</f>
        <v>203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00</v>
      </c>
      <c r="H160" s="7" t="str">
        <f>'Filtered Data'!H159</f>
        <v>00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00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7"/>
        <v>#NUM!</v>
      </c>
      <c r="Q160" s="10"/>
      <c r="R160" s="10" t="str">
        <f t="shared" si="28"/>
        <v/>
      </c>
      <c r="S160" s="6">
        <f t="shared" si="29"/>
        <v>0</v>
      </c>
      <c r="T160" s="6">
        <f t="shared" si="30"/>
        <v>0</v>
      </c>
      <c r="U160" s="6" t="str">
        <f t="shared" si="31"/>
        <v/>
      </c>
      <c r="V160" s="10"/>
      <c r="W160" s="10"/>
      <c r="X160" s="10" t="str">
        <f t="shared" si="32"/>
        <v/>
      </c>
      <c r="Y160" s="10" t="str">
        <f t="shared" si="33"/>
        <v/>
      </c>
      <c r="Z160" s="11"/>
      <c r="AA160" s="10"/>
      <c r="AB160" s="10"/>
      <c r="AC160" s="10" t="str">
        <f t="shared" si="34"/>
        <v/>
      </c>
      <c r="AD160" s="10"/>
      <c r="AE160" s="10"/>
      <c r="AF160" s="10"/>
      <c r="AG160" s="10" t="str">
        <f t="shared" si="35"/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>
      <c r="A161" s="7">
        <f>'Filtered Data'!A160</f>
        <v>44107</v>
      </c>
      <c r="B161" s="7">
        <f>'Filtered Data'!B160</f>
        <v>1</v>
      </c>
      <c r="C161" s="7">
        <f>'Filtered Data'!C160</f>
        <v>401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93</v>
      </c>
      <c r="H161" s="7" t="str">
        <f>'Filtered Data'!H160</f>
        <v>a0</v>
      </c>
      <c r="I161" s="7" t="str">
        <f>'Filtered Data'!I160</f>
        <v>00</v>
      </c>
      <c r="J161" s="7" t="str">
        <f>'Filtered Data'!J160</f>
        <v>00</v>
      </c>
      <c r="K161" s="7" t="str">
        <f>'Filtered Data'!K160</f>
        <v>55</v>
      </c>
      <c r="L161" s="7" t="str">
        <f>'Filtered Data'!L160</f>
        <v>00</v>
      </c>
      <c r="M161" s="7" t="str">
        <f>'Filtered Data'!M160</f>
        <v>00</v>
      </c>
      <c r="N161" s="7" t="str">
        <f>'Filtered Data'!N160</f>
        <v>00</v>
      </c>
      <c r="P161" s="9" t="e">
        <f t="shared" si="27"/>
        <v>#NUM!</v>
      </c>
      <c r="Q161" s="10"/>
      <c r="R161" s="10">
        <f t="shared" si="28"/>
        <v>41.106999999999999</v>
      </c>
      <c r="S161" s="6">
        <f t="shared" si="29"/>
        <v>85</v>
      </c>
      <c r="T161" s="6">
        <f t="shared" si="30"/>
        <v>85</v>
      </c>
      <c r="U161" s="6">
        <f t="shared" si="31"/>
        <v>8.5000000000000006e-002</v>
      </c>
      <c r="V161" s="10"/>
      <c r="W161" s="10"/>
      <c r="X161" s="10" t="str">
        <f t="shared" si="32"/>
        <v/>
      </c>
      <c r="Y161" s="10" t="str">
        <f t="shared" si="33"/>
        <v/>
      </c>
      <c r="Z161" s="11"/>
      <c r="AA161" s="10"/>
      <c r="AB161" s="10"/>
      <c r="AC161" s="10" t="str">
        <f t="shared" si="34"/>
        <v/>
      </c>
      <c r="AD161" s="10"/>
      <c r="AE161" s="10"/>
      <c r="AF161" s="10"/>
      <c r="AG161" s="10" t="str">
        <f t="shared" si="35"/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>
      <c r="A162" s="7">
        <f>'Filtered Data'!A161</f>
        <v>44127</v>
      </c>
      <c r="B162" s="7">
        <f>'Filtered Data'!B161</f>
        <v>1</v>
      </c>
      <c r="C162" s="7">
        <f>'Filtered Data'!C161</f>
        <v>400</v>
      </c>
      <c r="D162" s="7">
        <f>'Filtered Data'!D161</f>
        <v>0</v>
      </c>
      <c r="E162" s="7">
        <f>'Filtered Data'!E161</f>
        <v>0</v>
      </c>
      <c r="F162" s="7">
        <f>'Filtered Data'!F161</f>
        <v>8</v>
      </c>
      <c r="G162" s="7" t="str">
        <f>'Filtered Data'!G161</f>
        <v>01</v>
      </c>
      <c r="H162" s="7" t="str">
        <f>'Filtered Data'!H161</f>
        <v>00</v>
      </c>
      <c r="I162" s="7" t="str">
        <f>'Filtered Data'!I161</f>
        <v>4c</v>
      </c>
      <c r="J162" s="7" t="str">
        <f>'Filtered Data'!J161</f>
        <v>00</v>
      </c>
      <c r="K162" s="7" t="str">
        <f>'Filtered Data'!K161</f>
        <v>00</v>
      </c>
      <c r="L162" s="7" t="str">
        <f>'Filtered Data'!L161</f>
        <v>00</v>
      </c>
      <c r="M162" s="7" t="str">
        <f>'Filtered Data'!M161</f>
        <v>00</v>
      </c>
      <c r="N162" s="7" t="str">
        <f>'Filtered Data'!N161</f>
        <v>00</v>
      </c>
      <c r="P162" s="9"/>
      <c r="Q162" s="10"/>
      <c r="R162" s="10" t="str">
        <f t="shared" si="28"/>
        <v/>
      </c>
      <c r="S162" s="6">
        <f t="shared" si="29"/>
        <v>0</v>
      </c>
      <c r="T162" s="6">
        <f t="shared" si="30"/>
        <v>0</v>
      </c>
      <c r="U162" s="6" t="str">
        <f t="shared" si="31"/>
        <v/>
      </c>
      <c r="V162" s="10"/>
      <c r="W162" s="10"/>
      <c r="X162" s="10" t="str">
        <f t="shared" si="32"/>
        <v/>
      </c>
      <c r="Y162" s="10" t="str">
        <f t="shared" si="33"/>
        <v/>
      </c>
      <c r="Z162" s="11"/>
      <c r="AA162" s="10"/>
      <c r="AB162" s="10"/>
      <c r="AC162" s="10" t="str">
        <f t="shared" si="34"/>
        <v/>
      </c>
      <c r="AD162" s="10"/>
      <c r="AE162" s="10"/>
      <c r="AF162" s="10"/>
      <c r="AG162" s="10" t="str">
        <f t="shared" si="35"/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>
      <c r="A163" s="7">
        <f>'Filtered Data'!A162</f>
        <v>44144</v>
      </c>
      <c r="B163" s="7">
        <f>'Filtered Data'!B162</f>
        <v>0</v>
      </c>
      <c r="C163" s="7">
        <f>'Filtered Data'!C162</f>
        <v>300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03</v>
      </c>
      <c r="H163" s="7" t="str">
        <f>'Filtered Data'!H162</f>
        <v>5a</v>
      </c>
      <c r="I163" s="7" t="str">
        <f>'Filtered Data'!I162</f>
        <v>64</v>
      </c>
      <c r="J163" s="7" t="str">
        <f>'Filtered Data'!J162</f>
        <v>5a</v>
      </c>
      <c r="K163" s="7" t="str">
        <f>'Filtered Data'!K162</f>
        <v>64</v>
      </c>
      <c r="L163" s="7" t="str">
        <f>'Filtered Data'!L162</f>
        <v>00</v>
      </c>
      <c r="M163" s="7" t="str">
        <f>'Filtered Data'!M162</f>
        <v>64</v>
      </c>
      <c r="N163" s="7" t="str">
        <f>'Filtered Data'!N162</f>
        <v>21</v>
      </c>
      <c r="P163" s="9" t="e">
        <f t="shared" si="27"/>
        <v>#NUM!</v>
      </c>
      <c r="Q163" s="10"/>
      <c r="R163" s="10" t="str">
        <f t="shared" si="28"/>
        <v/>
      </c>
      <c r="S163" s="6">
        <f t="shared" si="29"/>
        <v>560201828</v>
      </c>
      <c r="T163" s="6">
        <f t="shared" si="30"/>
        <v>560201828</v>
      </c>
      <c r="U163" s="6" t="str">
        <f t="shared" si="31"/>
        <v/>
      </c>
      <c r="V163" s="10"/>
      <c r="W163" s="10"/>
      <c r="X163" s="10" t="str">
        <f t="shared" si="32"/>
        <v/>
      </c>
      <c r="Y163" s="10" t="str">
        <f t="shared" si="33"/>
        <v/>
      </c>
      <c r="Z163" s="11"/>
      <c r="AA163" s="10"/>
      <c r="AB163" s="10"/>
      <c r="AC163" s="10" t="str">
        <f t="shared" si="34"/>
        <v/>
      </c>
      <c r="AD163" s="10"/>
      <c r="AE163" s="10"/>
      <c r="AF163" s="10"/>
      <c r="AG163" s="10" t="str">
        <f t="shared" si="35"/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>
      <c r="A164" s="7">
        <f>'Filtered Data'!A163</f>
        <v>44145</v>
      </c>
      <c r="B164" s="7">
        <f>'Filtered Data'!B163</f>
        <v>0</v>
      </c>
      <c r="C164" s="7">
        <f>'Filtered Data'!C163</f>
        <v>301</v>
      </c>
      <c r="D164" s="7">
        <f>'Filtered Data'!D163</f>
        <v>0</v>
      </c>
      <c r="E164" s="7">
        <f>'Filtered Data'!E163</f>
        <v>0</v>
      </c>
      <c r="F164" s="7">
        <f>'Filtered Data'!F163</f>
        <v>3</v>
      </c>
      <c r="G164" s="7" t="str">
        <f>'Filtered Data'!G163</f>
        <v>b3</v>
      </c>
      <c r="H164" s="7" t="str">
        <f>'Filtered Data'!H163</f>
        <v>01</v>
      </c>
      <c r="I164" s="7" t="str">
        <f>'Filtered Data'!I163</f>
        <v>00</v>
      </c>
      <c r="J164" s="7" t="str">
        <f>'Filtered Data'!J163</f>
        <v/>
      </c>
      <c r="K164" s="7" t="str">
        <f>'Filtered Data'!K163</f>
        <v/>
      </c>
      <c r="L164" s="7" t="str">
        <f>'Filtered Data'!L163</f>
        <v/>
      </c>
      <c r="M164" s="7" t="str">
        <f>'Filtered Data'!M163</f>
        <v/>
      </c>
      <c r="N164" s="7" t="str">
        <f>'Filtered Data'!N163</f>
        <v/>
      </c>
      <c r="P164" s="9">
        <f t="shared" ref="P164:P227" si="36">HEX2DEC(_xlfn.CONCAT(G164:N164))</f>
        <v>11731200</v>
      </c>
      <c r="Q164" s="10"/>
      <c r="R164" s="10" t="str">
        <f t="shared" ref="R164:R227" si="37">IF(C164=401,(HEX2DEC(_xlfn.CONCAT(H164,G164))/1000),"")</f>
        <v/>
      </c>
      <c r="S164" s="6">
        <f t="shared" ref="S164:S227" si="38">HEX2DEC(_xlfn.CONCAT(N164,M164,L164,K164))</f>
        <v>0</v>
      </c>
      <c r="T164" s="6">
        <f t="shared" ref="T164:T227" si="39">IF(S164&gt;2147483647,S164-4294967296,S164)</f>
        <v>0</v>
      </c>
      <c r="U164" s="6" t="str">
        <f t="shared" ref="U164:U227" si="40">IF(C164=401,T164/1000,"")</f>
        <v/>
      </c>
      <c r="V164" s="10"/>
      <c r="W164" s="10"/>
      <c r="X164" s="10" t="str">
        <f t="shared" ref="X164:X227" si="41">IF(C164=402,HEX2DEC(G164),"")</f>
        <v/>
      </c>
      <c r="Y164" s="10" t="str">
        <f t="shared" ref="Y164:Y227" si="42">IF(C164=402,HEX2DEC(_xlfn.CONCAT(N164,M164,L164,K164))/1000,"")</f>
        <v/>
      </c>
      <c r="Z164" s="11"/>
      <c r="AA164" s="10"/>
      <c r="AB164" s="10"/>
      <c r="AC164" s="10" t="str">
        <f t="shared" ref="AC164:AC227" si="43">IF(C164=403,HEX2DEC(_xlfn.CONCAT(N164,M164,L164,K164))/1000,"")</f>
        <v/>
      </c>
      <c r="AD164" s="10"/>
      <c r="AE164" s="10"/>
      <c r="AF164" s="10"/>
      <c r="AG164" s="10" t="str">
        <f t="shared" ref="AG164:AG227" si="44"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44188</v>
      </c>
      <c r="B165" s="7">
        <f>'Filtered Data'!B164</f>
        <v>1</v>
      </c>
      <c r="C165" s="7">
        <f>'Filtered Data'!C164</f>
        <v>201</v>
      </c>
      <c r="D165" s="7">
        <f>'Filtered Data'!D164</f>
        <v>0</v>
      </c>
      <c r="E165" s="7">
        <f>'Filtered Data'!E164</f>
        <v>0</v>
      </c>
      <c r="F165" s="7">
        <f>'Filtered Data'!F164</f>
        <v>6</v>
      </c>
      <c r="G165" s="7" t="str">
        <f>'Filtered Data'!G164</f>
        <v>4e</v>
      </c>
      <c r="H165" s="7" t="str">
        <f>'Filtered Data'!H164</f>
        <v>02</v>
      </c>
      <c r="I165" s="7" t="str">
        <f>'Filtered Data'!I164</f>
        <v>00</v>
      </c>
      <c r="J165" s="7" t="str">
        <f>'Filtered Data'!J164</f>
        <v>00</v>
      </c>
      <c r="K165" s="7" t="str">
        <f>'Filtered Data'!K164</f>
        <v>62</v>
      </c>
      <c r="L165" s="7" t="str">
        <f>'Filtered Data'!L164</f>
        <v>00</v>
      </c>
      <c r="M165" s="7" t="str">
        <f>'Filtered Data'!M164</f>
        <v/>
      </c>
      <c r="N165" s="7" t="str">
        <f>'Filtered Data'!N164</f>
        <v/>
      </c>
      <c r="P165" s="9" t="e">
        <f t="shared" si="36"/>
        <v>#NUM!</v>
      </c>
      <c r="Q165" s="10"/>
      <c r="R165" s="10" t="str">
        <f t="shared" si="37"/>
        <v/>
      </c>
      <c r="S165" s="6">
        <f t="shared" si="38"/>
        <v>98</v>
      </c>
      <c r="T165" s="6">
        <f t="shared" si="39"/>
        <v>98</v>
      </c>
      <c r="U165" s="6" t="str">
        <f t="shared" si="40"/>
        <v/>
      </c>
      <c r="V165" s="10"/>
      <c r="W165" s="10"/>
      <c r="X165" s="10" t="str">
        <f t="shared" si="41"/>
        <v/>
      </c>
      <c r="Y165" s="10" t="str">
        <f t="shared" si="42"/>
        <v/>
      </c>
      <c r="Z165" s="11"/>
      <c r="AA165" s="10"/>
      <c r="AB165" s="10"/>
      <c r="AC165" s="10" t="str">
        <f t="shared" si="43"/>
        <v/>
      </c>
      <c r="AD165" s="10"/>
      <c r="AE165" s="10"/>
      <c r="AF165" s="10"/>
      <c r="AG165" s="10" t="str">
        <f t="shared" si="44"/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>
      <c r="A166" s="7">
        <f>'Filtered Data'!A165</f>
        <v>44194</v>
      </c>
      <c r="B166" s="7">
        <f>'Filtered Data'!B165</f>
        <v>0</v>
      </c>
      <c r="C166" s="7">
        <f>'Filtered Data'!C165</f>
        <v>300</v>
      </c>
      <c r="D166" s="7">
        <f>'Filtered Data'!D165</f>
        <v>0</v>
      </c>
      <c r="E166" s="7">
        <f>'Filtered Data'!E165</f>
        <v>0</v>
      </c>
      <c r="F166" s="7">
        <f>'Filtered Data'!F165</f>
        <v>8</v>
      </c>
      <c r="G166" s="7" t="str">
        <f>'Filtered Data'!G165</f>
        <v>03</v>
      </c>
      <c r="H166" s="7" t="str">
        <f>'Filtered Data'!H165</f>
        <v>5a</v>
      </c>
      <c r="I166" s="7" t="str">
        <f>'Filtered Data'!I165</f>
        <v>64</v>
      </c>
      <c r="J166" s="7" t="str">
        <f>'Filtered Data'!J165</f>
        <v>5a</v>
      </c>
      <c r="K166" s="7" t="str">
        <f>'Filtered Data'!K165</f>
        <v>64</v>
      </c>
      <c r="L166" s="7" t="str">
        <f>'Filtered Data'!L165</f>
        <v>00</v>
      </c>
      <c r="M166" s="7" t="str">
        <f>'Filtered Data'!M165</f>
        <v>64</v>
      </c>
      <c r="N166" s="7" t="str">
        <f>'Filtered Data'!N165</f>
        <v>32</v>
      </c>
      <c r="P166" s="9"/>
      <c r="Q166" s="10"/>
      <c r="R166" s="10" t="str">
        <f t="shared" si="37"/>
        <v/>
      </c>
      <c r="S166" s="6">
        <f t="shared" si="38"/>
        <v>845414500</v>
      </c>
      <c r="T166" s="6">
        <f t="shared" si="39"/>
        <v>845414500</v>
      </c>
      <c r="U166" s="6" t="str">
        <f t="shared" si="40"/>
        <v/>
      </c>
      <c r="V166" s="10"/>
      <c r="W166" s="10"/>
      <c r="X166" s="10" t="str">
        <f t="shared" si="41"/>
        <v/>
      </c>
      <c r="Y166" s="10" t="str">
        <f t="shared" si="42"/>
        <v/>
      </c>
      <c r="Z166" s="11"/>
      <c r="AA166" s="10"/>
      <c r="AB166" s="10"/>
      <c r="AC166" s="10" t="str">
        <f t="shared" si="43"/>
        <v/>
      </c>
      <c r="AD166" s="10"/>
      <c r="AE166" s="10"/>
      <c r="AF166" s="10"/>
      <c r="AG166" s="10" t="str">
        <f t="shared" si="44"/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>
      <c r="A167" s="7">
        <f>'Filtered Data'!A166</f>
        <v>44195</v>
      </c>
      <c r="B167" s="7">
        <f>'Filtered Data'!B166</f>
        <v>0</v>
      </c>
      <c r="C167" s="7">
        <f>'Filtered Data'!C166</f>
        <v>301</v>
      </c>
      <c r="D167" s="7">
        <f>'Filtered Data'!D166</f>
        <v>0</v>
      </c>
      <c r="E167" s="7">
        <f>'Filtered Data'!E166</f>
        <v>0</v>
      </c>
      <c r="F167" s="7">
        <f>'Filtered Data'!F166</f>
        <v>3</v>
      </c>
      <c r="G167" s="7" t="str">
        <f>'Filtered Data'!G166</f>
        <v>6b</v>
      </c>
      <c r="H167" s="7" t="str">
        <f>'Filtered Data'!H166</f>
        <v>02</v>
      </c>
      <c r="I167" s="7" t="str">
        <f>'Filtered Data'!I166</f>
        <v>00</v>
      </c>
      <c r="J167" s="7" t="str">
        <f>'Filtered Data'!J166</f>
        <v/>
      </c>
      <c r="K167" s="7" t="str">
        <f>'Filtered Data'!K166</f>
        <v/>
      </c>
      <c r="L167" s="7" t="str">
        <f>'Filtered Data'!L166</f>
        <v/>
      </c>
      <c r="M167" s="7" t="str">
        <f>'Filtered Data'!M166</f>
        <v/>
      </c>
      <c r="N167" s="7" t="str">
        <f>'Filtered Data'!N166</f>
        <v/>
      </c>
      <c r="P167" s="9">
        <f t="shared" si="36"/>
        <v>7012864</v>
      </c>
      <c r="Q167" s="10"/>
      <c r="R167" s="10" t="str">
        <f t="shared" si="37"/>
        <v/>
      </c>
      <c r="S167" s="6">
        <f t="shared" si="38"/>
        <v>0</v>
      </c>
      <c r="T167" s="6">
        <f t="shared" si="39"/>
        <v>0</v>
      </c>
      <c r="U167" s="6" t="str">
        <f t="shared" si="40"/>
        <v/>
      </c>
      <c r="V167" s="10"/>
      <c r="W167" s="10"/>
      <c r="X167" s="10" t="str">
        <f t="shared" si="41"/>
        <v/>
      </c>
      <c r="Y167" s="10" t="str">
        <f t="shared" si="42"/>
        <v/>
      </c>
      <c r="Z167" s="11"/>
      <c r="AA167" s="10"/>
      <c r="AB167" s="10"/>
      <c r="AC167" s="10" t="str">
        <f t="shared" si="43"/>
        <v/>
      </c>
      <c r="AD167" s="10"/>
      <c r="AE167" s="10"/>
      <c r="AF167" s="10"/>
      <c r="AG167" s="10" t="str">
        <f t="shared" si="44"/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>
      <c r="A168" s="7">
        <f>'Filtered Data'!A167</f>
        <v>44200</v>
      </c>
      <c r="B168" s="7">
        <f>'Filtered Data'!B167</f>
        <v>1</v>
      </c>
      <c r="C168" s="7">
        <f>'Filtered Data'!C167</f>
        <v>203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00</v>
      </c>
      <c r="H168" s="7" t="str">
        <f>'Filtered Data'!H167</f>
        <v>00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00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6"/>
        <v>#NUM!</v>
      </c>
      <c r="Q168" s="10"/>
      <c r="R168" s="10" t="str">
        <f t="shared" si="37"/>
        <v/>
      </c>
      <c r="S168" s="6">
        <f t="shared" si="38"/>
        <v>0</v>
      </c>
      <c r="T168" s="6">
        <f t="shared" si="39"/>
        <v>0</v>
      </c>
      <c r="U168" s="6" t="str">
        <f t="shared" si="40"/>
        <v/>
      </c>
      <c r="V168" s="10"/>
      <c r="W168" s="10"/>
      <c r="X168" s="10" t="str">
        <f t="shared" si="41"/>
        <v/>
      </c>
      <c r="Y168" s="10" t="str">
        <f t="shared" si="42"/>
        <v/>
      </c>
      <c r="Z168" s="11"/>
      <c r="AA168" s="10"/>
      <c r="AB168" s="10"/>
      <c r="AC168" s="10" t="str">
        <f t="shared" si="43"/>
        <v/>
      </c>
      <c r="AD168" s="10"/>
      <c r="AE168" s="10"/>
      <c r="AF168" s="10"/>
      <c r="AG168" s="10" t="str">
        <f t="shared" si="44"/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>
      <c r="A169" s="7">
        <f>'Filtered Data'!A168</f>
        <v>44207</v>
      </c>
      <c r="B169" s="7">
        <f>'Filtered Data'!B168</f>
        <v>1</v>
      </c>
      <c r="C169" s="7">
        <f>'Filtered Data'!C168</f>
        <v>401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93</v>
      </c>
      <c r="H169" s="7" t="str">
        <f>'Filtered Data'!H168</f>
        <v>a0</v>
      </c>
      <c r="I169" s="7" t="str">
        <f>'Filtered Data'!I168</f>
        <v>00</v>
      </c>
      <c r="J169" s="7" t="str">
        <f>'Filtered Data'!J168</f>
        <v>00</v>
      </c>
      <c r="K169" s="7" t="str">
        <f>'Filtered Data'!K168</f>
        <v>55</v>
      </c>
      <c r="L169" s="7" t="str">
        <f>'Filtered Data'!L168</f>
        <v>00</v>
      </c>
      <c r="M169" s="7" t="str">
        <f>'Filtered Data'!M168</f>
        <v>00</v>
      </c>
      <c r="N169" s="7" t="str">
        <f>'Filtered Data'!N168</f>
        <v>00</v>
      </c>
      <c r="P169" s="9" t="e">
        <f t="shared" si="36"/>
        <v>#NUM!</v>
      </c>
      <c r="Q169" s="10"/>
      <c r="R169" s="10">
        <f t="shared" si="37"/>
        <v>41.106999999999999</v>
      </c>
      <c r="S169" s="6">
        <f t="shared" si="38"/>
        <v>85</v>
      </c>
      <c r="T169" s="6">
        <f t="shared" si="39"/>
        <v>85</v>
      </c>
      <c r="U169" s="6">
        <f t="shared" si="40"/>
        <v>8.5000000000000006e-002</v>
      </c>
      <c r="V169" s="10"/>
      <c r="W169" s="10"/>
      <c r="X169" s="10" t="str">
        <f t="shared" si="41"/>
        <v/>
      </c>
      <c r="Y169" s="10" t="str">
        <f t="shared" si="42"/>
        <v/>
      </c>
      <c r="Z169" s="11"/>
      <c r="AA169" s="10"/>
      <c r="AB169" s="10"/>
      <c r="AC169" s="10" t="str">
        <f t="shared" si="43"/>
        <v/>
      </c>
      <c r="AD169" s="10"/>
      <c r="AE169" s="10"/>
      <c r="AF169" s="10"/>
      <c r="AG169" s="10" t="str">
        <f t="shared" si="44"/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>
      <c r="A170" s="7">
        <f>'Filtered Data'!A169</f>
        <v>44227</v>
      </c>
      <c r="B170" s="7">
        <f>'Filtered Data'!B169</f>
        <v>1</v>
      </c>
      <c r="C170" s="7">
        <f>'Filtered Data'!C169</f>
        <v>400</v>
      </c>
      <c r="D170" s="7">
        <f>'Filtered Data'!D169</f>
        <v>0</v>
      </c>
      <c r="E170" s="7">
        <f>'Filtered Data'!E169</f>
        <v>0</v>
      </c>
      <c r="F170" s="7">
        <f>'Filtered Data'!F169</f>
        <v>8</v>
      </c>
      <c r="G170" s="7" t="str">
        <f>'Filtered Data'!G169</f>
        <v>01</v>
      </c>
      <c r="H170" s="7" t="str">
        <f>'Filtered Data'!H169</f>
        <v>00</v>
      </c>
      <c r="I170" s="7" t="str">
        <f>'Filtered Data'!I169</f>
        <v>4c</v>
      </c>
      <c r="J170" s="7" t="str">
        <f>'Filtered Data'!J169</f>
        <v>00</v>
      </c>
      <c r="K170" s="7" t="str">
        <f>'Filtered Data'!K169</f>
        <v>00</v>
      </c>
      <c r="L170" s="7" t="str">
        <f>'Filtered Data'!L169</f>
        <v>00</v>
      </c>
      <c r="M170" s="7" t="str">
        <f>'Filtered Data'!M169</f>
        <v>00</v>
      </c>
      <c r="N170" s="7" t="str">
        <f>'Filtered Data'!N169</f>
        <v>00</v>
      </c>
      <c r="P170" s="9"/>
      <c r="Q170" s="10"/>
      <c r="R170" s="10" t="str">
        <f t="shared" si="37"/>
        <v/>
      </c>
      <c r="S170" s="6">
        <f t="shared" si="38"/>
        <v>0</v>
      </c>
      <c r="T170" s="6">
        <f t="shared" si="39"/>
        <v>0</v>
      </c>
      <c r="U170" s="6" t="str">
        <f t="shared" si="40"/>
        <v/>
      </c>
      <c r="V170" s="10"/>
      <c r="W170" s="10"/>
      <c r="X170" s="10" t="str">
        <f t="shared" si="41"/>
        <v/>
      </c>
      <c r="Y170" s="10" t="str">
        <f t="shared" si="42"/>
        <v/>
      </c>
      <c r="Z170" s="11"/>
      <c r="AA170" s="10"/>
      <c r="AB170" s="10"/>
      <c r="AC170" s="10" t="str">
        <f t="shared" si="43"/>
        <v/>
      </c>
      <c r="AD170" s="10"/>
      <c r="AE170" s="10"/>
      <c r="AF170" s="10"/>
      <c r="AG170" s="10" t="str">
        <f t="shared" si="44"/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>
      <c r="A171" s="7">
        <f>'Filtered Data'!A170</f>
        <v>44244</v>
      </c>
      <c r="B171" s="7">
        <f>'Filtered Data'!B170</f>
        <v>0</v>
      </c>
      <c r="C171" s="7">
        <f>'Filtered Data'!C170</f>
        <v>300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03</v>
      </c>
      <c r="H171" s="7" t="str">
        <f>'Filtered Data'!H170</f>
        <v>5a</v>
      </c>
      <c r="I171" s="7" t="str">
        <f>'Filtered Data'!I170</f>
        <v>64</v>
      </c>
      <c r="J171" s="7" t="str">
        <f>'Filtered Data'!J170</f>
        <v>5a</v>
      </c>
      <c r="K171" s="7" t="str">
        <f>'Filtered Data'!K170</f>
        <v>64</v>
      </c>
      <c r="L171" s="7" t="str">
        <f>'Filtered Data'!L170</f>
        <v>00</v>
      </c>
      <c r="M171" s="7" t="str">
        <f>'Filtered Data'!M170</f>
        <v>64</v>
      </c>
      <c r="N171" s="7" t="str">
        <f>'Filtered Data'!N170</f>
        <v>23</v>
      </c>
      <c r="P171" s="9" t="e">
        <f t="shared" si="36"/>
        <v>#NUM!</v>
      </c>
      <c r="Q171" s="10"/>
      <c r="R171" s="10" t="str">
        <f t="shared" si="37"/>
        <v/>
      </c>
      <c r="S171" s="6">
        <f t="shared" si="38"/>
        <v>593756260</v>
      </c>
      <c r="T171" s="6">
        <f t="shared" si="39"/>
        <v>593756260</v>
      </c>
      <c r="U171" s="6" t="str">
        <f t="shared" si="40"/>
        <v/>
      </c>
      <c r="V171" s="10"/>
      <c r="W171" s="10"/>
      <c r="X171" s="10" t="str">
        <f t="shared" si="41"/>
        <v/>
      </c>
      <c r="Y171" s="10" t="str">
        <f t="shared" si="42"/>
        <v/>
      </c>
      <c r="Z171" s="11"/>
      <c r="AA171" s="10"/>
      <c r="AB171" s="10"/>
      <c r="AC171" s="10" t="str">
        <f t="shared" si="43"/>
        <v/>
      </c>
      <c r="AD171" s="10"/>
      <c r="AE171" s="10"/>
      <c r="AF171" s="10"/>
      <c r="AG171" s="10" t="str">
        <f t="shared" si="44"/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>
      <c r="A172" s="7">
        <f>'Filtered Data'!A171</f>
        <v>44245</v>
      </c>
      <c r="B172" s="7">
        <f>'Filtered Data'!B171</f>
        <v>0</v>
      </c>
      <c r="C172" s="7">
        <f>'Filtered Data'!C171</f>
        <v>301</v>
      </c>
      <c r="D172" s="7">
        <f>'Filtered Data'!D171</f>
        <v>0</v>
      </c>
      <c r="E172" s="7">
        <f>'Filtered Data'!E171</f>
        <v>0</v>
      </c>
      <c r="F172" s="7">
        <f>'Filtered Data'!F171</f>
        <v>3</v>
      </c>
      <c r="G172" s="7" t="str">
        <f>'Filtered Data'!G171</f>
        <v>96</v>
      </c>
      <c r="H172" s="7" t="str">
        <f>'Filtered Data'!H171</f>
        <v>03</v>
      </c>
      <c r="I172" s="7" t="str">
        <f>'Filtered Data'!I171</f>
        <v>00</v>
      </c>
      <c r="J172" s="7" t="str">
        <f>'Filtered Data'!J171</f>
        <v/>
      </c>
      <c r="K172" s="7" t="str">
        <f>'Filtered Data'!K171</f>
        <v/>
      </c>
      <c r="L172" s="7" t="str">
        <f>'Filtered Data'!L171</f>
        <v/>
      </c>
      <c r="M172" s="7" t="str">
        <f>'Filtered Data'!M171</f>
        <v/>
      </c>
      <c r="N172" s="7" t="str">
        <f>'Filtered Data'!N171</f>
        <v/>
      </c>
      <c r="P172" s="9">
        <f t="shared" si="36"/>
        <v>9831168</v>
      </c>
      <c r="Q172" s="10"/>
      <c r="R172" s="10" t="str">
        <f t="shared" si="37"/>
        <v/>
      </c>
      <c r="S172" s="6">
        <f t="shared" si="38"/>
        <v>0</v>
      </c>
      <c r="T172" s="6">
        <f t="shared" si="39"/>
        <v>0</v>
      </c>
      <c r="U172" s="6" t="str">
        <f t="shared" si="40"/>
        <v/>
      </c>
      <c r="V172" s="10"/>
      <c r="W172" s="10"/>
      <c r="X172" s="10" t="str">
        <f t="shared" si="41"/>
        <v/>
      </c>
      <c r="Y172" s="10" t="str">
        <f t="shared" si="42"/>
        <v/>
      </c>
      <c r="Z172" s="11"/>
      <c r="AA172" s="10"/>
      <c r="AB172" s="10"/>
      <c r="AC172" s="10" t="str">
        <f t="shared" si="43"/>
        <v/>
      </c>
      <c r="AD172" s="10"/>
      <c r="AE172" s="10"/>
      <c r="AF172" s="10"/>
      <c r="AG172" s="10" t="str">
        <f t="shared" si="44"/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44288</v>
      </c>
      <c r="B173" s="7">
        <f>'Filtered Data'!B172</f>
        <v>1</v>
      </c>
      <c r="C173" s="7">
        <f>'Filtered Data'!C172</f>
        <v>201</v>
      </c>
      <c r="D173" s="7">
        <f>'Filtered Data'!D172</f>
        <v>0</v>
      </c>
      <c r="E173" s="7">
        <f>'Filtered Data'!E172</f>
        <v>0</v>
      </c>
      <c r="F173" s="7">
        <f>'Filtered Data'!F172</f>
        <v>6</v>
      </c>
      <c r="G173" s="7" t="str">
        <f>'Filtered Data'!G172</f>
        <v>4e</v>
      </c>
      <c r="H173" s="7" t="str">
        <f>'Filtered Data'!H172</f>
        <v>02</v>
      </c>
      <c r="I173" s="7" t="str">
        <f>'Filtered Data'!I172</f>
        <v>00</v>
      </c>
      <c r="J173" s="7" t="str">
        <f>'Filtered Data'!J172</f>
        <v>00</v>
      </c>
      <c r="K173" s="7" t="str">
        <f>'Filtered Data'!K172</f>
        <v>62</v>
      </c>
      <c r="L173" s="7" t="str">
        <f>'Filtered Data'!L172</f>
        <v>00</v>
      </c>
      <c r="M173" s="7" t="str">
        <f>'Filtered Data'!M172</f>
        <v/>
      </c>
      <c r="N173" s="7" t="str">
        <f>'Filtered Data'!N172</f>
        <v/>
      </c>
      <c r="P173" s="9" t="e">
        <f t="shared" si="36"/>
        <v>#NUM!</v>
      </c>
      <c r="Q173" s="10"/>
      <c r="R173" s="10" t="str">
        <f t="shared" si="37"/>
        <v/>
      </c>
      <c r="S173" s="6">
        <f t="shared" si="38"/>
        <v>98</v>
      </c>
      <c r="T173" s="6">
        <f t="shared" si="39"/>
        <v>98</v>
      </c>
      <c r="U173" s="6" t="str">
        <f t="shared" si="40"/>
        <v/>
      </c>
      <c r="V173" s="10"/>
      <c r="W173" s="10"/>
      <c r="X173" s="10" t="str">
        <f t="shared" si="41"/>
        <v/>
      </c>
      <c r="Y173" s="10" t="str">
        <f t="shared" si="42"/>
        <v/>
      </c>
      <c r="Z173" s="11"/>
      <c r="AA173" s="10"/>
      <c r="AB173" s="10"/>
      <c r="AC173" s="10" t="str">
        <f t="shared" si="43"/>
        <v/>
      </c>
      <c r="AD173" s="10"/>
      <c r="AE173" s="10"/>
      <c r="AF173" s="10"/>
      <c r="AG173" s="10" t="str">
        <f t="shared" si="44"/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>
      <c r="A174" s="7">
        <f>'Filtered Data'!A173</f>
        <v>44294</v>
      </c>
      <c r="B174" s="7">
        <f>'Filtered Data'!B173</f>
        <v>0</v>
      </c>
      <c r="C174" s="7">
        <f>'Filtered Data'!C173</f>
        <v>300</v>
      </c>
      <c r="D174" s="7">
        <f>'Filtered Data'!D173</f>
        <v>0</v>
      </c>
      <c r="E174" s="7">
        <f>'Filtered Data'!E173</f>
        <v>0</v>
      </c>
      <c r="F174" s="7">
        <f>'Filtered Data'!F173</f>
        <v>8</v>
      </c>
      <c r="G174" s="7" t="str">
        <f>'Filtered Data'!G173</f>
        <v>03</v>
      </c>
      <c r="H174" s="7" t="str">
        <f>'Filtered Data'!H173</f>
        <v>5a</v>
      </c>
      <c r="I174" s="7" t="str">
        <f>'Filtered Data'!I173</f>
        <v>64</v>
      </c>
      <c r="J174" s="7" t="str">
        <f>'Filtered Data'!J173</f>
        <v>5a</v>
      </c>
      <c r="K174" s="7" t="str">
        <f>'Filtered Data'!K173</f>
        <v>64</v>
      </c>
      <c r="L174" s="7" t="str">
        <f>'Filtered Data'!L173</f>
        <v>00</v>
      </c>
      <c r="M174" s="7" t="str">
        <f>'Filtered Data'!M173</f>
        <v>64</v>
      </c>
      <c r="N174" s="7" t="str">
        <f>'Filtered Data'!N173</f>
        <v>34</v>
      </c>
      <c r="P174" s="9"/>
      <c r="Q174" s="10"/>
      <c r="R174" s="10" t="str">
        <f t="shared" si="37"/>
        <v/>
      </c>
      <c r="S174" s="6">
        <f t="shared" si="38"/>
        <v>878968932</v>
      </c>
      <c r="T174" s="6">
        <f t="shared" si="39"/>
        <v>878968932</v>
      </c>
      <c r="U174" s="6" t="str">
        <f t="shared" si="40"/>
        <v/>
      </c>
      <c r="V174" s="10"/>
      <c r="W174" s="10"/>
      <c r="X174" s="10" t="str">
        <f t="shared" si="41"/>
        <v/>
      </c>
      <c r="Y174" s="10" t="str">
        <f t="shared" si="42"/>
        <v/>
      </c>
      <c r="Z174" s="11"/>
      <c r="AA174" s="10"/>
      <c r="AB174" s="10"/>
      <c r="AC174" s="10" t="str">
        <f t="shared" si="43"/>
        <v/>
      </c>
      <c r="AD174" s="10"/>
      <c r="AE174" s="10"/>
      <c r="AF174" s="10"/>
      <c r="AG174" s="10" t="str">
        <f t="shared" si="44"/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>
      <c r="A175" s="7">
        <f>'Filtered Data'!A174</f>
        <v>44295</v>
      </c>
      <c r="B175" s="7">
        <f>'Filtered Data'!B174</f>
        <v>0</v>
      </c>
      <c r="C175" s="7">
        <f>'Filtered Data'!C174</f>
        <v>301</v>
      </c>
      <c r="D175" s="7">
        <f>'Filtered Data'!D174</f>
        <v>0</v>
      </c>
      <c r="E175" s="7">
        <f>'Filtered Data'!E174</f>
        <v>0</v>
      </c>
      <c r="F175" s="7">
        <f>'Filtered Data'!F174</f>
        <v>3</v>
      </c>
      <c r="G175" s="7" t="str">
        <f>'Filtered Data'!G174</f>
        <v>03</v>
      </c>
      <c r="H175" s="7" t="str">
        <f>'Filtered Data'!H174</f>
        <v>04</v>
      </c>
      <c r="I175" s="7" t="str">
        <f>'Filtered Data'!I174</f>
        <v>00</v>
      </c>
      <c r="J175" s="7" t="str">
        <f>'Filtered Data'!J174</f>
        <v/>
      </c>
      <c r="K175" s="7" t="str">
        <f>'Filtered Data'!K174</f>
        <v/>
      </c>
      <c r="L175" s="7" t="str">
        <f>'Filtered Data'!L174</f>
        <v/>
      </c>
      <c r="M175" s="7" t="str">
        <f>'Filtered Data'!M174</f>
        <v/>
      </c>
      <c r="N175" s="7" t="str">
        <f>'Filtered Data'!N174</f>
        <v/>
      </c>
      <c r="P175" s="9">
        <f t="shared" si="36"/>
        <v>197632</v>
      </c>
      <c r="Q175" s="10"/>
      <c r="R175" s="10" t="str">
        <f t="shared" si="37"/>
        <v/>
      </c>
      <c r="S175" s="6">
        <f t="shared" si="38"/>
        <v>0</v>
      </c>
      <c r="T175" s="6">
        <f t="shared" si="39"/>
        <v>0</v>
      </c>
      <c r="U175" s="6" t="str">
        <f t="shared" si="40"/>
        <v/>
      </c>
      <c r="V175" s="10"/>
      <c r="W175" s="10"/>
      <c r="X175" s="10" t="str">
        <f t="shared" si="41"/>
        <v/>
      </c>
      <c r="Y175" s="10" t="str">
        <f t="shared" si="42"/>
        <v/>
      </c>
      <c r="Z175" s="11"/>
      <c r="AA175" s="10"/>
      <c r="AB175" s="10"/>
      <c r="AC175" s="10" t="str">
        <f t="shared" si="43"/>
        <v/>
      </c>
      <c r="AD175" s="10"/>
      <c r="AE175" s="10"/>
      <c r="AF175" s="10"/>
      <c r="AG175" s="10" t="str">
        <f t="shared" si="44"/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>
      <c r="A176" s="7">
        <f>'Filtered Data'!A175</f>
        <v>44300</v>
      </c>
      <c r="B176" s="7">
        <f>'Filtered Data'!B175</f>
        <v>1</v>
      </c>
      <c r="C176" s="7">
        <f>'Filtered Data'!C175</f>
        <v>203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00</v>
      </c>
      <c r="H176" s="7" t="str">
        <f>'Filtered Data'!H175</f>
        <v>00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00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36"/>
        <v>#NUM!</v>
      </c>
      <c r="Q176" s="10"/>
      <c r="R176" s="10" t="str">
        <f t="shared" si="37"/>
        <v/>
      </c>
      <c r="S176" s="6">
        <f t="shared" si="38"/>
        <v>0</v>
      </c>
      <c r="T176" s="6">
        <f t="shared" si="39"/>
        <v>0</v>
      </c>
      <c r="U176" s="6" t="str">
        <f t="shared" si="40"/>
        <v/>
      </c>
      <c r="V176" s="10"/>
      <c r="W176" s="10"/>
      <c r="X176" s="10" t="str">
        <f t="shared" si="41"/>
        <v/>
      </c>
      <c r="Y176" s="10" t="str">
        <f t="shared" si="42"/>
        <v/>
      </c>
      <c r="Z176" s="11"/>
      <c r="AA176" s="10"/>
      <c r="AB176" s="10"/>
      <c r="AC176" s="10" t="str">
        <f t="shared" si="43"/>
        <v/>
      </c>
      <c r="AD176" s="10"/>
      <c r="AE176" s="10"/>
      <c r="AF176" s="10"/>
      <c r="AG176" s="10" t="str">
        <f t="shared" si="44"/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>
      <c r="A177" s="7">
        <f>'Filtered Data'!A176</f>
        <v>44307</v>
      </c>
      <c r="B177" s="7">
        <f>'Filtered Data'!B176</f>
        <v>1</v>
      </c>
      <c r="C177" s="7">
        <f>'Filtered Data'!C176</f>
        <v>401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93</v>
      </c>
      <c r="H177" s="7" t="str">
        <f>'Filtered Data'!H176</f>
        <v>a0</v>
      </c>
      <c r="I177" s="7" t="str">
        <f>'Filtered Data'!I176</f>
        <v>00</v>
      </c>
      <c r="J177" s="7" t="str">
        <f>'Filtered Data'!J176</f>
        <v>00</v>
      </c>
      <c r="K177" s="7" t="str">
        <f>'Filtered Data'!K176</f>
        <v>55</v>
      </c>
      <c r="L177" s="7" t="str">
        <f>'Filtered Data'!L176</f>
        <v>00</v>
      </c>
      <c r="M177" s="7" t="str">
        <f>'Filtered Data'!M176</f>
        <v>00</v>
      </c>
      <c r="N177" s="7" t="str">
        <f>'Filtered Data'!N176</f>
        <v>00</v>
      </c>
      <c r="P177" s="9" t="e">
        <f t="shared" si="36"/>
        <v>#NUM!</v>
      </c>
      <c r="Q177" s="10"/>
      <c r="R177" s="10">
        <f t="shared" si="37"/>
        <v>41.106999999999999</v>
      </c>
      <c r="S177" s="6">
        <f t="shared" si="38"/>
        <v>85</v>
      </c>
      <c r="T177" s="6">
        <f t="shared" si="39"/>
        <v>85</v>
      </c>
      <c r="U177" s="6">
        <f t="shared" si="40"/>
        <v>8.5000000000000006e-002</v>
      </c>
      <c r="V177" s="10"/>
      <c r="W177" s="10"/>
      <c r="X177" s="10" t="str">
        <f t="shared" si="41"/>
        <v/>
      </c>
      <c r="Y177" s="10" t="str">
        <f t="shared" si="42"/>
        <v/>
      </c>
      <c r="Z177" s="11"/>
      <c r="AA177" s="10"/>
      <c r="AB177" s="10"/>
      <c r="AC177" s="10" t="str">
        <f t="shared" si="43"/>
        <v/>
      </c>
      <c r="AD177" s="10"/>
      <c r="AE177" s="10"/>
      <c r="AF177" s="10"/>
      <c r="AG177" s="10" t="str">
        <f t="shared" si="44"/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>
      <c r="A178" s="7">
        <f>'Filtered Data'!A177</f>
        <v>44327</v>
      </c>
      <c r="B178" s="7">
        <f>'Filtered Data'!B177</f>
        <v>1</v>
      </c>
      <c r="C178" s="7">
        <f>'Filtered Data'!C177</f>
        <v>400</v>
      </c>
      <c r="D178" s="7">
        <f>'Filtered Data'!D177</f>
        <v>0</v>
      </c>
      <c r="E178" s="7">
        <f>'Filtered Data'!E177</f>
        <v>0</v>
      </c>
      <c r="F178" s="7">
        <f>'Filtered Data'!F177</f>
        <v>8</v>
      </c>
      <c r="G178" s="7" t="str">
        <f>'Filtered Data'!G177</f>
        <v>01</v>
      </c>
      <c r="H178" s="7" t="str">
        <f>'Filtered Data'!H177</f>
        <v>00</v>
      </c>
      <c r="I178" s="7" t="str">
        <f>'Filtered Data'!I177</f>
        <v>4c</v>
      </c>
      <c r="J178" s="7" t="str">
        <f>'Filtered Data'!J177</f>
        <v>00</v>
      </c>
      <c r="K178" s="7" t="str">
        <f>'Filtered Data'!K177</f>
        <v>00</v>
      </c>
      <c r="L178" s="7" t="str">
        <f>'Filtered Data'!L177</f>
        <v>00</v>
      </c>
      <c r="M178" s="7" t="str">
        <f>'Filtered Data'!M177</f>
        <v>00</v>
      </c>
      <c r="N178" s="7" t="str">
        <f>'Filtered Data'!N177</f>
        <v>00</v>
      </c>
      <c r="P178" s="9"/>
      <c r="Q178" s="10"/>
      <c r="R178" s="10" t="str">
        <f t="shared" si="37"/>
        <v/>
      </c>
      <c r="S178" s="6">
        <f t="shared" si="38"/>
        <v>0</v>
      </c>
      <c r="T178" s="6">
        <f t="shared" si="39"/>
        <v>0</v>
      </c>
      <c r="U178" s="6" t="str">
        <f t="shared" si="40"/>
        <v/>
      </c>
      <c r="V178" s="10"/>
      <c r="W178" s="10"/>
      <c r="X178" s="10" t="str">
        <f t="shared" si="41"/>
        <v/>
      </c>
      <c r="Y178" s="10" t="str">
        <f t="shared" si="42"/>
        <v/>
      </c>
      <c r="Z178" s="11"/>
      <c r="AA178" s="10"/>
      <c r="AB178" s="10"/>
      <c r="AC178" s="10" t="str">
        <f t="shared" si="43"/>
        <v/>
      </c>
      <c r="AD178" s="10"/>
      <c r="AE178" s="10"/>
      <c r="AF178" s="10"/>
      <c r="AG178" s="10" t="str">
        <f t="shared" si="44"/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>
      <c r="A179" s="7">
        <f>'Filtered Data'!A178</f>
        <v>44344</v>
      </c>
      <c r="B179" s="7">
        <f>'Filtered Data'!B178</f>
        <v>0</v>
      </c>
      <c r="C179" s="7">
        <f>'Filtered Data'!C178</f>
        <v>300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03</v>
      </c>
      <c r="H179" s="7" t="str">
        <f>'Filtered Data'!H178</f>
        <v>5a</v>
      </c>
      <c r="I179" s="7" t="str">
        <f>'Filtered Data'!I178</f>
        <v>64</v>
      </c>
      <c r="J179" s="7" t="str">
        <f>'Filtered Data'!J178</f>
        <v>5a</v>
      </c>
      <c r="K179" s="7" t="str">
        <f>'Filtered Data'!K178</f>
        <v>64</v>
      </c>
      <c r="L179" s="7" t="str">
        <f>'Filtered Data'!L178</f>
        <v>00</v>
      </c>
      <c r="M179" s="7" t="str">
        <f>'Filtered Data'!M178</f>
        <v>64</v>
      </c>
      <c r="N179" s="7" t="str">
        <f>'Filtered Data'!N178</f>
        <v>25</v>
      </c>
      <c r="P179" s="9" t="e">
        <f t="shared" si="36"/>
        <v>#NUM!</v>
      </c>
      <c r="Q179" s="10"/>
      <c r="R179" s="10" t="str">
        <f t="shared" si="37"/>
        <v/>
      </c>
      <c r="S179" s="6">
        <f t="shared" si="38"/>
        <v>627310692</v>
      </c>
      <c r="T179" s="6">
        <f t="shared" si="39"/>
        <v>627310692</v>
      </c>
      <c r="U179" s="6" t="str">
        <f t="shared" si="40"/>
        <v/>
      </c>
      <c r="V179" s="10"/>
      <c r="W179" s="10"/>
      <c r="X179" s="10" t="str">
        <f t="shared" si="41"/>
        <v/>
      </c>
      <c r="Y179" s="10" t="str">
        <f t="shared" si="42"/>
        <v/>
      </c>
      <c r="Z179" s="11"/>
      <c r="AA179" s="10"/>
      <c r="AB179" s="10"/>
      <c r="AC179" s="10" t="str">
        <f t="shared" si="43"/>
        <v/>
      </c>
      <c r="AD179" s="10"/>
      <c r="AE179" s="10"/>
      <c r="AF179" s="10"/>
      <c r="AG179" s="10" t="str">
        <f t="shared" si="44"/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>
      <c r="A180" s="7">
        <f>'Filtered Data'!A179</f>
        <v>44345</v>
      </c>
      <c r="B180" s="7">
        <f>'Filtered Data'!B179</f>
        <v>0</v>
      </c>
      <c r="C180" s="7">
        <f>'Filtered Data'!C179</f>
        <v>301</v>
      </c>
      <c r="D180" s="7">
        <f>'Filtered Data'!D179</f>
        <v>0</v>
      </c>
      <c r="E180" s="7">
        <f>'Filtered Data'!E179</f>
        <v>0</v>
      </c>
      <c r="F180" s="7">
        <f>'Filtered Data'!F179</f>
        <v>3</v>
      </c>
      <c r="G180" s="7" t="str">
        <f>'Filtered Data'!G179</f>
        <v>54</v>
      </c>
      <c r="H180" s="7" t="str">
        <f>'Filtered Data'!H179</f>
        <v>05</v>
      </c>
      <c r="I180" s="7" t="str">
        <f>'Filtered Data'!I179</f>
        <v>00</v>
      </c>
      <c r="J180" s="7" t="str">
        <f>'Filtered Data'!J179</f>
        <v/>
      </c>
      <c r="K180" s="7" t="str">
        <f>'Filtered Data'!K179</f>
        <v/>
      </c>
      <c r="L180" s="7" t="str">
        <f>'Filtered Data'!L179</f>
        <v/>
      </c>
      <c r="M180" s="7" t="str">
        <f>'Filtered Data'!M179</f>
        <v/>
      </c>
      <c r="N180" s="7" t="str">
        <f>'Filtered Data'!N179</f>
        <v/>
      </c>
      <c r="P180" s="9">
        <f t="shared" si="36"/>
        <v>5506304</v>
      </c>
      <c r="Q180" s="10"/>
      <c r="R180" s="10" t="str">
        <f t="shared" si="37"/>
        <v/>
      </c>
      <c r="S180" s="6">
        <f t="shared" si="38"/>
        <v>0</v>
      </c>
      <c r="T180" s="6">
        <f t="shared" si="39"/>
        <v>0</v>
      </c>
      <c r="U180" s="6" t="str">
        <f t="shared" si="40"/>
        <v/>
      </c>
      <c r="V180" s="10"/>
      <c r="W180" s="10"/>
      <c r="X180" s="10" t="str">
        <f t="shared" si="41"/>
        <v/>
      </c>
      <c r="Y180" s="10" t="str">
        <f t="shared" si="42"/>
        <v/>
      </c>
      <c r="Z180" s="11"/>
      <c r="AA180" s="10"/>
      <c r="AB180" s="10"/>
      <c r="AC180" s="10" t="str">
        <f t="shared" si="43"/>
        <v/>
      </c>
      <c r="AD180" s="10"/>
      <c r="AE180" s="10"/>
      <c r="AF180" s="10"/>
      <c r="AG180" s="10" t="str">
        <f t="shared" si="44"/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44388</v>
      </c>
      <c r="B181" s="7">
        <f>'Filtered Data'!B180</f>
        <v>1</v>
      </c>
      <c r="C181" s="7">
        <f>'Filtered Data'!C180</f>
        <v>201</v>
      </c>
      <c r="D181" s="7">
        <f>'Filtered Data'!D180</f>
        <v>0</v>
      </c>
      <c r="E181" s="7">
        <f>'Filtered Data'!E180</f>
        <v>0</v>
      </c>
      <c r="F181" s="7">
        <f>'Filtered Data'!F180</f>
        <v>6</v>
      </c>
      <c r="G181" s="7" t="str">
        <f>'Filtered Data'!G180</f>
        <v>4e</v>
      </c>
      <c r="H181" s="7" t="str">
        <f>'Filtered Data'!H180</f>
        <v>02</v>
      </c>
      <c r="I181" s="7" t="str">
        <f>'Filtered Data'!I180</f>
        <v>00</v>
      </c>
      <c r="J181" s="7" t="str">
        <f>'Filtered Data'!J180</f>
        <v>00</v>
      </c>
      <c r="K181" s="7" t="str">
        <f>'Filtered Data'!K180</f>
        <v>62</v>
      </c>
      <c r="L181" s="7" t="str">
        <f>'Filtered Data'!L180</f>
        <v>00</v>
      </c>
      <c r="M181" s="7" t="str">
        <f>'Filtered Data'!M180</f>
        <v/>
      </c>
      <c r="N181" s="7" t="str">
        <f>'Filtered Data'!N180</f>
        <v/>
      </c>
      <c r="P181" s="9" t="e">
        <f t="shared" si="36"/>
        <v>#NUM!</v>
      </c>
      <c r="Q181" s="10"/>
      <c r="R181" s="10" t="str">
        <f t="shared" si="37"/>
        <v/>
      </c>
      <c r="S181" s="6">
        <f t="shared" si="38"/>
        <v>98</v>
      </c>
      <c r="T181" s="6">
        <f t="shared" si="39"/>
        <v>98</v>
      </c>
      <c r="U181" s="6" t="str">
        <f t="shared" si="40"/>
        <v/>
      </c>
      <c r="V181" s="10"/>
      <c r="W181" s="10"/>
      <c r="X181" s="10" t="str">
        <f t="shared" si="41"/>
        <v/>
      </c>
      <c r="Y181" s="10" t="str">
        <f t="shared" si="42"/>
        <v/>
      </c>
      <c r="Z181" s="11"/>
      <c r="AA181" s="10"/>
      <c r="AB181" s="10"/>
      <c r="AC181" s="10" t="str">
        <f t="shared" si="43"/>
        <v/>
      </c>
      <c r="AD181" s="10"/>
      <c r="AE181" s="10"/>
      <c r="AF181" s="10"/>
      <c r="AG181" s="10" t="str">
        <f t="shared" si="44"/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>
      <c r="A182" s="7">
        <f>'Filtered Data'!A181</f>
        <v>44394</v>
      </c>
      <c r="B182" s="7">
        <f>'Filtered Data'!B181</f>
        <v>0</v>
      </c>
      <c r="C182" s="7">
        <f>'Filtered Data'!C181</f>
        <v>300</v>
      </c>
      <c r="D182" s="7">
        <f>'Filtered Data'!D181</f>
        <v>0</v>
      </c>
      <c r="E182" s="7">
        <f>'Filtered Data'!E181</f>
        <v>0</v>
      </c>
      <c r="F182" s="7">
        <f>'Filtered Data'!F181</f>
        <v>8</v>
      </c>
      <c r="G182" s="7" t="str">
        <f>'Filtered Data'!G181</f>
        <v>03</v>
      </c>
      <c r="H182" s="7" t="str">
        <f>'Filtered Data'!H181</f>
        <v>5a</v>
      </c>
      <c r="I182" s="7" t="str">
        <f>'Filtered Data'!I181</f>
        <v>64</v>
      </c>
      <c r="J182" s="7" t="str">
        <f>'Filtered Data'!J181</f>
        <v>5a</v>
      </c>
      <c r="K182" s="7" t="str">
        <f>'Filtered Data'!K181</f>
        <v>64</v>
      </c>
      <c r="L182" s="7" t="str">
        <f>'Filtered Data'!L181</f>
        <v>00</v>
      </c>
      <c r="M182" s="7" t="str">
        <f>'Filtered Data'!M181</f>
        <v>64</v>
      </c>
      <c r="N182" s="7" t="str">
        <f>'Filtered Data'!N181</f>
        <v>36</v>
      </c>
      <c r="P182" s="9"/>
      <c r="Q182" s="10"/>
      <c r="R182" s="10" t="str">
        <f t="shared" si="37"/>
        <v/>
      </c>
      <c r="S182" s="6">
        <f t="shared" si="38"/>
        <v>912523364</v>
      </c>
      <c r="T182" s="6">
        <f t="shared" si="39"/>
        <v>912523364</v>
      </c>
      <c r="U182" s="6" t="str">
        <f t="shared" si="40"/>
        <v/>
      </c>
      <c r="V182" s="10"/>
      <c r="W182" s="10"/>
      <c r="X182" s="10" t="str">
        <f t="shared" si="41"/>
        <v/>
      </c>
      <c r="Y182" s="10" t="str">
        <f t="shared" si="42"/>
        <v/>
      </c>
      <c r="Z182" s="11"/>
      <c r="AA182" s="10"/>
      <c r="AB182" s="10"/>
      <c r="AC182" s="10" t="str">
        <f t="shared" si="43"/>
        <v/>
      </c>
      <c r="AD182" s="10"/>
      <c r="AE182" s="10"/>
      <c r="AF182" s="10"/>
      <c r="AG182" s="10" t="str">
        <f t="shared" si="44"/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>
      <c r="A183" s="7">
        <f>'Filtered Data'!A182</f>
        <v>44395</v>
      </c>
      <c r="B183" s="7">
        <f>'Filtered Data'!B182</f>
        <v>0</v>
      </c>
      <c r="C183" s="7">
        <f>'Filtered Data'!C182</f>
        <v>301</v>
      </c>
      <c r="D183" s="7">
        <f>'Filtered Data'!D182</f>
        <v>0</v>
      </c>
      <c r="E183" s="7">
        <f>'Filtered Data'!E182</f>
        <v>0</v>
      </c>
      <c r="F183" s="7">
        <f>'Filtered Data'!F182</f>
        <v>3</v>
      </c>
      <c r="G183" s="7" t="str">
        <f>'Filtered Data'!G182</f>
        <v>f5</v>
      </c>
      <c r="H183" s="7" t="str">
        <f>'Filtered Data'!H182</f>
        <v>06</v>
      </c>
      <c r="I183" s="7" t="str">
        <f>'Filtered Data'!I182</f>
        <v>00</v>
      </c>
      <c r="J183" s="7" t="str">
        <f>'Filtered Data'!J182</f>
        <v/>
      </c>
      <c r="K183" s="7" t="str">
        <f>'Filtered Data'!K182</f>
        <v/>
      </c>
      <c r="L183" s="7" t="str">
        <f>'Filtered Data'!L182</f>
        <v/>
      </c>
      <c r="M183" s="7" t="str">
        <f>'Filtered Data'!M182</f>
        <v/>
      </c>
      <c r="N183" s="7" t="str">
        <f>'Filtered Data'!N182</f>
        <v/>
      </c>
      <c r="P183" s="9">
        <f t="shared" si="36"/>
        <v>16057856</v>
      </c>
      <c r="Q183" s="10"/>
      <c r="R183" s="10" t="str">
        <f t="shared" si="37"/>
        <v/>
      </c>
      <c r="S183" s="6">
        <f t="shared" si="38"/>
        <v>0</v>
      </c>
      <c r="T183" s="6">
        <f t="shared" si="39"/>
        <v>0</v>
      </c>
      <c r="U183" s="6" t="str">
        <f t="shared" si="40"/>
        <v/>
      </c>
      <c r="V183" s="10"/>
      <c r="W183" s="10"/>
      <c r="X183" s="10" t="str">
        <f t="shared" si="41"/>
        <v/>
      </c>
      <c r="Y183" s="10" t="str">
        <f t="shared" si="42"/>
        <v/>
      </c>
      <c r="Z183" s="11"/>
      <c r="AA183" s="10"/>
      <c r="AB183" s="10"/>
      <c r="AC183" s="10" t="str">
        <f t="shared" si="43"/>
        <v/>
      </c>
      <c r="AD183" s="10"/>
      <c r="AE183" s="10"/>
      <c r="AF183" s="10"/>
      <c r="AG183" s="10" t="str">
        <f t="shared" si="44"/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>
      <c r="A184" s="7">
        <f>'Filtered Data'!A183</f>
        <v>44400</v>
      </c>
      <c r="B184" s="7">
        <f>'Filtered Data'!B183</f>
        <v>1</v>
      </c>
      <c r="C184" s="7">
        <f>'Filtered Data'!C183</f>
        <v>203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00</v>
      </c>
      <c r="H184" s="7" t="str">
        <f>'Filtered Data'!H183</f>
        <v>00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00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36"/>
        <v>#NUM!</v>
      </c>
      <c r="Q184" s="10"/>
      <c r="R184" s="10" t="str">
        <f t="shared" si="37"/>
        <v/>
      </c>
      <c r="S184" s="6">
        <f t="shared" si="38"/>
        <v>0</v>
      </c>
      <c r="T184" s="6">
        <f t="shared" si="39"/>
        <v>0</v>
      </c>
      <c r="U184" s="6" t="str">
        <f t="shared" si="40"/>
        <v/>
      </c>
      <c r="V184" s="10"/>
      <c r="W184" s="10"/>
      <c r="X184" s="10" t="str">
        <f t="shared" si="41"/>
        <v/>
      </c>
      <c r="Y184" s="10" t="str">
        <f t="shared" si="42"/>
        <v/>
      </c>
      <c r="Z184" s="11"/>
      <c r="AA184" s="10"/>
      <c r="AB184" s="10"/>
      <c r="AC184" s="10" t="str">
        <f t="shared" si="43"/>
        <v/>
      </c>
      <c r="AD184" s="10"/>
      <c r="AE184" s="10"/>
      <c r="AF184" s="10"/>
      <c r="AG184" s="10" t="str">
        <f t="shared" si="44"/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>
      <c r="A185" s="7">
        <f>'Filtered Data'!A184</f>
        <v>44407</v>
      </c>
      <c r="B185" s="7">
        <f>'Filtered Data'!B184</f>
        <v>1</v>
      </c>
      <c r="C185" s="7">
        <f>'Filtered Data'!C184</f>
        <v>401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95</v>
      </c>
      <c r="H185" s="7" t="str">
        <f>'Filtered Data'!H184</f>
        <v>a0</v>
      </c>
      <c r="I185" s="7" t="str">
        <f>'Filtered Data'!I184</f>
        <v>00</v>
      </c>
      <c r="J185" s="7" t="str">
        <f>'Filtered Data'!J184</f>
        <v>00</v>
      </c>
      <c r="K185" s="7" t="str">
        <f>'Filtered Data'!K184</f>
        <v>55</v>
      </c>
      <c r="L185" s="7" t="str">
        <f>'Filtered Data'!L184</f>
        <v>00</v>
      </c>
      <c r="M185" s="7" t="str">
        <f>'Filtered Data'!M184</f>
        <v>00</v>
      </c>
      <c r="N185" s="7" t="str">
        <f>'Filtered Data'!N184</f>
        <v>00</v>
      </c>
      <c r="P185" s="9" t="e">
        <f t="shared" si="36"/>
        <v>#NUM!</v>
      </c>
      <c r="Q185" s="10"/>
      <c r="R185" s="10">
        <f t="shared" si="37"/>
        <v>41.109000000000002</v>
      </c>
      <c r="S185" s="6">
        <f t="shared" si="38"/>
        <v>85</v>
      </c>
      <c r="T185" s="6">
        <f t="shared" si="39"/>
        <v>85</v>
      </c>
      <c r="U185" s="6">
        <f t="shared" si="40"/>
        <v>8.5000000000000006e-002</v>
      </c>
      <c r="V185" s="10"/>
      <c r="W185" s="10"/>
      <c r="X185" s="10" t="str">
        <f t="shared" si="41"/>
        <v/>
      </c>
      <c r="Y185" s="10" t="str">
        <f t="shared" si="42"/>
        <v/>
      </c>
      <c r="Z185" s="11"/>
      <c r="AA185" s="10"/>
      <c r="AB185" s="10"/>
      <c r="AC185" s="10" t="str">
        <f t="shared" si="43"/>
        <v/>
      </c>
      <c r="AD185" s="10"/>
      <c r="AE185" s="10"/>
      <c r="AF185" s="10"/>
      <c r="AG185" s="10" t="str">
        <f t="shared" si="44"/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>
      <c r="A186" s="7">
        <f>'Filtered Data'!A185</f>
        <v>44427</v>
      </c>
      <c r="B186" s="7">
        <f>'Filtered Data'!B185</f>
        <v>1</v>
      </c>
      <c r="C186" s="7">
        <f>'Filtered Data'!C185</f>
        <v>400</v>
      </c>
      <c r="D186" s="7">
        <f>'Filtered Data'!D185</f>
        <v>0</v>
      </c>
      <c r="E186" s="7">
        <f>'Filtered Data'!E185</f>
        <v>0</v>
      </c>
      <c r="F186" s="7">
        <f>'Filtered Data'!F185</f>
        <v>8</v>
      </c>
      <c r="G186" s="7" t="str">
        <f>'Filtered Data'!G185</f>
        <v>01</v>
      </c>
      <c r="H186" s="7" t="str">
        <f>'Filtered Data'!H185</f>
        <v>00</v>
      </c>
      <c r="I186" s="7" t="str">
        <f>'Filtered Data'!I185</f>
        <v>4c</v>
      </c>
      <c r="J186" s="7" t="str">
        <f>'Filtered Data'!J185</f>
        <v>00</v>
      </c>
      <c r="K186" s="7" t="str">
        <f>'Filtered Data'!K185</f>
        <v>00</v>
      </c>
      <c r="L186" s="7" t="str">
        <f>'Filtered Data'!L185</f>
        <v>00</v>
      </c>
      <c r="M186" s="7" t="str">
        <f>'Filtered Data'!M185</f>
        <v>00</v>
      </c>
      <c r="N186" s="7" t="str">
        <f>'Filtered Data'!N185</f>
        <v>00</v>
      </c>
      <c r="P186" s="9"/>
      <c r="Q186" s="10"/>
      <c r="R186" s="10" t="str">
        <f t="shared" si="37"/>
        <v/>
      </c>
      <c r="S186" s="6">
        <f t="shared" si="38"/>
        <v>0</v>
      </c>
      <c r="T186" s="6">
        <f t="shared" si="39"/>
        <v>0</v>
      </c>
      <c r="U186" s="6" t="str">
        <f t="shared" si="40"/>
        <v/>
      </c>
      <c r="V186" s="10"/>
      <c r="W186" s="10"/>
      <c r="X186" s="10" t="str">
        <f t="shared" si="41"/>
        <v/>
      </c>
      <c r="Y186" s="10" t="str">
        <f t="shared" si="42"/>
        <v/>
      </c>
      <c r="Z186" s="11"/>
      <c r="AA186" s="10"/>
      <c r="AB186" s="10"/>
      <c r="AC186" s="10" t="str">
        <f t="shared" si="43"/>
        <v/>
      </c>
      <c r="AD186" s="10"/>
      <c r="AE186" s="10"/>
      <c r="AF186" s="10"/>
      <c r="AG186" s="10" t="str">
        <f t="shared" si="44"/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>
      <c r="A187" s="7">
        <f>'Filtered Data'!A186</f>
        <v>44444</v>
      </c>
      <c r="B187" s="7">
        <f>'Filtered Data'!B186</f>
        <v>0</v>
      </c>
      <c r="C187" s="7">
        <f>'Filtered Data'!C186</f>
        <v>300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03</v>
      </c>
      <c r="H187" s="7" t="str">
        <f>'Filtered Data'!H186</f>
        <v>5a</v>
      </c>
      <c r="I187" s="7" t="str">
        <f>'Filtered Data'!I186</f>
        <v>64</v>
      </c>
      <c r="J187" s="7" t="str">
        <f>'Filtered Data'!J186</f>
        <v>5a</v>
      </c>
      <c r="K187" s="7" t="str">
        <f>'Filtered Data'!K186</f>
        <v>64</v>
      </c>
      <c r="L187" s="7" t="str">
        <f>'Filtered Data'!L186</f>
        <v>00</v>
      </c>
      <c r="M187" s="7" t="str">
        <f>'Filtered Data'!M186</f>
        <v>64</v>
      </c>
      <c r="N187" s="7" t="str">
        <f>'Filtered Data'!N186</f>
        <v>27</v>
      </c>
      <c r="P187" s="9" t="e">
        <f t="shared" si="36"/>
        <v>#NUM!</v>
      </c>
      <c r="Q187" s="10"/>
      <c r="R187" s="10" t="str">
        <f t="shared" si="37"/>
        <v/>
      </c>
      <c r="S187" s="6">
        <f t="shared" si="38"/>
        <v>660865124</v>
      </c>
      <c r="T187" s="6">
        <f t="shared" si="39"/>
        <v>660865124</v>
      </c>
      <c r="U187" s="6" t="str">
        <f t="shared" si="40"/>
        <v/>
      </c>
      <c r="V187" s="10"/>
      <c r="W187" s="10"/>
      <c r="X187" s="10" t="str">
        <f t="shared" si="41"/>
        <v/>
      </c>
      <c r="Y187" s="10" t="str">
        <f t="shared" si="42"/>
        <v/>
      </c>
      <c r="Z187" s="11"/>
      <c r="AA187" s="10"/>
      <c r="AB187" s="10"/>
      <c r="AC187" s="10" t="str">
        <f t="shared" si="43"/>
        <v/>
      </c>
      <c r="AD187" s="10"/>
      <c r="AE187" s="10"/>
      <c r="AF187" s="10"/>
      <c r="AG187" s="10" t="str">
        <f t="shared" si="44"/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>
      <c r="A188" s="7">
        <f>'Filtered Data'!A187</f>
        <v>44445</v>
      </c>
      <c r="B188" s="7">
        <f>'Filtered Data'!B187</f>
        <v>0</v>
      </c>
      <c r="C188" s="7">
        <f>'Filtered Data'!C187</f>
        <v>301</v>
      </c>
      <c r="D188" s="7">
        <f>'Filtered Data'!D187</f>
        <v>0</v>
      </c>
      <c r="E188" s="7">
        <f>'Filtered Data'!E187</f>
        <v>0</v>
      </c>
      <c r="F188" s="7">
        <f>'Filtered Data'!F187</f>
        <v>3</v>
      </c>
      <c r="G188" s="7" t="str">
        <f>'Filtered Data'!G187</f>
        <v>b8</v>
      </c>
      <c r="H188" s="7" t="str">
        <f>'Filtered Data'!H187</f>
        <v>07</v>
      </c>
      <c r="I188" s="7" t="str">
        <f>'Filtered Data'!I187</f>
        <v>00</v>
      </c>
      <c r="J188" s="7" t="str">
        <f>'Filtered Data'!J187</f>
        <v/>
      </c>
      <c r="K188" s="7" t="str">
        <f>'Filtered Data'!K187</f>
        <v/>
      </c>
      <c r="L188" s="7" t="str">
        <f>'Filtered Data'!L187</f>
        <v/>
      </c>
      <c r="M188" s="7" t="str">
        <f>'Filtered Data'!M187</f>
        <v/>
      </c>
      <c r="N188" s="7" t="str">
        <f>'Filtered Data'!N187</f>
        <v/>
      </c>
      <c r="P188" s="9">
        <f t="shared" si="36"/>
        <v>12060416</v>
      </c>
      <c r="Q188" s="10"/>
      <c r="R188" s="10" t="str">
        <f t="shared" si="37"/>
        <v/>
      </c>
      <c r="S188" s="6">
        <f t="shared" si="38"/>
        <v>0</v>
      </c>
      <c r="T188" s="6">
        <f t="shared" si="39"/>
        <v>0</v>
      </c>
      <c r="U188" s="6" t="str">
        <f t="shared" si="40"/>
        <v/>
      </c>
      <c r="V188" s="10"/>
      <c r="W188" s="10"/>
      <c r="X188" s="10" t="str">
        <f t="shared" si="41"/>
        <v/>
      </c>
      <c r="Y188" s="10" t="str">
        <f t="shared" si="42"/>
        <v/>
      </c>
      <c r="Z188" s="11"/>
      <c r="AA188" s="10"/>
      <c r="AB188" s="10"/>
      <c r="AC188" s="10" t="str">
        <f t="shared" si="43"/>
        <v/>
      </c>
      <c r="AD188" s="10"/>
      <c r="AE188" s="10"/>
      <c r="AF188" s="10"/>
      <c r="AG188" s="10" t="str">
        <f t="shared" si="44"/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>
      <c r="A189" s="7">
        <f>'Filtered Data'!A188</f>
        <v>44487</v>
      </c>
      <c r="B189" s="7">
        <f>'Filtered Data'!B188</f>
        <v>1</v>
      </c>
      <c r="C189" s="7">
        <f>'Filtered Data'!C188</f>
        <v>403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63</v>
      </c>
      <c r="H189" s="7" t="str">
        <f>'Filtered Data'!H188</f>
        <v>00</v>
      </c>
      <c r="I189" s="7" t="str">
        <f>'Filtered Data'!I188</f>
        <v>00</v>
      </c>
      <c r="J189" s="7" t="str">
        <f>'Filtered Data'!J188</f>
        <v>00</v>
      </c>
      <c r="K189" s="7" t="str">
        <f>'Filtered Data'!K188</f>
        <v>20</v>
      </c>
      <c r="L189" s="7" t="str">
        <f>'Filtered Data'!L188</f>
        <v>e2</v>
      </c>
      <c r="M189" s="7" t="str">
        <f>'Filtered Data'!M188</f>
        <v>09</v>
      </c>
      <c r="N189" s="7" t="str">
        <f>'Filtered Data'!N188</f>
        <v>00</v>
      </c>
      <c r="P189" s="9" t="e">
        <f t="shared" si="36"/>
        <v>#NUM!</v>
      </c>
      <c r="Q189" s="10"/>
      <c r="R189" s="10" t="str">
        <f t="shared" si="37"/>
        <v/>
      </c>
      <c r="S189" s="6">
        <f t="shared" si="38"/>
        <v>647712</v>
      </c>
      <c r="T189" s="6">
        <f t="shared" si="39"/>
        <v>647712</v>
      </c>
      <c r="U189" s="6" t="str">
        <f t="shared" si="40"/>
        <v/>
      </c>
      <c r="V189" s="10"/>
      <c r="W189" s="10"/>
      <c r="X189" s="10" t="str">
        <f t="shared" si="41"/>
        <v/>
      </c>
      <c r="Y189" s="10" t="str">
        <f t="shared" si="42"/>
        <v/>
      </c>
      <c r="Z189" s="11"/>
      <c r="AA189" s="10"/>
      <c r="AB189" s="10"/>
      <c r="AC189" s="10">
        <f t="shared" si="43"/>
        <v>647.71199999999999</v>
      </c>
      <c r="AD189" s="10"/>
      <c r="AE189" s="10"/>
      <c r="AF189" s="10"/>
      <c r="AG189" s="10" t="str">
        <f t="shared" si="44"/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>
      <c r="A190" s="7">
        <f>'Filtered Data'!A189</f>
        <v>44488</v>
      </c>
      <c r="B190" s="7">
        <f>'Filtered Data'!B189</f>
        <v>1</v>
      </c>
      <c r="C190" s="7">
        <f>'Filtered Data'!C189</f>
        <v>201</v>
      </c>
      <c r="D190" s="7">
        <f>'Filtered Data'!D189</f>
        <v>0</v>
      </c>
      <c r="E190" s="7">
        <f>'Filtered Data'!E189</f>
        <v>0</v>
      </c>
      <c r="F190" s="7">
        <f>'Filtered Data'!F189</f>
        <v>6</v>
      </c>
      <c r="G190" s="7" t="str">
        <f>'Filtered Data'!G189</f>
        <v>4e</v>
      </c>
      <c r="H190" s="7" t="str">
        <f>'Filtered Data'!H189</f>
        <v>02</v>
      </c>
      <c r="I190" s="7" t="str">
        <f>'Filtered Data'!I189</f>
        <v>00</v>
      </c>
      <c r="J190" s="7" t="str">
        <f>'Filtered Data'!J189</f>
        <v>00</v>
      </c>
      <c r="K190" s="7" t="str">
        <f>'Filtered Data'!K189</f>
        <v>62</v>
      </c>
      <c r="L190" s="7" t="str">
        <f>'Filtered Data'!L189</f>
        <v>00</v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 t="shared" si="37"/>
        <v/>
      </c>
      <c r="S190" s="6">
        <f t="shared" si="38"/>
        <v>98</v>
      </c>
      <c r="T190" s="6">
        <f t="shared" si="39"/>
        <v>98</v>
      </c>
      <c r="U190" s="6" t="str">
        <f t="shared" si="40"/>
        <v/>
      </c>
      <c r="V190" s="10"/>
      <c r="W190" s="10"/>
      <c r="X190" s="10" t="str">
        <f t="shared" si="41"/>
        <v/>
      </c>
      <c r="Y190" s="10" t="str">
        <f t="shared" si="42"/>
        <v/>
      </c>
      <c r="Z190" s="11"/>
      <c r="AA190" s="10"/>
      <c r="AB190" s="10"/>
      <c r="AC190" s="10" t="str">
        <f t="shared" si="43"/>
        <v/>
      </c>
      <c r="AD190" s="10"/>
      <c r="AE190" s="10"/>
      <c r="AF190" s="10"/>
      <c r="AG190" s="10" t="str">
        <f t="shared" si="44"/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>
      <c r="A191" s="7">
        <f>'Filtered Data'!A190</f>
        <v>44494</v>
      </c>
      <c r="B191" s="7">
        <f>'Filtered Data'!B190</f>
        <v>0</v>
      </c>
      <c r="C191" s="7">
        <f>'Filtered Data'!C190</f>
        <v>300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03</v>
      </c>
      <c r="H191" s="7" t="str">
        <f>'Filtered Data'!H190</f>
        <v>5a</v>
      </c>
      <c r="I191" s="7" t="str">
        <f>'Filtered Data'!I190</f>
        <v>64</v>
      </c>
      <c r="J191" s="7" t="str">
        <f>'Filtered Data'!J190</f>
        <v>5a</v>
      </c>
      <c r="K191" s="7" t="str">
        <f>'Filtered Data'!K190</f>
        <v>64</v>
      </c>
      <c r="L191" s="7" t="str">
        <f>'Filtered Data'!L190</f>
        <v>00</v>
      </c>
      <c r="M191" s="7" t="str">
        <f>'Filtered Data'!M190</f>
        <v>64</v>
      </c>
      <c r="N191" s="7" t="str">
        <f>'Filtered Data'!N190</f>
        <v>b8</v>
      </c>
      <c r="P191" s="9" t="e">
        <f t="shared" si="36"/>
        <v>#NUM!</v>
      </c>
      <c r="Q191" s="10"/>
      <c r="R191" s="10" t="str">
        <f t="shared" si="37"/>
        <v/>
      </c>
      <c r="S191" s="6">
        <f t="shared" si="38"/>
        <v>3093561444</v>
      </c>
      <c r="T191" s="6">
        <f t="shared" si="39"/>
        <v>-1201405852</v>
      </c>
      <c r="U191" s="6" t="str">
        <f t="shared" si="40"/>
        <v/>
      </c>
      <c r="V191" s="10"/>
      <c r="W191" s="10"/>
      <c r="X191" s="10" t="str">
        <f t="shared" si="41"/>
        <v/>
      </c>
      <c r="Y191" s="10" t="str">
        <f t="shared" si="42"/>
        <v/>
      </c>
      <c r="Z191" s="11"/>
      <c r="AA191" s="10"/>
      <c r="AB191" s="10"/>
      <c r="AC191" s="10" t="str">
        <f t="shared" si="43"/>
        <v/>
      </c>
      <c r="AD191" s="10"/>
      <c r="AE191" s="10"/>
      <c r="AF191" s="10"/>
      <c r="AG191" s="10" t="str">
        <f t="shared" si="44"/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>
      <c r="A192" s="7">
        <f>'Filtered Data'!A191</f>
        <v>44495</v>
      </c>
      <c r="B192" s="7">
        <f>'Filtered Data'!B191</f>
        <v>0</v>
      </c>
      <c r="C192" s="7">
        <f>'Filtered Data'!C191</f>
        <v>301</v>
      </c>
      <c r="D192" s="7">
        <f>'Filtered Data'!D191</f>
        <v>0</v>
      </c>
      <c r="E192" s="7">
        <f>'Filtered Data'!E191</f>
        <v>0</v>
      </c>
      <c r="F192" s="7">
        <f>'Filtered Data'!F191</f>
        <v>3</v>
      </c>
      <c r="G192" s="7" t="str">
        <f>'Filtered Data'!G191</f>
        <v>80</v>
      </c>
      <c r="H192" s="7" t="str">
        <f>'Filtered Data'!H191</f>
        <v>08</v>
      </c>
      <c r="I192" s="7" t="str">
        <f>'Filtered Data'!I191</f>
        <v>00</v>
      </c>
      <c r="J192" s="7" t="str">
        <f>'Filtered Data'!J191</f>
        <v/>
      </c>
      <c r="K192" s="7" t="str">
        <f>'Filtered Data'!K191</f>
        <v/>
      </c>
      <c r="L192" s="7" t="str">
        <f>'Filtered Data'!L191</f>
        <v/>
      </c>
      <c r="M192" s="7" t="str">
        <f>'Filtered Data'!M191</f>
        <v/>
      </c>
      <c r="N192" s="7" t="str">
        <f>'Filtered Data'!N191</f>
        <v/>
      </c>
      <c r="P192" s="9">
        <f t="shared" si="36"/>
        <v>8390656</v>
      </c>
      <c r="Q192" s="10"/>
      <c r="R192" s="10" t="str">
        <f t="shared" si="37"/>
        <v/>
      </c>
      <c r="S192" s="6">
        <f t="shared" si="38"/>
        <v>0</v>
      </c>
      <c r="T192" s="6">
        <f t="shared" si="39"/>
        <v>0</v>
      </c>
      <c r="U192" s="6" t="str">
        <f t="shared" si="40"/>
        <v/>
      </c>
      <c r="V192" s="10"/>
      <c r="W192" s="10"/>
      <c r="X192" s="10" t="str">
        <f t="shared" si="41"/>
        <v/>
      </c>
      <c r="Y192" s="10" t="str">
        <f t="shared" si="42"/>
        <v/>
      </c>
      <c r="Z192" s="11"/>
      <c r="AA192" s="10"/>
      <c r="AB192" s="10"/>
      <c r="AC192" s="10" t="str">
        <f t="shared" si="43"/>
        <v/>
      </c>
      <c r="AD192" s="10"/>
      <c r="AE192" s="10"/>
      <c r="AF192" s="10"/>
      <c r="AG192" s="10" t="str">
        <f t="shared" si="44"/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>
      <c r="A193" s="7">
        <f>'Filtered Data'!A192</f>
        <v>44500</v>
      </c>
      <c r="B193" s="7">
        <f>'Filtered Data'!B192</f>
        <v>1</v>
      </c>
      <c r="C193" s="7">
        <f>'Filtered Data'!C192</f>
        <v>203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00</v>
      </c>
      <c r="H193" s="7" t="str">
        <f>'Filtered Data'!H192</f>
        <v>00</v>
      </c>
      <c r="I193" s="7" t="str">
        <f>'Filtered Data'!I192</f>
        <v>00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36"/>
        <v>#NUM!</v>
      </c>
      <c r="Q193" s="10"/>
      <c r="R193" s="10" t="str">
        <f t="shared" si="37"/>
        <v/>
      </c>
      <c r="S193" s="6">
        <f t="shared" si="38"/>
        <v>0</v>
      </c>
      <c r="T193" s="6">
        <f t="shared" si="39"/>
        <v>0</v>
      </c>
      <c r="U193" s="6" t="str">
        <f t="shared" si="40"/>
        <v/>
      </c>
      <c r="V193" s="10"/>
      <c r="W193" s="10"/>
      <c r="X193" s="10" t="str">
        <f t="shared" si="41"/>
        <v/>
      </c>
      <c r="Y193" s="10" t="str">
        <f t="shared" si="42"/>
        <v/>
      </c>
      <c r="Z193" s="11"/>
      <c r="AA193" s="10"/>
      <c r="AB193" s="10"/>
      <c r="AC193" s="10" t="str">
        <f t="shared" si="43"/>
        <v/>
      </c>
      <c r="AD193" s="10"/>
      <c r="AE193" s="10"/>
      <c r="AF193" s="10"/>
      <c r="AG193" s="10" t="str">
        <f t="shared" si="44"/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>
      <c r="A194" s="7">
        <f>'Filtered Data'!A193</f>
        <v>44507</v>
      </c>
      <c r="B194" s="7">
        <f>'Filtered Data'!B193</f>
        <v>1</v>
      </c>
      <c r="C194" s="7">
        <f>'Filtered Data'!C193</f>
        <v>401</v>
      </c>
      <c r="D194" s="7">
        <f>'Filtered Data'!D193</f>
        <v>0</v>
      </c>
      <c r="E194" s="7">
        <f>'Filtered Data'!E193</f>
        <v>0</v>
      </c>
      <c r="F194" s="7">
        <f>'Filtered Data'!F193</f>
        <v>8</v>
      </c>
      <c r="G194" s="7" t="str">
        <f>'Filtered Data'!G193</f>
        <v>95</v>
      </c>
      <c r="H194" s="7" t="str">
        <f>'Filtered Data'!H193</f>
        <v>a0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55</v>
      </c>
      <c r="L194" s="7" t="str">
        <f>'Filtered Data'!L193</f>
        <v>00</v>
      </c>
      <c r="M194" s="7" t="str">
        <f>'Filtered Data'!M193</f>
        <v>00</v>
      </c>
      <c r="N194" s="7" t="str">
        <f>'Filtered Data'!N193</f>
        <v>00</v>
      </c>
      <c r="P194" s="9" t="e">
        <f t="shared" si="36"/>
        <v>#NUM!</v>
      </c>
      <c r="Q194" s="10"/>
      <c r="R194" s="10">
        <f t="shared" si="37"/>
        <v>41.109000000000002</v>
      </c>
      <c r="S194" s="6">
        <f t="shared" si="38"/>
        <v>85</v>
      </c>
      <c r="T194" s="6">
        <f t="shared" si="39"/>
        <v>85</v>
      </c>
      <c r="U194" s="6">
        <f t="shared" si="40"/>
        <v>8.5000000000000006e-002</v>
      </c>
      <c r="V194" s="10"/>
      <c r="W194" s="10"/>
      <c r="X194" s="10" t="str">
        <f t="shared" si="41"/>
        <v/>
      </c>
      <c r="Y194" s="10" t="str">
        <f t="shared" si="42"/>
        <v/>
      </c>
      <c r="Z194" s="11"/>
      <c r="AA194" s="10"/>
      <c r="AB194" s="10"/>
      <c r="AC194" s="10" t="str">
        <f t="shared" si="43"/>
        <v/>
      </c>
      <c r="AD194" s="10"/>
      <c r="AE194" s="10"/>
      <c r="AF194" s="10"/>
      <c r="AG194" s="10" t="str">
        <f t="shared" si="44"/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>
      <c r="A195" s="7">
        <f>'Filtered Data'!A194</f>
        <v>44527</v>
      </c>
      <c r="B195" s="7">
        <f>'Filtered Data'!B194</f>
        <v>1</v>
      </c>
      <c r="C195" s="7">
        <f>'Filtered Data'!C194</f>
        <v>400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01</v>
      </c>
      <c r="H195" s="7" t="str">
        <f>'Filtered Data'!H194</f>
        <v>00</v>
      </c>
      <c r="I195" s="7" t="str">
        <f>'Filtered Data'!I194</f>
        <v>4c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6"/>
        <v>#NUM!</v>
      </c>
      <c r="Q195" s="10"/>
      <c r="R195" s="10" t="str">
        <f t="shared" si="37"/>
        <v/>
      </c>
      <c r="S195" s="6">
        <f t="shared" si="38"/>
        <v>0</v>
      </c>
      <c r="T195" s="6">
        <f t="shared" si="39"/>
        <v>0</v>
      </c>
      <c r="U195" s="6" t="str">
        <f t="shared" si="40"/>
        <v/>
      </c>
      <c r="V195" s="10"/>
      <c r="W195" s="10"/>
      <c r="X195" s="10" t="str">
        <f t="shared" si="41"/>
        <v/>
      </c>
      <c r="Y195" s="10" t="str">
        <f t="shared" si="42"/>
        <v/>
      </c>
      <c r="Z195" s="11"/>
      <c r="AA195" s="10"/>
      <c r="AB195" s="10"/>
      <c r="AC195" s="10" t="str">
        <f t="shared" si="43"/>
        <v/>
      </c>
      <c r="AD195" s="10"/>
      <c r="AE195" s="10"/>
      <c r="AF195" s="10"/>
      <c r="AG195" s="10" t="str">
        <f t="shared" si="44"/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>
      <c r="A196" s="7">
        <f>'Filtered Data'!A195</f>
        <v>44544</v>
      </c>
      <c r="B196" s="7">
        <f>'Filtered Data'!B195</f>
        <v>0</v>
      </c>
      <c r="C196" s="7">
        <f>'Filtered Data'!C195</f>
        <v>300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03</v>
      </c>
      <c r="H196" s="7" t="str">
        <f>'Filtered Data'!H195</f>
        <v>5a</v>
      </c>
      <c r="I196" s="7" t="str">
        <f>'Filtered Data'!I195</f>
        <v>64</v>
      </c>
      <c r="J196" s="7" t="str">
        <f>'Filtered Data'!J195</f>
        <v>5a</v>
      </c>
      <c r="K196" s="7" t="str">
        <f>'Filtered Data'!K195</f>
        <v>64</v>
      </c>
      <c r="L196" s="7" t="str">
        <f>'Filtered Data'!L195</f>
        <v>00</v>
      </c>
      <c r="M196" s="7" t="str">
        <f>'Filtered Data'!M195</f>
        <v>64</v>
      </c>
      <c r="N196" s="7" t="str">
        <f>'Filtered Data'!N195</f>
        <v>a9</v>
      </c>
      <c r="P196" s="9" t="e">
        <f t="shared" si="36"/>
        <v>#NUM!</v>
      </c>
      <c r="Q196" s="10"/>
      <c r="R196" s="10" t="str">
        <f t="shared" si="37"/>
        <v/>
      </c>
      <c r="S196" s="6">
        <f t="shared" si="38"/>
        <v>2841903204</v>
      </c>
      <c r="T196" s="6">
        <f t="shared" si="39"/>
        <v>-1453064092</v>
      </c>
      <c r="U196" s="6" t="str">
        <f t="shared" si="40"/>
        <v/>
      </c>
      <c r="V196" s="10"/>
      <c r="W196" s="10"/>
      <c r="X196" s="10" t="str">
        <f t="shared" si="41"/>
        <v/>
      </c>
      <c r="Y196" s="10" t="str">
        <f t="shared" si="42"/>
        <v/>
      </c>
      <c r="Z196" s="11"/>
      <c r="AA196" s="10"/>
      <c r="AB196" s="10"/>
      <c r="AC196" s="10" t="str">
        <f t="shared" si="43"/>
        <v/>
      </c>
      <c r="AD196" s="10"/>
      <c r="AE196" s="10"/>
      <c r="AF196" s="10"/>
      <c r="AG196" s="10" t="str">
        <f t="shared" si="44"/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>
      <c r="A197" s="7">
        <f>'Filtered Data'!A196</f>
        <v>44545</v>
      </c>
      <c r="B197" s="7">
        <f>'Filtered Data'!B196</f>
        <v>0</v>
      </c>
      <c r="C197" s="7">
        <f>'Filtered Data'!C196</f>
        <v>301</v>
      </c>
      <c r="D197" s="7">
        <f>'Filtered Data'!D196</f>
        <v>0</v>
      </c>
      <c r="E197" s="7">
        <f>'Filtered Data'!E196</f>
        <v>0</v>
      </c>
      <c r="F197" s="7">
        <f>'Filtered Data'!F196</f>
        <v>3</v>
      </c>
      <c r="G197" s="7" t="str">
        <f>'Filtered Data'!G196</f>
        <v>88</v>
      </c>
      <c r="H197" s="7" t="str">
        <f>'Filtered Data'!H196</f>
        <v>09</v>
      </c>
      <c r="I197" s="7" t="str">
        <f>'Filtered Data'!I196</f>
        <v>00</v>
      </c>
      <c r="J197" s="7" t="str">
        <f>'Filtered Data'!J196</f>
        <v/>
      </c>
      <c r="K197" s="7" t="str">
        <f>'Filtered Data'!K196</f>
        <v/>
      </c>
      <c r="L197" s="7" t="str">
        <f>'Filtered Data'!L196</f>
        <v/>
      </c>
      <c r="M197" s="7" t="str">
        <f>'Filtered Data'!M196</f>
        <v/>
      </c>
      <c r="N197" s="7" t="str">
        <f>'Filtered Data'!N196</f>
        <v/>
      </c>
      <c r="P197" s="9">
        <f t="shared" si="36"/>
        <v>8915200</v>
      </c>
      <c r="Q197" s="10"/>
      <c r="R197" s="10" t="str">
        <f t="shared" si="37"/>
        <v/>
      </c>
      <c r="S197" s="6">
        <f t="shared" si="38"/>
        <v>0</v>
      </c>
      <c r="T197" s="6">
        <f t="shared" si="39"/>
        <v>0</v>
      </c>
      <c r="U197" s="6" t="str">
        <f t="shared" si="40"/>
        <v/>
      </c>
      <c r="V197" s="10"/>
      <c r="W197" s="10"/>
      <c r="X197" s="10" t="str">
        <f t="shared" si="41"/>
        <v/>
      </c>
      <c r="Y197" s="10" t="str">
        <f t="shared" si="42"/>
        <v/>
      </c>
      <c r="Z197" s="11"/>
      <c r="AA197" s="10"/>
      <c r="AB197" s="10"/>
      <c r="AC197" s="10" t="str">
        <f t="shared" si="43"/>
        <v/>
      </c>
      <c r="AD197" s="10"/>
      <c r="AE197" s="10"/>
      <c r="AF197" s="10"/>
      <c r="AG197" s="10" t="str">
        <f t="shared" si="44"/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44588</v>
      </c>
      <c r="B198" s="7">
        <f>'Filtered Data'!B197</f>
        <v>1</v>
      </c>
      <c r="C198" s="7">
        <f>'Filtered Data'!C197</f>
        <v>201</v>
      </c>
      <c r="D198" s="7">
        <f>'Filtered Data'!D197</f>
        <v>0</v>
      </c>
      <c r="E198" s="7">
        <f>'Filtered Data'!E197</f>
        <v>0</v>
      </c>
      <c r="F198" s="7">
        <f>'Filtered Data'!F197</f>
        <v>6</v>
      </c>
      <c r="G198" s="7" t="str">
        <f>'Filtered Data'!G197</f>
        <v>4e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>00</v>
      </c>
      <c r="K198" s="7" t="str">
        <f>'Filtered Data'!K197</f>
        <v>62</v>
      </c>
      <c r="L198" s="7" t="str">
        <f>'Filtered Data'!L197</f>
        <v>00</v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7"/>
        <v/>
      </c>
      <c r="S198" s="6">
        <f t="shared" si="38"/>
        <v>98</v>
      </c>
      <c r="T198" s="6">
        <f t="shared" si="39"/>
        <v>98</v>
      </c>
      <c r="U198" s="6" t="str">
        <f t="shared" si="40"/>
        <v/>
      </c>
      <c r="V198" s="10"/>
      <c r="W198" s="10"/>
      <c r="X198" s="10" t="str">
        <f t="shared" si="41"/>
        <v/>
      </c>
      <c r="Y198" s="10" t="str">
        <f t="shared" si="42"/>
        <v/>
      </c>
      <c r="Z198" s="11"/>
      <c r="AA198" s="10"/>
      <c r="AB198" s="10"/>
      <c r="AC198" s="10" t="str">
        <f t="shared" si="43"/>
        <v/>
      </c>
      <c r="AD198" s="10"/>
      <c r="AE198" s="10"/>
      <c r="AF198" s="10"/>
      <c r="AG198" s="10" t="str">
        <f t="shared" si="44"/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>
      <c r="A199" s="7">
        <f>'Filtered Data'!A198</f>
        <v>44594</v>
      </c>
      <c r="B199" s="7">
        <f>'Filtered Data'!B198</f>
        <v>0</v>
      </c>
      <c r="C199" s="7">
        <f>'Filtered Data'!C198</f>
        <v>300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03</v>
      </c>
      <c r="H199" s="7" t="str">
        <f>'Filtered Data'!H198</f>
        <v>5a</v>
      </c>
      <c r="I199" s="7" t="str">
        <f>'Filtered Data'!I198</f>
        <v>64</v>
      </c>
      <c r="J199" s="7" t="str">
        <f>'Filtered Data'!J198</f>
        <v>5a</v>
      </c>
      <c r="K199" s="7" t="str">
        <f>'Filtered Data'!K198</f>
        <v>64</v>
      </c>
      <c r="L199" s="7" t="str">
        <f>'Filtered Data'!L198</f>
        <v>00</v>
      </c>
      <c r="M199" s="7" t="str">
        <f>'Filtered Data'!M198</f>
        <v>64</v>
      </c>
      <c r="N199" s="7" t="str">
        <f>'Filtered Data'!N198</f>
        <v>ba</v>
      </c>
      <c r="P199" s="9" t="e">
        <f t="shared" si="36"/>
        <v>#NUM!</v>
      </c>
      <c r="Q199" s="10"/>
      <c r="R199" s="10" t="str">
        <f t="shared" si="37"/>
        <v/>
      </c>
      <c r="S199" s="6">
        <f t="shared" si="38"/>
        <v>3127115876</v>
      </c>
      <c r="T199" s="6">
        <f t="shared" si="39"/>
        <v>-1167851420</v>
      </c>
      <c r="U199" s="6" t="str">
        <f t="shared" si="40"/>
        <v/>
      </c>
      <c r="V199" s="10"/>
      <c r="W199" s="10"/>
      <c r="X199" s="10" t="str">
        <f t="shared" si="41"/>
        <v/>
      </c>
      <c r="Y199" s="10" t="str">
        <f t="shared" si="42"/>
        <v/>
      </c>
      <c r="Z199" s="11"/>
      <c r="AA199" s="10"/>
      <c r="AB199" s="10"/>
      <c r="AC199" s="10" t="str">
        <f t="shared" si="43"/>
        <v/>
      </c>
      <c r="AD199" s="10"/>
      <c r="AE199" s="10"/>
      <c r="AF199" s="10"/>
      <c r="AG199" s="10" t="str">
        <f t="shared" si="44"/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>
      <c r="A200" s="7">
        <f>'Filtered Data'!A199</f>
        <v>44595</v>
      </c>
      <c r="B200" s="7">
        <f>'Filtered Data'!B199</f>
        <v>0</v>
      </c>
      <c r="C200" s="7">
        <f>'Filtered Data'!C199</f>
        <v>301</v>
      </c>
      <c r="D200" s="7">
        <f>'Filtered Data'!D199</f>
        <v>0</v>
      </c>
      <c r="E200" s="7">
        <f>'Filtered Data'!E199</f>
        <v>0</v>
      </c>
      <c r="F200" s="7">
        <f>'Filtered Data'!F199</f>
        <v>3</v>
      </c>
      <c r="G200" s="7" t="str">
        <f>'Filtered Data'!G199</f>
        <v>c6</v>
      </c>
      <c r="H200" s="7" t="str">
        <f>'Filtered Data'!H199</f>
        <v>a</v>
      </c>
      <c r="I200" s="7" t="str">
        <f>'Filtered Data'!I199</f>
        <v>00</v>
      </c>
      <c r="J200" s="7" t="str">
        <f>'Filtered Data'!J199</f>
        <v/>
      </c>
      <c r="K200" s="7" t="str">
        <f>'Filtered Data'!K199</f>
        <v/>
      </c>
      <c r="L200" s="7" t="str">
        <f>'Filtered Data'!L199</f>
        <v/>
      </c>
      <c r="M200" s="7" t="str">
        <f>'Filtered Data'!M199</f>
        <v/>
      </c>
      <c r="N200" s="7" t="str">
        <f>'Filtered Data'!N199</f>
        <v/>
      </c>
      <c r="P200" s="9">
        <f t="shared" si="36"/>
        <v>813568</v>
      </c>
      <c r="Q200" s="10"/>
      <c r="R200" s="10" t="str">
        <f t="shared" si="37"/>
        <v/>
      </c>
      <c r="S200" s="6">
        <f t="shared" si="38"/>
        <v>0</v>
      </c>
      <c r="T200" s="6">
        <f t="shared" si="39"/>
        <v>0</v>
      </c>
      <c r="U200" s="6" t="str">
        <f t="shared" si="40"/>
        <v/>
      </c>
      <c r="V200" s="10"/>
      <c r="W200" s="10"/>
      <c r="X200" s="10" t="str">
        <f t="shared" si="41"/>
        <v/>
      </c>
      <c r="Y200" s="10" t="str">
        <f t="shared" si="42"/>
        <v/>
      </c>
      <c r="Z200" s="11"/>
      <c r="AA200" s="10"/>
      <c r="AB200" s="10"/>
      <c r="AC200" s="10" t="str">
        <f t="shared" si="43"/>
        <v/>
      </c>
      <c r="AD200" s="10"/>
      <c r="AE200" s="10"/>
      <c r="AF200" s="10"/>
      <c r="AG200" s="10" t="str">
        <f t="shared" si="44"/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>
      <c r="A201" s="7">
        <f>'Filtered Data'!A200</f>
        <v>44600</v>
      </c>
      <c r="B201" s="7">
        <f>'Filtered Data'!B200</f>
        <v>1</v>
      </c>
      <c r="C201" s="7">
        <f>'Filtered Data'!C200</f>
        <v>203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00</v>
      </c>
      <c r="H201" s="7" t="str">
        <f>'Filtered Data'!H200</f>
        <v>00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00</v>
      </c>
      <c r="L201" s="7" t="str">
        <f>'Filtered Data'!L200</f>
        <v>00</v>
      </c>
      <c r="M201" s="7" t="str">
        <f>'Filtered Data'!M200</f>
        <v>00</v>
      </c>
      <c r="N201" s="7" t="str">
        <f>'Filtered Data'!N200</f>
        <v>00</v>
      </c>
      <c r="P201" s="9" t="e">
        <f t="shared" si="36"/>
        <v>#NUM!</v>
      </c>
      <c r="Q201" s="10"/>
      <c r="R201" s="10" t="str">
        <f t="shared" si="37"/>
        <v/>
      </c>
      <c r="S201" s="6">
        <f t="shared" si="38"/>
        <v>0</v>
      </c>
      <c r="T201" s="6">
        <f t="shared" si="39"/>
        <v>0</v>
      </c>
      <c r="U201" s="6" t="str">
        <f t="shared" si="40"/>
        <v/>
      </c>
      <c r="V201" s="10"/>
      <c r="W201" s="10"/>
      <c r="X201" s="10" t="str">
        <f t="shared" si="41"/>
        <v/>
      </c>
      <c r="Y201" s="10" t="str">
        <f t="shared" si="42"/>
        <v/>
      </c>
      <c r="Z201" s="11"/>
      <c r="AA201" s="10"/>
      <c r="AB201" s="10"/>
      <c r="AC201" s="10" t="str">
        <f t="shared" si="43"/>
        <v/>
      </c>
      <c r="AD201" s="10"/>
      <c r="AE201" s="10"/>
      <c r="AF201" s="10"/>
      <c r="AG201" s="10" t="str">
        <f t="shared" si="44"/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>
      <c r="A202" s="7">
        <f>'Filtered Data'!A201</f>
        <v>44607</v>
      </c>
      <c r="B202" s="7">
        <f>'Filtered Data'!B201</f>
        <v>1</v>
      </c>
      <c r="C202" s="7">
        <f>'Filtered Data'!C201</f>
        <v>401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95</v>
      </c>
      <c r="H202" s="7" t="str">
        <f>'Filtered Data'!H201</f>
        <v>a0</v>
      </c>
      <c r="I202" s="7" t="str">
        <f>'Filtered Data'!I201</f>
        <v>00</v>
      </c>
      <c r="J202" s="7" t="str">
        <f>'Filtered Data'!J201</f>
        <v>00</v>
      </c>
      <c r="K202" s="7" t="str">
        <f>'Filtered Data'!K201</f>
        <v>55</v>
      </c>
      <c r="L202" s="7" t="str">
        <f>'Filtered Data'!L201</f>
        <v>00</v>
      </c>
      <c r="M202" s="7" t="str">
        <f>'Filtered Data'!M201</f>
        <v>00</v>
      </c>
      <c r="N202" s="7" t="str">
        <f>'Filtered Data'!N201</f>
        <v>00</v>
      </c>
      <c r="P202" s="9" t="e">
        <f t="shared" si="36"/>
        <v>#NUM!</v>
      </c>
      <c r="Q202" s="10"/>
      <c r="R202" s="10">
        <f t="shared" si="37"/>
        <v>41.109000000000002</v>
      </c>
      <c r="S202" s="6">
        <f t="shared" si="38"/>
        <v>85</v>
      </c>
      <c r="T202" s="6">
        <f t="shared" si="39"/>
        <v>85</v>
      </c>
      <c r="U202" s="6">
        <f t="shared" si="40"/>
        <v>8.5000000000000006e-002</v>
      </c>
      <c r="V202" s="10"/>
      <c r="W202" s="10"/>
      <c r="X202" s="10" t="str">
        <f t="shared" si="41"/>
        <v/>
      </c>
      <c r="Y202" s="10" t="str">
        <f t="shared" si="42"/>
        <v/>
      </c>
      <c r="Z202" s="11"/>
      <c r="AA202" s="10"/>
      <c r="AB202" s="10"/>
      <c r="AC202" s="10" t="str">
        <f t="shared" si="43"/>
        <v/>
      </c>
      <c r="AD202" s="10"/>
      <c r="AE202" s="10"/>
      <c r="AF202" s="10"/>
      <c r="AG202" s="10" t="str">
        <f t="shared" si="44"/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>
      <c r="A203" s="7">
        <f>'Filtered Data'!A202</f>
        <v>44627</v>
      </c>
      <c r="B203" s="7">
        <f>'Filtered Data'!B202</f>
        <v>1</v>
      </c>
      <c r="C203" s="7">
        <f>'Filtered Data'!C202</f>
        <v>400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01</v>
      </c>
      <c r="H203" s="7" t="str">
        <f>'Filtered Data'!H202</f>
        <v>00</v>
      </c>
      <c r="I203" s="7" t="str">
        <f>'Filtered Data'!I202</f>
        <v>4c</v>
      </c>
      <c r="J203" s="7" t="str">
        <f>'Filtered Data'!J202</f>
        <v>00</v>
      </c>
      <c r="K203" s="7" t="str">
        <f>'Filtered Data'!K202</f>
        <v>00</v>
      </c>
      <c r="L203" s="7" t="str">
        <f>'Filtered Data'!L202</f>
        <v>00</v>
      </c>
      <c r="M203" s="7" t="str">
        <f>'Filtered Data'!M202</f>
        <v>00</v>
      </c>
      <c r="N203" s="7" t="str">
        <f>'Filtered Data'!N202</f>
        <v>00</v>
      </c>
      <c r="P203" s="9" t="e">
        <f t="shared" si="36"/>
        <v>#NUM!</v>
      </c>
      <c r="Q203" s="10"/>
      <c r="R203" s="10" t="str">
        <f t="shared" si="37"/>
        <v/>
      </c>
      <c r="S203" s="6">
        <f t="shared" si="38"/>
        <v>0</v>
      </c>
      <c r="T203" s="6">
        <f t="shared" si="39"/>
        <v>0</v>
      </c>
      <c r="U203" s="6" t="str">
        <f t="shared" si="40"/>
        <v/>
      </c>
      <c r="V203" s="10"/>
      <c r="W203" s="10"/>
      <c r="X203" s="10" t="str">
        <f t="shared" si="41"/>
        <v/>
      </c>
      <c r="Y203" s="10" t="str">
        <f t="shared" si="42"/>
        <v/>
      </c>
      <c r="Z203" s="11"/>
      <c r="AA203" s="10"/>
      <c r="AB203" s="10"/>
      <c r="AC203" s="10" t="str">
        <f t="shared" si="43"/>
        <v/>
      </c>
      <c r="AD203" s="10"/>
      <c r="AE203" s="10"/>
      <c r="AF203" s="10"/>
      <c r="AG203" s="10" t="str">
        <f t="shared" si="44"/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>
      <c r="A204" s="7">
        <f>'Filtered Data'!A203</f>
        <v>44645</v>
      </c>
      <c r="B204" s="7">
        <f>'Filtered Data'!B203</f>
        <v>0</v>
      </c>
      <c r="C204" s="7">
        <f>'Filtered Data'!C203</f>
        <v>300</v>
      </c>
      <c r="D204" s="7">
        <f>'Filtered Data'!D203</f>
        <v>0</v>
      </c>
      <c r="E204" s="7">
        <f>'Filtered Data'!E203</f>
        <v>0</v>
      </c>
      <c r="F204" s="7">
        <f>'Filtered Data'!F203</f>
        <v>8</v>
      </c>
      <c r="G204" s="7" t="str">
        <f>'Filtered Data'!G203</f>
        <v>03</v>
      </c>
      <c r="H204" s="7" t="str">
        <f>'Filtered Data'!H203</f>
        <v>5a</v>
      </c>
      <c r="I204" s="7" t="str">
        <f>'Filtered Data'!I203</f>
        <v>64</v>
      </c>
      <c r="J204" s="7" t="str">
        <f>'Filtered Data'!J203</f>
        <v>5a</v>
      </c>
      <c r="K204" s="7" t="str">
        <f>'Filtered Data'!K203</f>
        <v>64</v>
      </c>
      <c r="L204" s="7" t="str">
        <f>'Filtered Data'!L203</f>
        <v>00</v>
      </c>
      <c r="M204" s="7" t="str">
        <f>'Filtered Data'!M203</f>
        <v>64</v>
      </c>
      <c r="N204" s="7" t="str">
        <f>'Filtered Data'!N203</f>
        <v>ab</v>
      </c>
      <c r="P204" s="9"/>
      <c r="Q204" s="10"/>
      <c r="R204" s="10" t="str">
        <f t="shared" si="37"/>
        <v/>
      </c>
      <c r="S204" s="6">
        <f t="shared" si="38"/>
        <v>2875457636</v>
      </c>
      <c r="T204" s="6">
        <f t="shared" si="39"/>
        <v>-1419509660</v>
      </c>
      <c r="U204" s="6" t="str">
        <f t="shared" si="40"/>
        <v/>
      </c>
      <c r="V204" s="10"/>
      <c r="W204" s="10"/>
      <c r="X204" s="10" t="str">
        <f t="shared" si="41"/>
        <v/>
      </c>
      <c r="Y204" s="10" t="str">
        <f t="shared" si="42"/>
        <v/>
      </c>
      <c r="Z204" s="11"/>
      <c r="AA204" s="10"/>
      <c r="AB204" s="10"/>
      <c r="AC204" s="10" t="str">
        <f t="shared" si="43"/>
        <v/>
      </c>
      <c r="AD204" s="10"/>
      <c r="AE204" s="10"/>
      <c r="AF204" s="10"/>
      <c r="AG204" s="10" t="str">
        <f t="shared" si="44"/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>
      <c r="A205" s="7">
        <f>'Filtered Data'!A204</f>
        <v>44645</v>
      </c>
      <c r="B205" s="7">
        <f>'Filtered Data'!B204</f>
        <v>0</v>
      </c>
      <c r="C205" s="7">
        <f>'Filtered Data'!C204</f>
        <v>301</v>
      </c>
      <c r="D205" s="7">
        <f>'Filtered Data'!D204</f>
        <v>0</v>
      </c>
      <c r="E205" s="7">
        <f>'Filtered Data'!E204</f>
        <v>0</v>
      </c>
      <c r="F205" s="7">
        <f>'Filtered Data'!F204</f>
        <v>3</v>
      </c>
      <c r="G205" s="7" t="str">
        <f>'Filtered Data'!G204</f>
        <v>43</v>
      </c>
      <c r="H205" s="7" t="str">
        <f>'Filtered Data'!H204</f>
        <v>b</v>
      </c>
      <c r="I205" s="7" t="str">
        <f>'Filtered Data'!I204</f>
        <v>00</v>
      </c>
      <c r="J205" s="7" t="str">
        <f>'Filtered Data'!J204</f>
        <v/>
      </c>
      <c r="K205" s="7" t="str">
        <f>'Filtered Data'!K204</f>
        <v/>
      </c>
      <c r="L205" s="7" t="str">
        <f>'Filtered Data'!L204</f>
        <v/>
      </c>
      <c r="M205" s="7" t="str">
        <f>'Filtered Data'!M204</f>
        <v/>
      </c>
      <c r="N205" s="7" t="str">
        <f>'Filtered Data'!N204</f>
        <v/>
      </c>
      <c r="P205" s="9">
        <f t="shared" si="36"/>
        <v>277248</v>
      </c>
      <c r="Q205" s="10"/>
      <c r="R205" s="10" t="str">
        <f t="shared" si="37"/>
        <v/>
      </c>
      <c r="S205" s="6">
        <f t="shared" si="38"/>
        <v>0</v>
      </c>
      <c r="T205" s="6">
        <f t="shared" si="39"/>
        <v>0</v>
      </c>
      <c r="U205" s="6" t="str">
        <f t="shared" si="40"/>
        <v/>
      </c>
      <c r="V205" s="10"/>
      <c r="W205" s="10"/>
      <c r="X205" s="10" t="str">
        <f t="shared" si="41"/>
        <v/>
      </c>
      <c r="Y205" s="10" t="str">
        <f t="shared" si="42"/>
        <v/>
      </c>
      <c r="Z205" s="11"/>
      <c r="AA205" s="10"/>
      <c r="AB205" s="10"/>
      <c r="AC205" s="10" t="str">
        <f t="shared" si="43"/>
        <v/>
      </c>
      <c r="AD205" s="10"/>
      <c r="AE205" s="10"/>
      <c r="AF205" s="10"/>
      <c r="AG205" s="10" t="str">
        <f t="shared" si="44"/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44688</v>
      </c>
      <c r="B206" s="7">
        <f>'Filtered Data'!B205</f>
        <v>1</v>
      </c>
      <c r="C206" s="7">
        <f>'Filtered Data'!C205</f>
        <v>201</v>
      </c>
      <c r="D206" s="7">
        <f>'Filtered Data'!D205</f>
        <v>0</v>
      </c>
      <c r="E206" s="7">
        <f>'Filtered Data'!E205</f>
        <v>0</v>
      </c>
      <c r="F206" s="7">
        <f>'Filtered Data'!F205</f>
        <v>6</v>
      </c>
      <c r="G206" s="7" t="str">
        <f>'Filtered Data'!G205</f>
        <v>4e</v>
      </c>
      <c r="H206" s="7" t="str">
        <f>'Filtered Data'!H205</f>
        <v>02</v>
      </c>
      <c r="I206" s="7" t="str">
        <f>'Filtered Data'!I205</f>
        <v>00</v>
      </c>
      <c r="J206" s="7" t="str">
        <f>'Filtered Data'!J205</f>
        <v>00</v>
      </c>
      <c r="K206" s="7" t="str">
        <f>'Filtered Data'!K205</f>
        <v>62</v>
      </c>
      <c r="L206" s="7" t="str">
        <f>'Filtered Data'!L205</f>
        <v>00</v>
      </c>
      <c r="M206" s="7" t="str">
        <f>'Filtered Data'!M205</f>
        <v/>
      </c>
      <c r="N206" s="7" t="str">
        <f>'Filtered Data'!N205</f>
        <v/>
      </c>
      <c r="P206" s="9" t="e">
        <f t="shared" si="36"/>
        <v>#NUM!</v>
      </c>
      <c r="Q206" s="10"/>
      <c r="R206" s="10" t="str">
        <f t="shared" si="37"/>
        <v/>
      </c>
      <c r="S206" s="6">
        <f t="shared" si="38"/>
        <v>98</v>
      </c>
      <c r="T206" s="6">
        <f t="shared" si="39"/>
        <v>98</v>
      </c>
      <c r="U206" s="6" t="str">
        <f t="shared" si="40"/>
        <v/>
      </c>
      <c r="V206" s="10"/>
      <c r="W206" s="10"/>
      <c r="X206" s="10" t="str">
        <f t="shared" si="41"/>
        <v/>
      </c>
      <c r="Y206" s="10" t="str">
        <f t="shared" si="42"/>
        <v/>
      </c>
      <c r="Z206" s="11"/>
      <c r="AA206" s="10"/>
      <c r="AB206" s="10"/>
      <c r="AC206" s="10" t="str">
        <f t="shared" si="43"/>
        <v/>
      </c>
      <c r="AD206" s="10"/>
      <c r="AE206" s="10"/>
      <c r="AF206" s="10"/>
      <c r="AG206" s="10" t="str">
        <f t="shared" si="44"/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>
      <c r="A207" s="7">
        <f>'Filtered Data'!A206</f>
        <v>44694</v>
      </c>
      <c r="B207" s="7">
        <f>'Filtered Data'!B206</f>
        <v>0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64</v>
      </c>
      <c r="L207" s="7" t="str">
        <f>'Filtered Data'!L206</f>
        <v>00</v>
      </c>
      <c r="M207" s="7" t="str">
        <f>'Filtered Data'!M206</f>
        <v>64</v>
      </c>
      <c r="N207" s="7" t="str">
        <f>'Filtered Data'!N206</f>
        <v>bc</v>
      </c>
      <c r="P207" s="9" t="e">
        <f t="shared" si="36"/>
        <v>#NUM!</v>
      </c>
      <c r="Q207" s="10"/>
      <c r="R207" s="10" t="str">
        <f t="shared" si="37"/>
        <v/>
      </c>
      <c r="S207" s="6">
        <f t="shared" si="38"/>
        <v>3160670308</v>
      </c>
      <c r="T207" s="6">
        <f t="shared" si="39"/>
        <v>-1134296988</v>
      </c>
      <c r="U207" s="6" t="str">
        <f t="shared" si="40"/>
        <v/>
      </c>
      <c r="V207" s="10"/>
      <c r="W207" s="10"/>
      <c r="X207" s="10" t="str">
        <f t="shared" si="41"/>
        <v/>
      </c>
      <c r="Y207" s="10" t="str">
        <f t="shared" si="42"/>
        <v/>
      </c>
      <c r="Z207" s="11"/>
      <c r="AA207" s="10"/>
      <c r="AB207" s="10"/>
      <c r="AC207" s="10" t="str">
        <f t="shared" si="43"/>
        <v/>
      </c>
      <c r="AD207" s="10"/>
      <c r="AE207" s="10"/>
      <c r="AF207" s="10"/>
      <c r="AG207" s="10" t="str">
        <f t="shared" si="44"/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>
      <c r="A208" s="7">
        <f>'Filtered Data'!A207</f>
        <v>44695</v>
      </c>
      <c r="B208" s="7">
        <f>'Filtered Data'!B207</f>
        <v>0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b5</v>
      </c>
      <c r="H208" s="7" t="str">
        <f>'Filtered Data'!H207</f>
        <v>c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7"/>
        <v/>
      </c>
      <c r="S208" s="6">
        <f t="shared" si="38"/>
        <v>0</v>
      </c>
      <c r="T208" s="6">
        <f t="shared" si="39"/>
        <v>0</v>
      </c>
      <c r="U208" s="6" t="str">
        <f t="shared" si="40"/>
        <v/>
      </c>
      <c r="V208" s="10"/>
      <c r="W208" s="10"/>
      <c r="X208" s="10" t="str">
        <f t="shared" si="41"/>
        <v/>
      </c>
      <c r="Y208" s="10" t="str">
        <f t="shared" si="42"/>
        <v/>
      </c>
      <c r="Z208" s="11"/>
      <c r="AA208" s="10"/>
      <c r="AB208" s="10"/>
      <c r="AC208" s="10" t="str">
        <f t="shared" si="43"/>
        <v/>
      </c>
      <c r="AD208" s="10"/>
      <c r="AE208" s="10"/>
      <c r="AF208" s="10"/>
      <c r="AG208" s="10" t="str">
        <f t="shared" si="44"/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>
      <c r="A209" s="7">
        <f>'Filtered Data'!A208</f>
        <v>44700</v>
      </c>
      <c r="B209" s="7">
        <f>'Filtered Data'!B208</f>
        <v>1</v>
      </c>
      <c r="C209" s="7">
        <f>'Filtered Data'!C208</f>
        <v>203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00</v>
      </c>
      <c r="H209" s="7" t="str">
        <f>'Filtered Data'!H208</f>
        <v>00</v>
      </c>
      <c r="I209" s="7" t="str">
        <f>'Filtered Data'!I208</f>
        <v>00</v>
      </c>
      <c r="J209" s="7" t="str">
        <f>'Filtered Data'!J208</f>
        <v>00</v>
      </c>
      <c r="K209" s="7" t="str">
        <f>'Filtered Data'!K208</f>
        <v>00</v>
      </c>
      <c r="L209" s="7" t="str">
        <f>'Filtered Data'!L208</f>
        <v>00</v>
      </c>
      <c r="M209" s="7" t="str">
        <f>'Filtered Data'!M208</f>
        <v>00</v>
      </c>
      <c r="N209" s="7" t="str">
        <f>'Filtered Data'!N208</f>
        <v>00</v>
      </c>
      <c r="P209" s="9" t="e">
        <f t="shared" si="36"/>
        <v>#NUM!</v>
      </c>
      <c r="Q209" s="10"/>
      <c r="R209" s="10" t="str">
        <f t="shared" si="37"/>
        <v/>
      </c>
      <c r="S209" s="6">
        <f t="shared" si="38"/>
        <v>0</v>
      </c>
      <c r="T209" s="6">
        <f t="shared" si="39"/>
        <v>0</v>
      </c>
      <c r="U209" s="6" t="str">
        <f t="shared" si="40"/>
        <v/>
      </c>
      <c r="V209" s="10"/>
      <c r="W209" s="10"/>
      <c r="X209" s="10" t="str">
        <f t="shared" si="41"/>
        <v/>
      </c>
      <c r="Y209" s="10" t="str">
        <f t="shared" si="42"/>
        <v/>
      </c>
      <c r="Z209" s="11"/>
      <c r="AA209" s="10"/>
      <c r="AB209" s="10"/>
      <c r="AC209" s="10" t="str">
        <f t="shared" si="43"/>
        <v/>
      </c>
      <c r="AD209" s="10"/>
      <c r="AE209" s="10"/>
      <c r="AF209" s="10"/>
      <c r="AG209" s="10" t="str">
        <f t="shared" si="44"/>
        <v/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>
      <c r="A210" s="7">
        <f>'Filtered Data'!A209</f>
        <v>44707</v>
      </c>
      <c r="B210" s="7">
        <f>'Filtered Data'!B209</f>
        <v>1</v>
      </c>
      <c r="C210" s="7">
        <f>'Filtered Data'!C209</f>
        <v>401</v>
      </c>
      <c r="D210" s="7">
        <f>'Filtered Data'!D209</f>
        <v>0</v>
      </c>
      <c r="E210" s="7">
        <f>'Filtered Data'!E209</f>
        <v>0</v>
      </c>
      <c r="F210" s="7">
        <f>'Filtered Data'!F209</f>
        <v>8</v>
      </c>
      <c r="G210" s="7" t="str">
        <f>'Filtered Data'!G209</f>
        <v>93</v>
      </c>
      <c r="H210" s="7" t="str">
        <f>'Filtered Data'!H209</f>
        <v>a0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55</v>
      </c>
      <c r="L210" s="7" t="str">
        <f>'Filtered Data'!L209</f>
        <v>00</v>
      </c>
      <c r="M210" s="7" t="str">
        <f>'Filtered Data'!M209</f>
        <v>00</v>
      </c>
      <c r="N210" s="7" t="str">
        <f>'Filtered Data'!N209</f>
        <v>00</v>
      </c>
      <c r="P210" s="9" t="e">
        <f t="shared" si="36"/>
        <v>#NUM!</v>
      </c>
      <c r="Q210" s="10"/>
      <c r="R210" s="10">
        <f t="shared" si="37"/>
        <v>41.106999999999999</v>
      </c>
      <c r="S210" s="6">
        <f t="shared" si="38"/>
        <v>85</v>
      </c>
      <c r="T210" s="6">
        <f t="shared" si="39"/>
        <v>85</v>
      </c>
      <c r="U210" s="6">
        <f t="shared" si="40"/>
        <v>8.5000000000000006e-002</v>
      </c>
      <c r="V210" s="10"/>
      <c r="W210" s="10"/>
      <c r="X210" s="10" t="str">
        <f t="shared" si="41"/>
        <v/>
      </c>
      <c r="Y210" s="10" t="str">
        <f t="shared" si="42"/>
        <v/>
      </c>
      <c r="Z210" s="11"/>
      <c r="AA210" s="10"/>
      <c r="AB210" s="10"/>
      <c r="AC210" s="10" t="str">
        <f t="shared" si="43"/>
        <v/>
      </c>
      <c r="AD210" s="10"/>
      <c r="AE210" s="10"/>
      <c r="AF210" s="10"/>
      <c r="AG210" s="10" t="str">
        <f t="shared" si="44"/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>
      <c r="A211" s="7">
        <f>'Filtered Data'!A210</f>
        <v>44727</v>
      </c>
      <c r="B211" s="7">
        <f>'Filtered Data'!B210</f>
        <v>1</v>
      </c>
      <c r="C211" s="7">
        <f>'Filtered Data'!C210</f>
        <v>400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01</v>
      </c>
      <c r="H211" s="7" t="str">
        <f>'Filtered Data'!H210</f>
        <v>00</v>
      </c>
      <c r="I211" s="7" t="str">
        <f>'Filtered Data'!I210</f>
        <v>4c</v>
      </c>
      <c r="J211" s="7" t="str">
        <f>'Filtered Data'!J210</f>
        <v>00</v>
      </c>
      <c r="K211" s="7" t="str">
        <f>'Filtered Data'!K210</f>
        <v>00</v>
      </c>
      <c r="L211" s="7" t="str">
        <f>'Filtered Data'!L210</f>
        <v>00</v>
      </c>
      <c r="M211" s="7" t="str">
        <f>'Filtered Data'!M210</f>
        <v>00</v>
      </c>
      <c r="N211" s="7" t="str">
        <f>'Filtered Data'!N210</f>
        <v>00</v>
      </c>
      <c r="P211" s="9" t="e">
        <f t="shared" si="36"/>
        <v>#NUM!</v>
      </c>
      <c r="Q211" s="10"/>
      <c r="R211" s="10" t="str">
        <f t="shared" si="37"/>
        <v/>
      </c>
      <c r="S211" s="6">
        <f t="shared" si="38"/>
        <v>0</v>
      </c>
      <c r="T211" s="6">
        <f t="shared" si="39"/>
        <v>0</v>
      </c>
      <c r="U211" s="6" t="str">
        <f t="shared" si="40"/>
        <v/>
      </c>
      <c r="V211" s="10"/>
      <c r="W211" s="10"/>
      <c r="X211" s="10" t="str">
        <f t="shared" si="41"/>
        <v/>
      </c>
      <c r="Y211" s="10" t="str">
        <f t="shared" si="42"/>
        <v/>
      </c>
      <c r="Z211" s="11"/>
      <c r="AA211" s="10"/>
      <c r="AB211" s="10"/>
      <c r="AC211" s="10" t="str">
        <f t="shared" si="43"/>
        <v/>
      </c>
      <c r="AD211" s="10"/>
      <c r="AE211" s="10"/>
      <c r="AF211" s="10"/>
      <c r="AG211" s="10" t="str">
        <f t="shared" si="44"/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>
      <c r="A212" s="7">
        <f>'Filtered Data'!A211</f>
        <v>44744</v>
      </c>
      <c r="B212" s="7">
        <f>'Filtered Data'!B211</f>
        <v>0</v>
      </c>
      <c r="C212" s="7">
        <f>'Filtered Data'!C211</f>
        <v>300</v>
      </c>
      <c r="D212" s="7">
        <f>'Filtered Data'!D211</f>
        <v>0</v>
      </c>
      <c r="E212" s="7">
        <f>'Filtered Data'!E211</f>
        <v>0</v>
      </c>
      <c r="F212" s="7">
        <f>'Filtered Data'!F211</f>
        <v>8</v>
      </c>
      <c r="G212" s="7" t="str">
        <f>'Filtered Data'!G211</f>
        <v>03</v>
      </c>
      <c r="H212" s="7" t="str">
        <f>'Filtered Data'!H211</f>
        <v>5a</v>
      </c>
      <c r="I212" s="7" t="str">
        <f>'Filtered Data'!I211</f>
        <v>64</v>
      </c>
      <c r="J212" s="7" t="str">
        <f>'Filtered Data'!J211</f>
        <v>5a</v>
      </c>
      <c r="K212" s="7" t="str">
        <f>'Filtered Data'!K211</f>
        <v>64</v>
      </c>
      <c r="L212" s="7" t="str">
        <f>'Filtered Data'!L211</f>
        <v>00</v>
      </c>
      <c r="M212" s="7" t="str">
        <f>'Filtered Data'!M211</f>
        <v>64</v>
      </c>
      <c r="N212" s="7" t="str">
        <f>'Filtered Data'!N211</f>
        <v>ad</v>
      </c>
      <c r="P212" s="9"/>
      <c r="Q212" s="10"/>
      <c r="R212" s="10" t="str">
        <f t="shared" si="37"/>
        <v/>
      </c>
      <c r="S212" s="6">
        <f t="shared" si="38"/>
        <v>2909012068</v>
      </c>
      <c r="T212" s="6">
        <f t="shared" si="39"/>
        <v>-1385955228</v>
      </c>
      <c r="U212" s="6" t="str">
        <f t="shared" si="40"/>
        <v/>
      </c>
      <c r="V212" s="10"/>
      <c r="W212" s="10"/>
      <c r="X212" s="10" t="str">
        <f t="shared" si="41"/>
        <v/>
      </c>
      <c r="Y212" s="10" t="str">
        <f t="shared" si="42"/>
        <v/>
      </c>
      <c r="Z212" s="11"/>
      <c r="AA212" s="10"/>
      <c r="AB212" s="10"/>
      <c r="AC212" s="10" t="str">
        <f t="shared" si="43"/>
        <v/>
      </c>
      <c r="AD212" s="10"/>
      <c r="AE212" s="10"/>
      <c r="AF212" s="10"/>
      <c r="AG212" s="10" t="str">
        <f t="shared" si="44"/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>
      <c r="A213" s="7">
        <f>'Filtered Data'!A212</f>
        <v>44745</v>
      </c>
      <c r="B213" s="7">
        <f>'Filtered Data'!B212</f>
        <v>0</v>
      </c>
      <c r="C213" s="7">
        <f>'Filtered Data'!C212</f>
        <v>301</v>
      </c>
      <c r="D213" s="7">
        <f>'Filtered Data'!D212</f>
        <v>0</v>
      </c>
      <c r="E213" s="7">
        <f>'Filtered Data'!E212</f>
        <v>0</v>
      </c>
      <c r="F213" s="7">
        <f>'Filtered Data'!F212</f>
        <v>3</v>
      </c>
      <c r="G213" s="7" t="str">
        <f>'Filtered Data'!G212</f>
        <v>4e</v>
      </c>
      <c r="H213" s="7" t="str">
        <f>'Filtered Data'!H212</f>
        <v>d</v>
      </c>
      <c r="I213" s="7" t="str">
        <f>'Filtered Data'!I212</f>
        <v>00</v>
      </c>
      <c r="J213" s="7" t="str">
        <f>'Filtered Data'!J212</f>
        <v/>
      </c>
      <c r="K213" s="7" t="str">
        <f>'Filtered Data'!K212</f>
        <v/>
      </c>
      <c r="L213" s="7" t="str">
        <f>'Filtered Data'!L212</f>
        <v/>
      </c>
      <c r="M213" s="7" t="str">
        <f>'Filtered Data'!M212</f>
        <v/>
      </c>
      <c r="N213" s="7" t="str">
        <f>'Filtered Data'!N212</f>
        <v/>
      </c>
      <c r="P213" s="9">
        <f t="shared" si="36"/>
        <v>322816</v>
      </c>
      <c r="Q213" s="10"/>
      <c r="R213" s="10" t="str">
        <f t="shared" si="37"/>
        <v/>
      </c>
      <c r="S213" s="6">
        <f t="shared" si="38"/>
        <v>0</v>
      </c>
      <c r="T213" s="6">
        <f t="shared" si="39"/>
        <v>0</v>
      </c>
      <c r="U213" s="6" t="str">
        <f t="shared" si="40"/>
        <v/>
      </c>
      <c r="V213" s="10"/>
      <c r="W213" s="10"/>
      <c r="X213" s="10" t="str">
        <f t="shared" si="41"/>
        <v/>
      </c>
      <c r="Y213" s="10" t="str">
        <f t="shared" si="42"/>
        <v/>
      </c>
      <c r="Z213" s="11"/>
      <c r="AA213" s="10"/>
      <c r="AB213" s="10"/>
      <c r="AC213" s="10" t="str">
        <f t="shared" si="43"/>
        <v/>
      </c>
      <c r="AD213" s="10"/>
      <c r="AE213" s="10"/>
      <c r="AF213" s="10"/>
      <c r="AG213" s="10" t="str">
        <f t="shared" si="44"/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44788</v>
      </c>
      <c r="B214" s="7">
        <f>'Filtered Data'!B213</f>
        <v>1</v>
      </c>
      <c r="C214" s="7">
        <f>'Filtered Data'!C213</f>
        <v>201</v>
      </c>
      <c r="D214" s="7">
        <f>'Filtered Data'!D213</f>
        <v>0</v>
      </c>
      <c r="E214" s="7">
        <f>'Filtered Data'!E213</f>
        <v>0</v>
      </c>
      <c r="F214" s="7">
        <f>'Filtered Data'!F213</f>
        <v>6</v>
      </c>
      <c r="G214" s="7" t="str">
        <f>'Filtered Data'!G213</f>
        <v>20</v>
      </c>
      <c r="H214" s="7" t="str">
        <f>'Filtered Data'!H213</f>
        <v>08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62</v>
      </c>
      <c r="L214" s="7" t="str">
        <f>'Filtered Data'!L213</f>
        <v>00</v>
      </c>
      <c r="M214" s="7" t="str">
        <f>'Filtered Data'!M213</f>
        <v/>
      </c>
      <c r="N214" s="7" t="str">
        <f>'Filtered Data'!N213</f>
        <v/>
      </c>
      <c r="P214" s="9" t="e">
        <f t="shared" si="36"/>
        <v>#NUM!</v>
      </c>
      <c r="Q214" s="10"/>
      <c r="R214" s="10" t="str">
        <f t="shared" si="37"/>
        <v/>
      </c>
      <c r="S214" s="6">
        <f t="shared" si="38"/>
        <v>98</v>
      </c>
      <c r="T214" s="6">
        <f t="shared" si="39"/>
        <v>98</v>
      </c>
      <c r="U214" s="6" t="str">
        <f t="shared" si="40"/>
        <v/>
      </c>
      <c r="V214" s="10"/>
      <c r="W214" s="10"/>
      <c r="X214" s="10" t="str">
        <f t="shared" si="41"/>
        <v/>
      </c>
      <c r="Y214" s="10" t="str">
        <f t="shared" si="42"/>
        <v/>
      </c>
      <c r="Z214" s="11"/>
      <c r="AA214" s="10"/>
      <c r="AB214" s="10"/>
      <c r="AC214" s="10" t="str">
        <f t="shared" si="43"/>
        <v/>
      </c>
      <c r="AD214" s="10"/>
      <c r="AE214" s="10"/>
      <c r="AF214" s="10"/>
      <c r="AG214" s="10" t="str">
        <f t="shared" si="44"/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>
      <c r="A215" s="7">
        <f>'Filtered Data'!A214</f>
        <v>44794</v>
      </c>
      <c r="B215" s="7">
        <f>'Filtered Data'!B214</f>
        <v>0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64</v>
      </c>
      <c r="L215" s="7" t="str">
        <f>'Filtered Data'!L214</f>
        <v>00</v>
      </c>
      <c r="M215" s="7" t="str">
        <f>'Filtered Data'!M214</f>
        <v>64</v>
      </c>
      <c r="N215" s="7" t="str">
        <f>'Filtered Data'!N214</f>
        <v>be</v>
      </c>
      <c r="P215" s="9" t="e">
        <f t="shared" si="36"/>
        <v>#NUM!</v>
      </c>
      <c r="Q215" s="10"/>
      <c r="R215" s="10" t="str">
        <f t="shared" si="37"/>
        <v/>
      </c>
      <c r="S215" s="6">
        <f t="shared" si="38"/>
        <v>3194224740</v>
      </c>
      <c r="T215" s="6">
        <f t="shared" si="39"/>
        <v>-1100742556</v>
      </c>
      <c r="U215" s="6" t="str">
        <f t="shared" si="40"/>
        <v/>
      </c>
      <c r="V215" s="10"/>
      <c r="W215" s="10"/>
      <c r="X215" s="10" t="str">
        <f t="shared" si="41"/>
        <v/>
      </c>
      <c r="Y215" s="10" t="str">
        <f t="shared" si="42"/>
        <v/>
      </c>
      <c r="Z215" s="11"/>
      <c r="AA215" s="10"/>
      <c r="AB215" s="10"/>
      <c r="AC215" s="10" t="str">
        <f t="shared" si="43"/>
        <v/>
      </c>
      <c r="AD215" s="10"/>
      <c r="AE215" s="10"/>
      <c r="AF215" s="10"/>
      <c r="AG215" s="10" t="str">
        <f t="shared" si="44"/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>
      <c r="A216" s="7">
        <f>'Filtered Data'!A215</f>
        <v>44795</v>
      </c>
      <c r="B216" s="7">
        <f>'Filtered Data'!B215</f>
        <v>0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1d</v>
      </c>
      <c r="H216" s="7" t="str">
        <f>'Filtered Data'!H215</f>
        <v>e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7"/>
        <v/>
      </c>
      <c r="S216" s="6">
        <f t="shared" si="38"/>
        <v>0</v>
      </c>
      <c r="T216" s="6">
        <f t="shared" si="39"/>
        <v>0</v>
      </c>
      <c r="U216" s="6" t="str">
        <f t="shared" si="40"/>
        <v/>
      </c>
      <c r="V216" s="10"/>
      <c r="W216" s="10"/>
      <c r="X216" s="10" t="str">
        <f t="shared" si="41"/>
        <v/>
      </c>
      <c r="Y216" s="10" t="str">
        <f t="shared" si="42"/>
        <v/>
      </c>
      <c r="Z216" s="11"/>
      <c r="AA216" s="10"/>
      <c r="AB216" s="10"/>
      <c r="AC216" s="10" t="str">
        <f t="shared" si="43"/>
        <v/>
      </c>
      <c r="AD216" s="10"/>
      <c r="AE216" s="10"/>
      <c r="AF216" s="10"/>
      <c r="AG216" s="10" t="str">
        <f t="shared" si="44"/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>
      <c r="A217" s="7">
        <f>'Filtered Data'!A216</f>
        <v>44800</v>
      </c>
      <c r="B217" s="7">
        <f>'Filtered Data'!B216</f>
        <v>1</v>
      </c>
      <c r="C217" s="7">
        <f>'Filtered Data'!C216</f>
        <v>203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00</v>
      </c>
      <c r="H217" s="7" t="str">
        <f>'Filtered Data'!H216</f>
        <v>00</v>
      </c>
      <c r="I217" s="7" t="str">
        <f>'Filtered Data'!I216</f>
        <v>00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36"/>
        <v>#NUM!</v>
      </c>
      <c r="Q217" s="10"/>
      <c r="R217" s="10" t="str">
        <f t="shared" si="37"/>
        <v/>
      </c>
      <c r="S217" s="6">
        <f t="shared" si="38"/>
        <v>0</v>
      </c>
      <c r="T217" s="6">
        <f t="shared" si="39"/>
        <v>0</v>
      </c>
      <c r="U217" s="6" t="str">
        <f t="shared" si="40"/>
        <v/>
      </c>
      <c r="V217" s="10"/>
      <c r="W217" s="10"/>
      <c r="X217" s="10" t="str">
        <f t="shared" si="41"/>
        <v/>
      </c>
      <c r="Y217" s="10" t="str">
        <f t="shared" si="42"/>
        <v/>
      </c>
      <c r="Z217" s="11"/>
      <c r="AA217" s="10"/>
      <c r="AB217" s="10"/>
      <c r="AC217" s="10" t="str">
        <f t="shared" si="43"/>
        <v/>
      </c>
      <c r="AD217" s="10"/>
      <c r="AE217" s="10"/>
      <c r="AF217" s="10"/>
      <c r="AG217" s="10" t="str">
        <f t="shared" si="44"/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>
      <c r="A218" s="7">
        <f>'Filtered Data'!A217</f>
        <v>44807</v>
      </c>
      <c r="B218" s="7">
        <f>'Filtered Data'!B217</f>
        <v>1</v>
      </c>
      <c r="C218" s="7">
        <f>'Filtered Data'!C217</f>
        <v>401</v>
      </c>
      <c r="D218" s="7">
        <f>'Filtered Data'!D217</f>
        <v>0</v>
      </c>
      <c r="E218" s="7">
        <f>'Filtered Data'!E217</f>
        <v>0</v>
      </c>
      <c r="F218" s="7">
        <f>'Filtered Data'!F217</f>
        <v>8</v>
      </c>
      <c r="G218" s="7" t="str">
        <f>'Filtered Data'!G217</f>
        <v>93</v>
      </c>
      <c r="H218" s="7" t="str">
        <f>'Filtered Data'!H217</f>
        <v>a0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56</v>
      </c>
      <c r="L218" s="7" t="str">
        <f>'Filtered Data'!L217</f>
        <v>00</v>
      </c>
      <c r="M218" s="7" t="str">
        <f>'Filtered Data'!M217</f>
        <v>00</v>
      </c>
      <c r="N218" s="7" t="str">
        <f>'Filtered Data'!N217</f>
        <v>00</v>
      </c>
      <c r="P218" s="9" t="e">
        <f t="shared" si="36"/>
        <v>#NUM!</v>
      </c>
      <c r="Q218" s="10"/>
      <c r="R218" s="10">
        <f t="shared" si="37"/>
        <v>41.106999999999999</v>
      </c>
      <c r="S218" s="6">
        <f t="shared" si="38"/>
        <v>86</v>
      </c>
      <c r="T218" s="6">
        <f t="shared" si="39"/>
        <v>86</v>
      </c>
      <c r="U218" s="6">
        <f t="shared" si="40"/>
        <v>8.5999999999999993e-002</v>
      </c>
      <c r="V218" s="10"/>
      <c r="W218" s="10"/>
      <c r="X218" s="10" t="str">
        <f t="shared" si="41"/>
        <v/>
      </c>
      <c r="Y218" s="10" t="str">
        <f t="shared" si="42"/>
        <v/>
      </c>
      <c r="Z218" s="11"/>
      <c r="AA218" s="10"/>
      <c r="AB218" s="10"/>
      <c r="AC218" s="10" t="str">
        <f t="shared" si="43"/>
        <v/>
      </c>
      <c r="AD218" s="10"/>
      <c r="AE218" s="10"/>
      <c r="AF218" s="10"/>
      <c r="AG218" s="10" t="str">
        <f t="shared" si="44"/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>
      <c r="A219" s="7">
        <f>'Filtered Data'!A218</f>
        <v>44827</v>
      </c>
      <c r="B219" s="7">
        <f>'Filtered Data'!B218</f>
        <v>1</v>
      </c>
      <c r="C219" s="7">
        <f>'Filtered Data'!C218</f>
        <v>400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01</v>
      </c>
      <c r="H219" s="7" t="str">
        <f>'Filtered Data'!H218</f>
        <v>00</v>
      </c>
      <c r="I219" s="7" t="str">
        <f>'Filtered Data'!I218</f>
        <v>4c</v>
      </c>
      <c r="J219" s="7" t="str">
        <f>'Filtered Data'!J218</f>
        <v>00</v>
      </c>
      <c r="K219" s="7" t="str">
        <f>'Filtered Data'!K218</f>
        <v>00</v>
      </c>
      <c r="L219" s="7" t="str">
        <f>'Filtered Data'!L218</f>
        <v>00</v>
      </c>
      <c r="M219" s="7" t="str">
        <f>'Filtered Data'!M218</f>
        <v>00</v>
      </c>
      <c r="N219" s="7" t="str">
        <f>'Filtered Data'!N218</f>
        <v>00</v>
      </c>
      <c r="P219" s="9" t="e">
        <f t="shared" si="36"/>
        <v>#NUM!</v>
      </c>
      <c r="Q219" s="10"/>
      <c r="R219" s="10" t="str">
        <f t="shared" si="37"/>
        <v/>
      </c>
      <c r="S219" s="6">
        <f t="shared" si="38"/>
        <v>0</v>
      </c>
      <c r="T219" s="6">
        <f t="shared" si="39"/>
        <v>0</v>
      </c>
      <c r="U219" s="6" t="str">
        <f t="shared" si="40"/>
        <v/>
      </c>
      <c r="V219" s="10"/>
      <c r="W219" s="10"/>
      <c r="X219" s="10" t="str">
        <f t="shared" si="41"/>
        <v/>
      </c>
      <c r="Y219" s="10" t="str">
        <f t="shared" si="42"/>
        <v/>
      </c>
      <c r="Z219" s="11"/>
      <c r="AA219" s="10"/>
      <c r="AB219" s="10"/>
      <c r="AC219" s="10" t="str">
        <f t="shared" si="43"/>
        <v/>
      </c>
      <c r="AD219" s="10"/>
      <c r="AE219" s="10"/>
      <c r="AF219" s="10"/>
      <c r="AG219" s="10" t="str">
        <f t="shared" si="44"/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>
      <c r="A220" s="7">
        <f>'Filtered Data'!A219</f>
        <v>44844</v>
      </c>
      <c r="B220" s="7">
        <f>'Filtered Data'!B219</f>
        <v>0</v>
      </c>
      <c r="C220" s="7">
        <f>'Filtered Data'!C219</f>
        <v>300</v>
      </c>
      <c r="D220" s="7">
        <f>'Filtered Data'!D219</f>
        <v>0</v>
      </c>
      <c r="E220" s="7">
        <f>'Filtered Data'!E219</f>
        <v>0</v>
      </c>
      <c r="F220" s="7">
        <f>'Filtered Data'!F219</f>
        <v>8</v>
      </c>
      <c r="G220" s="7" t="str">
        <f>'Filtered Data'!G219</f>
        <v>03</v>
      </c>
      <c r="H220" s="7" t="str">
        <f>'Filtered Data'!H219</f>
        <v>5a</v>
      </c>
      <c r="I220" s="7" t="str">
        <f>'Filtered Data'!I219</f>
        <v>64</v>
      </c>
      <c r="J220" s="7" t="str">
        <f>'Filtered Data'!J219</f>
        <v>5a</v>
      </c>
      <c r="K220" s="7" t="str">
        <f>'Filtered Data'!K219</f>
        <v>64</v>
      </c>
      <c r="L220" s="7" t="str">
        <f>'Filtered Data'!L219</f>
        <v>00</v>
      </c>
      <c r="M220" s="7" t="str">
        <f>'Filtered Data'!M219</f>
        <v>64</v>
      </c>
      <c r="N220" s="7" t="str">
        <f>'Filtered Data'!N219</f>
        <v>af</v>
      </c>
      <c r="P220" s="9"/>
      <c r="Q220" s="10"/>
      <c r="R220" s="10" t="str">
        <f t="shared" si="37"/>
        <v/>
      </c>
      <c r="S220" s="6">
        <f t="shared" si="38"/>
        <v>2942566500</v>
      </c>
      <c r="T220" s="6">
        <f t="shared" si="39"/>
        <v>-1352400796</v>
      </c>
      <c r="U220" s="6" t="str">
        <f t="shared" si="40"/>
        <v/>
      </c>
      <c r="V220" s="10"/>
      <c r="W220" s="10"/>
      <c r="X220" s="10" t="str">
        <f t="shared" si="41"/>
        <v/>
      </c>
      <c r="Y220" s="10" t="str">
        <f t="shared" si="42"/>
        <v/>
      </c>
      <c r="Z220" s="11"/>
      <c r="AA220" s="10"/>
      <c r="AB220" s="10"/>
      <c r="AC220" s="10" t="str">
        <f t="shared" si="43"/>
        <v/>
      </c>
      <c r="AD220" s="10"/>
      <c r="AE220" s="10"/>
      <c r="AF220" s="10"/>
      <c r="AG220" s="10" t="str">
        <f t="shared" si="44"/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>
      <c r="A221" s="7">
        <f>'Filtered Data'!A220</f>
        <v>44845</v>
      </c>
      <c r="B221" s="7">
        <f>'Filtered Data'!B220</f>
        <v>0</v>
      </c>
      <c r="C221" s="7">
        <f>'Filtered Data'!C220</f>
        <v>301</v>
      </c>
      <c r="D221" s="7">
        <f>'Filtered Data'!D220</f>
        <v>0</v>
      </c>
      <c r="E221" s="7">
        <f>'Filtered Data'!E220</f>
        <v>0</v>
      </c>
      <c r="F221" s="7">
        <f>'Filtered Data'!F220</f>
        <v>3</v>
      </c>
      <c r="G221" s="7" t="str">
        <f>'Filtered Data'!G220</f>
        <v>e8</v>
      </c>
      <c r="H221" s="7" t="str">
        <f>'Filtered Data'!H220</f>
        <v>f</v>
      </c>
      <c r="I221" s="7" t="str">
        <f>'Filtered Data'!I220</f>
        <v>00</v>
      </c>
      <c r="J221" s="7" t="str">
        <f>'Filtered Data'!J220</f>
        <v/>
      </c>
      <c r="K221" s="7" t="str">
        <f>'Filtered Data'!K220</f>
        <v/>
      </c>
      <c r="L221" s="7" t="str">
        <f>'Filtered Data'!L220</f>
        <v/>
      </c>
      <c r="M221" s="7" t="str">
        <f>'Filtered Data'!M220</f>
        <v/>
      </c>
      <c r="N221" s="7" t="str">
        <f>'Filtered Data'!N220</f>
        <v/>
      </c>
      <c r="P221" s="9">
        <f t="shared" si="36"/>
        <v>954112</v>
      </c>
      <c r="Q221" s="10"/>
      <c r="R221" s="10" t="str">
        <f t="shared" si="37"/>
        <v/>
      </c>
      <c r="S221" s="6">
        <f t="shared" si="38"/>
        <v>0</v>
      </c>
      <c r="T221" s="6">
        <f t="shared" si="39"/>
        <v>0</v>
      </c>
      <c r="U221" s="6" t="str">
        <f t="shared" si="40"/>
        <v/>
      </c>
      <c r="V221" s="10"/>
      <c r="W221" s="10"/>
      <c r="X221" s="10" t="str">
        <f t="shared" si="41"/>
        <v/>
      </c>
      <c r="Y221" s="10" t="str">
        <f t="shared" si="42"/>
        <v/>
      </c>
      <c r="Z221" s="11"/>
      <c r="AA221" s="10"/>
      <c r="AB221" s="10"/>
      <c r="AC221" s="10" t="str">
        <f t="shared" si="43"/>
        <v/>
      </c>
      <c r="AD221" s="10"/>
      <c r="AE221" s="10"/>
      <c r="AF221" s="10"/>
      <c r="AG221" s="10" t="str">
        <f t="shared" si="44"/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44888</v>
      </c>
      <c r="B222" s="7">
        <f>'Filtered Data'!B221</f>
        <v>1</v>
      </c>
      <c r="C222" s="7">
        <f>'Filtered Data'!C221</f>
        <v>201</v>
      </c>
      <c r="D222" s="7">
        <f>'Filtered Data'!D221</f>
        <v>0</v>
      </c>
      <c r="E222" s="7">
        <f>'Filtered Data'!E221</f>
        <v>0</v>
      </c>
      <c r="F222" s="7">
        <f>'Filtered Data'!F221</f>
        <v>6</v>
      </c>
      <c r="G222" s="7" t="str">
        <f>'Filtered Data'!G221</f>
        <v>20</v>
      </c>
      <c r="H222" s="7" t="str">
        <f>'Filtered Data'!H221</f>
        <v>08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62</v>
      </c>
      <c r="L222" s="7" t="str">
        <f>'Filtered Data'!L221</f>
        <v>00</v>
      </c>
      <c r="M222" s="7" t="str">
        <f>'Filtered Data'!M221</f>
        <v/>
      </c>
      <c r="N222" s="7" t="str">
        <f>'Filtered Data'!N221</f>
        <v/>
      </c>
      <c r="P222" s="9" t="e">
        <f t="shared" si="36"/>
        <v>#NUM!</v>
      </c>
      <c r="Q222" s="10"/>
      <c r="R222" s="10" t="str">
        <f t="shared" si="37"/>
        <v/>
      </c>
      <c r="S222" s="6">
        <f t="shared" si="38"/>
        <v>98</v>
      </c>
      <c r="T222" s="6">
        <f t="shared" si="39"/>
        <v>98</v>
      </c>
      <c r="U222" s="6" t="str">
        <f t="shared" si="40"/>
        <v/>
      </c>
      <c r="V222" s="10"/>
      <c r="W222" s="10"/>
      <c r="X222" s="10" t="str">
        <f t="shared" si="41"/>
        <v/>
      </c>
      <c r="Y222" s="10" t="str">
        <f t="shared" si="42"/>
        <v/>
      </c>
      <c r="Z222" s="11"/>
      <c r="AA222" s="10"/>
      <c r="AB222" s="10"/>
      <c r="AC222" s="10" t="str">
        <f t="shared" si="43"/>
        <v/>
      </c>
      <c r="AD222" s="10"/>
      <c r="AE222" s="10"/>
      <c r="AF222" s="10"/>
      <c r="AG222" s="10" t="str">
        <f t="shared" si="44"/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>
      <c r="A223" s="7">
        <f>'Filtered Data'!A222</f>
        <v>44894</v>
      </c>
      <c r="B223" s="7">
        <f>'Filtered Data'!B222</f>
        <v>0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64</v>
      </c>
      <c r="L223" s="7" t="str">
        <f>'Filtered Data'!L222</f>
        <v>00</v>
      </c>
      <c r="M223" s="7" t="str">
        <f>'Filtered Data'!M222</f>
        <v>64</v>
      </c>
      <c r="N223" s="7" t="str">
        <f>'Filtered Data'!N222</f>
        <v>30</v>
      </c>
      <c r="P223" s="9" t="e">
        <f t="shared" si="36"/>
        <v>#NUM!</v>
      </c>
      <c r="Q223" s="10"/>
      <c r="R223" s="10" t="str">
        <f t="shared" si="37"/>
        <v/>
      </c>
      <c r="S223" s="6">
        <f t="shared" si="38"/>
        <v>811860068</v>
      </c>
      <c r="T223" s="6">
        <f t="shared" si="39"/>
        <v>811860068</v>
      </c>
      <c r="U223" s="6" t="str">
        <f t="shared" si="40"/>
        <v/>
      </c>
      <c r="V223" s="10"/>
      <c r="W223" s="10"/>
      <c r="X223" s="10" t="str">
        <f t="shared" si="41"/>
        <v/>
      </c>
      <c r="Y223" s="10" t="str">
        <f t="shared" si="42"/>
        <v/>
      </c>
      <c r="Z223" s="11"/>
      <c r="AA223" s="10"/>
      <c r="AB223" s="10"/>
      <c r="AC223" s="10" t="str">
        <f t="shared" si="43"/>
        <v/>
      </c>
      <c r="AD223" s="10"/>
      <c r="AE223" s="10"/>
      <c r="AF223" s="10"/>
      <c r="AG223" s="10" t="str">
        <f t="shared" si="44"/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>
      <c r="A224" s="7">
        <f>'Filtered Data'!A223</f>
        <v>44895</v>
      </c>
      <c r="B224" s="7">
        <f>'Filtered Data'!B223</f>
        <v>0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e2</v>
      </c>
      <c r="H224" s="7" t="str">
        <f>'Filtered Data'!H223</f>
        <v>00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 t="shared" si="37"/>
        <v/>
      </c>
      <c r="S224" s="6">
        <f t="shared" si="38"/>
        <v>0</v>
      </c>
      <c r="T224" s="6">
        <f t="shared" si="39"/>
        <v>0</v>
      </c>
      <c r="U224" s="6" t="str">
        <f t="shared" si="40"/>
        <v/>
      </c>
      <c r="V224" s="10"/>
      <c r="W224" s="10"/>
      <c r="X224" s="10" t="str">
        <f t="shared" si="41"/>
        <v/>
      </c>
      <c r="Y224" s="10" t="str">
        <f t="shared" si="42"/>
        <v/>
      </c>
      <c r="Z224" s="11"/>
      <c r="AA224" s="10"/>
      <c r="AB224" s="10"/>
      <c r="AC224" s="10" t="str">
        <f t="shared" si="43"/>
        <v/>
      </c>
      <c r="AD224" s="10"/>
      <c r="AE224" s="10"/>
      <c r="AF224" s="10"/>
      <c r="AG224" s="10" t="str">
        <f t="shared" si="44"/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>
      <c r="A225" s="7">
        <f>'Filtered Data'!A224</f>
        <v>44900</v>
      </c>
      <c r="B225" s="7">
        <f>'Filtered Data'!B224</f>
        <v>1</v>
      </c>
      <c r="C225" s="7">
        <f>'Filtered Data'!C224</f>
        <v>203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00</v>
      </c>
      <c r="H225" s="7" t="str">
        <f>'Filtered Data'!H224</f>
        <v>00</v>
      </c>
      <c r="I225" s="7" t="str">
        <f>'Filtered Data'!I224</f>
        <v>00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36"/>
        <v>#NUM!</v>
      </c>
      <c r="Q225" s="10"/>
      <c r="R225" s="10" t="str">
        <f t="shared" si="37"/>
        <v/>
      </c>
      <c r="S225" s="6">
        <f t="shared" si="38"/>
        <v>0</v>
      </c>
      <c r="T225" s="6">
        <f t="shared" si="39"/>
        <v>0</v>
      </c>
      <c r="U225" s="6" t="str">
        <f t="shared" si="40"/>
        <v/>
      </c>
      <c r="V225" s="10"/>
      <c r="W225" s="10"/>
      <c r="X225" s="10" t="str">
        <f t="shared" si="41"/>
        <v/>
      </c>
      <c r="Y225" s="10" t="str">
        <f t="shared" si="42"/>
        <v/>
      </c>
      <c r="Z225" s="11"/>
      <c r="AA225" s="10"/>
      <c r="AB225" s="10"/>
      <c r="AC225" s="10" t="str">
        <f t="shared" si="43"/>
        <v/>
      </c>
      <c r="AD225" s="10"/>
      <c r="AE225" s="10"/>
      <c r="AF225" s="10"/>
      <c r="AG225" s="10" t="str">
        <f t="shared" si="44"/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>
      <c r="A226" s="7">
        <f>'Filtered Data'!A225</f>
        <v>44907</v>
      </c>
      <c r="B226" s="7">
        <f>'Filtered Data'!B225</f>
        <v>1</v>
      </c>
      <c r="C226" s="7">
        <f>'Filtered Data'!C225</f>
        <v>401</v>
      </c>
      <c r="D226" s="7">
        <f>'Filtered Data'!D225</f>
        <v>0</v>
      </c>
      <c r="E226" s="7">
        <f>'Filtered Data'!E225</f>
        <v>0</v>
      </c>
      <c r="F226" s="7">
        <f>'Filtered Data'!F225</f>
        <v>8</v>
      </c>
      <c r="G226" s="7" t="str">
        <f>'Filtered Data'!G225</f>
        <v>93</v>
      </c>
      <c r="H226" s="7" t="str">
        <f>'Filtered Data'!H225</f>
        <v>a0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56</v>
      </c>
      <c r="L226" s="7" t="str">
        <f>'Filtered Data'!L225</f>
        <v>00</v>
      </c>
      <c r="M226" s="7" t="str">
        <f>'Filtered Data'!M225</f>
        <v>00</v>
      </c>
      <c r="N226" s="7" t="str">
        <f>'Filtered Data'!N225</f>
        <v>00</v>
      </c>
      <c r="P226" s="9" t="e">
        <f t="shared" si="36"/>
        <v>#NUM!</v>
      </c>
      <c r="Q226" s="10"/>
      <c r="R226" s="10">
        <f t="shared" si="37"/>
        <v>41.106999999999999</v>
      </c>
      <c r="S226" s="6">
        <f t="shared" si="38"/>
        <v>86</v>
      </c>
      <c r="T226" s="6">
        <f t="shared" si="39"/>
        <v>86</v>
      </c>
      <c r="U226" s="6">
        <f t="shared" si="40"/>
        <v>8.5999999999999993e-002</v>
      </c>
      <c r="V226" s="10"/>
      <c r="W226" s="10"/>
      <c r="X226" s="10" t="str">
        <f t="shared" si="41"/>
        <v/>
      </c>
      <c r="Y226" s="10" t="str">
        <f t="shared" si="42"/>
        <v/>
      </c>
      <c r="Z226" s="11"/>
      <c r="AA226" s="10"/>
      <c r="AB226" s="10"/>
      <c r="AC226" s="10" t="str">
        <f t="shared" si="43"/>
        <v/>
      </c>
      <c r="AD226" s="10"/>
      <c r="AE226" s="10"/>
      <c r="AF226" s="10"/>
      <c r="AG226" s="10" t="str">
        <f t="shared" si="44"/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>
      <c r="A227" s="7">
        <f>'Filtered Data'!A226</f>
        <v>44927</v>
      </c>
      <c r="B227" s="7">
        <f>'Filtered Data'!B226</f>
        <v>1</v>
      </c>
      <c r="C227" s="7">
        <f>'Filtered Data'!C226</f>
        <v>400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01</v>
      </c>
      <c r="H227" s="7" t="str">
        <f>'Filtered Data'!H226</f>
        <v>00</v>
      </c>
      <c r="I227" s="7" t="str">
        <f>'Filtered Data'!I226</f>
        <v>4c</v>
      </c>
      <c r="J227" s="7" t="str">
        <f>'Filtered Data'!J226</f>
        <v>00</v>
      </c>
      <c r="K227" s="7" t="str">
        <f>'Filtered Data'!K226</f>
        <v>00</v>
      </c>
      <c r="L227" s="7" t="str">
        <f>'Filtered Data'!L226</f>
        <v>00</v>
      </c>
      <c r="M227" s="7" t="str">
        <f>'Filtered Data'!M226</f>
        <v>00</v>
      </c>
      <c r="N227" s="7" t="str">
        <f>'Filtered Data'!N226</f>
        <v>00</v>
      </c>
      <c r="P227" s="9" t="e">
        <f t="shared" si="36"/>
        <v>#NUM!</v>
      </c>
      <c r="Q227" s="10"/>
      <c r="R227" s="10" t="str">
        <f t="shared" si="37"/>
        <v/>
      </c>
      <c r="S227" s="6">
        <f t="shared" si="38"/>
        <v>0</v>
      </c>
      <c r="T227" s="6">
        <f t="shared" si="39"/>
        <v>0</v>
      </c>
      <c r="U227" s="6" t="str">
        <f t="shared" si="40"/>
        <v/>
      </c>
      <c r="V227" s="10"/>
      <c r="W227" s="10"/>
      <c r="X227" s="10" t="str">
        <f t="shared" si="41"/>
        <v/>
      </c>
      <c r="Y227" s="10" t="str">
        <f t="shared" si="42"/>
        <v/>
      </c>
      <c r="Z227" s="11"/>
      <c r="AA227" s="10"/>
      <c r="AB227" s="10"/>
      <c r="AC227" s="10" t="str">
        <f t="shared" si="43"/>
        <v/>
      </c>
      <c r="AD227" s="10"/>
      <c r="AE227" s="10"/>
      <c r="AF227" s="10"/>
      <c r="AG227" s="10" t="str">
        <f t="shared" si="44"/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>
      <c r="A228" s="7">
        <f>'Filtered Data'!A227</f>
        <v>44944</v>
      </c>
      <c r="B228" s="7">
        <f>'Filtered Data'!B227</f>
        <v>0</v>
      </c>
      <c r="C228" s="7">
        <f>'Filtered Data'!C227</f>
        <v>300</v>
      </c>
      <c r="D228" s="7">
        <f>'Filtered Data'!D227</f>
        <v>0</v>
      </c>
      <c r="E228" s="7">
        <f>'Filtered Data'!E227</f>
        <v>0</v>
      </c>
      <c r="F228" s="7">
        <f>'Filtered Data'!F227</f>
        <v>8</v>
      </c>
      <c r="G228" s="7" t="str">
        <f>'Filtered Data'!G227</f>
        <v>03</v>
      </c>
      <c r="H228" s="7" t="str">
        <f>'Filtered Data'!H227</f>
        <v>5a</v>
      </c>
      <c r="I228" s="7" t="str">
        <f>'Filtered Data'!I227</f>
        <v>64</v>
      </c>
      <c r="J228" s="7" t="str">
        <f>'Filtered Data'!J227</f>
        <v>5a</v>
      </c>
      <c r="K228" s="7" t="str">
        <f>'Filtered Data'!K227</f>
        <v>64</v>
      </c>
      <c r="L228" s="7" t="str">
        <f>'Filtered Data'!L227</f>
        <v>00</v>
      </c>
      <c r="M228" s="7" t="str">
        <f>'Filtered Data'!M227</f>
        <v>64</v>
      </c>
      <c r="N228" s="7" t="str">
        <f>'Filtered Data'!N227</f>
        <v>21</v>
      </c>
      <c r="P228" s="9"/>
      <c r="Q228" s="10"/>
      <c r="R228" s="10" t="str">
        <f t="shared" ref="R228:R291" si="45">IF(C228=401,(HEX2DEC(_xlfn.CONCAT(H228,G228))/1000),"")</f>
        <v/>
      </c>
      <c r="S228" s="6">
        <f t="shared" ref="S228:S291" si="46">HEX2DEC(_xlfn.CONCAT(N228,M228,L228,K228))</f>
        <v>560201828</v>
      </c>
      <c r="T228" s="6">
        <f t="shared" ref="T228:T291" si="47">IF(S228&gt;2147483647,S228-4294967296,S228)</f>
        <v>560201828</v>
      </c>
      <c r="U228" s="6" t="str">
        <f t="shared" ref="U228:U291" si="48">IF(C228=401,T228/1000,"")</f>
        <v/>
      </c>
      <c r="V228" s="10"/>
      <c r="W228" s="10"/>
      <c r="X228" s="10" t="str">
        <f t="shared" ref="X228:X291" si="49">IF(C228=402,HEX2DEC(G228),"")</f>
        <v/>
      </c>
      <c r="Y228" s="10" t="str">
        <f t="shared" ref="Y228:Y291" si="50">IF(C228=402,HEX2DEC(_xlfn.CONCAT(N228,M228,L228,K228))/1000,"")</f>
        <v/>
      </c>
      <c r="Z228" s="11"/>
      <c r="AA228" s="10"/>
      <c r="AB228" s="10"/>
      <c r="AC228" s="10" t="str">
        <f t="shared" ref="AC228:AC291" si="51">IF(C228=403,HEX2DEC(_xlfn.CONCAT(N228,M228,L228,K228))/1000,"")</f>
        <v/>
      </c>
      <c r="AD228" s="10"/>
      <c r="AE228" s="10"/>
      <c r="AF228" s="10"/>
      <c r="AG228" s="10" t="str">
        <f t="shared" ref="AG228:AG291" si="52"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>
      <c r="A229" s="7">
        <f>'Filtered Data'!A228</f>
        <v>44945</v>
      </c>
      <c r="B229" s="7">
        <f>'Filtered Data'!B228</f>
        <v>0</v>
      </c>
      <c r="C229" s="7">
        <f>'Filtered Data'!C228</f>
        <v>301</v>
      </c>
      <c r="D229" s="7">
        <f>'Filtered Data'!D228</f>
        <v>0</v>
      </c>
      <c r="E229" s="7">
        <f>'Filtered Data'!E228</f>
        <v>0</v>
      </c>
      <c r="F229" s="7">
        <f>'Filtered Data'!F228</f>
        <v>3</v>
      </c>
      <c r="G229" s="7" t="str">
        <f>'Filtered Data'!G228</f>
        <v>b3</v>
      </c>
      <c r="H229" s="7" t="str">
        <f>'Filtered Data'!H228</f>
        <v>01</v>
      </c>
      <c r="I229" s="7" t="str">
        <f>'Filtered Data'!I228</f>
        <v>00</v>
      </c>
      <c r="J229" s="7" t="str">
        <f>'Filtered Data'!J228</f>
        <v/>
      </c>
      <c r="K229" s="7" t="str">
        <f>'Filtered Data'!K228</f>
        <v/>
      </c>
      <c r="L229" s="7" t="str">
        <f>'Filtered Data'!L228</f>
        <v/>
      </c>
      <c r="M229" s="7" t="str">
        <f>'Filtered Data'!M228</f>
        <v/>
      </c>
      <c r="N229" s="7" t="str">
        <f>'Filtered Data'!N228</f>
        <v/>
      </c>
      <c r="P229" s="9">
        <f t="shared" ref="P228:P291" si="53">HEX2DEC(_xlfn.CONCAT(G229:N229))</f>
        <v>11731200</v>
      </c>
      <c r="Q229" s="10"/>
      <c r="R229" s="10" t="str">
        <f t="shared" si="45"/>
        <v/>
      </c>
      <c r="S229" s="6">
        <f t="shared" si="46"/>
        <v>0</v>
      </c>
      <c r="T229" s="6">
        <f t="shared" si="47"/>
        <v>0</v>
      </c>
      <c r="U229" s="6" t="str">
        <f t="shared" si="48"/>
        <v/>
      </c>
      <c r="V229" s="10"/>
      <c r="W229" s="10"/>
      <c r="X229" s="10" t="str">
        <f t="shared" si="49"/>
        <v/>
      </c>
      <c r="Y229" s="10" t="str">
        <f t="shared" si="50"/>
        <v/>
      </c>
      <c r="Z229" s="11"/>
      <c r="AA229" s="10"/>
      <c r="AB229" s="10"/>
      <c r="AC229" s="10" t="str">
        <f t="shared" si="51"/>
        <v/>
      </c>
      <c r="AD229" s="10"/>
      <c r="AE229" s="10"/>
      <c r="AF229" s="10"/>
      <c r="AG229" s="10" t="str">
        <f t="shared" si="52"/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>
      <c r="A230" s="7">
        <f>'Filtered Data'!A229</f>
        <v>44987</v>
      </c>
      <c r="B230" s="7">
        <f>'Filtered Data'!B229</f>
        <v>1</v>
      </c>
      <c r="C230" s="7">
        <f>'Filtered Data'!C229</f>
        <v>402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64</v>
      </c>
      <c r="H230" s="7" t="str">
        <f>'Filtered Data'!H229</f>
        <v>00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20</v>
      </c>
      <c r="L230" s="7" t="str">
        <f>'Filtered Data'!L229</f>
        <v>e2</v>
      </c>
      <c r="M230" s="7" t="str">
        <f>'Filtered Data'!M229</f>
        <v>09</v>
      </c>
      <c r="N230" s="7" t="str">
        <f>'Filtered Data'!N229</f>
        <v>00</v>
      </c>
      <c r="P230" s="9" t="e">
        <f t="shared" si="53"/>
        <v>#NUM!</v>
      </c>
      <c r="Q230" s="10"/>
      <c r="R230" s="10" t="str">
        <f t="shared" si="45"/>
        <v/>
      </c>
      <c r="S230" s="6">
        <f t="shared" si="46"/>
        <v>647712</v>
      </c>
      <c r="T230" s="6">
        <f t="shared" si="47"/>
        <v>647712</v>
      </c>
      <c r="U230" s="6" t="str">
        <f t="shared" si="48"/>
        <v/>
      </c>
      <c r="V230" s="10"/>
      <c r="W230" s="10"/>
      <c r="X230" s="10">
        <f t="shared" si="49"/>
        <v>100</v>
      </c>
      <c r="Y230" s="10">
        <f t="shared" si="50"/>
        <v>647.71199999999999</v>
      </c>
      <c r="Z230" s="11"/>
      <c r="AA230" s="10"/>
      <c r="AB230" s="10"/>
      <c r="AC230" s="10" t="str">
        <f t="shared" si="51"/>
        <v/>
      </c>
      <c r="AD230" s="10"/>
      <c r="AE230" s="10"/>
      <c r="AF230" s="10"/>
      <c r="AG230" s="10" t="str">
        <f t="shared" si="52"/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>
      <c r="A231" s="7">
        <f>'Filtered Data'!A230</f>
        <v>44988</v>
      </c>
      <c r="B231" s="7">
        <f>'Filtered Data'!B230</f>
        <v>1</v>
      </c>
      <c r="C231" s="7">
        <f>'Filtered Data'!C230</f>
        <v>201</v>
      </c>
      <c r="D231" s="7">
        <f>'Filtered Data'!D230</f>
        <v>0</v>
      </c>
      <c r="E231" s="7">
        <f>'Filtered Data'!E230</f>
        <v>0</v>
      </c>
      <c r="F231" s="7">
        <f>'Filtered Data'!F230</f>
        <v>6</v>
      </c>
      <c r="G231" s="7" t="str">
        <f>'Filtered Data'!G230</f>
        <v>20</v>
      </c>
      <c r="H231" s="7" t="str">
        <f>'Filtered Data'!H230</f>
        <v>08</v>
      </c>
      <c r="I231" s="7" t="str">
        <f>'Filtered Data'!I230</f>
        <v>00</v>
      </c>
      <c r="J231" s="7" t="str">
        <f>'Filtered Data'!J230</f>
        <v>00</v>
      </c>
      <c r="K231" s="7" t="str">
        <f>'Filtered Data'!K230</f>
        <v>62</v>
      </c>
      <c r="L231" s="7" t="str">
        <f>'Filtered Data'!L230</f>
        <v>00</v>
      </c>
      <c r="M231" s="7" t="str">
        <f>'Filtered Data'!M230</f>
        <v/>
      </c>
      <c r="N231" s="7" t="str">
        <f>'Filtered Data'!N230</f>
        <v/>
      </c>
      <c r="P231" s="9" t="e">
        <f t="shared" si="53"/>
        <v>#NUM!</v>
      </c>
      <c r="Q231" s="10"/>
      <c r="R231" s="10" t="str">
        <f t="shared" si="45"/>
        <v/>
      </c>
      <c r="S231" s="6">
        <f t="shared" si="46"/>
        <v>98</v>
      </c>
      <c r="T231" s="6">
        <f t="shared" si="47"/>
        <v>98</v>
      </c>
      <c r="U231" s="6" t="str">
        <f t="shared" si="48"/>
        <v/>
      </c>
      <c r="V231" s="10"/>
      <c r="W231" s="10"/>
      <c r="X231" s="10" t="str">
        <f t="shared" si="49"/>
        <v/>
      </c>
      <c r="Y231" s="10" t="str">
        <f t="shared" si="50"/>
        <v/>
      </c>
      <c r="Z231" s="11"/>
      <c r="AA231" s="10"/>
      <c r="AB231" s="10"/>
      <c r="AC231" s="10" t="str">
        <f t="shared" si="51"/>
        <v/>
      </c>
      <c r="AD231" s="10"/>
      <c r="AE231" s="10"/>
      <c r="AF231" s="10"/>
      <c r="AG231" s="10" t="str">
        <f t="shared" si="52"/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>
      <c r="A232" s="7">
        <f>'Filtered Data'!A231</f>
        <v>44994</v>
      </c>
      <c r="B232" s="7">
        <f>'Filtered Data'!B231</f>
        <v>0</v>
      </c>
      <c r="C232" s="7">
        <f>'Filtered Data'!C231</f>
        <v>300</v>
      </c>
      <c r="D232" s="7">
        <f>'Filtered Data'!D231</f>
        <v>0</v>
      </c>
      <c r="E232" s="7">
        <f>'Filtered Data'!E231</f>
        <v>0</v>
      </c>
      <c r="F232" s="7">
        <f>'Filtered Data'!F231</f>
        <v>8</v>
      </c>
      <c r="G232" s="7" t="str">
        <f>'Filtered Data'!G231</f>
        <v>03</v>
      </c>
      <c r="H232" s="7" t="str">
        <f>'Filtered Data'!H231</f>
        <v>5a</v>
      </c>
      <c r="I232" s="7" t="str">
        <f>'Filtered Data'!I231</f>
        <v>64</v>
      </c>
      <c r="J232" s="7" t="str">
        <f>'Filtered Data'!J231</f>
        <v>5a</v>
      </c>
      <c r="K232" s="7" t="str">
        <f>'Filtered Data'!K231</f>
        <v>64</v>
      </c>
      <c r="L232" s="7" t="str">
        <f>'Filtered Data'!L231</f>
        <v>00</v>
      </c>
      <c r="M232" s="7" t="str">
        <f>'Filtered Data'!M231</f>
        <v>64</v>
      </c>
      <c r="N232" s="7" t="str">
        <f>'Filtered Data'!N231</f>
        <v>32</v>
      </c>
      <c r="P232" s="9"/>
      <c r="Q232" s="10"/>
      <c r="R232" s="10" t="str">
        <f t="shared" si="45"/>
        <v/>
      </c>
      <c r="S232" s="6">
        <f t="shared" si="46"/>
        <v>845414500</v>
      </c>
      <c r="T232" s="6">
        <f t="shared" si="47"/>
        <v>845414500</v>
      </c>
      <c r="U232" s="6" t="str">
        <f t="shared" si="48"/>
        <v/>
      </c>
      <c r="V232" s="10"/>
      <c r="W232" s="10"/>
      <c r="X232" s="10" t="str">
        <f t="shared" si="49"/>
        <v/>
      </c>
      <c r="Y232" s="10" t="str">
        <f t="shared" si="50"/>
        <v/>
      </c>
      <c r="Z232" s="11"/>
      <c r="AA232" s="10"/>
      <c r="AB232" s="10"/>
      <c r="AC232" s="10" t="str">
        <f t="shared" si="51"/>
        <v/>
      </c>
      <c r="AD232" s="10"/>
      <c r="AE232" s="10"/>
      <c r="AF232" s="10"/>
      <c r="AG232" s="10" t="str">
        <f t="shared" si="52"/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>
      <c r="A233" s="7">
        <f>'Filtered Data'!A232</f>
        <v>44995</v>
      </c>
      <c r="B233" s="7">
        <f>'Filtered Data'!B232</f>
        <v>0</v>
      </c>
      <c r="C233" s="7">
        <f>'Filtered Data'!C232</f>
        <v>301</v>
      </c>
      <c r="D233" s="7">
        <f>'Filtered Data'!D232</f>
        <v>0</v>
      </c>
      <c r="E233" s="7">
        <f>'Filtered Data'!E232</f>
        <v>0</v>
      </c>
      <c r="F233" s="7">
        <f>'Filtered Data'!F232</f>
        <v>3</v>
      </c>
      <c r="G233" s="7" t="str">
        <f>'Filtered Data'!G232</f>
        <v>6b</v>
      </c>
      <c r="H233" s="7" t="str">
        <f>'Filtered Data'!H232</f>
        <v>02</v>
      </c>
      <c r="I233" s="7" t="str">
        <f>'Filtered Data'!I232</f>
        <v>00</v>
      </c>
      <c r="J233" s="7" t="str">
        <f>'Filtered Data'!J232</f>
        <v/>
      </c>
      <c r="K233" s="7" t="str">
        <f>'Filtered Data'!K232</f>
        <v/>
      </c>
      <c r="L233" s="7" t="str">
        <f>'Filtered Data'!L232</f>
        <v/>
      </c>
      <c r="M233" s="7" t="str">
        <f>'Filtered Data'!M232</f>
        <v/>
      </c>
      <c r="N233" s="7" t="str">
        <f>'Filtered Data'!N232</f>
        <v/>
      </c>
      <c r="P233" s="9">
        <f t="shared" si="53"/>
        <v>7012864</v>
      </c>
      <c r="Q233" s="10"/>
      <c r="R233" s="10" t="str">
        <f t="shared" si="45"/>
        <v/>
      </c>
      <c r="S233" s="6">
        <f t="shared" si="46"/>
        <v>0</v>
      </c>
      <c r="T233" s="6">
        <f t="shared" si="47"/>
        <v>0</v>
      </c>
      <c r="U233" s="6" t="str">
        <f t="shared" si="48"/>
        <v/>
      </c>
      <c r="V233" s="10"/>
      <c r="W233" s="10"/>
      <c r="X233" s="10" t="str">
        <f t="shared" si="49"/>
        <v/>
      </c>
      <c r="Y233" s="10" t="str">
        <f t="shared" si="50"/>
        <v/>
      </c>
      <c r="Z233" s="11"/>
      <c r="AA233" s="10"/>
      <c r="AB233" s="10"/>
      <c r="AC233" s="10" t="str">
        <f t="shared" si="51"/>
        <v/>
      </c>
      <c r="AD233" s="10"/>
      <c r="AE233" s="10"/>
      <c r="AF233" s="10"/>
      <c r="AG233" s="10" t="str">
        <f t="shared" si="52"/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>
      <c r="A234" s="7">
        <f>'Filtered Data'!A233</f>
        <v>45000</v>
      </c>
      <c r="B234" s="7">
        <f>'Filtered Data'!B233</f>
        <v>1</v>
      </c>
      <c r="C234" s="7">
        <f>'Filtered Data'!C233</f>
        <v>203</v>
      </c>
      <c r="D234" s="7">
        <f>'Filtered Data'!D233</f>
        <v>0</v>
      </c>
      <c r="E234" s="7">
        <f>'Filtered Data'!E233</f>
        <v>0</v>
      </c>
      <c r="F234" s="7">
        <f>'Filtered Data'!F233</f>
        <v>8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00</v>
      </c>
      <c r="L234" s="7" t="str">
        <f>'Filtered Data'!L233</f>
        <v>00</v>
      </c>
      <c r="M234" s="7" t="str">
        <f>'Filtered Data'!M233</f>
        <v>00</v>
      </c>
      <c r="N234" s="7" t="str">
        <f>'Filtered Data'!N233</f>
        <v>00</v>
      </c>
      <c r="P234" s="9" t="e">
        <f t="shared" si="53"/>
        <v>#NUM!</v>
      </c>
      <c r="Q234" s="10"/>
      <c r="R234" s="10" t="str">
        <f t="shared" si="45"/>
        <v/>
      </c>
      <c r="S234" s="6">
        <f t="shared" si="46"/>
        <v>0</v>
      </c>
      <c r="T234" s="6">
        <f t="shared" si="47"/>
        <v>0</v>
      </c>
      <c r="U234" s="6" t="str">
        <f t="shared" si="48"/>
        <v/>
      </c>
      <c r="V234" s="10"/>
      <c r="W234" s="10"/>
      <c r="X234" s="10" t="str">
        <f t="shared" si="49"/>
        <v/>
      </c>
      <c r="Y234" s="10" t="str">
        <f t="shared" si="50"/>
        <v/>
      </c>
      <c r="Z234" s="11"/>
      <c r="AA234" s="10"/>
      <c r="AB234" s="10"/>
      <c r="AC234" s="10" t="str">
        <f t="shared" si="51"/>
        <v/>
      </c>
      <c r="AD234" s="10"/>
      <c r="AE234" s="10"/>
      <c r="AF234" s="10"/>
      <c r="AG234" s="10" t="str">
        <f t="shared" si="52"/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>
      <c r="A235" s="7">
        <f>'Filtered Data'!A234</f>
        <v>45007</v>
      </c>
      <c r="B235" s="7">
        <f>'Filtered Data'!B234</f>
        <v>1</v>
      </c>
      <c r="C235" s="7">
        <f>'Filtered Data'!C234</f>
        <v>401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93</v>
      </c>
      <c r="H235" s="7" t="str">
        <f>'Filtered Data'!H234</f>
        <v>a0</v>
      </c>
      <c r="I235" s="7" t="str">
        <f>'Filtered Data'!I234</f>
        <v>00</v>
      </c>
      <c r="J235" s="7" t="str">
        <f>'Filtered Data'!J234</f>
        <v>00</v>
      </c>
      <c r="K235" s="7" t="str">
        <f>'Filtered Data'!K234</f>
        <v>56</v>
      </c>
      <c r="L235" s="7" t="str">
        <f>'Filtered Data'!L234</f>
        <v>00</v>
      </c>
      <c r="M235" s="7" t="str">
        <f>'Filtered Data'!M234</f>
        <v>00</v>
      </c>
      <c r="N235" s="7" t="str">
        <f>'Filtered Data'!N234</f>
        <v>00</v>
      </c>
      <c r="P235" s="9" t="e">
        <f t="shared" si="53"/>
        <v>#NUM!</v>
      </c>
      <c r="Q235" s="10"/>
      <c r="R235" s="10">
        <f t="shared" si="45"/>
        <v>41.106999999999999</v>
      </c>
      <c r="S235" s="6">
        <f t="shared" si="46"/>
        <v>86</v>
      </c>
      <c r="T235" s="6">
        <f t="shared" si="47"/>
        <v>86</v>
      </c>
      <c r="U235" s="6">
        <f t="shared" si="48"/>
        <v>8.5999999999999993e-002</v>
      </c>
      <c r="V235" s="10"/>
      <c r="W235" s="10"/>
      <c r="X235" s="10" t="str">
        <f t="shared" si="49"/>
        <v/>
      </c>
      <c r="Y235" s="10" t="str">
        <f t="shared" si="50"/>
        <v/>
      </c>
      <c r="Z235" s="11"/>
      <c r="AA235" s="10"/>
      <c r="AB235" s="10"/>
      <c r="AC235" s="10" t="str">
        <f t="shared" si="51"/>
        <v/>
      </c>
      <c r="AD235" s="10"/>
      <c r="AE235" s="10"/>
      <c r="AF235" s="10"/>
      <c r="AG235" s="10" t="str">
        <f t="shared" si="52"/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>
      <c r="A236" s="7">
        <f>'Filtered Data'!A235</f>
        <v>45012</v>
      </c>
      <c r="B236" s="7">
        <f>'Filtered Data'!B235</f>
        <v>1</v>
      </c>
      <c r="C236" s="7">
        <f>'Filtered Data'!C235</f>
        <v>204</v>
      </c>
      <c r="D236" s="7">
        <f>'Filtered Data'!D235</f>
        <v>0</v>
      </c>
      <c r="E236" s="7">
        <f>'Filtered Data'!E235</f>
        <v>0</v>
      </c>
      <c r="F236" s="7">
        <f>'Filtered Data'!F235</f>
        <v>8</v>
      </c>
      <c r="G236" s="7" t="str">
        <f>'Filtered Data'!G235</f>
        <v>00</v>
      </c>
      <c r="H236" s="7" t="str">
        <f>'Filtered Data'!H235</f>
        <v>00</v>
      </c>
      <c r="I236" s="7" t="str">
        <f>'Filtered Data'!I235</f>
        <v>00</v>
      </c>
      <c r="J236" s="7" t="str">
        <f>'Filtered Data'!J235</f>
        <v>00</v>
      </c>
      <c r="K236" s="7" t="str">
        <f>'Filtered Data'!K235</f>
        <v>00</v>
      </c>
      <c r="L236" s="7" t="str">
        <f>'Filtered Data'!L235</f>
        <v>00</v>
      </c>
      <c r="M236" s="7" t="str">
        <f>'Filtered Data'!M235</f>
        <v>00</v>
      </c>
      <c r="N236" s="7" t="str">
        <f>'Filtered Data'!N235</f>
        <v>00</v>
      </c>
      <c r="P236" s="9"/>
      <c r="Q236" s="10"/>
      <c r="R236" s="10" t="str">
        <f t="shared" si="45"/>
        <v/>
      </c>
      <c r="S236" s="6">
        <f t="shared" si="46"/>
        <v>0</v>
      </c>
      <c r="T236" s="6">
        <f t="shared" si="47"/>
        <v>0</v>
      </c>
      <c r="U236" s="6" t="str">
        <f t="shared" si="48"/>
        <v/>
      </c>
      <c r="V236" s="10"/>
      <c r="W236" s="10"/>
      <c r="X236" s="10" t="str">
        <f t="shared" si="49"/>
        <v/>
      </c>
      <c r="Y236" s="10" t="str">
        <f t="shared" si="50"/>
        <v/>
      </c>
      <c r="Z236" s="11"/>
      <c r="AA236" s="10"/>
      <c r="AB236" s="10"/>
      <c r="AC236" s="10" t="str">
        <f t="shared" si="51"/>
        <v/>
      </c>
      <c r="AD236" s="10"/>
      <c r="AE236" s="10"/>
      <c r="AF236" s="10"/>
      <c r="AG236" s="10" t="str">
        <f t="shared" si="52"/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>
      <c r="A237" s="7">
        <f>'Filtered Data'!A236</f>
        <v>45024</v>
      </c>
      <c r="B237" s="7">
        <f>'Filtered Data'!B236</f>
        <v>1</v>
      </c>
      <c r="C237" s="7">
        <f>'Filtered Data'!C236</f>
        <v>202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e2</v>
      </c>
      <c r="H237" s="7" t="str">
        <f>'Filtered Data'!H236</f>
        <v>14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48</v>
      </c>
      <c r="L237" s="7" t="str">
        <f>'Filtered Data'!L236</f>
        <v>fc</v>
      </c>
      <c r="M237" s="7" t="str">
        <f>'Filtered Data'!M236</f>
        <v>1a</v>
      </c>
      <c r="N237" s="7" t="str">
        <f>'Filtered Data'!N236</f>
        <v>00</v>
      </c>
      <c r="P237" s="9" t="e">
        <f t="shared" si="53"/>
        <v>#NUM!</v>
      </c>
      <c r="Q237" s="10"/>
      <c r="R237" s="10" t="str">
        <f t="shared" si="45"/>
        <v/>
      </c>
      <c r="S237" s="6">
        <f t="shared" si="46"/>
        <v>1768520</v>
      </c>
      <c r="T237" s="6">
        <f t="shared" si="47"/>
        <v>1768520</v>
      </c>
      <c r="U237" s="6" t="str">
        <f t="shared" si="48"/>
        <v/>
      </c>
      <c r="V237" s="10"/>
      <c r="W237" s="10"/>
      <c r="X237" s="10" t="str">
        <f t="shared" si="49"/>
        <v/>
      </c>
      <c r="Y237" s="10" t="str">
        <f t="shared" si="50"/>
        <v/>
      </c>
      <c r="Z237" s="11"/>
      <c r="AA237" s="10"/>
      <c r="AB237" s="10"/>
      <c r="AC237" s="10" t="str">
        <f t="shared" si="51"/>
        <v/>
      </c>
      <c r="AD237" s="10"/>
      <c r="AE237" s="10"/>
      <c r="AF237" s="10"/>
      <c r="AG237" s="10" t="str">
        <f t="shared" si="52"/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>
      <c r="A238" s="7">
        <f>'Filtered Data'!A237</f>
        <v>45028</v>
      </c>
      <c r="B238" s="7">
        <f>'Filtered Data'!B237</f>
        <v>1</v>
      </c>
      <c r="C238" s="7">
        <f>'Filtered Data'!C237</f>
        <v>400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01</v>
      </c>
      <c r="H238" s="7" t="str">
        <f>'Filtered Data'!H237</f>
        <v>00</v>
      </c>
      <c r="I238" s="7" t="str">
        <f>'Filtered Data'!I237</f>
        <v>4c</v>
      </c>
      <c r="J238" s="7" t="str">
        <f>'Filtered Data'!J237</f>
        <v>00</v>
      </c>
      <c r="K238" s="7" t="str">
        <f>'Filtered Data'!K237</f>
        <v>00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53"/>
        <v>#NUM!</v>
      </c>
      <c r="Q238" s="10"/>
      <c r="R238" s="10" t="str">
        <f t="shared" si="45"/>
        <v/>
      </c>
      <c r="S238" s="6">
        <f t="shared" si="46"/>
        <v>0</v>
      </c>
      <c r="T238" s="6">
        <f t="shared" si="47"/>
        <v>0</v>
      </c>
      <c r="U238" s="6" t="str">
        <f t="shared" si="48"/>
        <v/>
      </c>
      <c r="V238" s="10"/>
      <c r="W238" s="10"/>
      <c r="X238" s="10" t="str">
        <f t="shared" si="49"/>
        <v/>
      </c>
      <c r="Y238" s="10" t="str">
        <f t="shared" si="50"/>
        <v/>
      </c>
      <c r="Z238" s="11"/>
      <c r="AA238" s="10"/>
      <c r="AB238" s="10"/>
      <c r="AC238" s="10" t="str">
        <f t="shared" si="51"/>
        <v/>
      </c>
      <c r="AD238" s="10"/>
      <c r="AE238" s="10"/>
      <c r="AF238" s="10"/>
      <c r="AG238" s="10" t="str">
        <f t="shared" si="52"/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>
      <c r="A239" s="7">
        <f>'Filtered Data'!A238</f>
        <v>45044</v>
      </c>
      <c r="B239" s="7">
        <f>'Filtered Data'!B238</f>
        <v>0</v>
      </c>
      <c r="C239" s="7">
        <f>'Filtered Data'!C238</f>
        <v>300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03</v>
      </c>
      <c r="H239" s="7" t="str">
        <f>'Filtered Data'!H238</f>
        <v>5a</v>
      </c>
      <c r="I239" s="7" t="str">
        <f>'Filtered Data'!I238</f>
        <v>64</v>
      </c>
      <c r="J239" s="7" t="str">
        <f>'Filtered Data'!J238</f>
        <v>5a</v>
      </c>
      <c r="K239" s="7" t="str">
        <f>'Filtered Data'!K238</f>
        <v>64</v>
      </c>
      <c r="L239" s="7" t="str">
        <f>'Filtered Data'!L238</f>
        <v>00</v>
      </c>
      <c r="M239" s="7" t="str">
        <f>'Filtered Data'!M238</f>
        <v>64</v>
      </c>
      <c r="N239" s="7" t="str">
        <f>'Filtered Data'!N238</f>
        <v>23</v>
      </c>
      <c r="P239" s="9" t="e">
        <f t="shared" si="53"/>
        <v>#NUM!</v>
      </c>
      <c r="Q239" s="10"/>
      <c r="R239" s="10" t="str">
        <f t="shared" si="45"/>
        <v/>
      </c>
      <c r="S239" s="6">
        <f t="shared" si="46"/>
        <v>593756260</v>
      </c>
      <c r="T239" s="6">
        <f t="shared" si="47"/>
        <v>593756260</v>
      </c>
      <c r="U239" s="6" t="str">
        <f t="shared" si="48"/>
        <v/>
      </c>
      <c r="V239" s="10"/>
      <c r="W239" s="10"/>
      <c r="X239" s="10" t="str">
        <f t="shared" si="49"/>
        <v/>
      </c>
      <c r="Y239" s="10" t="str">
        <f t="shared" si="50"/>
        <v/>
      </c>
      <c r="Z239" s="11"/>
      <c r="AA239" s="10"/>
      <c r="AB239" s="10"/>
      <c r="AC239" s="10" t="str">
        <f t="shared" si="51"/>
        <v/>
      </c>
      <c r="AD239" s="10"/>
      <c r="AE239" s="10"/>
      <c r="AF239" s="10"/>
      <c r="AG239" s="10" t="str">
        <f t="shared" si="52"/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>
      <c r="A240" s="7">
        <f>'Filtered Data'!A239</f>
        <v>45045</v>
      </c>
      <c r="B240" s="7">
        <f>'Filtered Data'!B239</f>
        <v>0</v>
      </c>
      <c r="C240" s="7">
        <f>'Filtered Data'!C239</f>
        <v>301</v>
      </c>
      <c r="D240" s="7">
        <f>'Filtered Data'!D239</f>
        <v>0</v>
      </c>
      <c r="E240" s="7">
        <f>'Filtered Data'!E239</f>
        <v>0</v>
      </c>
      <c r="F240" s="7">
        <f>'Filtered Data'!F239</f>
        <v>3</v>
      </c>
      <c r="G240" s="7" t="str">
        <f>'Filtered Data'!G239</f>
        <v>96</v>
      </c>
      <c r="H240" s="7" t="str">
        <f>'Filtered Data'!H239</f>
        <v>03</v>
      </c>
      <c r="I240" s="7" t="str">
        <f>'Filtered Data'!I239</f>
        <v>00</v>
      </c>
      <c r="J240" s="7" t="str">
        <f>'Filtered Data'!J239</f>
        <v/>
      </c>
      <c r="K240" s="7" t="str">
        <f>'Filtered Data'!K239</f>
        <v/>
      </c>
      <c r="L240" s="7" t="str">
        <f>'Filtered Data'!L239</f>
        <v/>
      </c>
      <c r="M240" s="7" t="str">
        <f>'Filtered Data'!M239</f>
        <v/>
      </c>
      <c r="N240" s="7" t="str">
        <f>'Filtered Data'!N239</f>
        <v/>
      </c>
      <c r="P240" s="9">
        <f t="shared" si="53"/>
        <v>9831168</v>
      </c>
      <c r="Q240" s="10"/>
      <c r="R240" s="10" t="str">
        <f t="shared" si="45"/>
        <v/>
      </c>
      <c r="S240" s="6">
        <f t="shared" si="46"/>
        <v>0</v>
      </c>
      <c r="T240" s="6">
        <f t="shared" si="47"/>
        <v>0</v>
      </c>
      <c r="U240" s="6" t="str">
        <f t="shared" si="48"/>
        <v/>
      </c>
      <c r="V240" s="10"/>
      <c r="W240" s="10"/>
      <c r="X240" s="10" t="str">
        <f t="shared" si="49"/>
        <v/>
      </c>
      <c r="Y240" s="10" t="str">
        <f t="shared" si="50"/>
        <v/>
      </c>
      <c r="Z240" s="11"/>
      <c r="AA240" s="10"/>
      <c r="AB240" s="10"/>
      <c r="AC240" s="10" t="str">
        <f t="shared" si="51"/>
        <v/>
      </c>
      <c r="AD240" s="10"/>
      <c r="AE240" s="10"/>
      <c r="AF240" s="10"/>
      <c r="AG240" s="10" t="str">
        <f t="shared" si="52"/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>
      <c r="A241" s="7">
        <f>'Filtered Data'!A240</f>
        <v>45088</v>
      </c>
      <c r="B241" s="7">
        <f>'Filtered Data'!B240</f>
        <v>1</v>
      </c>
      <c r="C241" s="7">
        <f>'Filtered Data'!C240</f>
        <v>201</v>
      </c>
      <c r="D241" s="7">
        <f>'Filtered Data'!D240</f>
        <v>0</v>
      </c>
      <c r="E241" s="7">
        <f>'Filtered Data'!E240</f>
        <v>0</v>
      </c>
      <c r="F241" s="7">
        <f>'Filtered Data'!F240</f>
        <v>6</v>
      </c>
      <c r="G241" s="7" t="str">
        <f>'Filtered Data'!G240</f>
        <v>20</v>
      </c>
      <c r="H241" s="7" t="str">
        <f>'Filtered Data'!H240</f>
        <v>08</v>
      </c>
      <c r="I241" s="7" t="str">
        <f>'Filtered Data'!I240</f>
        <v>00</v>
      </c>
      <c r="J241" s="7" t="str">
        <f>'Filtered Data'!J240</f>
        <v>00</v>
      </c>
      <c r="K241" s="7" t="str">
        <f>'Filtered Data'!K240</f>
        <v>62</v>
      </c>
      <c r="L241" s="7" t="str">
        <f>'Filtered Data'!L240</f>
        <v>00</v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5"/>
        <v/>
      </c>
      <c r="S241" s="6">
        <f t="shared" si="46"/>
        <v>98</v>
      </c>
      <c r="T241" s="6">
        <f t="shared" si="47"/>
        <v>98</v>
      </c>
      <c r="U241" s="6" t="str">
        <f t="shared" si="48"/>
        <v/>
      </c>
      <c r="V241" s="10"/>
      <c r="W241" s="10"/>
      <c r="X241" s="10" t="str">
        <f t="shared" si="49"/>
        <v/>
      </c>
      <c r="Y241" s="10" t="str">
        <f t="shared" si="50"/>
        <v/>
      </c>
      <c r="Z241" s="11"/>
      <c r="AA241" s="10"/>
      <c r="AB241" s="10"/>
      <c r="AC241" s="10" t="str">
        <f t="shared" si="51"/>
        <v/>
      </c>
      <c r="AD241" s="10"/>
      <c r="AE241" s="10"/>
      <c r="AF241" s="10"/>
      <c r="AG241" s="10" t="str">
        <f t="shared" si="52"/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>
      <c r="A242" s="7">
        <f>'Filtered Data'!A241</f>
        <v>45094</v>
      </c>
      <c r="B242" s="7">
        <f>'Filtered Data'!B241</f>
        <v>0</v>
      </c>
      <c r="C242" s="7">
        <f>'Filtered Data'!C241</f>
        <v>300</v>
      </c>
      <c r="D242" s="7">
        <f>'Filtered Data'!D241</f>
        <v>0</v>
      </c>
      <c r="E242" s="7">
        <f>'Filtered Data'!E241</f>
        <v>0</v>
      </c>
      <c r="F242" s="7">
        <f>'Filtered Data'!F241</f>
        <v>8</v>
      </c>
      <c r="G242" s="7" t="str">
        <f>'Filtered Data'!G241</f>
        <v>03</v>
      </c>
      <c r="H242" s="7" t="str">
        <f>'Filtered Data'!H241</f>
        <v>5a</v>
      </c>
      <c r="I242" s="7" t="str">
        <f>'Filtered Data'!I241</f>
        <v>64</v>
      </c>
      <c r="J242" s="7" t="str">
        <f>'Filtered Data'!J241</f>
        <v>5a</v>
      </c>
      <c r="K242" s="7" t="str">
        <f>'Filtered Data'!K241</f>
        <v>64</v>
      </c>
      <c r="L242" s="7" t="str">
        <f>'Filtered Data'!L241</f>
        <v>00</v>
      </c>
      <c r="M242" s="7" t="str">
        <f>'Filtered Data'!M241</f>
        <v>64</v>
      </c>
      <c r="N242" s="7" t="str">
        <f>'Filtered Data'!N241</f>
        <v>34</v>
      </c>
      <c r="P242" s="9" t="e">
        <f t="shared" si="53"/>
        <v>#NUM!</v>
      </c>
      <c r="Q242" s="10"/>
      <c r="R242" s="10" t="str">
        <f t="shared" si="45"/>
        <v/>
      </c>
      <c r="S242" s="6">
        <f t="shared" si="46"/>
        <v>878968932</v>
      </c>
      <c r="T242" s="6">
        <f t="shared" si="47"/>
        <v>878968932</v>
      </c>
      <c r="U242" s="6" t="str">
        <f t="shared" si="48"/>
        <v/>
      </c>
      <c r="V242" s="10"/>
      <c r="W242" s="10"/>
      <c r="X242" s="10" t="str">
        <f t="shared" si="49"/>
        <v/>
      </c>
      <c r="Y242" s="10" t="str">
        <f t="shared" si="50"/>
        <v/>
      </c>
      <c r="Z242" s="11"/>
      <c r="AA242" s="10"/>
      <c r="AB242" s="10"/>
      <c r="AC242" s="10" t="str">
        <f t="shared" si="51"/>
        <v/>
      </c>
      <c r="AD242" s="10"/>
      <c r="AE242" s="10"/>
      <c r="AF242" s="10"/>
      <c r="AG242" s="10" t="str">
        <f t="shared" si="52"/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>
      <c r="A243" s="7">
        <f>'Filtered Data'!A242</f>
        <v>45095</v>
      </c>
      <c r="B243" s="7">
        <f>'Filtered Data'!B242</f>
        <v>0</v>
      </c>
      <c r="C243" s="7">
        <f>'Filtered Data'!C242</f>
        <v>301</v>
      </c>
      <c r="D243" s="7">
        <f>'Filtered Data'!D242</f>
        <v>0</v>
      </c>
      <c r="E243" s="7">
        <f>'Filtered Data'!E242</f>
        <v>0</v>
      </c>
      <c r="F243" s="7">
        <f>'Filtered Data'!F242</f>
        <v>3</v>
      </c>
      <c r="G243" s="7" t="str">
        <f>'Filtered Data'!G242</f>
        <v>03</v>
      </c>
      <c r="H243" s="7" t="str">
        <f>'Filtered Data'!H242</f>
        <v>04</v>
      </c>
      <c r="I243" s="7" t="str">
        <f>'Filtered Data'!I242</f>
        <v>00</v>
      </c>
      <c r="J243" s="7" t="str">
        <f>'Filtered Data'!J242</f>
        <v/>
      </c>
      <c r="K243" s="7" t="str">
        <f>'Filtered Data'!K242</f>
        <v/>
      </c>
      <c r="L243" s="7" t="str">
        <f>'Filtered Data'!L242</f>
        <v/>
      </c>
      <c r="M243" s="7" t="str">
        <f>'Filtered Data'!M242</f>
        <v/>
      </c>
      <c r="N243" s="7" t="str">
        <f>'Filtered Data'!N242</f>
        <v/>
      </c>
      <c r="P243" s="9">
        <f t="shared" si="53"/>
        <v>197632</v>
      </c>
      <c r="Q243" s="10"/>
      <c r="R243" s="10" t="str">
        <f t="shared" si="45"/>
        <v/>
      </c>
      <c r="S243" s="6">
        <f t="shared" si="46"/>
        <v>0</v>
      </c>
      <c r="T243" s="6">
        <f t="shared" si="47"/>
        <v>0</v>
      </c>
      <c r="U243" s="6" t="str">
        <f t="shared" si="48"/>
        <v/>
      </c>
      <c r="V243" s="10"/>
      <c r="W243" s="10"/>
      <c r="X243" s="10" t="str">
        <f t="shared" si="49"/>
        <v/>
      </c>
      <c r="Y243" s="10" t="str">
        <f t="shared" si="50"/>
        <v/>
      </c>
      <c r="Z243" s="11"/>
      <c r="AA243" s="10"/>
      <c r="AB243" s="10"/>
      <c r="AC243" s="10" t="str">
        <f t="shared" si="51"/>
        <v/>
      </c>
      <c r="AD243" s="10"/>
      <c r="AE243" s="10"/>
      <c r="AF243" s="10"/>
      <c r="AG243" s="10" t="str">
        <f t="shared" si="52"/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>
      <c r="A244" s="7">
        <f>'Filtered Data'!A243</f>
        <v>45100</v>
      </c>
      <c r="B244" s="7">
        <f>'Filtered Data'!B243</f>
        <v>1</v>
      </c>
      <c r="C244" s="7">
        <f>'Filtered Data'!C243</f>
        <v>203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00</v>
      </c>
      <c r="H244" s="7" t="str">
        <f>'Filtered Data'!H243</f>
        <v>00</v>
      </c>
      <c r="I244" s="7" t="str">
        <f>'Filtered Data'!I243</f>
        <v>00</v>
      </c>
      <c r="J244" s="7" t="str">
        <f>'Filtered Data'!J243</f>
        <v>00</v>
      </c>
      <c r="K244" s="7" t="str">
        <f>'Filtered Data'!K243</f>
        <v>00</v>
      </c>
      <c r="L244" s="7" t="str">
        <f>'Filtered Data'!L243</f>
        <v>00</v>
      </c>
      <c r="M244" s="7" t="str">
        <f>'Filtered Data'!M243</f>
        <v>00</v>
      </c>
      <c r="N244" s="7" t="str">
        <f>'Filtered Data'!N243</f>
        <v>00</v>
      </c>
      <c r="P244" s="9" t="e">
        <f t="shared" si="53"/>
        <v>#NUM!</v>
      </c>
      <c r="Q244" s="10"/>
      <c r="R244" s="10" t="str">
        <f t="shared" si="45"/>
        <v/>
      </c>
      <c r="S244" s="6">
        <f t="shared" si="46"/>
        <v>0</v>
      </c>
      <c r="T244" s="6">
        <f t="shared" si="47"/>
        <v>0</v>
      </c>
      <c r="U244" s="6" t="str">
        <f t="shared" si="48"/>
        <v/>
      </c>
      <c r="V244" s="10"/>
      <c r="W244" s="10"/>
      <c r="X244" s="10" t="str">
        <f t="shared" si="49"/>
        <v/>
      </c>
      <c r="Y244" s="10" t="str">
        <f t="shared" si="50"/>
        <v/>
      </c>
      <c r="Z244" s="11"/>
      <c r="AA244" s="10"/>
      <c r="AB244" s="10"/>
      <c r="AC244" s="10" t="str">
        <f t="shared" si="51"/>
        <v/>
      </c>
      <c r="AD244" s="10"/>
      <c r="AE244" s="10"/>
      <c r="AF244" s="10"/>
      <c r="AG244" s="10" t="str">
        <f t="shared" si="52"/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>
      <c r="A245" s="7">
        <f>'Filtered Data'!A244</f>
        <v>45108</v>
      </c>
      <c r="B245" s="7">
        <f>'Filtered Data'!B244</f>
        <v>1</v>
      </c>
      <c r="C245" s="7">
        <f>'Filtered Data'!C244</f>
        <v>401</v>
      </c>
      <c r="D245" s="7">
        <f>'Filtered Data'!D244</f>
        <v>0</v>
      </c>
      <c r="E245" s="7">
        <f>'Filtered Data'!E244</f>
        <v>0</v>
      </c>
      <c r="F245" s="7">
        <f>'Filtered Data'!F244</f>
        <v>8</v>
      </c>
      <c r="G245" s="7" t="str">
        <f>'Filtered Data'!G244</f>
        <v>93</v>
      </c>
      <c r="H245" s="7" t="str">
        <f>'Filtered Data'!H244</f>
        <v>a0</v>
      </c>
      <c r="I245" s="7" t="str">
        <f>'Filtered Data'!I244</f>
        <v>00</v>
      </c>
      <c r="J245" s="7" t="str">
        <f>'Filtered Data'!J244</f>
        <v>00</v>
      </c>
      <c r="K245" s="7" t="str">
        <f>'Filtered Data'!K244</f>
        <v>56</v>
      </c>
      <c r="L245" s="7" t="str">
        <f>'Filtered Data'!L244</f>
        <v>00</v>
      </c>
      <c r="M245" s="7" t="str">
        <f>'Filtered Data'!M244</f>
        <v>00</v>
      </c>
      <c r="N245" s="7" t="str">
        <f>'Filtered Data'!N244</f>
        <v>00</v>
      </c>
      <c r="P245" s="9"/>
      <c r="Q245" s="10"/>
      <c r="R245" s="10">
        <f t="shared" si="45"/>
        <v>41.106999999999999</v>
      </c>
      <c r="S245" s="6">
        <f t="shared" si="46"/>
        <v>86</v>
      </c>
      <c r="T245" s="6">
        <f t="shared" si="47"/>
        <v>86</v>
      </c>
      <c r="U245" s="6">
        <f t="shared" si="48"/>
        <v>8.5999999999999993e-002</v>
      </c>
      <c r="V245" s="10"/>
      <c r="W245" s="10"/>
      <c r="X245" s="10" t="str">
        <f t="shared" si="49"/>
        <v/>
      </c>
      <c r="Y245" s="10" t="str">
        <f t="shared" si="50"/>
        <v/>
      </c>
      <c r="Z245" s="11"/>
      <c r="AA245" s="10"/>
      <c r="AB245" s="10"/>
      <c r="AC245" s="10" t="str">
        <f t="shared" si="51"/>
        <v/>
      </c>
      <c r="AD245" s="10"/>
      <c r="AE245" s="10"/>
      <c r="AF245" s="10"/>
      <c r="AG245" s="10" t="str">
        <f t="shared" si="52"/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>
      <c r="A246" s="7">
        <f>'Filtered Data'!A245</f>
        <v>45115</v>
      </c>
      <c r="B246" s="7">
        <f>'Filtered Data'!B245</f>
        <v>0</v>
      </c>
      <c r="C246" s="7">
        <f>'Filtered Data'!C245</f>
        <v>404</v>
      </c>
      <c r="D246" s="7">
        <f>'Filtered Data'!D245</f>
        <v>0</v>
      </c>
      <c r="E246" s="7">
        <f>'Filtered Data'!E245</f>
        <v>0</v>
      </c>
      <c r="F246" s="7">
        <f>'Filtered Data'!F245</f>
        <v>2</v>
      </c>
      <c r="G246" s="7" t="str">
        <f>'Filtered Data'!G245</f>
        <v>4a</v>
      </c>
      <c r="H246" s="7" t="str">
        <f>'Filtered Data'!H245</f>
        <v>00</v>
      </c>
      <c r="I246" s="7" t="str">
        <f>'Filtered Data'!I245</f>
        <v/>
      </c>
      <c r="J246" s="7" t="str">
        <f>'Filtered Data'!J245</f>
        <v/>
      </c>
      <c r="K246" s="7" t="str">
        <f>'Filtered Data'!K245</f>
        <v/>
      </c>
      <c r="L246" s="7" t="str">
        <f>'Filtered Data'!L245</f>
        <v/>
      </c>
      <c r="M246" s="7" t="str">
        <f>'Filtered Data'!M245</f>
        <v/>
      </c>
      <c r="N246" s="7" t="str">
        <f>'Filtered Data'!N245</f>
        <v/>
      </c>
      <c r="P246" s="9">
        <f t="shared" si="53"/>
        <v>18944</v>
      </c>
      <c r="Q246" s="10"/>
      <c r="R246" s="10" t="str">
        <f t="shared" si="45"/>
        <v/>
      </c>
      <c r="S246" s="6">
        <f t="shared" si="46"/>
        <v>0</v>
      </c>
      <c r="T246" s="6">
        <f t="shared" si="47"/>
        <v>0</v>
      </c>
      <c r="U246" s="6" t="str">
        <f t="shared" si="48"/>
        <v/>
      </c>
      <c r="V246" s="10"/>
      <c r="W246" s="10"/>
      <c r="X246" s="10" t="str">
        <f t="shared" si="49"/>
        <v/>
      </c>
      <c r="Y246" s="10" t="str">
        <f t="shared" si="50"/>
        <v/>
      </c>
      <c r="Z246" s="11"/>
      <c r="AA246" s="10"/>
      <c r="AB246" s="10"/>
      <c r="AC246" s="10" t="str">
        <f t="shared" si="51"/>
        <v/>
      </c>
      <c r="AD246" s="10"/>
      <c r="AE246" s="10"/>
      <c r="AF246" s="10"/>
      <c r="AG246" s="10" t="str">
        <f t="shared" si="52"/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>
      <c r="A247" s="7">
        <f>'Filtered Data'!A246</f>
        <v>45116</v>
      </c>
      <c r="B247" s="7">
        <f>'Filtered Data'!B246</f>
        <v>1</v>
      </c>
      <c r="C247" s="7">
        <f>'Filtered Data'!C246</f>
        <v>405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4a</v>
      </c>
      <c r="H247" s="7" t="str">
        <f>'Filtered Data'!H246</f>
        <v>00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1c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53"/>
        <v>#NUM!</v>
      </c>
      <c r="Q247" s="10"/>
      <c r="R247" s="10" t="str">
        <f t="shared" si="45"/>
        <v/>
      </c>
      <c r="S247" s="6">
        <f t="shared" si="46"/>
        <v>28</v>
      </c>
      <c r="T247" s="6">
        <f t="shared" si="47"/>
        <v>28</v>
      </c>
      <c r="U247" s="6" t="str">
        <f t="shared" si="48"/>
        <v/>
      </c>
      <c r="V247" s="10"/>
      <c r="W247" s="10"/>
      <c r="X247" s="10" t="str">
        <f t="shared" si="49"/>
        <v/>
      </c>
      <c r="Y247" s="10" t="str">
        <f t="shared" si="50"/>
        <v/>
      </c>
      <c r="Z247" s="11"/>
      <c r="AA247" s="10"/>
      <c r="AB247" s="10"/>
      <c r="AC247" s="10" t="str">
        <f t="shared" si="51"/>
        <v/>
      </c>
      <c r="AD247" s="10"/>
      <c r="AE247" s="10"/>
      <c r="AF247" s="10"/>
      <c r="AG247" s="10" t="str">
        <f t="shared" si="52"/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>
      <c r="A248" s="7">
        <f>'Filtered Data'!A247</f>
        <v>45128</v>
      </c>
      <c r="B248" s="7">
        <f>'Filtered Data'!B247</f>
        <v>1</v>
      </c>
      <c r="C248" s="7">
        <f>'Filtered Data'!C247</f>
        <v>400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01</v>
      </c>
      <c r="H248" s="7" t="str">
        <f>'Filtered Data'!H247</f>
        <v>00</v>
      </c>
      <c r="I248" s="7" t="str">
        <f>'Filtered Data'!I247</f>
        <v>4c</v>
      </c>
      <c r="J248" s="7" t="str">
        <f>'Filtered Data'!J247</f>
        <v>00</v>
      </c>
      <c r="K248" s="7" t="str">
        <f>'Filtered Data'!K247</f>
        <v>00</v>
      </c>
      <c r="L248" s="7" t="str">
        <f>'Filtered Data'!L247</f>
        <v>00</v>
      </c>
      <c r="M248" s="7" t="str">
        <f>'Filtered Data'!M247</f>
        <v>00</v>
      </c>
      <c r="N248" s="7" t="str">
        <f>'Filtered Data'!N247</f>
        <v>00</v>
      </c>
      <c r="P248" s="9" t="e">
        <f t="shared" si="53"/>
        <v>#NUM!</v>
      </c>
      <c r="Q248" s="10"/>
      <c r="R248" s="10" t="str">
        <f t="shared" si="45"/>
        <v/>
      </c>
      <c r="S248" s="6">
        <f t="shared" si="46"/>
        <v>0</v>
      </c>
      <c r="T248" s="6">
        <f t="shared" si="47"/>
        <v>0</v>
      </c>
      <c r="U248" s="6" t="str">
        <f t="shared" si="48"/>
        <v/>
      </c>
      <c r="V248" s="10"/>
      <c r="W248" s="10"/>
      <c r="X248" s="10" t="str">
        <f t="shared" si="49"/>
        <v/>
      </c>
      <c r="Y248" s="10" t="str">
        <f t="shared" si="50"/>
        <v/>
      </c>
      <c r="Z248" s="11"/>
      <c r="AA248" s="10"/>
      <c r="AB248" s="10"/>
      <c r="AC248" s="10" t="str">
        <f t="shared" si="51"/>
        <v/>
      </c>
      <c r="AD248" s="10"/>
      <c r="AE248" s="10"/>
      <c r="AF248" s="10"/>
      <c r="AG248" s="10" t="str">
        <f t="shared" si="52"/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>
      <c r="A249" s="7">
        <f>'Filtered Data'!A248</f>
        <v>45144</v>
      </c>
      <c r="B249" s="7">
        <f>'Filtered Data'!B248</f>
        <v>0</v>
      </c>
      <c r="C249" s="7">
        <f>'Filtered Data'!C248</f>
        <v>300</v>
      </c>
      <c r="D249" s="7">
        <f>'Filtered Data'!D248</f>
        <v>0</v>
      </c>
      <c r="E249" s="7">
        <f>'Filtered Data'!E248</f>
        <v>0</v>
      </c>
      <c r="F249" s="7">
        <f>'Filtered Data'!F248</f>
        <v>8</v>
      </c>
      <c r="G249" s="7" t="str">
        <f>'Filtered Data'!G248</f>
        <v>03</v>
      </c>
      <c r="H249" s="7" t="str">
        <f>'Filtered Data'!H248</f>
        <v>5a</v>
      </c>
      <c r="I249" s="7" t="str">
        <f>'Filtered Data'!I248</f>
        <v>64</v>
      </c>
      <c r="J249" s="7" t="str">
        <f>'Filtered Data'!J248</f>
        <v>5a</v>
      </c>
      <c r="K249" s="7" t="str">
        <f>'Filtered Data'!K248</f>
        <v>64</v>
      </c>
      <c r="L249" s="7" t="str">
        <f>'Filtered Data'!L248</f>
        <v>00</v>
      </c>
      <c r="M249" s="7" t="str">
        <f>'Filtered Data'!M248</f>
        <v>64</v>
      </c>
      <c r="N249" s="7" t="str">
        <f>'Filtered Data'!N248</f>
        <v>25</v>
      </c>
      <c r="P249" s="9"/>
      <c r="Q249" s="10"/>
      <c r="R249" s="10" t="str">
        <f t="shared" si="45"/>
        <v/>
      </c>
      <c r="S249" s="6">
        <f t="shared" si="46"/>
        <v>627310692</v>
      </c>
      <c r="T249" s="6">
        <f t="shared" si="47"/>
        <v>627310692</v>
      </c>
      <c r="U249" s="6" t="str">
        <f t="shared" si="48"/>
        <v/>
      </c>
      <c r="V249" s="10"/>
      <c r="W249" s="10"/>
      <c r="X249" s="10" t="str">
        <f t="shared" si="49"/>
        <v/>
      </c>
      <c r="Y249" s="10" t="str">
        <f t="shared" si="50"/>
        <v/>
      </c>
      <c r="Z249" s="11"/>
      <c r="AA249" s="10"/>
      <c r="AB249" s="10"/>
      <c r="AC249" s="10" t="str">
        <f t="shared" si="51"/>
        <v/>
      </c>
      <c r="AD249" s="10"/>
      <c r="AE249" s="10"/>
      <c r="AF249" s="10"/>
      <c r="AG249" s="10" t="str">
        <f t="shared" si="52"/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>
      <c r="A250" s="7">
        <f>'Filtered Data'!A249</f>
        <v>45145</v>
      </c>
      <c r="B250" s="7">
        <f>'Filtered Data'!B249</f>
        <v>0</v>
      </c>
      <c r="C250" s="7">
        <f>'Filtered Data'!C249</f>
        <v>301</v>
      </c>
      <c r="D250" s="7">
        <f>'Filtered Data'!D249</f>
        <v>0</v>
      </c>
      <c r="E250" s="7">
        <f>'Filtered Data'!E249</f>
        <v>0</v>
      </c>
      <c r="F250" s="7">
        <f>'Filtered Data'!F249</f>
        <v>3</v>
      </c>
      <c r="G250" s="7" t="str">
        <f>'Filtered Data'!G249</f>
        <v>54</v>
      </c>
      <c r="H250" s="7" t="str">
        <f>'Filtered Data'!H249</f>
        <v>05</v>
      </c>
      <c r="I250" s="7" t="str">
        <f>'Filtered Data'!I249</f>
        <v>00</v>
      </c>
      <c r="J250" s="7" t="str">
        <f>'Filtered Data'!J249</f>
        <v/>
      </c>
      <c r="K250" s="7" t="str">
        <f>'Filtered Data'!K249</f>
        <v/>
      </c>
      <c r="L250" s="7" t="str">
        <f>'Filtered Data'!L249</f>
        <v/>
      </c>
      <c r="M250" s="7" t="str">
        <f>'Filtered Data'!M249</f>
        <v/>
      </c>
      <c r="N250" s="7" t="str">
        <f>'Filtered Data'!N249</f>
        <v/>
      </c>
      <c r="P250" s="9">
        <f t="shared" si="53"/>
        <v>5506304</v>
      </c>
      <c r="Q250" s="10"/>
      <c r="R250" s="10" t="str">
        <f t="shared" si="45"/>
        <v/>
      </c>
      <c r="S250" s="6">
        <f t="shared" si="46"/>
        <v>0</v>
      </c>
      <c r="T250" s="6">
        <f t="shared" si="47"/>
        <v>0</v>
      </c>
      <c r="U250" s="6" t="str">
        <f t="shared" si="48"/>
        <v/>
      </c>
      <c r="V250" s="10"/>
      <c r="W250" s="10"/>
      <c r="X250" s="10" t="str">
        <f t="shared" si="49"/>
        <v/>
      </c>
      <c r="Y250" s="10" t="str">
        <f t="shared" si="50"/>
        <v/>
      </c>
      <c r="Z250" s="11"/>
      <c r="AA250" s="10"/>
      <c r="AB250" s="10"/>
      <c r="AC250" s="10" t="str">
        <f t="shared" si="51"/>
        <v/>
      </c>
      <c r="AD250" s="10"/>
      <c r="AE250" s="10"/>
      <c r="AF250" s="10"/>
      <c r="AG250" s="10" t="str">
        <f t="shared" si="52"/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>
      <c r="A251" s="7">
        <f>'Filtered Data'!A250</f>
        <v>45175</v>
      </c>
      <c r="B251" s="7">
        <f>'Filtered Data'!B250</f>
        <v>0</v>
      </c>
      <c r="C251" s="7">
        <f>'Filtered Data'!C250</f>
        <v>404</v>
      </c>
      <c r="D251" s="7">
        <f>'Filtered Data'!D250</f>
        <v>0</v>
      </c>
      <c r="E251" s="7">
        <f>'Filtered Data'!E250</f>
        <v>0</v>
      </c>
      <c r="F251" s="7">
        <f>'Filtered Data'!F250</f>
        <v>2</v>
      </c>
      <c r="G251" s="7" t="str">
        <f>'Filtered Data'!G250</f>
        <v>02</v>
      </c>
      <c r="H251" s="7" t="str">
        <f>'Filtered Data'!H250</f>
        <v>30</v>
      </c>
      <c r="I251" s="7" t="str">
        <f>'Filtered Data'!I250</f>
        <v/>
      </c>
      <c r="J251" s="7" t="str">
        <f>'Filtered Data'!J250</f>
        <v/>
      </c>
      <c r="K251" s="7" t="str">
        <f>'Filtered Data'!K250</f>
        <v/>
      </c>
      <c r="L251" s="7" t="str">
        <f>'Filtered Data'!L250</f>
        <v/>
      </c>
      <c r="M251" s="7" t="str">
        <f>'Filtered Data'!M250</f>
        <v/>
      </c>
      <c r="N251" s="7" t="str">
        <f>'Filtered Data'!N250</f>
        <v/>
      </c>
      <c r="P251" s="9">
        <f t="shared" si="53"/>
        <v>560</v>
      </c>
      <c r="Q251" s="10"/>
      <c r="R251" s="10" t="str">
        <f t="shared" si="45"/>
        <v/>
      </c>
      <c r="S251" s="6">
        <f t="shared" si="46"/>
        <v>0</v>
      </c>
      <c r="T251" s="6">
        <f t="shared" si="47"/>
        <v>0</v>
      </c>
      <c r="U251" s="6" t="str">
        <f t="shared" si="48"/>
        <v/>
      </c>
      <c r="V251" s="10"/>
      <c r="W251" s="10"/>
      <c r="X251" s="10" t="str">
        <f t="shared" si="49"/>
        <v/>
      </c>
      <c r="Y251" s="10" t="str">
        <f t="shared" si="50"/>
        <v/>
      </c>
      <c r="Z251" s="11"/>
      <c r="AA251" s="10"/>
      <c r="AB251" s="10"/>
      <c r="AC251" s="10" t="str">
        <f t="shared" si="51"/>
        <v/>
      </c>
      <c r="AD251" s="10"/>
      <c r="AE251" s="10"/>
      <c r="AF251" s="10"/>
      <c r="AG251" s="10" t="str">
        <f t="shared" si="52"/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>
      <c r="A252" s="7">
        <f>'Filtered Data'!A251</f>
        <v>45176</v>
      </c>
      <c r="B252" s="7">
        <f>'Filtered Data'!B251</f>
        <v>1</v>
      </c>
      <c r="C252" s="7">
        <f>'Filtered Data'!C251</f>
        <v>405</v>
      </c>
      <c r="D252" s="7">
        <f>'Filtered Data'!D251</f>
        <v>0</v>
      </c>
      <c r="E252" s="7">
        <f>'Filtered Data'!E251</f>
        <v>0</v>
      </c>
      <c r="F252" s="7">
        <f>'Filtered Data'!F251</f>
        <v>7</v>
      </c>
      <c r="G252" s="7" t="str">
        <f>'Filtered Data'!G251</f>
        <v>02</v>
      </c>
      <c r="H252" s="7" t="str">
        <f>'Filtered Data'!H251</f>
        <v>30</v>
      </c>
      <c r="I252" s="7" t="str">
        <f>'Filtered Data'!I251</f>
        <v>00</v>
      </c>
      <c r="J252" s="7" t="str">
        <f>'Filtered Data'!J251</f>
        <v>03</v>
      </c>
      <c r="K252" s="7" t="str">
        <f>'Filtered Data'!K251</f>
        <v>00</v>
      </c>
      <c r="L252" s="7" t="str">
        <f>'Filtered Data'!L251</f>
        <v>00</v>
      </c>
      <c r="M252" s="7" t="str">
        <f>'Filtered Data'!M251</f>
        <v>00</v>
      </c>
      <c r="N252" s="7" t="str">
        <f>'Filtered Data'!N251</f>
        <v/>
      </c>
      <c r="P252" s="9" t="e">
        <f t="shared" si="53"/>
        <v>#NUM!</v>
      </c>
      <c r="Q252" s="10"/>
      <c r="R252" s="10" t="str">
        <f t="shared" si="45"/>
        <v/>
      </c>
      <c r="S252" s="6">
        <f t="shared" si="46"/>
        <v>0</v>
      </c>
      <c r="T252" s="6">
        <f t="shared" si="47"/>
        <v>0</v>
      </c>
      <c r="U252" s="6" t="str">
        <f t="shared" si="48"/>
        <v/>
      </c>
      <c r="V252" s="10"/>
      <c r="W252" s="10"/>
      <c r="X252" s="10" t="str">
        <f t="shared" si="49"/>
        <v/>
      </c>
      <c r="Y252" s="10" t="str">
        <f t="shared" si="50"/>
        <v/>
      </c>
      <c r="Z252" s="11"/>
      <c r="AA252" s="10"/>
      <c r="AB252" s="10"/>
      <c r="AC252" s="10" t="str">
        <f t="shared" si="51"/>
        <v/>
      </c>
      <c r="AD252" s="10"/>
      <c r="AE252" s="10"/>
      <c r="AF252" s="10"/>
      <c r="AG252" s="10" t="str">
        <f t="shared" si="52"/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45188</v>
      </c>
      <c r="B253" s="7">
        <f>'Filtered Data'!B252</f>
        <v>1</v>
      </c>
      <c r="C253" s="7">
        <f>'Filtered Data'!C252</f>
        <v>201</v>
      </c>
      <c r="D253" s="7">
        <f>'Filtered Data'!D252</f>
        <v>0</v>
      </c>
      <c r="E253" s="7">
        <f>'Filtered Data'!E252</f>
        <v>0</v>
      </c>
      <c r="F253" s="7">
        <f>'Filtered Data'!F252</f>
        <v>6</v>
      </c>
      <c r="G253" s="7" t="str">
        <f>'Filtered Data'!G252</f>
        <v>20</v>
      </c>
      <c r="H253" s="7" t="str">
        <f>'Filtered Data'!H252</f>
        <v>08</v>
      </c>
      <c r="I253" s="7" t="str">
        <f>'Filtered Data'!I252</f>
        <v>00</v>
      </c>
      <c r="J253" s="7" t="str">
        <f>'Filtered Data'!J252</f>
        <v>00</v>
      </c>
      <c r="K253" s="7" t="str">
        <f>'Filtered Data'!K252</f>
        <v>62</v>
      </c>
      <c r="L253" s="7" t="str">
        <f>'Filtered Data'!L252</f>
        <v>00</v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 t="shared" si="45"/>
        <v/>
      </c>
      <c r="S253" s="6">
        <f t="shared" si="46"/>
        <v>98</v>
      </c>
      <c r="T253" s="6">
        <f t="shared" si="47"/>
        <v>98</v>
      </c>
      <c r="U253" s="6" t="str">
        <f t="shared" si="48"/>
        <v/>
      </c>
      <c r="V253" s="10"/>
      <c r="W253" s="10"/>
      <c r="X253" s="10" t="str">
        <f t="shared" si="49"/>
        <v/>
      </c>
      <c r="Y253" s="10" t="str">
        <f t="shared" si="50"/>
        <v/>
      </c>
      <c r="Z253" s="11"/>
      <c r="AA253" s="10"/>
      <c r="AB253" s="10"/>
      <c r="AC253" s="10" t="str">
        <f t="shared" si="51"/>
        <v/>
      </c>
      <c r="AD253" s="10"/>
      <c r="AE253" s="10"/>
      <c r="AF253" s="10"/>
      <c r="AG253" s="10" t="str">
        <f t="shared" si="52"/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>
      <c r="A254" s="7">
        <f>'Filtered Data'!A253</f>
        <v>45194</v>
      </c>
      <c r="B254" s="7">
        <f>'Filtered Data'!B253</f>
        <v>0</v>
      </c>
      <c r="C254" s="7">
        <f>'Filtered Data'!C253</f>
        <v>300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03</v>
      </c>
      <c r="H254" s="7" t="str">
        <f>'Filtered Data'!H253</f>
        <v>5a</v>
      </c>
      <c r="I254" s="7" t="str">
        <f>'Filtered Data'!I253</f>
        <v>64</v>
      </c>
      <c r="J254" s="7" t="str">
        <f>'Filtered Data'!J253</f>
        <v>5a</v>
      </c>
      <c r="K254" s="7" t="str">
        <f>'Filtered Data'!K253</f>
        <v>64</v>
      </c>
      <c r="L254" s="7" t="str">
        <f>'Filtered Data'!L253</f>
        <v>00</v>
      </c>
      <c r="M254" s="7" t="str">
        <f>'Filtered Data'!M253</f>
        <v>64</v>
      </c>
      <c r="N254" s="7" t="str">
        <f>'Filtered Data'!N253</f>
        <v>36</v>
      </c>
      <c r="P254" s="9" t="e">
        <f t="shared" si="53"/>
        <v>#NUM!</v>
      </c>
      <c r="Q254" s="10"/>
      <c r="R254" s="10" t="str">
        <f t="shared" si="45"/>
        <v/>
      </c>
      <c r="S254" s="6">
        <f t="shared" si="46"/>
        <v>912523364</v>
      </c>
      <c r="T254" s="6">
        <f t="shared" si="47"/>
        <v>912523364</v>
      </c>
      <c r="U254" s="6" t="str">
        <f t="shared" si="48"/>
        <v/>
      </c>
      <c r="V254" s="10"/>
      <c r="W254" s="10"/>
      <c r="X254" s="10" t="str">
        <f t="shared" si="49"/>
        <v/>
      </c>
      <c r="Y254" s="10" t="str">
        <f t="shared" si="50"/>
        <v/>
      </c>
      <c r="Z254" s="11"/>
      <c r="AA254" s="10"/>
      <c r="AB254" s="10"/>
      <c r="AC254" s="10" t="str">
        <f t="shared" si="51"/>
        <v/>
      </c>
      <c r="AD254" s="10"/>
      <c r="AE254" s="10"/>
      <c r="AF254" s="10"/>
      <c r="AG254" s="10" t="str">
        <f t="shared" si="52"/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>
      <c r="A255" s="7">
        <f>'Filtered Data'!A254</f>
        <v>45195</v>
      </c>
      <c r="B255" s="7">
        <f>'Filtered Data'!B254</f>
        <v>0</v>
      </c>
      <c r="C255" s="7">
        <f>'Filtered Data'!C254</f>
        <v>301</v>
      </c>
      <c r="D255" s="7">
        <f>'Filtered Data'!D254</f>
        <v>0</v>
      </c>
      <c r="E255" s="7">
        <f>'Filtered Data'!E254</f>
        <v>0</v>
      </c>
      <c r="F255" s="7">
        <f>'Filtered Data'!F254</f>
        <v>3</v>
      </c>
      <c r="G255" s="7" t="str">
        <f>'Filtered Data'!G254</f>
        <v>f5</v>
      </c>
      <c r="H255" s="7" t="str">
        <f>'Filtered Data'!H254</f>
        <v>06</v>
      </c>
      <c r="I255" s="7" t="str">
        <f>'Filtered Data'!I254</f>
        <v>00</v>
      </c>
      <c r="J255" s="7" t="str">
        <f>'Filtered Data'!J254</f>
        <v/>
      </c>
      <c r="K255" s="7" t="str">
        <f>'Filtered Data'!K254</f>
        <v/>
      </c>
      <c r="L255" s="7" t="str">
        <f>'Filtered Data'!L254</f>
        <v/>
      </c>
      <c r="M255" s="7" t="str">
        <f>'Filtered Data'!M254</f>
        <v/>
      </c>
      <c r="N255" s="7" t="str">
        <f>'Filtered Data'!N254</f>
        <v/>
      </c>
      <c r="P255" s="9">
        <f t="shared" si="53"/>
        <v>16057856</v>
      </c>
      <c r="Q255" s="10"/>
      <c r="R255" s="10" t="str">
        <f t="shared" si="45"/>
        <v/>
      </c>
      <c r="S255" s="6">
        <f t="shared" si="46"/>
        <v>0</v>
      </c>
      <c r="T255" s="6">
        <f t="shared" si="47"/>
        <v>0</v>
      </c>
      <c r="U255" s="6" t="str">
        <f t="shared" si="48"/>
        <v/>
      </c>
      <c r="V255" s="10"/>
      <c r="W255" s="10"/>
      <c r="X255" s="10" t="str">
        <f t="shared" si="49"/>
        <v/>
      </c>
      <c r="Y255" s="10" t="str">
        <f t="shared" si="50"/>
        <v/>
      </c>
      <c r="Z255" s="11"/>
      <c r="AA255" s="10"/>
      <c r="AB255" s="10"/>
      <c r="AC255" s="10" t="str">
        <f t="shared" si="51"/>
        <v/>
      </c>
      <c r="AD255" s="10"/>
      <c r="AE255" s="10"/>
      <c r="AF255" s="10"/>
      <c r="AG255" s="10" t="str">
        <f t="shared" si="52"/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>
      <c r="A256" s="7">
        <f>'Filtered Data'!A255</f>
        <v>45200</v>
      </c>
      <c r="B256" s="7">
        <f>'Filtered Data'!B255</f>
        <v>1</v>
      </c>
      <c r="C256" s="7">
        <f>'Filtered Data'!C255</f>
        <v>203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00</v>
      </c>
      <c r="H256" s="7" t="str">
        <f>'Filtered Data'!H255</f>
        <v>00</v>
      </c>
      <c r="I256" s="7" t="str">
        <f>'Filtered Data'!I255</f>
        <v>00</v>
      </c>
      <c r="J256" s="7" t="str">
        <f>'Filtered Data'!J255</f>
        <v>00</v>
      </c>
      <c r="K256" s="7" t="str">
        <f>'Filtered Data'!K255</f>
        <v>00</v>
      </c>
      <c r="L256" s="7" t="str">
        <f>'Filtered Data'!L255</f>
        <v>00</v>
      </c>
      <c r="M256" s="7" t="str">
        <f>'Filtered Data'!M255</f>
        <v>00</v>
      </c>
      <c r="N256" s="7" t="str">
        <f>'Filtered Data'!N255</f>
        <v>00</v>
      </c>
      <c r="P256" s="9" t="e">
        <f t="shared" si="53"/>
        <v>#NUM!</v>
      </c>
      <c r="Q256" s="10"/>
      <c r="R256" s="10" t="str">
        <f t="shared" si="45"/>
        <v/>
      </c>
      <c r="S256" s="6">
        <f t="shared" si="46"/>
        <v>0</v>
      </c>
      <c r="T256" s="6">
        <f t="shared" si="47"/>
        <v>0</v>
      </c>
      <c r="U256" s="6" t="str">
        <f t="shared" si="48"/>
        <v/>
      </c>
      <c r="V256" s="10"/>
      <c r="W256" s="10"/>
      <c r="X256" s="10" t="str">
        <f t="shared" si="49"/>
        <v/>
      </c>
      <c r="Y256" s="10" t="str">
        <f t="shared" si="50"/>
        <v/>
      </c>
      <c r="Z256" s="11"/>
      <c r="AA256" s="10"/>
      <c r="AB256" s="10"/>
      <c r="AC256" s="10" t="str">
        <f t="shared" si="51"/>
        <v/>
      </c>
      <c r="AD256" s="10"/>
      <c r="AE256" s="10"/>
      <c r="AF256" s="10"/>
      <c r="AG256" s="10" t="str">
        <f t="shared" si="52"/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>
      <c r="A257" s="7">
        <f>'Filtered Data'!A256</f>
        <v>45205</v>
      </c>
      <c r="B257" s="7">
        <f>'Filtered Data'!B256</f>
        <v>0</v>
      </c>
      <c r="C257" s="7">
        <f>'Filtered Data'!C256</f>
        <v>404</v>
      </c>
      <c r="D257" s="7">
        <f>'Filtered Data'!D256</f>
        <v>0</v>
      </c>
      <c r="E257" s="7">
        <f>'Filtered Data'!E256</f>
        <v>0</v>
      </c>
      <c r="F257" s="7">
        <f>'Filtered Data'!F256</f>
        <v>2</v>
      </c>
      <c r="G257" s="7" t="str">
        <f>'Filtered Data'!G256</f>
        <v>44</v>
      </c>
      <c r="H257" s="7" t="str">
        <f>'Filtered Data'!H256</f>
        <v>00</v>
      </c>
      <c r="I257" s="7" t="str">
        <f>'Filtered Data'!I256</f>
        <v/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5"/>
        <v/>
      </c>
      <c r="S257" s="6">
        <f t="shared" si="46"/>
        <v>0</v>
      </c>
      <c r="T257" s="6">
        <f t="shared" si="47"/>
        <v>0</v>
      </c>
      <c r="U257" s="6" t="str">
        <f t="shared" si="48"/>
        <v/>
      </c>
      <c r="V257" s="10"/>
      <c r="W257" s="10"/>
      <c r="X257" s="10" t="str">
        <f t="shared" si="49"/>
        <v/>
      </c>
      <c r="Y257" s="10" t="str">
        <f t="shared" si="50"/>
        <v/>
      </c>
      <c r="Z257" s="11"/>
      <c r="AA257" s="10"/>
      <c r="AB257" s="10"/>
      <c r="AC257" s="10" t="str">
        <f t="shared" si="51"/>
        <v/>
      </c>
      <c r="AD257" s="10"/>
      <c r="AE257" s="10"/>
      <c r="AF257" s="10"/>
      <c r="AG257" s="10" t="str">
        <f t="shared" si="52"/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>
      <c r="A258" s="7">
        <f>'Filtered Data'!A257</f>
        <v>45206</v>
      </c>
      <c r="B258" s="7">
        <f>'Filtered Data'!B257</f>
        <v>1</v>
      </c>
      <c r="C258" s="7">
        <f>'Filtered Data'!C257</f>
        <v>405</v>
      </c>
      <c r="D258" s="7">
        <f>'Filtered Data'!D257</f>
        <v>0</v>
      </c>
      <c r="E258" s="7">
        <f>'Filtered Data'!E257</f>
        <v>0</v>
      </c>
      <c r="F258" s="7">
        <f>'Filtered Data'!F257</f>
        <v>6</v>
      </c>
      <c r="G258" s="7" t="str">
        <f>'Filtered Data'!G257</f>
        <v>44</v>
      </c>
      <c r="H258" s="7" t="str">
        <f>'Filtered Data'!H257</f>
        <v>00</v>
      </c>
      <c r="I258" s="7" t="str">
        <f>'Filtered Data'!I257</f>
        <v>00</v>
      </c>
      <c r="J258" s="7" t="str">
        <f>'Filtered Data'!J257</f>
        <v>00</v>
      </c>
      <c r="K258" s="7" t="str">
        <f>'Filtered Data'!K257</f>
        <v>48</v>
      </c>
      <c r="L258" s="7" t="str">
        <f>'Filtered Data'!L257</f>
        <v>46</v>
      </c>
      <c r="M258" s="7" t="str">
        <f>'Filtered Data'!M257</f>
        <v/>
      </c>
      <c r="N258" s="7" t="str">
        <f>'Filtered Data'!N257</f>
        <v/>
      </c>
      <c r="P258" s="9" t="e">
        <f t="shared" si="53"/>
        <v>#NUM!</v>
      </c>
      <c r="Q258" s="10"/>
      <c r="R258" s="10" t="str">
        <f t="shared" si="45"/>
        <v/>
      </c>
      <c r="S258" s="6">
        <f t="shared" si="46"/>
        <v>17992</v>
      </c>
      <c r="T258" s="6">
        <f t="shared" si="47"/>
        <v>17992</v>
      </c>
      <c r="U258" s="6" t="str">
        <f t="shared" si="48"/>
        <v/>
      </c>
      <c r="V258" s="10"/>
      <c r="W258" s="10"/>
      <c r="X258" s="10" t="str">
        <f t="shared" si="49"/>
        <v/>
      </c>
      <c r="Y258" s="10" t="str">
        <f t="shared" si="50"/>
        <v/>
      </c>
      <c r="Z258" s="11"/>
      <c r="AA258" s="10"/>
      <c r="AB258" s="10"/>
      <c r="AC258" s="10" t="str">
        <f t="shared" si="51"/>
        <v/>
      </c>
      <c r="AD258" s="10"/>
      <c r="AE258" s="10"/>
      <c r="AF258" s="10"/>
      <c r="AG258" s="10" t="str">
        <f t="shared" si="52"/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>
      <c r="A259" s="7">
        <f>'Filtered Data'!A258</f>
        <v>45208</v>
      </c>
      <c r="B259" s="7">
        <f>'Filtered Data'!B258</f>
        <v>1</v>
      </c>
      <c r="C259" s="7">
        <f>'Filtered Data'!C258</f>
        <v>401</v>
      </c>
      <c r="D259" s="7">
        <f>'Filtered Data'!D258</f>
        <v>0</v>
      </c>
      <c r="E259" s="7">
        <f>'Filtered Data'!E258</f>
        <v>0</v>
      </c>
      <c r="F259" s="7">
        <f>'Filtered Data'!F258</f>
        <v>8</v>
      </c>
      <c r="G259" s="7" t="str">
        <f>'Filtered Data'!G258</f>
        <v>95</v>
      </c>
      <c r="H259" s="7" t="str">
        <f>'Filtered Data'!H258</f>
        <v>a0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56</v>
      </c>
      <c r="L259" s="7" t="str">
        <f>'Filtered Data'!L258</f>
        <v>00</v>
      </c>
      <c r="M259" s="7" t="str">
        <f>'Filtered Data'!M258</f>
        <v>00</v>
      </c>
      <c r="N259" s="7" t="str">
        <f>'Filtered Data'!N258</f>
        <v>00</v>
      </c>
      <c r="P259" s="9" t="e">
        <f t="shared" si="53"/>
        <v>#NUM!</v>
      </c>
      <c r="Q259" s="10"/>
      <c r="R259" s="10">
        <f t="shared" si="45"/>
        <v>41.109000000000002</v>
      </c>
      <c r="S259" s="6">
        <f t="shared" si="46"/>
        <v>86</v>
      </c>
      <c r="T259" s="6">
        <f t="shared" si="47"/>
        <v>86</v>
      </c>
      <c r="U259" s="6">
        <f t="shared" si="48"/>
        <v>8.5999999999999993e-002</v>
      </c>
      <c r="V259" s="10"/>
      <c r="W259" s="10"/>
      <c r="X259" s="10" t="str">
        <f t="shared" si="49"/>
        <v/>
      </c>
      <c r="Y259" s="10" t="str">
        <f t="shared" si="50"/>
        <v/>
      </c>
      <c r="Z259" s="11"/>
      <c r="AA259" s="10"/>
      <c r="AB259" s="10"/>
      <c r="AC259" s="10" t="str">
        <f t="shared" si="51"/>
        <v/>
      </c>
      <c r="AD259" s="10"/>
      <c r="AE259" s="10"/>
      <c r="AF259" s="10"/>
      <c r="AG259" s="10" t="str">
        <f t="shared" si="52"/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>
      <c r="A260" s="7">
        <f>'Filtered Data'!A259</f>
        <v>45228</v>
      </c>
      <c r="B260" s="7">
        <f>'Filtered Data'!B259</f>
        <v>1</v>
      </c>
      <c r="C260" s="7">
        <f>'Filtered Data'!C259</f>
        <v>400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01</v>
      </c>
      <c r="H260" s="7" t="str">
        <f>'Filtered Data'!H259</f>
        <v>00</v>
      </c>
      <c r="I260" s="7" t="str">
        <f>'Filtered Data'!I259</f>
        <v>4c</v>
      </c>
      <c r="J260" s="7" t="str">
        <f>'Filtered Data'!J259</f>
        <v>00</v>
      </c>
      <c r="K260" s="7" t="str">
        <f>'Filtered Data'!K259</f>
        <v>00</v>
      </c>
      <c r="L260" s="7" t="str">
        <f>'Filtered Data'!L259</f>
        <v>00</v>
      </c>
      <c r="M260" s="7" t="str">
        <f>'Filtered Data'!M259</f>
        <v>00</v>
      </c>
      <c r="N260" s="7" t="str">
        <f>'Filtered Data'!N259</f>
        <v>00</v>
      </c>
      <c r="P260" s="9" t="e">
        <f t="shared" si="53"/>
        <v>#NUM!</v>
      </c>
      <c r="Q260" s="10"/>
      <c r="R260" s="10" t="str">
        <f t="shared" si="45"/>
        <v/>
      </c>
      <c r="S260" s="6">
        <f t="shared" si="46"/>
        <v>0</v>
      </c>
      <c r="T260" s="6">
        <f t="shared" si="47"/>
        <v>0</v>
      </c>
      <c r="U260" s="6" t="str">
        <f t="shared" si="48"/>
        <v/>
      </c>
      <c r="V260" s="10"/>
      <c r="W260" s="10"/>
      <c r="X260" s="10" t="str">
        <f t="shared" si="49"/>
        <v/>
      </c>
      <c r="Y260" s="10" t="str">
        <f t="shared" si="50"/>
        <v/>
      </c>
      <c r="Z260" s="11"/>
      <c r="AA260" s="10"/>
      <c r="AB260" s="10"/>
      <c r="AC260" s="10" t="str">
        <f t="shared" si="51"/>
        <v/>
      </c>
      <c r="AD260" s="10"/>
      <c r="AE260" s="10"/>
      <c r="AF260" s="10"/>
      <c r="AG260" s="10" t="str">
        <f t="shared" si="52"/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>
      <c r="A261" s="7">
        <f>'Filtered Data'!A260</f>
        <v>45235</v>
      </c>
      <c r="B261" s="7">
        <f>'Filtered Data'!B260</f>
        <v>0</v>
      </c>
      <c r="C261" s="7">
        <f>'Filtered Data'!C260</f>
        <v>404</v>
      </c>
      <c r="D261" s="7">
        <f>'Filtered Data'!D260</f>
        <v>0</v>
      </c>
      <c r="E261" s="7">
        <f>'Filtered Data'!E260</f>
        <v>0</v>
      </c>
      <c r="F261" s="7">
        <f>'Filtered Data'!F260</f>
        <v>2</v>
      </c>
      <c r="G261" s="7" t="str">
        <f>'Filtered Data'!G260</f>
        <v>01</v>
      </c>
      <c r="H261" s="7" t="str">
        <f>'Filtered Data'!H260</f>
        <v>00</v>
      </c>
      <c r="I261" s="7" t="str">
        <f>'Filtered Data'!I260</f>
        <v/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5"/>
        <v/>
      </c>
      <c r="S261" s="6">
        <f t="shared" si="46"/>
        <v>0</v>
      </c>
      <c r="T261" s="6">
        <f t="shared" si="47"/>
        <v>0</v>
      </c>
      <c r="U261" s="6" t="str">
        <f t="shared" si="48"/>
        <v/>
      </c>
      <c r="V261" s="10"/>
      <c r="W261" s="10"/>
      <c r="X261" s="10" t="str">
        <f t="shared" si="49"/>
        <v/>
      </c>
      <c r="Y261" s="10" t="str">
        <f t="shared" si="50"/>
        <v/>
      </c>
      <c r="Z261" s="11"/>
      <c r="AA261" s="10"/>
      <c r="AB261" s="10"/>
      <c r="AC261" s="10" t="str">
        <f t="shared" si="51"/>
        <v/>
      </c>
      <c r="AD261" s="10"/>
      <c r="AE261" s="10"/>
      <c r="AF261" s="10"/>
      <c r="AG261" s="10" t="str">
        <f t="shared" si="52"/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>
      <c r="A262" s="7">
        <f>'Filtered Data'!A261</f>
        <v>45236</v>
      </c>
      <c r="B262" s="7">
        <f>'Filtered Data'!B261</f>
        <v>1</v>
      </c>
      <c r="C262" s="7">
        <f>'Filtered Data'!C261</f>
        <v>405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01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04</v>
      </c>
      <c r="M262" s="7" t="str">
        <f>'Filtered Data'!M261</f>
        <v>06</v>
      </c>
      <c r="N262" s="7" t="str">
        <f>'Filtered Data'!N261</f>
        <v>04</v>
      </c>
      <c r="P262" s="9" t="e">
        <f t="shared" si="53"/>
        <v>#NUM!</v>
      </c>
      <c r="Q262" s="10"/>
      <c r="R262" s="10" t="str">
        <f t="shared" si="45"/>
        <v/>
      </c>
      <c r="S262" s="6">
        <f t="shared" si="46"/>
        <v>67503104</v>
      </c>
      <c r="T262" s="6">
        <f t="shared" si="47"/>
        <v>67503104</v>
      </c>
      <c r="U262" s="6" t="str">
        <f t="shared" si="48"/>
        <v/>
      </c>
      <c r="V262" s="10"/>
      <c r="W262" s="10"/>
      <c r="X262" s="10" t="str">
        <f t="shared" si="49"/>
        <v/>
      </c>
      <c r="Y262" s="10" t="str">
        <f t="shared" si="50"/>
        <v/>
      </c>
      <c r="Z262" s="11"/>
      <c r="AA262" s="10"/>
      <c r="AB262" s="10"/>
      <c r="AC262" s="10" t="str">
        <f t="shared" si="51"/>
        <v/>
      </c>
      <c r="AD262" s="10"/>
      <c r="AE262" s="10"/>
      <c r="AF262" s="10"/>
      <c r="AG262" s="10" t="str">
        <f t="shared" si="52"/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>
      <c r="A263" s="7">
        <f>'Filtered Data'!A262</f>
        <v>45244</v>
      </c>
      <c r="B263" s="7">
        <f>'Filtered Data'!B262</f>
        <v>0</v>
      </c>
      <c r="C263" s="7">
        <f>'Filtered Data'!C262</f>
        <v>300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03</v>
      </c>
      <c r="H263" s="7" t="str">
        <f>'Filtered Data'!H262</f>
        <v>5a</v>
      </c>
      <c r="I263" s="7" t="str">
        <f>'Filtered Data'!I262</f>
        <v>64</v>
      </c>
      <c r="J263" s="7" t="str">
        <f>'Filtered Data'!J262</f>
        <v>5a</v>
      </c>
      <c r="K263" s="7" t="str">
        <f>'Filtered Data'!K262</f>
        <v>64</v>
      </c>
      <c r="L263" s="7" t="str">
        <f>'Filtered Data'!L262</f>
        <v>00</v>
      </c>
      <c r="M263" s="7" t="str">
        <f>'Filtered Data'!M262</f>
        <v>64</v>
      </c>
      <c r="N263" s="7" t="str">
        <f>'Filtered Data'!N262</f>
        <v>27</v>
      </c>
      <c r="P263" s="9" t="e">
        <f t="shared" si="53"/>
        <v>#NUM!</v>
      </c>
      <c r="Q263" s="10"/>
      <c r="R263" s="10" t="str">
        <f t="shared" si="45"/>
        <v/>
      </c>
      <c r="S263" s="6">
        <f t="shared" si="46"/>
        <v>660865124</v>
      </c>
      <c r="T263" s="6">
        <f t="shared" si="47"/>
        <v>660865124</v>
      </c>
      <c r="U263" s="6" t="str">
        <f t="shared" si="48"/>
        <v/>
      </c>
      <c r="V263" s="10"/>
      <c r="W263" s="10"/>
      <c r="X263" s="10" t="str">
        <f t="shared" si="49"/>
        <v/>
      </c>
      <c r="Y263" s="10" t="str">
        <f t="shared" si="50"/>
        <v/>
      </c>
      <c r="Z263" s="11"/>
      <c r="AA263" s="10"/>
      <c r="AB263" s="10"/>
      <c r="AC263" s="10" t="str">
        <f t="shared" si="51"/>
        <v/>
      </c>
      <c r="AD263" s="10"/>
      <c r="AE263" s="10"/>
      <c r="AF263" s="10"/>
      <c r="AG263" s="10" t="str">
        <f t="shared" si="52"/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>
      <c r="A264" s="7">
        <f>'Filtered Data'!A263</f>
        <v>45245</v>
      </c>
      <c r="B264" s="7">
        <f>'Filtered Data'!B263</f>
        <v>0</v>
      </c>
      <c r="C264" s="7">
        <f>'Filtered Data'!C263</f>
        <v>301</v>
      </c>
      <c r="D264" s="7">
        <f>'Filtered Data'!D263</f>
        <v>0</v>
      </c>
      <c r="E264" s="7">
        <f>'Filtered Data'!E263</f>
        <v>0</v>
      </c>
      <c r="F264" s="7">
        <f>'Filtered Data'!F263</f>
        <v>3</v>
      </c>
      <c r="G264" s="7" t="str">
        <f>'Filtered Data'!G263</f>
        <v>b8</v>
      </c>
      <c r="H264" s="7" t="str">
        <f>'Filtered Data'!H263</f>
        <v>07</v>
      </c>
      <c r="I264" s="7" t="str">
        <f>'Filtered Data'!I263</f>
        <v>00</v>
      </c>
      <c r="J264" s="7" t="str">
        <f>'Filtered Data'!J263</f>
        <v/>
      </c>
      <c r="K264" s="7" t="str">
        <f>'Filtered Data'!K263</f>
        <v/>
      </c>
      <c r="L264" s="7" t="str">
        <f>'Filtered Data'!L263</f>
        <v/>
      </c>
      <c r="M264" s="7" t="str">
        <f>'Filtered Data'!M263</f>
        <v/>
      </c>
      <c r="N264" s="7" t="str">
        <f>'Filtered Data'!N263</f>
        <v/>
      </c>
      <c r="P264" s="9">
        <f t="shared" si="53"/>
        <v>12060416</v>
      </c>
      <c r="Q264" s="10"/>
      <c r="R264" s="10" t="str">
        <f t="shared" si="45"/>
        <v/>
      </c>
      <c r="S264" s="6">
        <f t="shared" si="46"/>
        <v>0</v>
      </c>
      <c r="T264" s="6">
        <f t="shared" si="47"/>
        <v>0</v>
      </c>
      <c r="U264" s="6" t="str">
        <f t="shared" si="48"/>
        <v/>
      </c>
      <c r="V264" s="10"/>
      <c r="W264" s="10"/>
      <c r="X264" s="10" t="str">
        <f t="shared" si="49"/>
        <v/>
      </c>
      <c r="Y264" s="10" t="str">
        <f t="shared" si="50"/>
        <v/>
      </c>
      <c r="Z264" s="11"/>
      <c r="AA264" s="10"/>
      <c r="AB264" s="10"/>
      <c r="AC264" s="10" t="str">
        <f t="shared" si="51"/>
        <v/>
      </c>
      <c r="AD264" s="10"/>
      <c r="AE264" s="10"/>
      <c r="AF264" s="10"/>
      <c r="AG264" s="10" t="str">
        <f t="shared" si="52"/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>
      <c r="A265" s="7">
        <f>'Filtered Data'!A264</f>
        <v>45265</v>
      </c>
      <c r="B265" s="7">
        <f>'Filtered Data'!B264</f>
        <v>0</v>
      </c>
      <c r="C265" s="7">
        <f>'Filtered Data'!C264</f>
        <v>404</v>
      </c>
      <c r="D265" s="7">
        <f>'Filtered Data'!D264</f>
        <v>0</v>
      </c>
      <c r="E265" s="7">
        <f>'Filtered Data'!E264</f>
        <v>0</v>
      </c>
      <c r="F265" s="7">
        <f>'Filtered Data'!F264</f>
        <v>2</v>
      </c>
      <c r="G265" s="7" t="str">
        <f>'Filtered Data'!G264</f>
        <v>a3</v>
      </c>
      <c r="H265" s="7" t="str">
        <f>'Filtered Data'!H264</f>
        <v>01</v>
      </c>
      <c r="I265" s="7" t="str">
        <f>'Filtered Data'!I264</f>
        <v/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5"/>
        <v/>
      </c>
      <c r="S265" s="6">
        <f t="shared" si="46"/>
        <v>0</v>
      </c>
      <c r="T265" s="6">
        <f t="shared" si="47"/>
        <v>0</v>
      </c>
      <c r="U265" s="6" t="str">
        <f t="shared" si="48"/>
        <v/>
      </c>
      <c r="V265" s="10"/>
      <c r="W265" s="10"/>
      <c r="X265" s="10" t="str">
        <f t="shared" si="49"/>
        <v/>
      </c>
      <c r="Y265" s="10" t="str">
        <f t="shared" si="50"/>
        <v/>
      </c>
      <c r="Z265" s="11"/>
      <c r="AA265" s="10"/>
      <c r="AB265" s="10"/>
      <c r="AC265" s="10" t="str">
        <f t="shared" si="51"/>
        <v/>
      </c>
      <c r="AD265" s="10"/>
      <c r="AE265" s="10"/>
      <c r="AF265" s="10"/>
      <c r="AG265" s="10" t="str">
        <f t="shared" si="52"/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>
      <c r="A266" s="7">
        <f>'Filtered Data'!A265</f>
        <v>45266</v>
      </c>
      <c r="B266" s="7">
        <f>'Filtered Data'!B265</f>
        <v>1</v>
      </c>
      <c r="C266" s="7">
        <f>'Filtered Data'!C265</f>
        <v>405</v>
      </c>
      <c r="D266" s="7">
        <f>'Filtered Data'!D265</f>
        <v>0</v>
      </c>
      <c r="E266" s="7">
        <f>'Filtered Data'!E265</f>
        <v>0</v>
      </c>
      <c r="F266" s="7">
        <f>'Filtered Data'!F265</f>
        <v>5</v>
      </c>
      <c r="G266" s="7" t="str">
        <f>'Filtered Data'!G265</f>
        <v>a3</v>
      </c>
      <c r="H266" s="7" t="str">
        <f>'Filtered Data'!H265</f>
        <v>01</v>
      </c>
      <c r="I266" s="7" t="str">
        <f>'Filtered Data'!I265</f>
        <v>00</v>
      </c>
      <c r="J266" s="7" t="str">
        <f>'Filtered Data'!J265</f>
        <v>00</v>
      </c>
      <c r="K266" s="7" t="str">
        <f>'Filtered Data'!K265</f>
        <v>06</v>
      </c>
      <c r="L266" s="7" t="str">
        <f>'Filtered Data'!L265</f>
        <v/>
      </c>
      <c r="M266" s="7" t="str">
        <f>'Filtered Data'!M265</f>
        <v/>
      </c>
      <c r="N266" s="7" t="str">
        <f>'Filtered Data'!N265</f>
        <v/>
      </c>
      <c r="P266" s="9">
        <f t="shared" si="53"/>
        <v>-399415181306</v>
      </c>
      <c r="Q266" s="10"/>
      <c r="R266" s="10" t="str">
        <f t="shared" si="45"/>
        <v/>
      </c>
      <c r="S266" s="6">
        <f t="shared" si="46"/>
        <v>6</v>
      </c>
      <c r="T266" s="6">
        <f t="shared" si="47"/>
        <v>6</v>
      </c>
      <c r="U266" s="6" t="str">
        <f t="shared" si="48"/>
        <v/>
      </c>
      <c r="V266" s="10"/>
      <c r="W266" s="10"/>
      <c r="X266" s="10" t="str">
        <f t="shared" si="49"/>
        <v/>
      </c>
      <c r="Y266" s="10" t="str">
        <f t="shared" si="50"/>
        <v/>
      </c>
      <c r="Z266" s="11"/>
      <c r="AA266" s="10"/>
      <c r="AB266" s="10"/>
      <c r="AC266" s="10" t="str">
        <f t="shared" si="51"/>
        <v/>
      </c>
      <c r="AD266" s="10"/>
      <c r="AE266" s="10"/>
      <c r="AF266" s="10"/>
      <c r="AG266" s="10" t="str">
        <f t="shared" si="52"/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>
      <c r="A267" s="7">
        <f>'Filtered Data'!A266</f>
        <v>45288</v>
      </c>
      <c r="B267" s="7">
        <f>'Filtered Data'!B266</f>
        <v>1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46</v>
      </c>
      <c r="H267" s="7" t="str">
        <f>'Filtered Data'!H266</f>
        <v>05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53"/>
        <v>#NUM!</v>
      </c>
      <c r="Q267" s="10"/>
      <c r="R267" s="10" t="str">
        <f t="shared" si="45"/>
        <v/>
      </c>
      <c r="S267" s="6">
        <f t="shared" si="46"/>
        <v>98</v>
      </c>
      <c r="T267" s="6">
        <f t="shared" si="47"/>
        <v>98</v>
      </c>
      <c r="U267" s="6" t="str">
        <f t="shared" si="48"/>
        <v/>
      </c>
      <c r="V267" s="10"/>
      <c r="W267" s="10"/>
      <c r="X267" s="10" t="str">
        <f t="shared" si="49"/>
        <v/>
      </c>
      <c r="Y267" s="10" t="str">
        <f t="shared" si="50"/>
        <v/>
      </c>
      <c r="Z267" s="11"/>
      <c r="AA267" s="10"/>
      <c r="AB267" s="10"/>
      <c r="AC267" s="10" t="str">
        <f t="shared" si="51"/>
        <v/>
      </c>
      <c r="AD267" s="10"/>
      <c r="AE267" s="10"/>
      <c r="AF267" s="10"/>
      <c r="AG267" s="10" t="str">
        <f t="shared" si="52"/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>
      <c r="A268" s="7">
        <f>'Filtered Data'!A267</f>
        <v>45294</v>
      </c>
      <c r="B268" s="7">
        <f>'Filtered Data'!B267</f>
        <v>0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64</v>
      </c>
      <c r="L268" s="7" t="str">
        <f>'Filtered Data'!L267</f>
        <v>00</v>
      </c>
      <c r="M268" s="7" t="str">
        <f>'Filtered Data'!M267</f>
        <v>64</v>
      </c>
      <c r="N268" s="7" t="str">
        <f>'Filtered Data'!N267</f>
        <v>b8</v>
      </c>
      <c r="P268" s="9" t="e">
        <f t="shared" si="53"/>
        <v>#NUM!</v>
      </c>
      <c r="Q268" s="10"/>
      <c r="R268" s="10" t="str">
        <f t="shared" si="45"/>
        <v/>
      </c>
      <c r="S268" s="6">
        <f t="shared" si="46"/>
        <v>3093561444</v>
      </c>
      <c r="T268" s="6">
        <f t="shared" si="47"/>
        <v>-1201405852</v>
      </c>
      <c r="U268" s="6" t="str">
        <f t="shared" si="48"/>
        <v/>
      </c>
      <c r="V268" s="10"/>
      <c r="W268" s="10"/>
      <c r="X268" s="10" t="str">
        <f t="shared" si="49"/>
        <v/>
      </c>
      <c r="Y268" s="10" t="str">
        <f t="shared" si="50"/>
        <v/>
      </c>
      <c r="Z268" s="11"/>
      <c r="AA268" s="10"/>
      <c r="AB268" s="10"/>
      <c r="AC268" s="10" t="str">
        <f t="shared" si="51"/>
        <v/>
      </c>
      <c r="AD268" s="10"/>
      <c r="AE268" s="10"/>
      <c r="AF268" s="10"/>
      <c r="AG268" s="10" t="str">
        <f t="shared" si="52"/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>
      <c r="A269" s="7">
        <f>'Filtered Data'!A268</f>
        <v>45295</v>
      </c>
      <c r="B269" s="7">
        <f>'Filtered Data'!B268</f>
        <v>0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80</v>
      </c>
      <c r="H269" s="7" t="str">
        <f>'Filtered Data'!H268</f>
        <v>08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5"/>
        <v/>
      </c>
      <c r="S269" s="6">
        <f t="shared" si="46"/>
        <v>0</v>
      </c>
      <c r="T269" s="6">
        <f t="shared" si="47"/>
        <v>0</v>
      </c>
      <c r="U269" s="6" t="str">
        <f t="shared" si="48"/>
        <v/>
      </c>
      <c r="V269" s="10"/>
      <c r="W269" s="10"/>
      <c r="X269" s="10" t="str">
        <f t="shared" si="49"/>
        <v/>
      </c>
      <c r="Y269" s="10" t="str">
        <f t="shared" si="50"/>
        <v/>
      </c>
      <c r="Z269" s="11"/>
      <c r="AA269" s="10"/>
      <c r="AB269" s="10"/>
      <c r="AC269" s="10" t="str">
        <f t="shared" si="51"/>
        <v/>
      </c>
      <c r="AD269" s="10"/>
      <c r="AE269" s="10"/>
      <c r="AF269" s="10"/>
      <c r="AG269" s="10" t="str">
        <f t="shared" si="52"/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>
      <c r="A270" s="7">
        <f>'Filtered Data'!A269</f>
        <v>45300</v>
      </c>
      <c r="B270" s="7">
        <f>'Filtered Data'!B269</f>
        <v>1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53"/>
        <v>#NUM!</v>
      </c>
      <c r="Q270" s="10"/>
      <c r="R270" s="10" t="str">
        <f t="shared" si="45"/>
        <v/>
      </c>
      <c r="S270" s="6">
        <f t="shared" si="46"/>
        <v>0</v>
      </c>
      <c r="T270" s="6">
        <f t="shared" si="47"/>
        <v>0</v>
      </c>
      <c r="U270" s="6" t="str">
        <f t="shared" si="48"/>
        <v/>
      </c>
      <c r="V270" s="10"/>
      <c r="W270" s="10"/>
      <c r="X270" s="10" t="str">
        <f t="shared" si="49"/>
        <v/>
      </c>
      <c r="Y270" s="10" t="str">
        <f t="shared" si="50"/>
        <v/>
      </c>
      <c r="Z270" s="11"/>
      <c r="AA270" s="10"/>
      <c r="AB270" s="10"/>
      <c r="AC270" s="10" t="str">
        <f t="shared" si="51"/>
        <v/>
      </c>
      <c r="AD270" s="10"/>
      <c r="AE270" s="10"/>
      <c r="AF270" s="10"/>
      <c r="AG270" s="10" t="str">
        <f t="shared" si="52"/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>
      <c r="A271" s="7">
        <f>'Filtered Data'!A270</f>
        <v>45308</v>
      </c>
      <c r="B271" s="7">
        <f>'Filtered Data'!B270</f>
        <v>1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95</v>
      </c>
      <c r="H271" s="7" t="str">
        <f>'Filtered Data'!H270</f>
        <v>a0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56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53"/>
        <v>#NUM!</v>
      </c>
      <c r="Q271" s="10"/>
      <c r="R271" s="10">
        <f t="shared" si="45"/>
        <v>41.109000000000002</v>
      </c>
      <c r="S271" s="6">
        <f t="shared" si="46"/>
        <v>86</v>
      </c>
      <c r="T271" s="6">
        <f t="shared" si="47"/>
        <v>86</v>
      </c>
      <c r="U271" s="6">
        <f t="shared" si="48"/>
        <v>8.5999999999999993e-002</v>
      </c>
      <c r="V271" s="10"/>
      <c r="W271" s="10"/>
      <c r="X271" s="10" t="str">
        <f t="shared" si="49"/>
        <v/>
      </c>
      <c r="Y271" s="10" t="str">
        <f t="shared" si="50"/>
        <v/>
      </c>
      <c r="Z271" s="11"/>
      <c r="AA271" s="10"/>
      <c r="AB271" s="10"/>
      <c r="AC271" s="10" t="str">
        <f t="shared" si="51"/>
        <v/>
      </c>
      <c r="AD271" s="10"/>
      <c r="AE271" s="10"/>
      <c r="AF271" s="10"/>
      <c r="AG271" s="10" t="str">
        <f t="shared" si="52"/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>
      <c r="A272" s="7">
        <f>'Filtered Data'!A271</f>
        <v>45325</v>
      </c>
      <c r="B272" s="7">
        <f>'Filtered Data'!B271</f>
        <v>0</v>
      </c>
      <c r="C272" s="7">
        <f>'Filtered Data'!C271</f>
        <v>404</v>
      </c>
      <c r="D272" s="7">
        <f>'Filtered Data'!D271</f>
        <v>0</v>
      </c>
      <c r="E272" s="7">
        <f>'Filtered Data'!E271</f>
        <v>0</v>
      </c>
      <c r="F272" s="7">
        <f>'Filtered Data'!F271</f>
        <v>2</v>
      </c>
      <c r="G272" s="7" t="str">
        <f>'Filtered Data'!G271</f>
        <v>20</v>
      </c>
      <c r="H272" s="7" t="str">
        <f>'Filtered Data'!H271</f>
        <v>00</v>
      </c>
      <c r="I272" s="7" t="str">
        <f>'Filtered Data'!I271</f>
        <v/>
      </c>
      <c r="J272" s="7" t="str">
        <f>'Filtered Data'!J271</f>
        <v/>
      </c>
      <c r="K272" s="7" t="str">
        <f>'Filtered Data'!K271</f>
        <v/>
      </c>
      <c r="L272" s="7" t="str">
        <f>'Filtered Data'!L271</f>
        <v/>
      </c>
      <c r="M272" s="7" t="str">
        <f>'Filtered Data'!M271</f>
        <v/>
      </c>
      <c r="N272" s="7" t="str">
        <f>'Filtered Data'!N271</f>
        <v/>
      </c>
      <c r="P272" s="9">
        <f t="shared" si="53"/>
        <v>8192</v>
      </c>
      <c r="Q272" s="10"/>
      <c r="R272" s="10" t="str">
        <f t="shared" si="45"/>
        <v/>
      </c>
      <c r="S272" s="6">
        <f t="shared" si="46"/>
        <v>0</v>
      </c>
      <c r="T272" s="6">
        <f t="shared" si="47"/>
        <v>0</v>
      </c>
      <c r="U272" s="6" t="str">
        <f t="shared" si="48"/>
        <v/>
      </c>
      <c r="V272" s="10"/>
      <c r="W272" s="10"/>
      <c r="X272" s="10" t="str">
        <f t="shared" si="49"/>
        <v/>
      </c>
      <c r="Y272" s="10" t="str">
        <f t="shared" si="50"/>
        <v/>
      </c>
      <c r="Z272" s="11"/>
      <c r="AA272" s="10"/>
      <c r="AB272" s="10"/>
      <c r="AC272" s="10" t="str">
        <f t="shared" si="51"/>
        <v/>
      </c>
      <c r="AD272" s="10"/>
      <c r="AE272" s="10"/>
      <c r="AF272" s="10"/>
      <c r="AG272" s="10" t="str">
        <f t="shared" si="52"/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>
      <c r="A273" s="7">
        <f>'Filtered Data'!A272</f>
        <v>45326</v>
      </c>
      <c r="B273" s="7">
        <f>'Filtered Data'!B272</f>
        <v>1</v>
      </c>
      <c r="C273" s="7">
        <f>'Filtered Data'!C272</f>
        <v>405</v>
      </c>
      <c r="D273" s="7">
        <f>'Filtered Data'!D272</f>
        <v>0</v>
      </c>
      <c r="E273" s="7">
        <f>'Filtered Data'!E272</f>
        <v>0</v>
      </c>
      <c r="F273" s="7">
        <f>'Filtered Data'!F272</f>
        <v>8</v>
      </c>
      <c r="G273" s="7" t="str">
        <f>'Filtered Data'!G272</f>
        <v>20</v>
      </c>
      <c r="H273" s="7" t="str">
        <f>'Filtered Data'!H272</f>
        <v>00</v>
      </c>
      <c r="I273" s="7" t="str">
        <f>'Filtered Data'!I272</f>
        <v>00</v>
      </c>
      <c r="J273" s="7" t="str">
        <f>'Filtered Data'!J272</f>
        <v>00</v>
      </c>
      <c r="K273" s="7" t="str">
        <f>'Filtered Data'!K272</f>
        <v>32</v>
      </c>
      <c r="L273" s="7" t="str">
        <f>'Filtered Data'!L272</f>
        <v>31</v>
      </c>
      <c r="M273" s="7" t="str">
        <f>'Filtered Data'!M272</f>
        <v>31</v>
      </c>
      <c r="N273" s="7" t="str">
        <f>'Filtered Data'!N272</f>
        <v>46</v>
      </c>
      <c r="P273" s="9"/>
      <c r="Q273" s="10"/>
      <c r="R273" s="10" t="str">
        <f t="shared" si="45"/>
        <v/>
      </c>
      <c r="S273" s="6">
        <f t="shared" si="46"/>
        <v>1177628978</v>
      </c>
      <c r="T273" s="6">
        <f t="shared" si="47"/>
        <v>1177628978</v>
      </c>
      <c r="U273" s="6" t="str">
        <f t="shared" si="48"/>
        <v/>
      </c>
      <c r="V273" s="10"/>
      <c r="W273" s="10"/>
      <c r="X273" s="10" t="str">
        <f t="shared" si="49"/>
        <v/>
      </c>
      <c r="Y273" s="10" t="str">
        <f t="shared" si="50"/>
        <v/>
      </c>
      <c r="Z273" s="11"/>
      <c r="AA273" s="10"/>
      <c r="AB273" s="10"/>
      <c r="AC273" s="10" t="str">
        <f t="shared" si="51"/>
        <v/>
      </c>
      <c r="AD273" s="10"/>
      <c r="AE273" s="10"/>
      <c r="AF273" s="10"/>
      <c r="AG273" s="10" t="str">
        <f t="shared" si="52"/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>
      <c r="A274" s="7">
        <f>'Filtered Data'!A273</f>
        <v>45328</v>
      </c>
      <c r="B274" s="7">
        <f>'Filtered Data'!B273</f>
        <v>1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4c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53"/>
        <v>#NUM!</v>
      </c>
      <c r="Q274" s="10"/>
      <c r="R274" s="10" t="str">
        <f t="shared" si="45"/>
        <v/>
      </c>
      <c r="S274" s="6">
        <f t="shared" si="46"/>
        <v>0</v>
      </c>
      <c r="T274" s="6">
        <f t="shared" si="47"/>
        <v>0</v>
      </c>
      <c r="U274" s="6" t="str">
        <f t="shared" si="48"/>
        <v/>
      </c>
      <c r="V274" s="10"/>
      <c r="W274" s="10"/>
      <c r="X274" s="10" t="str">
        <f t="shared" si="49"/>
        <v/>
      </c>
      <c r="Y274" s="10" t="str">
        <f t="shared" si="50"/>
        <v/>
      </c>
      <c r="Z274" s="11"/>
      <c r="AA274" s="10"/>
      <c r="AB274" s="10"/>
      <c r="AC274" s="10" t="str">
        <f t="shared" si="51"/>
        <v/>
      </c>
      <c r="AD274" s="10"/>
      <c r="AE274" s="10"/>
      <c r="AF274" s="10"/>
      <c r="AG274" s="10" t="str">
        <f t="shared" si="52"/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>
      <c r="A275" s="7">
        <f>'Filtered Data'!A274</f>
        <v>45344</v>
      </c>
      <c r="B275" s="7">
        <f>'Filtered Data'!B274</f>
        <v>0</v>
      </c>
      <c r="C275" s="7">
        <f>'Filtered Data'!C274</f>
        <v>300</v>
      </c>
      <c r="D275" s="7">
        <f>'Filtered Data'!D274</f>
        <v>0</v>
      </c>
      <c r="E275" s="7">
        <f>'Filtered Data'!E274</f>
        <v>0</v>
      </c>
      <c r="F275" s="7">
        <f>'Filtered Data'!F274</f>
        <v>8</v>
      </c>
      <c r="G275" s="7" t="str">
        <f>'Filtered Data'!G274</f>
        <v>03</v>
      </c>
      <c r="H275" s="7" t="str">
        <f>'Filtered Data'!H274</f>
        <v>5a</v>
      </c>
      <c r="I275" s="7" t="str">
        <f>'Filtered Data'!I274</f>
        <v>64</v>
      </c>
      <c r="J275" s="7" t="str">
        <f>'Filtered Data'!J274</f>
        <v>5a</v>
      </c>
      <c r="K275" s="7" t="str">
        <f>'Filtered Data'!K274</f>
        <v>64</v>
      </c>
      <c r="L275" s="7" t="str">
        <f>'Filtered Data'!L274</f>
        <v>00</v>
      </c>
      <c r="M275" s="7" t="str">
        <f>'Filtered Data'!M274</f>
        <v>64</v>
      </c>
      <c r="N275" s="7" t="str">
        <f>'Filtered Data'!N274</f>
        <v>a9</v>
      </c>
      <c r="P275" s="9" t="e">
        <f t="shared" si="53"/>
        <v>#NUM!</v>
      </c>
      <c r="Q275" s="10"/>
      <c r="R275" s="10" t="str">
        <f t="shared" si="45"/>
        <v/>
      </c>
      <c r="S275" s="6">
        <f t="shared" si="46"/>
        <v>2841903204</v>
      </c>
      <c r="T275" s="6">
        <f t="shared" si="47"/>
        <v>-1453064092</v>
      </c>
      <c r="U275" s="6" t="str">
        <f t="shared" si="48"/>
        <v/>
      </c>
      <c r="V275" s="10"/>
      <c r="W275" s="10"/>
      <c r="X275" s="10" t="str">
        <f t="shared" si="49"/>
        <v/>
      </c>
      <c r="Y275" s="10" t="str">
        <f t="shared" si="50"/>
        <v/>
      </c>
      <c r="Z275" s="11"/>
      <c r="AA275" s="10"/>
      <c r="AB275" s="10"/>
      <c r="AC275" s="10" t="str">
        <f t="shared" si="51"/>
        <v/>
      </c>
      <c r="AD275" s="10"/>
      <c r="AE275" s="10"/>
      <c r="AF275" s="10"/>
      <c r="AG275" s="10" t="str">
        <f t="shared" si="52"/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>
      <c r="A276" s="7">
        <f>'Filtered Data'!A275</f>
        <v>45345</v>
      </c>
      <c r="B276" s="7">
        <f>'Filtered Data'!B275</f>
        <v>0</v>
      </c>
      <c r="C276" s="7">
        <f>'Filtered Data'!C275</f>
        <v>301</v>
      </c>
      <c r="D276" s="7">
        <f>'Filtered Data'!D275</f>
        <v>0</v>
      </c>
      <c r="E276" s="7">
        <f>'Filtered Data'!E275</f>
        <v>0</v>
      </c>
      <c r="F276" s="7">
        <f>'Filtered Data'!F275</f>
        <v>3</v>
      </c>
      <c r="G276" s="7" t="str">
        <f>'Filtered Data'!G275</f>
        <v>88</v>
      </c>
      <c r="H276" s="7" t="str">
        <f>'Filtered Data'!H275</f>
        <v>09</v>
      </c>
      <c r="I276" s="7" t="str">
        <f>'Filtered Data'!I275</f>
        <v>00</v>
      </c>
      <c r="J276" s="7" t="str">
        <f>'Filtered Data'!J275</f>
        <v/>
      </c>
      <c r="K276" s="7" t="str">
        <f>'Filtered Data'!K275</f>
        <v/>
      </c>
      <c r="L276" s="7" t="str">
        <f>'Filtered Data'!L275</f>
        <v/>
      </c>
      <c r="M276" s="7" t="str">
        <f>'Filtered Data'!M275</f>
        <v/>
      </c>
      <c r="N276" s="7" t="str">
        <f>'Filtered Data'!N275</f>
        <v/>
      </c>
      <c r="P276" s="9">
        <f t="shared" si="53"/>
        <v>8915200</v>
      </c>
      <c r="Q276" s="10"/>
      <c r="R276" s="10" t="str">
        <f t="shared" si="45"/>
        <v/>
      </c>
      <c r="S276" s="6">
        <f t="shared" si="46"/>
        <v>0</v>
      </c>
      <c r="T276" s="6">
        <f t="shared" si="47"/>
        <v>0</v>
      </c>
      <c r="U276" s="6" t="str">
        <f t="shared" si="48"/>
        <v/>
      </c>
      <c r="V276" s="10"/>
      <c r="W276" s="10"/>
      <c r="X276" s="10" t="str">
        <f t="shared" si="49"/>
        <v/>
      </c>
      <c r="Y276" s="10" t="str">
        <f t="shared" si="50"/>
        <v/>
      </c>
      <c r="Z276" s="11"/>
      <c r="AA276" s="10"/>
      <c r="AB276" s="10"/>
      <c r="AC276" s="10" t="str">
        <f t="shared" si="51"/>
        <v/>
      </c>
      <c r="AD276" s="10"/>
      <c r="AE276" s="10"/>
      <c r="AF276" s="10"/>
      <c r="AG276" s="10" t="str">
        <f t="shared" si="52"/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>
      <c r="A277" s="7">
        <f>'Filtered Data'!A276</f>
        <v>45355</v>
      </c>
      <c r="B277" s="7">
        <f>'Filtered Data'!B276</f>
        <v>0</v>
      </c>
      <c r="C277" s="7">
        <f>'Filtered Data'!C276</f>
        <v>404</v>
      </c>
      <c r="D277" s="7">
        <f>'Filtered Data'!D276</f>
        <v>0</v>
      </c>
      <c r="E277" s="7">
        <f>'Filtered Data'!E276</f>
        <v>0</v>
      </c>
      <c r="F277" s="7">
        <f>'Filtered Data'!F276</f>
        <v>2</v>
      </c>
      <c r="G277" s="7" t="str">
        <f>'Filtered Data'!G276</f>
        <v>21</v>
      </c>
      <c r="H277" s="7" t="str">
        <f>'Filtered Data'!H276</f>
        <v>00</v>
      </c>
      <c r="I277" s="7" t="str">
        <f>'Filtered Data'!I276</f>
        <v/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5"/>
        <v/>
      </c>
      <c r="S277" s="6">
        <f t="shared" si="46"/>
        <v>0</v>
      </c>
      <c r="T277" s="6">
        <f t="shared" si="47"/>
        <v>0</v>
      </c>
      <c r="U277" s="6" t="str">
        <f t="shared" si="48"/>
        <v/>
      </c>
      <c r="V277" s="10"/>
      <c r="W277" s="10"/>
      <c r="X277" s="10" t="str">
        <f t="shared" si="49"/>
        <v/>
      </c>
      <c r="Y277" s="10" t="str">
        <f t="shared" si="50"/>
        <v/>
      </c>
      <c r="Z277" s="11"/>
      <c r="AA277" s="10"/>
      <c r="AB277" s="10"/>
      <c r="AC277" s="10" t="str">
        <f t="shared" si="51"/>
        <v/>
      </c>
      <c r="AD277" s="10"/>
      <c r="AE277" s="10"/>
      <c r="AF277" s="10"/>
      <c r="AG277" s="10" t="str">
        <f t="shared" si="52"/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>
      <c r="A278" s="7">
        <f>'Filtered Data'!A277</f>
        <v>45356</v>
      </c>
      <c r="B278" s="7">
        <f>'Filtered Data'!B277</f>
        <v>1</v>
      </c>
      <c r="C278" s="7">
        <f>'Filtered Data'!C277</f>
        <v>405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21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46</v>
      </c>
      <c r="L278" s="7" t="str">
        <f>'Filtered Data'!L277</f>
        <v>56</v>
      </c>
      <c r="M278" s="7" t="str">
        <f>'Filtered Data'!M277</f>
        <v>41</v>
      </c>
      <c r="N278" s="7" t="str">
        <f>'Filtered Data'!N277</f>
        <v>31</v>
      </c>
      <c r="P278" s="9" t="e">
        <f t="shared" si="53"/>
        <v>#NUM!</v>
      </c>
      <c r="Q278" s="10"/>
      <c r="R278" s="10" t="str">
        <f t="shared" si="45"/>
        <v/>
      </c>
      <c r="S278" s="6">
        <f t="shared" si="46"/>
        <v>826365510</v>
      </c>
      <c r="T278" s="6">
        <f t="shared" si="47"/>
        <v>826365510</v>
      </c>
      <c r="U278" s="6" t="str">
        <f t="shared" si="48"/>
        <v/>
      </c>
      <c r="V278" s="10"/>
      <c r="W278" s="10"/>
      <c r="X278" s="10" t="str">
        <f t="shared" si="49"/>
        <v/>
      </c>
      <c r="Y278" s="10" t="str">
        <f t="shared" si="50"/>
        <v/>
      </c>
      <c r="Z278" s="11"/>
      <c r="AA278" s="10"/>
      <c r="AB278" s="10"/>
      <c r="AC278" s="10" t="str">
        <f t="shared" si="51"/>
        <v/>
      </c>
      <c r="AD278" s="10"/>
      <c r="AE278" s="10"/>
      <c r="AF278" s="10"/>
      <c r="AG278" s="10" t="str">
        <f t="shared" si="52"/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>
      <c r="A279" s="7">
        <f>'Filtered Data'!A278</f>
        <v>45385</v>
      </c>
      <c r="B279" s="7">
        <f>'Filtered Data'!B278</f>
        <v>0</v>
      </c>
      <c r="C279" s="7">
        <f>'Filtered Data'!C278</f>
        <v>404</v>
      </c>
      <c r="D279" s="7">
        <f>'Filtered Data'!D278</f>
        <v>0</v>
      </c>
      <c r="E279" s="7">
        <f>'Filtered Data'!E278</f>
        <v>0</v>
      </c>
      <c r="F279" s="7">
        <f>'Filtered Data'!F278</f>
        <v>2</v>
      </c>
      <c r="G279" s="7" t="str">
        <f>'Filtered Data'!G278</f>
        <v>22</v>
      </c>
      <c r="H279" s="7" t="str">
        <f>'Filtered Data'!H278</f>
        <v>00</v>
      </c>
      <c r="I279" s="7" t="str">
        <f>'Filtered Data'!I278</f>
        <v/>
      </c>
      <c r="J279" s="7" t="str">
        <f>'Filtered Data'!J278</f>
        <v/>
      </c>
      <c r="K279" s="7" t="str">
        <f>'Filtered Data'!K278</f>
        <v/>
      </c>
      <c r="L279" s="7" t="str">
        <f>'Filtered Data'!L278</f>
        <v/>
      </c>
      <c r="M279" s="7" t="str">
        <f>'Filtered Data'!M278</f>
        <v/>
      </c>
      <c r="N279" s="7" t="str">
        <f>'Filtered Data'!N278</f>
        <v/>
      </c>
      <c r="P279" s="9">
        <f t="shared" si="53"/>
        <v>8704</v>
      </c>
      <c r="Q279" s="10"/>
      <c r="R279" s="10" t="str">
        <f t="shared" si="45"/>
        <v/>
      </c>
      <c r="S279" s="6">
        <f t="shared" si="46"/>
        <v>0</v>
      </c>
      <c r="T279" s="6">
        <f t="shared" si="47"/>
        <v>0</v>
      </c>
      <c r="U279" s="6" t="str">
        <f t="shared" si="48"/>
        <v/>
      </c>
      <c r="V279" s="10"/>
      <c r="W279" s="10"/>
      <c r="X279" s="10" t="str">
        <f t="shared" si="49"/>
        <v/>
      </c>
      <c r="Y279" s="10" t="str">
        <f t="shared" si="50"/>
        <v/>
      </c>
      <c r="Z279" s="11"/>
      <c r="AA279" s="10"/>
      <c r="AB279" s="10"/>
      <c r="AC279" s="10" t="str">
        <f t="shared" si="51"/>
        <v/>
      </c>
      <c r="AD279" s="10"/>
      <c r="AE279" s="10"/>
      <c r="AF279" s="10"/>
      <c r="AG279" s="10" t="str">
        <f t="shared" si="52"/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>
      <c r="A280" s="7">
        <f>'Filtered Data'!A279</f>
        <v>45386</v>
      </c>
      <c r="B280" s="7">
        <f>'Filtered Data'!B279</f>
        <v>1</v>
      </c>
      <c r="C280" s="7">
        <f>'Filtered Data'!C279</f>
        <v>405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22</v>
      </c>
      <c r="H280" s="7" t="str">
        <f>'Filtered Data'!H279</f>
        <v>00</v>
      </c>
      <c r="I280" s="7" t="str">
        <f>'Filtered Data'!I279</f>
        <v>00</v>
      </c>
      <c r="J280" s="7" t="str">
        <f>'Filtered Data'!J279</f>
        <v>00</v>
      </c>
      <c r="K280" s="7" t="str">
        <f>'Filtered Data'!K279</f>
        <v>30</v>
      </c>
      <c r="L280" s="7" t="str">
        <f>'Filtered Data'!L279</f>
        <v>30</v>
      </c>
      <c r="M280" s="7" t="str">
        <f>'Filtered Data'!M279</f>
        <v>31</v>
      </c>
      <c r="N280" s="7" t="str">
        <f>'Filtered Data'!N279</f>
        <v>32</v>
      </c>
      <c r="P280" s="9" t="e">
        <f t="shared" si="53"/>
        <v>#NUM!</v>
      </c>
      <c r="Q280" s="10"/>
      <c r="R280" s="10" t="str">
        <f t="shared" si="45"/>
        <v/>
      </c>
      <c r="S280" s="6">
        <f t="shared" si="46"/>
        <v>842084400</v>
      </c>
      <c r="T280" s="6">
        <f t="shared" si="47"/>
        <v>842084400</v>
      </c>
      <c r="U280" s="6" t="str">
        <f t="shared" si="48"/>
        <v/>
      </c>
      <c r="V280" s="10"/>
      <c r="W280" s="10"/>
      <c r="X280" s="10" t="str">
        <f t="shared" si="49"/>
        <v/>
      </c>
      <c r="Y280" s="10" t="str">
        <f t="shared" si="50"/>
        <v/>
      </c>
      <c r="Z280" s="11"/>
      <c r="AA280" s="10"/>
      <c r="AB280" s="10"/>
      <c r="AC280" s="10" t="str">
        <f t="shared" si="51"/>
        <v/>
      </c>
      <c r="AD280" s="10"/>
      <c r="AE280" s="10"/>
      <c r="AF280" s="10"/>
      <c r="AG280" s="10" t="str">
        <f t="shared" si="52"/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>
      <c r="A281" s="7">
        <f>'Filtered Data'!A280</f>
        <v>45388</v>
      </c>
      <c r="B281" s="7">
        <f>'Filtered Data'!B280</f>
        <v>1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46</v>
      </c>
      <c r="H281" s="7" t="str">
        <f>'Filtered Data'!H280</f>
        <v>05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53"/>
        <v>#NUM!</v>
      </c>
      <c r="Q281" s="10"/>
      <c r="R281" s="10" t="str">
        <f t="shared" si="45"/>
        <v/>
      </c>
      <c r="S281" s="6">
        <f t="shared" si="46"/>
        <v>98</v>
      </c>
      <c r="T281" s="6">
        <f t="shared" si="47"/>
        <v>98</v>
      </c>
      <c r="U281" s="6" t="str">
        <f t="shared" si="48"/>
        <v/>
      </c>
      <c r="V281" s="10"/>
      <c r="W281" s="10"/>
      <c r="X281" s="10" t="str">
        <f t="shared" si="49"/>
        <v/>
      </c>
      <c r="Y281" s="10" t="str">
        <f t="shared" si="50"/>
        <v/>
      </c>
      <c r="Z281" s="11"/>
      <c r="AA281" s="10"/>
      <c r="AB281" s="10"/>
      <c r="AC281" s="10" t="str">
        <f t="shared" si="51"/>
        <v/>
      </c>
      <c r="AD281" s="10"/>
      <c r="AE281" s="10"/>
      <c r="AF281" s="10"/>
      <c r="AG281" s="10" t="str">
        <f t="shared" si="52"/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>
      <c r="A282" s="7">
        <f>'Filtered Data'!A281</f>
        <v>45394</v>
      </c>
      <c r="B282" s="7">
        <f>'Filtered Data'!B281</f>
        <v>0</v>
      </c>
      <c r="C282" s="7">
        <f>'Filtered Data'!C281</f>
        <v>300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03</v>
      </c>
      <c r="H282" s="7" t="str">
        <f>'Filtered Data'!H281</f>
        <v>5a</v>
      </c>
      <c r="I282" s="7" t="str">
        <f>'Filtered Data'!I281</f>
        <v>64</v>
      </c>
      <c r="J282" s="7" t="str">
        <f>'Filtered Data'!J281</f>
        <v>5a</v>
      </c>
      <c r="K282" s="7" t="str">
        <f>'Filtered Data'!K281</f>
        <v>64</v>
      </c>
      <c r="L282" s="7" t="str">
        <f>'Filtered Data'!L281</f>
        <v>00</v>
      </c>
      <c r="M282" s="7" t="str">
        <f>'Filtered Data'!M281</f>
        <v>64</v>
      </c>
      <c r="N282" s="7" t="str">
        <f>'Filtered Data'!N281</f>
        <v>ba</v>
      </c>
      <c r="P282" s="9" t="e">
        <f t="shared" si="53"/>
        <v>#NUM!</v>
      </c>
      <c r="Q282" s="10"/>
      <c r="R282" s="10" t="str">
        <f t="shared" si="45"/>
        <v/>
      </c>
      <c r="S282" s="6">
        <f t="shared" si="46"/>
        <v>3127115876</v>
      </c>
      <c r="T282" s="6">
        <f t="shared" si="47"/>
        <v>-1167851420</v>
      </c>
      <c r="U282" s="6" t="str">
        <f t="shared" si="48"/>
        <v/>
      </c>
      <c r="V282" s="10"/>
      <c r="W282" s="10"/>
      <c r="X282" s="10" t="str">
        <f t="shared" si="49"/>
        <v/>
      </c>
      <c r="Y282" s="10" t="str">
        <f t="shared" si="50"/>
        <v/>
      </c>
      <c r="Z282" s="11"/>
      <c r="AA282" s="10"/>
      <c r="AB282" s="10"/>
      <c r="AC282" s="10" t="str">
        <f t="shared" si="51"/>
        <v/>
      </c>
      <c r="AD282" s="10"/>
      <c r="AE282" s="10"/>
      <c r="AF282" s="10"/>
      <c r="AG282" s="10" t="str">
        <f t="shared" si="52"/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>
      <c r="A283" s="7">
        <f>'Filtered Data'!A282</f>
        <v>45395</v>
      </c>
      <c r="B283" s="7">
        <f>'Filtered Data'!B282</f>
        <v>0</v>
      </c>
      <c r="C283" s="7">
        <f>'Filtered Data'!C282</f>
        <v>301</v>
      </c>
      <c r="D283" s="7">
        <f>'Filtered Data'!D282</f>
        <v>0</v>
      </c>
      <c r="E283" s="7">
        <f>'Filtered Data'!E282</f>
        <v>0</v>
      </c>
      <c r="F283" s="7">
        <f>'Filtered Data'!F282</f>
        <v>3</v>
      </c>
      <c r="G283" s="7" t="str">
        <f>'Filtered Data'!G282</f>
        <v>c6</v>
      </c>
      <c r="H283" s="7" t="str">
        <f>'Filtered Data'!H282</f>
        <v>a</v>
      </c>
      <c r="I283" s="7" t="str">
        <f>'Filtered Data'!I282</f>
        <v>00</v>
      </c>
      <c r="J283" s="7" t="str">
        <f>'Filtered Data'!J282</f>
        <v/>
      </c>
      <c r="K283" s="7" t="str">
        <f>'Filtered Data'!K282</f>
        <v/>
      </c>
      <c r="L283" s="7" t="str">
        <f>'Filtered Data'!L282</f>
        <v/>
      </c>
      <c r="M283" s="7" t="str">
        <f>'Filtered Data'!M282</f>
        <v/>
      </c>
      <c r="N283" s="7" t="str">
        <f>'Filtered Data'!N282</f>
        <v/>
      </c>
      <c r="P283" s="9">
        <f t="shared" si="53"/>
        <v>813568</v>
      </c>
      <c r="Q283" s="10"/>
      <c r="R283" s="10" t="str">
        <f t="shared" si="45"/>
        <v/>
      </c>
      <c r="S283" s="6">
        <f t="shared" si="46"/>
        <v>0</v>
      </c>
      <c r="T283" s="6">
        <f t="shared" si="47"/>
        <v>0</v>
      </c>
      <c r="U283" s="6" t="str">
        <f t="shared" si="48"/>
        <v/>
      </c>
      <c r="V283" s="10"/>
      <c r="W283" s="10"/>
      <c r="X283" s="10" t="str">
        <f t="shared" si="49"/>
        <v/>
      </c>
      <c r="Y283" s="10" t="str">
        <f t="shared" si="50"/>
        <v/>
      </c>
      <c r="Z283" s="11"/>
      <c r="AA283" s="10"/>
      <c r="AB283" s="10"/>
      <c r="AC283" s="10" t="str">
        <f t="shared" si="51"/>
        <v/>
      </c>
      <c r="AD283" s="10"/>
      <c r="AE283" s="10"/>
      <c r="AF283" s="10"/>
      <c r="AG283" s="10" t="str">
        <f t="shared" si="52"/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>
      <c r="A284" s="7">
        <f>'Filtered Data'!A283</f>
        <v>45400</v>
      </c>
      <c r="B284" s="7">
        <f>'Filtered Data'!B283</f>
        <v>1</v>
      </c>
      <c r="C284" s="7">
        <f>'Filtered Data'!C283</f>
        <v>203</v>
      </c>
      <c r="D284" s="7">
        <f>'Filtered Data'!D283</f>
        <v>0</v>
      </c>
      <c r="E284" s="7">
        <f>'Filtered Data'!E283</f>
        <v>0</v>
      </c>
      <c r="F284" s="7">
        <f>'Filtered Data'!F283</f>
        <v>8</v>
      </c>
      <c r="G284" s="7" t="str">
        <f>'Filtered Data'!G283</f>
        <v>00</v>
      </c>
      <c r="H284" s="7" t="str">
        <f>'Filtered Data'!H283</f>
        <v>00</v>
      </c>
      <c r="I284" s="7" t="str">
        <f>'Filtered Data'!I283</f>
        <v>00</v>
      </c>
      <c r="J284" s="7" t="str">
        <f>'Filtered Data'!J283</f>
        <v>00</v>
      </c>
      <c r="K284" s="7" t="str">
        <f>'Filtered Data'!K283</f>
        <v>00</v>
      </c>
      <c r="L284" s="7" t="str">
        <f>'Filtered Data'!L283</f>
        <v>00</v>
      </c>
      <c r="M284" s="7" t="str">
        <f>'Filtered Data'!M283</f>
        <v>00</v>
      </c>
      <c r="N284" s="7" t="str">
        <f>'Filtered Data'!N283</f>
        <v>00</v>
      </c>
      <c r="P284" s="9"/>
      <c r="Q284" s="10"/>
      <c r="R284" s="10" t="str">
        <f t="shared" si="45"/>
        <v/>
      </c>
      <c r="S284" s="6">
        <f t="shared" si="46"/>
        <v>0</v>
      </c>
      <c r="T284" s="6">
        <f t="shared" si="47"/>
        <v>0</v>
      </c>
      <c r="U284" s="6" t="str">
        <f t="shared" si="48"/>
        <v/>
      </c>
      <c r="V284" s="10"/>
      <c r="W284" s="10"/>
      <c r="X284" s="10" t="str">
        <f t="shared" si="49"/>
        <v/>
      </c>
      <c r="Y284" s="10" t="str">
        <f t="shared" si="50"/>
        <v/>
      </c>
      <c r="Z284" s="11"/>
      <c r="AA284" s="10"/>
      <c r="AB284" s="10"/>
      <c r="AC284" s="10" t="str">
        <f t="shared" si="51"/>
        <v/>
      </c>
      <c r="AD284" s="10"/>
      <c r="AE284" s="10"/>
      <c r="AF284" s="10"/>
      <c r="AG284" s="10" t="str">
        <f t="shared" si="52"/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>
      <c r="A285" s="7">
        <f>'Filtered Data'!A284</f>
        <v>45408</v>
      </c>
      <c r="B285" s="7">
        <f>'Filtered Data'!B284</f>
        <v>1</v>
      </c>
      <c r="C285" s="7">
        <f>'Filtered Data'!C284</f>
        <v>401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93</v>
      </c>
      <c r="H285" s="7" t="str">
        <f>'Filtered Data'!H284</f>
        <v>a0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56</v>
      </c>
      <c r="L285" s="7" t="str">
        <f>'Filtered Data'!L284</f>
        <v>00</v>
      </c>
      <c r="M285" s="7" t="str">
        <f>'Filtered Data'!M284</f>
        <v>00</v>
      </c>
      <c r="N285" s="7" t="str">
        <f>'Filtered Data'!N284</f>
        <v>00</v>
      </c>
      <c r="P285" s="9" t="e">
        <f t="shared" si="53"/>
        <v>#NUM!</v>
      </c>
      <c r="Q285" s="10"/>
      <c r="R285" s="10">
        <f t="shared" si="45"/>
        <v>41.106999999999999</v>
      </c>
      <c r="S285" s="6">
        <f t="shared" si="46"/>
        <v>86</v>
      </c>
      <c r="T285" s="6">
        <f t="shared" si="47"/>
        <v>86</v>
      </c>
      <c r="U285" s="6">
        <f t="shared" si="48"/>
        <v>8.5999999999999993e-002</v>
      </c>
      <c r="V285" s="10"/>
      <c r="W285" s="10"/>
      <c r="X285" s="10" t="str">
        <f t="shared" si="49"/>
        <v/>
      </c>
      <c r="Y285" s="10" t="str">
        <f t="shared" si="50"/>
        <v/>
      </c>
      <c r="Z285" s="11"/>
      <c r="AA285" s="10"/>
      <c r="AB285" s="10"/>
      <c r="AC285" s="10" t="str">
        <f t="shared" si="51"/>
        <v/>
      </c>
      <c r="AD285" s="10"/>
      <c r="AE285" s="10"/>
      <c r="AF285" s="10"/>
      <c r="AG285" s="10" t="str">
        <f t="shared" si="52"/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>
      <c r="A286" s="7">
        <f>'Filtered Data'!A285</f>
        <v>45415</v>
      </c>
      <c r="B286" s="7">
        <f>'Filtered Data'!B285</f>
        <v>0</v>
      </c>
      <c r="C286" s="7">
        <f>'Filtered Data'!C285</f>
        <v>404</v>
      </c>
      <c r="D286" s="7">
        <f>'Filtered Data'!D285</f>
        <v>0</v>
      </c>
      <c r="E286" s="7">
        <f>'Filtered Data'!E285</f>
        <v>0</v>
      </c>
      <c r="F286" s="7">
        <f>'Filtered Data'!F285</f>
        <v>2</v>
      </c>
      <c r="G286" s="7" t="str">
        <f>'Filtered Data'!G285</f>
        <v>23</v>
      </c>
      <c r="H286" s="7" t="str">
        <f>'Filtered Data'!H285</f>
        <v>00</v>
      </c>
      <c r="I286" s="7" t="str">
        <f>'Filtered Data'!I285</f>
        <v/>
      </c>
      <c r="J286" s="7" t="str">
        <f>'Filtered Data'!J285</f>
        <v/>
      </c>
      <c r="K286" s="7" t="str">
        <f>'Filtered Data'!K285</f>
        <v/>
      </c>
      <c r="L286" s="7" t="str">
        <f>'Filtered Data'!L285</f>
        <v/>
      </c>
      <c r="M286" s="7" t="str">
        <f>'Filtered Data'!M285</f>
        <v/>
      </c>
      <c r="N286" s="7" t="str">
        <f>'Filtered Data'!N285</f>
        <v/>
      </c>
      <c r="P286" s="9">
        <f t="shared" si="53"/>
        <v>8960</v>
      </c>
      <c r="Q286" s="10"/>
      <c r="R286" s="10" t="str">
        <f t="shared" si="45"/>
        <v/>
      </c>
      <c r="S286" s="6">
        <f t="shared" si="46"/>
        <v>0</v>
      </c>
      <c r="T286" s="6">
        <f t="shared" si="47"/>
        <v>0</v>
      </c>
      <c r="U286" s="6" t="str">
        <f t="shared" si="48"/>
        <v/>
      </c>
      <c r="V286" s="10"/>
      <c r="W286" s="10"/>
      <c r="X286" s="10" t="str">
        <f t="shared" si="49"/>
        <v/>
      </c>
      <c r="Y286" s="10" t="str">
        <f t="shared" si="50"/>
        <v/>
      </c>
      <c r="Z286" s="11"/>
      <c r="AA286" s="10"/>
      <c r="AB286" s="10"/>
      <c r="AC286" s="10" t="str">
        <f t="shared" si="51"/>
        <v/>
      </c>
      <c r="AD286" s="10"/>
      <c r="AE286" s="10"/>
      <c r="AF286" s="10"/>
      <c r="AG286" s="10" t="str">
        <f t="shared" si="52"/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>
      <c r="A287" s="7">
        <f>'Filtered Data'!A286</f>
        <v>45416</v>
      </c>
      <c r="B287" s="7">
        <f>'Filtered Data'!B286</f>
        <v>1</v>
      </c>
      <c r="C287" s="7">
        <f>'Filtered Data'!C286</f>
        <v>405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23</v>
      </c>
      <c r="H287" s="7" t="str">
        <f>'Filtered Data'!H286</f>
        <v>00</v>
      </c>
      <c r="I287" s="7" t="str">
        <f>'Filtered Data'!I286</f>
        <v>00</v>
      </c>
      <c r="J287" s="7" t="str">
        <f>'Filtered Data'!J286</f>
        <v>00</v>
      </c>
      <c r="K287" s="7" t="str">
        <f>'Filtered Data'!K286</f>
        <v>38</v>
      </c>
      <c r="L287" s="7" t="str">
        <f>'Filtered Data'!L286</f>
        <v>30</v>
      </c>
      <c r="M287" s="7" t="str">
        <f>'Filtered Data'!M286</f>
        <v>30</v>
      </c>
      <c r="N287" s="7" t="str">
        <f>'Filtered Data'!N286</f>
        <v>30</v>
      </c>
      <c r="P287" s="9" t="e">
        <f t="shared" si="53"/>
        <v>#NUM!</v>
      </c>
      <c r="Q287" s="10"/>
      <c r="R287" s="10" t="str">
        <f t="shared" si="45"/>
        <v/>
      </c>
      <c r="S287" s="6">
        <f t="shared" si="46"/>
        <v>808464440</v>
      </c>
      <c r="T287" s="6">
        <f t="shared" si="47"/>
        <v>808464440</v>
      </c>
      <c r="U287" s="6" t="str">
        <f t="shared" si="48"/>
        <v/>
      </c>
      <c r="V287" s="10"/>
      <c r="W287" s="10"/>
      <c r="X287" s="10" t="str">
        <f t="shared" si="49"/>
        <v/>
      </c>
      <c r="Y287" s="10" t="str">
        <f t="shared" si="50"/>
        <v/>
      </c>
      <c r="Z287" s="11"/>
      <c r="AA287" s="10"/>
      <c r="AB287" s="10"/>
      <c r="AC287" s="10" t="str">
        <f t="shared" si="51"/>
        <v/>
      </c>
      <c r="AD287" s="10"/>
      <c r="AE287" s="10"/>
      <c r="AF287" s="10"/>
      <c r="AG287" s="10" t="str">
        <f t="shared" si="52"/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>
      <c r="A288" s="7">
        <f>'Filtered Data'!A287</f>
        <v>45428</v>
      </c>
      <c r="B288" s="7">
        <f>'Filtered Data'!B287</f>
        <v>1</v>
      </c>
      <c r="C288" s="7">
        <f>'Filtered Data'!C287</f>
        <v>400</v>
      </c>
      <c r="D288" s="7">
        <f>'Filtered Data'!D287</f>
        <v>0</v>
      </c>
      <c r="E288" s="7">
        <f>'Filtered Data'!E287</f>
        <v>0</v>
      </c>
      <c r="F288" s="7">
        <f>'Filtered Data'!F287</f>
        <v>8</v>
      </c>
      <c r="G288" s="7" t="str">
        <f>'Filtered Data'!G287</f>
        <v>01</v>
      </c>
      <c r="H288" s="7" t="str">
        <f>'Filtered Data'!H287</f>
        <v>00</v>
      </c>
      <c r="I288" s="7" t="str">
        <f>'Filtered Data'!I287</f>
        <v>4c</v>
      </c>
      <c r="J288" s="7" t="str">
        <f>'Filtered Data'!J287</f>
        <v>00</v>
      </c>
      <c r="K288" s="7" t="str">
        <f>'Filtered Data'!K287</f>
        <v>00</v>
      </c>
      <c r="L288" s="7" t="str">
        <f>'Filtered Data'!L287</f>
        <v>00</v>
      </c>
      <c r="M288" s="7" t="str">
        <f>'Filtered Data'!M287</f>
        <v>00</v>
      </c>
      <c r="N288" s="7" t="str">
        <f>'Filtered Data'!N287</f>
        <v>00</v>
      </c>
      <c r="P288" s="9"/>
      <c r="Q288" s="10"/>
      <c r="R288" s="10" t="str">
        <f t="shared" si="45"/>
        <v/>
      </c>
      <c r="S288" s="6">
        <f t="shared" si="46"/>
        <v>0</v>
      </c>
      <c r="T288" s="6">
        <f t="shared" si="47"/>
        <v>0</v>
      </c>
      <c r="U288" s="6" t="str">
        <f t="shared" si="48"/>
        <v/>
      </c>
      <c r="V288" s="10"/>
      <c r="W288" s="10"/>
      <c r="X288" s="10" t="str">
        <f t="shared" si="49"/>
        <v/>
      </c>
      <c r="Y288" s="10" t="str">
        <f t="shared" si="50"/>
        <v/>
      </c>
      <c r="Z288" s="11"/>
      <c r="AA288" s="10"/>
      <c r="AB288" s="10"/>
      <c r="AC288" s="10" t="str">
        <f t="shared" si="51"/>
        <v/>
      </c>
      <c r="AD288" s="10"/>
      <c r="AE288" s="10"/>
      <c r="AF288" s="10"/>
      <c r="AG288" s="10" t="str">
        <f t="shared" si="52"/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>
      <c r="A289" s="7">
        <f>'Filtered Data'!A288</f>
        <v>45444</v>
      </c>
      <c r="B289" s="7">
        <f>'Filtered Data'!B288</f>
        <v>0</v>
      </c>
      <c r="C289" s="7">
        <f>'Filtered Data'!C288</f>
        <v>300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03</v>
      </c>
      <c r="H289" s="7" t="str">
        <f>'Filtered Data'!H288</f>
        <v>5a</v>
      </c>
      <c r="I289" s="7" t="str">
        <f>'Filtered Data'!I288</f>
        <v>64</v>
      </c>
      <c r="J289" s="7" t="str">
        <f>'Filtered Data'!J288</f>
        <v>5a</v>
      </c>
      <c r="K289" s="7" t="str">
        <f>'Filtered Data'!K288</f>
        <v>64</v>
      </c>
      <c r="L289" s="7" t="str">
        <f>'Filtered Data'!L288</f>
        <v>00</v>
      </c>
      <c r="M289" s="7" t="str">
        <f>'Filtered Data'!M288</f>
        <v>64</v>
      </c>
      <c r="N289" s="7" t="str">
        <f>'Filtered Data'!N288</f>
        <v>ab</v>
      </c>
      <c r="P289" s="9" t="e">
        <f t="shared" si="53"/>
        <v>#NUM!</v>
      </c>
      <c r="Q289" s="10"/>
      <c r="R289" s="10" t="str">
        <f t="shared" si="45"/>
        <v/>
      </c>
      <c r="S289" s="6">
        <f t="shared" si="46"/>
        <v>2875457636</v>
      </c>
      <c r="T289" s="6">
        <f t="shared" si="47"/>
        <v>-1419509660</v>
      </c>
      <c r="U289" s="6" t="str">
        <f t="shared" si="48"/>
        <v/>
      </c>
      <c r="V289" s="10"/>
      <c r="W289" s="10"/>
      <c r="X289" s="10" t="str">
        <f t="shared" si="49"/>
        <v/>
      </c>
      <c r="Y289" s="10" t="str">
        <f t="shared" si="50"/>
        <v/>
      </c>
      <c r="Z289" s="11"/>
      <c r="AA289" s="10"/>
      <c r="AB289" s="10"/>
      <c r="AC289" s="10" t="str">
        <f t="shared" si="51"/>
        <v/>
      </c>
      <c r="AD289" s="10"/>
      <c r="AE289" s="10"/>
      <c r="AF289" s="10"/>
      <c r="AG289" s="10" t="str">
        <f t="shared" si="52"/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>
      <c r="A290" s="7">
        <f>'Filtered Data'!A289</f>
        <v>45445</v>
      </c>
      <c r="B290" s="7">
        <f>'Filtered Data'!B289</f>
        <v>0</v>
      </c>
      <c r="C290" s="7">
        <f>'Filtered Data'!C289</f>
        <v>301</v>
      </c>
      <c r="D290" s="7">
        <f>'Filtered Data'!D289</f>
        <v>0</v>
      </c>
      <c r="E290" s="7">
        <f>'Filtered Data'!E289</f>
        <v>0</v>
      </c>
      <c r="F290" s="7">
        <f>'Filtered Data'!F289</f>
        <v>3</v>
      </c>
      <c r="G290" s="7" t="str">
        <f>'Filtered Data'!G289</f>
        <v>43</v>
      </c>
      <c r="H290" s="7" t="str">
        <f>'Filtered Data'!H289</f>
        <v>b</v>
      </c>
      <c r="I290" s="7" t="str">
        <f>'Filtered Data'!I289</f>
        <v>00</v>
      </c>
      <c r="J290" s="7" t="str">
        <f>'Filtered Data'!J289</f>
        <v/>
      </c>
      <c r="K290" s="7" t="str">
        <f>'Filtered Data'!K289</f>
        <v/>
      </c>
      <c r="L290" s="7" t="str">
        <f>'Filtered Data'!L289</f>
        <v/>
      </c>
      <c r="M290" s="7" t="str">
        <f>'Filtered Data'!M289</f>
        <v/>
      </c>
      <c r="N290" s="7" t="str">
        <f>'Filtered Data'!N289</f>
        <v/>
      </c>
      <c r="P290" s="9">
        <f t="shared" si="53"/>
        <v>277248</v>
      </c>
      <c r="Q290" s="10"/>
      <c r="R290" s="10" t="str">
        <f t="shared" si="45"/>
        <v/>
      </c>
      <c r="S290" s="6">
        <f t="shared" si="46"/>
        <v>0</v>
      </c>
      <c r="T290" s="6">
        <f t="shared" si="47"/>
        <v>0</v>
      </c>
      <c r="U290" s="6" t="str">
        <f t="shared" si="48"/>
        <v/>
      </c>
      <c r="V290" s="10"/>
      <c r="W290" s="10"/>
      <c r="X290" s="10" t="str">
        <f t="shared" si="49"/>
        <v/>
      </c>
      <c r="Y290" s="10" t="str">
        <f t="shared" si="50"/>
        <v/>
      </c>
      <c r="Z290" s="11"/>
      <c r="AA290" s="10"/>
      <c r="AB290" s="10"/>
      <c r="AC290" s="10" t="str">
        <f t="shared" si="51"/>
        <v/>
      </c>
      <c r="AD290" s="10"/>
      <c r="AE290" s="10"/>
      <c r="AF290" s="10"/>
      <c r="AG290" s="10" t="str">
        <f t="shared" si="52"/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>
      <c r="A291" s="7">
        <f>'Filtered Data'!A290</f>
        <v>45475</v>
      </c>
      <c r="B291" s="7">
        <f>'Filtered Data'!B290</f>
        <v>0</v>
      </c>
      <c r="C291" s="7">
        <f>'Filtered Data'!C290</f>
        <v>404</v>
      </c>
      <c r="D291" s="7">
        <f>'Filtered Data'!D290</f>
        <v>0</v>
      </c>
      <c r="E291" s="7">
        <f>'Filtered Data'!E290</f>
        <v>0</v>
      </c>
      <c r="F291" s="7">
        <f>'Filtered Data'!F290</f>
        <v>2</v>
      </c>
      <c r="G291" s="7" t="str">
        <f>'Filtered Data'!G290</f>
        <v>24</v>
      </c>
      <c r="H291" s="7" t="str">
        <f>'Filtered Data'!H290</f>
        <v>00</v>
      </c>
      <c r="I291" s="7" t="str">
        <f>'Filtered Data'!I290</f>
        <v/>
      </c>
      <c r="J291" s="7" t="str">
        <f>'Filtered Data'!J290</f>
        <v/>
      </c>
      <c r="K291" s="7" t="str">
        <f>'Filtered Data'!K290</f>
        <v/>
      </c>
      <c r="L291" s="7" t="str">
        <f>'Filtered Data'!L290</f>
        <v/>
      </c>
      <c r="M291" s="7" t="str">
        <f>'Filtered Data'!M290</f>
        <v/>
      </c>
      <c r="N291" s="7" t="str">
        <f>'Filtered Data'!N290</f>
        <v/>
      </c>
      <c r="P291" s="9">
        <f t="shared" si="53"/>
        <v>9216</v>
      </c>
      <c r="Q291" s="10"/>
      <c r="R291" s="10" t="str">
        <f t="shared" si="45"/>
        <v/>
      </c>
      <c r="S291" s="6">
        <f t="shared" si="46"/>
        <v>0</v>
      </c>
      <c r="T291" s="6">
        <f t="shared" si="47"/>
        <v>0</v>
      </c>
      <c r="U291" s="6" t="str">
        <f t="shared" si="48"/>
        <v/>
      </c>
      <c r="V291" s="10"/>
      <c r="W291" s="10"/>
      <c r="X291" s="10" t="str">
        <f t="shared" si="49"/>
        <v/>
      </c>
      <c r="Y291" s="10" t="str">
        <f t="shared" si="50"/>
        <v/>
      </c>
      <c r="Z291" s="11"/>
      <c r="AA291" s="10"/>
      <c r="AB291" s="10"/>
      <c r="AC291" s="10" t="str">
        <f t="shared" si="51"/>
        <v/>
      </c>
      <c r="AD291" s="10"/>
      <c r="AE291" s="10"/>
      <c r="AF291" s="10"/>
      <c r="AG291" s="10" t="str">
        <f t="shared" si="52"/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>
      <c r="A292" s="7">
        <f>'Filtered Data'!A291</f>
        <v>45476</v>
      </c>
      <c r="B292" s="7">
        <f>'Filtered Data'!B291</f>
        <v>1</v>
      </c>
      <c r="C292" s="7">
        <f>'Filtered Data'!C291</f>
        <v>405</v>
      </c>
      <c r="D292" s="7">
        <f>'Filtered Data'!D291</f>
        <v>0</v>
      </c>
      <c r="E292" s="7">
        <f>'Filtered Data'!E291</f>
        <v>0</v>
      </c>
      <c r="F292" s="7">
        <f>'Filtered Data'!F291</f>
        <v>8</v>
      </c>
      <c r="G292" s="7" t="str">
        <f>'Filtered Data'!G291</f>
        <v>24</v>
      </c>
      <c r="H292" s="7" t="str">
        <f>'Filtered Data'!H291</f>
        <v>00</v>
      </c>
      <c r="I292" s="7" t="str">
        <f>'Filtered Data'!I291</f>
        <v>00</v>
      </c>
      <c r="J292" s="7" t="str">
        <f>'Filtered Data'!J291</f>
        <v>00</v>
      </c>
      <c r="K292" s="7" t="str">
        <f>'Filtered Data'!K291</f>
        <v>30</v>
      </c>
      <c r="L292" s="7" t="str">
        <f>'Filtered Data'!L291</f>
        <v>30</v>
      </c>
      <c r="M292" s="7" t="str">
        <f>'Filtered Data'!M291</f>
        <v>30</v>
      </c>
      <c r="N292" s="7" t="str">
        <f>'Filtered Data'!N291</f>
        <v>30</v>
      </c>
      <c r="P292" s="9"/>
      <c r="Q292" s="10"/>
      <c r="R292" s="10" t="str">
        <f t="shared" ref="R292:R355" si="54">IF(C292=401,(HEX2DEC(_xlfn.CONCAT(H292,G292))/1000),"")</f>
        <v/>
      </c>
      <c r="S292" s="6">
        <f t="shared" ref="S292:S355" si="55">HEX2DEC(_xlfn.CONCAT(N292,M292,L292,K292))</f>
        <v>808464432</v>
      </c>
      <c r="T292" s="6">
        <f t="shared" ref="T292:T355" si="56">IF(S292&gt;2147483647,S292-4294967296,S292)</f>
        <v>808464432</v>
      </c>
      <c r="U292" s="6" t="str">
        <f t="shared" ref="U292:U355" si="57">IF(C292=401,T292/1000,"")</f>
        <v/>
      </c>
      <c r="V292" s="10"/>
      <c r="W292" s="10"/>
      <c r="X292" s="10" t="str">
        <f t="shared" ref="X292:X355" si="58">IF(C292=402,HEX2DEC(G292),"")</f>
        <v/>
      </c>
      <c r="Y292" s="10" t="str">
        <f t="shared" ref="Y292:Y355" si="59">IF(C292=402,HEX2DEC(_xlfn.CONCAT(N292,M292,L292,K292))/1000,"")</f>
        <v/>
      </c>
      <c r="Z292" s="11"/>
      <c r="AA292" s="10"/>
      <c r="AB292" s="10"/>
      <c r="AC292" s="10" t="str">
        <f t="shared" ref="AC292:AC355" si="60">IF(C292=403,HEX2DEC(_xlfn.CONCAT(N292,M292,L292,K292))/1000,"")</f>
        <v/>
      </c>
      <c r="AD292" s="10"/>
      <c r="AE292" s="10"/>
      <c r="AF292" s="10"/>
      <c r="AG292" s="10" t="str">
        <f t="shared" ref="AG292:AG355" si="61"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>
      <c r="A293" s="7">
        <f>'Filtered Data'!A292</f>
        <v>45488</v>
      </c>
      <c r="B293" s="7">
        <f>'Filtered Data'!B292</f>
        <v>1</v>
      </c>
      <c r="C293" s="7">
        <f>'Filtered Data'!C292</f>
        <v>403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63</v>
      </c>
      <c r="H293" s="7" t="str">
        <f>'Filtered Data'!H292</f>
        <v>00</v>
      </c>
      <c r="I293" s="7" t="str">
        <f>'Filtered Data'!I292</f>
        <v>00</v>
      </c>
      <c r="J293" s="7" t="str">
        <f>'Filtered Data'!J292</f>
        <v>00</v>
      </c>
      <c r="K293" s="7" t="str">
        <f>'Filtered Data'!K292</f>
        <v>20</v>
      </c>
      <c r="L293" s="7" t="str">
        <f>'Filtered Data'!L292</f>
        <v>e2</v>
      </c>
      <c r="M293" s="7" t="str">
        <f>'Filtered Data'!M292</f>
        <v>09</v>
      </c>
      <c r="N293" s="7" t="str">
        <f>'Filtered Data'!N292</f>
        <v>00</v>
      </c>
      <c r="P293" s="9" t="e">
        <f t="shared" ref="P292:P355" si="62">HEX2DEC(_xlfn.CONCAT(G293:N293))</f>
        <v>#NUM!</v>
      </c>
      <c r="Q293" s="10"/>
      <c r="R293" s="10" t="str">
        <f t="shared" si="54"/>
        <v/>
      </c>
      <c r="S293" s="6">
        <f t="shared" si="55"/>
        <v>647712</v>
      </c>
      <c r="T293" s="6">
        <f t="shared" si="56"/>
        <v>647712</v>
      </c>
      <c r="U293" s="6" t="str">
        <f t="shared" si="57"/>
        <v/>
      </c>
      <c r="V293" s="10"/>
      <c r="W293" s="10"/>
      <c r="X293" s="10" t="str">
        <f t="shared" si="58"/>
        <v/>
      </c>
      <c r="Y293" s="10" t="str">
        <f t="shared" si="59"/>
        <v/>
      </c>
      <c r="Z293" s="11"/>
      <c r="AA293" s="10"/>
      <c r="AB293" s="10"/>
      <c r="AC293" s="10">
        <f t="shared" si="60"/>
        <v>647.71199999999999</v>
      </c>
      <c r="AD293" s="10"/>
      <c r="AE293" s="10"/>
      <c r="AF293" s="10"/>
      <c r="AG293" s="10" t="str">
        <f t="shared" si="61"/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>
      <c r="A294" s="7">
        <f>'Filtered Data'!A293</f>
        <v>45488</v>
      </c>
      <c r="B294" s="7">
        <f>'Filtered Data'!B293</f>
        <v>1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e8</v>
      </c>
      <c r="H294" s="7" t="str">
        <f>'Filtered Data'!H293</f>
        <v>03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62"/>
        <v>#NUM!</v>
      </c>
      <c r="Q294" s="10"/>
      <c r="R294" s="10" t="str">
        <f t="shared" si="54"/>
        <v/>
      </c>
      <c r="S294" s="6">
        <f t="shared" si="55"/>
        <v>98</v>
      </c>
      <c r="T294" s="6">
        <f t="shared" si="56"/>
        <v>98</v>
      </c>
      <c r="U294" s="6" t="str">
        <f t="shared" si="57"/>
        <v/>
      </c>
      <c r="V294" s="10"/>
      <c r="W294" s="10"/>
      <c r="X294" s="10" t="str">
        <f t="shared" si="58"/>
        <v/>
      </c>
      <c r="Y294" s="10" t="str">
        <f t="shared" si="59"/>
        <v/>
      </c>
      <c r="Z294" s="11"/>
      <c r="AA294" s="10"/>
      <c r="AB294" s="10"/>
      <c r="AC294" s="10" t="str">
        <f t="shared" si="60"/>
        <v/>
      </c>
      <c r="AD294" s="10"/>
      <c r="AE294" s="10"/>
      <c r="AF294" s="10"/>
      <c r="AG294" s="10" t="str">
        <f t="shared" si="61"/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>
      <c r="A295" s="7">
        <f>'Filtered Data'!A294</f>
        <v>45494</v>
      </c>
      <c r="B295" s="7">
        <f>'Filtered Data'!B294</f>
        <v>0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64</v>
      </c>
      <c r="L295" s="7" t="str">
        <f>'Filtered Data'!L294</f>
        <v>00</v>
      </c>
      <c r="M295" s="7" t="str">
        <f>'Filtered Data'!M294</f>
        <v>64</v>
      </c>
      <c r="N295" s="7" t="str">
        <f>'Filtered Data'!N294</f>
        <v>bc</v>
      </c>
      <c r="P295" s="9" t="e">
        <f t="shared" si="62"/>
        <v>#NUM!</v>
      </c>
      <c r="Q295" s="10"/>
      <c r="R295" s="10" t="str">
        <f t="shared" si="54"/>
        <v/>
      </c>
      <c r="S295" s="6">
        <f t="shared" si="55"/>
        <v>3160670308</v>
      </c>
      <c r="T295" s="6">
        <f t="shared" si="56"/>
        <v>-1134296988</v>
      </c>
      <c r="U295" s="6" t="str">
        <f t="shared" si="57"/>
        <v/>
      </c>
      <c r="V295" s="10"/>
      <c r="W295" s="10"/>
      <c r="X295" s="10" t="str">
        <f t="shared" si="58"/>
        <v/>
      </c>
      <c r="Y295" s="10" t="str">
        <f t="shared" si="59"/>
        <v/>
      </c>
      <c r="Z295" s="11"/>
      <c r="AA295" s="10"/>
      <c r="AB295" s="10"/>
      <c r="AC295" s="10" t="str">
        <f t="shared" si="60"/>
        <v/>
      </c>
      <c r="AD295" s="10"/>
      <c r="AE295" s="10"/>
      <c r="AF295" s="10"/>
      <c r="AG295" s="10" t="str">
        <f t="shared" si="61"/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>
      <c r="A296" s="7">
        <f>'Filtered Data'!A295</f>
        <v>45495</v>
      </c>
      <c r="B296" s="7">
        <f>'Filtered Data'!B295</f>
        <v>0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b5</v>
      </c>
      <c r="H296" s="7" t="str">
        <f>'Filtered Data'!H295</f>
        <v>c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54"/>
        <v/>
      </c>
      <c r="S296" s="6">
        <f t="shared" si="55"/>
        <v>0</v>
      </c>
      <c r="T296" s="6">
        <f t="shared" si="56"/>
        <v>0</v>
      </c>
      <c r="U296" s="6" t="str">
        <f t="shared" si="57"/>
        <v/>
      </c>
      <c r="V296" s="10"/>
      <c r="W296" s="10"/>
      <c r="X296" s="10" t="str">
        <f t="shared" si="58"/>
        <v/>
      </c>
      <c r="Y296" s="10" t="str">
        <f t="shared" si="59"/>
        <v/>
      </c>
      <c r="Z296" s="11"/>
      <c r="AA296" s="10"/>
      <c r="AB296" s="10"/>
      <c r="AC296" s="10" t="str">
        <f t="shared" si="60"/>
        <v/>
      </c>
      <c r="AD296" s="10"/>
      <c r="AE296" s="10"/>
      <c r="AF296" s="10"/>
      <c r="AG296" s="10" t="str">
        <f t="shared" si="61"/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>
      <c r="A297" s="7">
        <f>'Filtered Data'!A296</f>
        <v>45500</v>
      </c>
      <c r="B297" s="7">
        <f>'Filtered Data'!B296</f>
        <v>1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62"/>
        <v>#NUM!</v>
      </c>
      <c r="Q297" s="10"/>
      <c r="R297" s="10" t="str">
        <f t="shared" si="54"/>
        <v/>
      </c>
      <c r="S297" s="6">
        <f t="shared" si="55"/>
        <v>0</v>
      </c>
      <c r="T297" s="6">
        <f t="shared" si="56"/>
        <v>0</v>
      </c>
      <c r="U297" s="6" t="str">
        <f t="shared" si="57"/>
        <v/>
      </c>
      <c r="V297" s="10"/>
      <c r="W297" s="10"/>
      <c r="X297" s="10" t="str">
        <f t="shared" si="58"/>
        <v/>
      </c>
      <c r="Y297" s="10" t="str">
        <f t="shared" si="59"/>
        <v/>
      </c>
      <c r="Z297" s="11"/>
      <c r="AA297" s="10"/>
      <c r="AB297" s="10"/>
      <c r="AC297" s="10" t="str">
        <f t="shared" si="60"/>
        <v/>
      </c>
      <c r="AD297" s="10"/>
      <c r="AE297" s="10"/>
      <c r="AF297" s="10"/>
      <c r="AG297" s="10" t="str">
        <f t="shared" si="61"/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>
      <c r="A298" s="7">
        <f>'Filtered Data'!A297</f>
        <v>45505</v>
      </c>
      <c r="B298" s="7">
        <f>'Filtered Data'!B297</f>
        <v>0</v>
      </c>
      <c r="C298" s="7">
        <f>'Filtered Data'!C297</f>
        <v>404</v>
      </c>
      <c r="D298" s="7">
        <f>'Filtered Data'!D297</f>
        <v>0</v>
      </c>
      <c r="E298" s="7">
        <f>'Filtered Data'!E297</f>
        <v>0</v>
      </c>
      <c r="F298" s="7">
        <f>'Filtered Data'!F297</f>
        <v>2</v>
      </c>
      <c r="G298" s="7" t="str">
        <f>'Filtered Data'!G297</f>
        <v>25</v>
      </c>
      <c r="H298" s="7" t="str">
        <f>'Filtered Data'!H297</f>
        <v>00</v>
      </c>
      <c r="I298" s="7" t="str">
        <f>'Filtered Data'!I297</f>
        <v/>
      </c>
      <c r="J298" s="7" t="str">
        <f>'Filtered Data'!J297</f>
        <v/>
      </c>
      <c r="K298" s="7" t="str">
        <f>'Filtered Data'!K297</f>
        <v/>
      </c>
      <c r="L298" s="7" t="str">
        <f>'Filtered Data'!L297</f>
        <v/>
      </c>
      <c r="M298" s="7" t="str">
        <f>'Filtered Data'!M297</f>
        <v/>
      </c>
      <c r="N298" s="7" t="str">
        <f>'Filtered Data'!N297</f>
        <v/>
      </c>
      <c r="P298" s="9">
        <f t="shared" si="62"/>
        <v>9472</v>
      </c>
      <c r="Q298" s="10"/>
      <c r="R298" s="10" t="str">
        <f t="shared" si="54"/>
        <v/>
      </c>
      <c r="S298" s="6">
        <f t="shared" si="55"/>
        <v>0</v>
      </c>
      <c r="T298" s="6">
        <f t="shared" si="56"/>
        <v>0</v>
      </c>
      <c r="U298" s="6" t="str">
        <f t="shared" si="57"/>
        <v/>
      </c>
      <c r="V298" s="10"/>
      <c r="W298" s="10"/>
      <c r="X298" s="10" t="str">
        <f t="shared" si="58"/>
        <v/>
      </c>
      <c r="Y298" s="10" t="str">
        <f t="shared" si="59"/>
        <v/>
      </c>
      <c r="Z298" s="11"/>
      <c r="AA298" s="10"/>
      <c r="AB298" s="10"/>
      <c r="AC298" s="10" t="str">
        <f t="shared" si="60"/>
        <v/>
      </c>
      <c r="AD298" s="10"/>
      <c r="AE298" s="10"/>
      <c r="AF298" s="10"/>
      <c r="AG298" s="10" t="str">
        <f t="shared" si="61"/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>
      <c r="A299" s="7">
        <f>'Filtered Data'!A298</f>
        <v>45506</v>
      </c>
      <c r="B299" s="7">
        <f>'Filtered Data'!B298</f>
        <v>1</v>
      </c>
      <c r="C299" s="7">
        <f>'Filtered Data'!C298</f>
        <v>405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25</v>
      </c>
      <c r="H299" s="7" t="str">
        <f>'Filtered Data'!H298</f>
        <v>00</v>
      </c>
      <c r="I299" s="7" t="str">
        <f>'Filtered Data'!I298</f>
        <v>00</v>
      </c>
      <c r="J299" s="7" t="str">
        <f>'Filtered Data'!J298</f>
        <v>00</v>
      </c>
      <c r="K299" s="7" t="str">
        <f>'Filtered Data'!K298</f>
        <v>30</v>
      </c>
      <c r="L299" s="7" t="str">
        <f>'Filtered Data'!L298</f>
        <v>30</v>
      </c>
      <c r="M299" s="7" t="str">
        <f>'Filtered Data'!M298</f>
        <v>30</v>
      </c>
      <c r="N299" s="7" t="str">
        <f>'Filtered Data'!N298</f>
        <v>30</v>
      </c>
      <c r="P299" s="9" t="e">
        <f t="shared" si="62"/>
        <v>#NUM!</v>
      </c>
      <c r="Q299" s="10"/>
      <c r="R299" s="10" t="str">
        <f t="shared" si="54"/>
        <v/>
      </c>
      <c r="S299" s="6">
        <f t="shared" si="55"/>
        <v>808464432</v>
      </c>
      <c r="T299" s="6">
        <f t="shared" si="56"/>
        <v>808464432</v>
      </c>
      <c r="U299" s="6" t="str">
        <f t="shared" si="57"/>
        <v/>
      </c>
      <c r="V299" s="10"/>
      <c r="W299" s="10"/>
      <c r="X299" s="10" t="str">
        <f t="shared" si="58"/>
        <v/>
      </c>
      <c r="Y299" s="10" t="str">
        <f t="shared" si="59"/>
        <v/>
      </c>
      <c r="Z299" s="11"/>
      <c r="AA299" s="10"/>
      <c r="AB299" s="10"/>
      <c r="AC299" s="10" t="str">
        <f t="shared" si="60"/>
        <v/>
      </c>
      <c r="AD299" s="10"/>
      <c r="AE299" s="10"/>
      <c r="AF299" s="10"/>
      <c r="AG299" s="10" t="str">
        <f t="shared" si="61"/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>
      <c r="A300" s="7">
        <f>'Filtered Data'!A299</f>
        <v>45508</v>
      </c>
      <c r="B300" s="7">
        <f>'Filtered Data'!B299</f>
        <v>1</v>
      </c>
      <c r="C300" s="7">
        <f>'Filtered Data'!C299</f>
        <v>401</v>
      </c>
      <c r="D300" s="7">
        <f>'Filtered Data'!D299</f>
        <v>0</v>
      </c>
      <c r="E300" s="7">
        <f>'Filtered Data'!E299</f>
        <v>0</v>
      </c>
      <c r="F300" s="7">
        <f>'Filtered Data'!F299</f>
        <v>8</v>
      </c>
      <c r="G300" s="7" t="str">
        <f>'Filtered Data'!G299</f>
        <v>93</v>
      </c>
      <c r="H300" s="7" t="str">
        <f>'Filtered Data'!H299</f>
        <v>a0</v>
      </c>
      <c r="I300" s="7" t="str">
        <f>'Filtered Data'!I299</f>
        <v>00</v>
      </c>
      <c r="J300" s="7" t="str">
        <f>'Filtered Data'!J299</f>
        <v>00</v>
      </c>
      <c r="K300" s="7" t="str">
        <f>'Filtered Data'!K299</f>
        <v>56</v>
      </c>
      <c r="L300" s="7" t="str">
        <f>'Filtered Data'!L299</f>
        <v>00</v>
      </c>
      <c r="M300" s="7" t="str">
        <f>'Filtered Data'!M299</f>
        <v>00</v>
      </c>
      <c r="N300" s="7" t="str">
        <f>'Filtered Data'!N299</f>
        <v>00</v>
      </c>
      <c r="P300" s="9"/>
      <c r="Q300" s="10"/>
      <c r="R300" s="10">
        <f t="shared" si="54"/>
        <v>41.106999999999999</v>
      </c>
      <c r="S300" s="6">
        <f t="shared" si="55"/>
        <v>86</v>
      </c>
      <c r="T300" s="6">
        <f t="shared" si="56"/>
        <v>86</v>
      </c>
      <c r="U300" s="6">
        <f t="shared" si="57"/>
        <v>8.5999999999999993e-002</v>
      </c>
      <c r="V300" s="10"/>
      <c r="W300" s="10"/>
      <c r="X300" s="10" t="str">
        <f t="shared" si="58"/>
        <v/>
      </c>
      <c r="Y300" s="10" t="str">
        <f t="shared" si="59"/>
        <v/>
      </c>
      <c r="Z300" s="11"/>
      <c r="AA300" s="10"/>
      <c r="AB300" s="10"/>
      <c r="AC300" s="10" t="str">
        <f t="shared" si="60"/>
        <v/>
      </c>
      <c r="AD300" s="10"/>
      <c r="AE300" s="10"/>
      <c r="AF300" s="10"/>
      <c r="AG300" s="10" t="str">
        <f t="shared" si="61"/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>
      <c r="A301" s="7">
        <f>'Filtered Data'!A300</f>
        <v>45528</v>
      </c>
      <c r="B301" s="7">
        <f>'Filtered Data'!B300</f>
        <v>1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4c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62"/>
        <v>#NUM!</v>
      </c>
      <c r="Q301" s="10"/>
      <c r="R301" s="10" t="str">
        <f t="shared" si="54"/>
        <v/>
      </c>
      <c r="S301" s="6">
        <f t="shared" si="55"/>
        <v>0</v>
      </c>
      <c r="T301" s="6">
        <f t="shared" si="56"/>
        <v>0</v>
      </c>
      <c r="U301" s="6" t="str">
        <f t="shared" si="57"/>
        <v/>
      </c>
      <c r="V301" s="10"/>
      <c r="W301" s="10"/>
      <c r="X301" s="10" t="str">
        <f t="shared" si="58"/>
        <v/>
      </c>
      <c r="Y301" s="10" t="str">
        <f t="shared" si="59"/>
        <v/>
      </c>
      <c r="Z301" s="11"/>
      <c r="AA301" s="10"/>
      <c r="AB301" s="10"/>
      <c r="AC301" s="10" t="str">
        <f t="shared" si="60"/>
        <v/>
      </c>
      <c r="AD301" s="10"/>
      <c r="AE301" s="10"/>
      <c r="AF301" s="10"/>
      <c r="AG301" s="10" t="str">
        <f t="shared" si="61"/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>
      <c r="A302" s="7">
        <f>'Filtered Data'!A301</f>
        <v>45535</v>
      </c>
      <c r="B302" s="7">
        <f>'Filtered Data'!B301</f>
        <v>0</v>
      </c>
      <c r="C302" s="7">
        <f>'Filtered Data'!C301</f>
        <v>404</v>
      </c>
      <c r="D302" s="7">
        <f>'Filtered Data'!D301</f>
        <v>0</v>
      </c>
      <c r="E302" s="7">
        <f>'Filtered Data'!E301</f>
        <v>0</v>
      </c>
      <c r="F302" s="7">
        <f>'Filtered Data'!F301</f>
        <v>2</v>
      </c>
      <c r="G302" s="7" t="str">
        <f>'Filtered Data'!G301</f>
        <v>26</v>
      </c>
      <c r="H302" s="7" t="str">
        <f>'Filtered Data'!H301</f>
        <v>00</v>
      </c>
      <c r="I302" s="7" t="str">
        <f>'Filtered Data'!I301</f>
        <v/>
      </c>
      <c r="J302" s="7" t="str">
        <f>'Filtered Data'!J301</f>
        <v/>
      </c>
      <c r="K302" s="7" t="str">
        <f>'Filtered Data'!K301</f>
        <v/>
      </c>
      <c r="L302" s="7" t="str">
        <f>'Filtered Data'!L301</f>
        <v/>
      </c>
      <c r="M302" s="7" t="str">
        <f>'Filtered Data'!M301</f>
        <v/>
      </c>
      <c r="N302" s="7" t="str">
        <f>'Filtered Data'!N301</f>
        <v/>
      </c>
      <c r="P302" s="9">
        <f t="shared" si="62"/>
        <v>9728</v>
      </c>
      <c r="Q302" s="10"/>
      <c r="R302" s="10" t="str">
        <f t="shared" si="54"/>
        <v/>
      </c>
      <c r="S302" s="6">
        <f t="shared" si="55"/>
        <v>0</v>
      </c>
      <c r="T302" s="6">
        <f t="shared" si="56"/>
        <v>0</v>
      </c>
      <c r="U302" s="6" t="str">
        <f t="shared" si="57"/>
        <v/>
      </c>
      <c r="V302" s="10"/>
      <c r="W302" s="10"/>
      <c r="X302" s="10" t="str">
        <f t="shared" si="58"/>
        <v/>
      </c>
      <c r="Y302" s="10" t="str">
        <f t="shared" si="59"/>
        <v/>
      </c>
      <c r="Z302" s="11"/>
      <c r="AA302" s="10"/>
      <c r="AB302" s="10"/>
      <c r="AC302" s="10" t="str">
        <f t="shared" si="60"/>
        <v/>
      </c>
      <c r="AD302" s="10"/>
      <c r="AE302" s="10"/>
      <c r="AF302" s="10"/>
      <c r="AG302" s="10" t="str">
        <f t="shared" si="61"/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>
      <c r="A303" s="7">
        <f>'Filtered Data'!A302</f>
        <v>45536</v>
      </c>
      <c r="B303" s="7">
        <f>'Filtered Data'!B302</f>
        <v>1</v>
      </c>
      <c r="C303" s="7">
        <f>'Filtered Data'!C302</f>
        <v>405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26</v>
      </c>
      <c r="H303" s="7" t="str">
        <f>'Filtered Data'!H302</f>
        <v>00</v>
      </c>
      <c r="I303" s="7" t="str">
        <f>'Filtered Data'!I302</f>
        <v>00</v>
      </c>
      <c r="J303" s="7" t="str">
        <f>'Filtered Data'!J302</f>
        <v>00</v>
      </c>
      <c r="K303" s="7" t="str">
        <f>'Filtered Data'!K302</f>
        <v>30</v>
      </c>
      <c r="L303" s="7" t="str">
        <f>'Filtered Data'!L302</f>
        <v>30</v>
      </c>
      <c r="M303" s="7" t="str">
        <f>'Filtered Data'!M302</f>
        <v>30</v>
      </c>
      <c r="N303" s="7" t="str">
        <f>'Filtered Data'!N302</f>
        <v>30</v>
      </c>
      <c r="P303" s="9" t="e">
        <f t="shared" si="62"/>
        <v>#NUM!</v>
      </c>
      <c r="Q303" s="10"/>
      <c r="R303" s="10" t="str">
        <f t="shared" si="54"/>
        <v/>
      </c>
      <c r="S303" s="6">
        <f t="shared" si="55"/>
        <v>808464432</v>
      </c>
      <c r="T303" s="6">
        <f t="shared" si="56"/>
        <v>808464432</v>
      </c>
      <c r="U303" s="6" t="str">
        <f t="shared" si="57"/>
        <v/>
      </c>
      <c r="V303" s="10"/>
      <c r="W303" s="10"/>
      <c r="X303" s="10" t="str">
        <f t="shared" si="58"/>
        <v/>
      </c>
      <c r="Y303" s="10" t="str">
        <f t="shared" si="59"/>
        <v/>
      </c>
      <c r="Z303" s="11"/>
      <c r="AA303" s="10"/>
      <c r="AB303" s="10"/>
      <c r="AC303" s="10" t="str">
        <f t="shared" si="60"/>
        <v/>
      </c>
      <c r="AD303" s="10"/>
      <c r="AE303" s="10"/>
      <c r="AF303" s="10"/>
      <c r="AG303" s="10" t="str">
        <f t="shared" si="61"/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>
      <c r="A304" s="7">
        <f>'Filtered Data'!A303</f>
        <v>45544</v>
      </c>
      <c r="B304" s="7">
        <f>'Filtered Data'!B303</f>
        <v>0</v>
      </c>
      <c r="C304" s="7">
        <f>'Filtered Data'!C303</f>
        <v>300</v>
      </c>
      <c r="D304" s="7">
        <f>'Filtered Data'!D303</f>
        <v>0</v>
      </c>
      <c r="E304" s="7">
        <f>'Filtered Data'!E303</f>
        <v>0</v>
      </c>
      <c r="F304" s="7">
        <f>'Filtered Data'!F303</f>
        <v>8</v>
      </c>
      <c r="G304" s="7" t="str">
        <f>'Filtered Data'!G303</f>
        <v>03</v>
      </c>
      <c r="H304" s="7" t="str">
        <f>'Filtered Data'!H303</f>
        <v>5a</v>
      </c>
      <c r="I304" s="7" t="str">
        <f>'Filtered Data'!I303</f>
        <v>64</v>
      </c>
      <c r="J304" s="7" t="str">
        <f>'Filtered Data'!J303</f>
        <v>5a</v>
      </c>
      <c r="K304" s="7" t="str">
        <f>'Filtered Data'!K303</f>
        <v>64</v>
      </c>
      <c r="L304" s="7" t="str">
        <f>'Filtered Data'!L303</f>
        <v>00</v>
      </c>
      <c r="M304" s="7" t="str">
        <f>'Filtered Data'!M303</f>
        <v>64</v>
      </c>
      <c r="N304" s="7" t="str">
        <f>'Filtered Data'!N303</f>
        <v>ad</v>
      </c>
      <c r="P304" s="9"/>
      <c r="Q304" s="10"/>
      <c r="R304" s="10" t="str">
        <f t="shared" si="54"/>
        <v/>
      </c>
      <c r="S304" s="6">
        <f t="shared" si="55"/>
        <v>2909012068</v>
      </c>
      <c r="T304" s="6">
        <f t="shared" si="56"/>
        <v>-1385955228</v>
      </c>
      <c r="U304" s="6" t="str">
        <f t="shared" si="57"/>
        <v/>
      </c>
      <c r="V304" s="10"/>
      <c r="W304" s="10"/>
      <c r="X304" s="10" t="str">
        <f t="shared" si="58"/>
        <v/>
      </c>
      <c r="Y304" s="10" t="str">
        <f t="shared" si="59"/>
        <v/>
      </c>
      <c r="Z304" s="11"/>
      <c r="AA304" s="10"/>
      <c r="AB304" s="10"/>
      <c r="AC304" s="10" t="str">
        <f t="shared" si="60"/>
        <v/>
      </c>
      <c r="AD304" s="10"/>
      <c r="AE304" s="10"/>
      <c r="AF304" s="10"/>
      <c r="AG304" s="10" t="str">
        <f t="shared" si="61"/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>
      <c r="A305" s="7">
        <f>'Filtered Data'!A304</f>
        <v>45545</v>
      </c>
      <c r="B305" s="7">
        <f>'Filtered Data'!B304</f>
        <v>0</v>
      </c>
      <c r="C305" s="7">
        <f>'Filtered Data'!C304</f>
        <v>301</v>
      </c>
      <c r="D305" s="7">
        <f>'Filtered Data'!D304</f>
        <v>0</v>
      </c>
      <c r="E305" s="7">
        <f>'Filtered Data'!E304</f>
        <v>0</v>
      </c>
      <c r="F305" s="7">
        <f>'Filtered Data'!F304</f>
        <v>3</v>
      </c>
      <c r="G305" s="7" t="str">
        <f>'Filtered Data'!G304</f>
        <v>4e</v>
      </c>
      <c r="H305" s="7" t="str">
        <f>'Filtered Data'!H304</f>
        <v>d</v>
      </c>
      <c r="I305" s="7" t="str">
        <f>'Filtered Data'!I304</f>
        <v>00</v>
      </c>
      <c r="J305" s="7" t="str">
        <f>'Filtered Data'!J304</f>
        <v/>
      </c>
      <c r="K305" s="7" t="str">
        <f>'Filtered Data'!K304</f>
        <v/>
      </c>
      <c r="L305" s="7" t="str">
        <f>'Filtered Data'!L304</f>
        <v/>
      </c>
      <c r="M305" s="7" t="str">
        <f>'Filtered Data'!M304</f>
        <v/>
      </c>
      <c r="N305" s="7" t="str">
        <f>'Filtered Data'!N304</f>
        <v/>
      </c>
      <c r="P305" s="9">
        <f t="shared" si="62"/>
        <v>322816</v>
      </c>
      <c r="Q305" s="10"/>
      <c r="R305" s="10" t="str">
        <f t="shared" si="54"/>
        <v/>
      </c>
      <c r="S305" s="6">
        <f t="shared" si="55"/>
        <v>0</v>
      </c>
      <c r="T305" s="6">
        <f t="shared" si="56"/>
        <v>0</v>
      </c>
      <c r="U305" s="6" t="str">
        <f t="shared" si="57"/>
        <v/>
      </c>
      <c r="V305" s="10"/>
      <c r="W305" s="10"/>
      <c r="X305" s="10" t="str">
        <f t="shared" si="58"/>
        <v/>
      </c>
      <c r="Y305" s="10" t="str">
        <f t="shared" si="59"/>
        <v/>
      </c>
      <c r="Z305" s="11"/>
      <c r="AA305" s="10"/>
      <c r="AB305" s="10"/>
      <c r="AC305" s="10" t="str">
        <f t="shared" si="60"/>
        <v/>
      </c>
      <c r="AD305" s="10"/>
      <c r="AE305" s="10"/>
      <c r="AF305" s="10"/>
      <c r="AG305" s="10" t="str">
        <f t="shared" si="61"/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>
      <c r="A306" s="7">
        <f>'Filtered Data'!A305</f>
        <v>45565</v>
      </c>
      <c r="B306" s="7">
        <f>'Filtered Data'!B305</f>
        <v>0</v>
      </c>
      <c r="C306" s="7">
        <f>'Filtered Data'!C305</f>
        <v>404</v>
      </c>
      <c r="D306" s="7">
        <f>'Filtered Data'!D305</f>
        <v>0</v>
      </c>
      <c r="E306" s="7">
        <f>'Filtered Data'!E305</f>
        <v>0</v>
      </c>
      <c r="F306" s="7">
        <f>'Filtered Data'!F305</f>
        <v>2</v>
      </c>
      <c r="G306" s="7" t="str">
        <f>'Filtered Data'!G305</f>
        <v>27</v>
      </c>
      <c r="H306" s="7" t="str">
        <f>'Filtered Data'!H305</f>
        <v>00</v>
      </c>
      <c r="I306" s="7" t="str">
        <f>'Filtered Data'!I305</f>
        <v/>
      </c>
      <c r="J306" s="7" t="str">
        <f>'Filtered Data'!J305</f>
        <v/>
      </c>
      <c r="K306" s="7" t="str">
        <f>'Filtered Data'!K305</f>
        <v/>
      </c>
      <c r="L306" s="7" t="str">
        <f>'Filtered Data'!L305</f>
        <v/>
      </c>
      <c r="M306" s="7" t="str">
        <f>'Filtered Data'!M305</f>
        <v/>
      </c>
      <c r="N306" s="7" t="str">
        <f>'Filtered Data'!N305</f>
        <v/>
      </c>
      <c r="P306" s="9">
        <f t="shared" si="62"/>
        <v>9984</v>
      </c>
      <c r="Q306" s="10"/>
      <c r="R306" s="10" t="str">
        <f t="shared" si="54"/>
        <v/>
      </c>
      <c r="S306" s="6">
        <f t="shared" si="55"/>
        <v>0</v>
      </c>
      <c r="T306" s="6">
        <f t="shared" si="56"/>
        <v>0</v>
      </c>
      <c r="U306" s="6" t="str">
        <f t="shared" si="57"/>
        <v/>
      </c>
      <c r="V306" s="10"/>
      <c r="W306" s="10"/>
      <c r="X306" s="10" t="str">
        <f t="shared" si="58"/>
        <v/>
      </c>
      <c r="Y306" s="10" t="str">
        <f t="shared" si="59"/>
        <v/>
      </c>
      <c r="Z306" s="11"/>
      <c r="AA306" s="10"/>
      <c r="AB306" s="10"/>
      <c r="AC306" s="10" t="str">
        <f t="shared" si="60"/>
        <v/>
      </c>
      <c r="AD306" s="10"/>
      <c r="AE306" s="10"/>
      <c r="AF306" s="10"/>
      <c r="AG306" s="10" t="str">
        <f t="shared" si="61"/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>
      <c r="A307" s="7">
        <f>'Filtered Data'!A306</f>
        <v>45566</v>
      </c>
      <c r="B307" s="7">
        <f>'Filtered Data'!B306</f>
        <v>1</v>
      </c>
      <c r="C307" s="7">
        <f>'Filtered Data'!C306</f>
        <v>405</v>
      </c>
      <c r="D307" s="7">
        <f>'Filtered Data'!D306</f>
        <v>0</v>
      </c>
      <c r="E307" s="7">
        <f>'Filtered Data'!E306</f>
        <v>0</v>
      </c>
      <c r="F307" s="7">
        <f>'Filtered Data'!F306</f>
        <v>6</v>
      </c>
      <c r="G307" s="7" t="str">
        <f>'Filtered Data'!G306</f>
        <v>27</v>
      </c>
      <c r="H307" s="7" t="str">
        <f>'Filtered Data'!H306</f>
        <v>00</v>
      </c>
      <c r="I307" s="7" t="str">
        <f>'Filtered Data'!I306</f>
        <v>00</v>
      </c>
      <c r="J307" s="7" t="str">
        <f>'Filtered Data'!J306</f>
        <v>00</v>
      </c>
      <c r="K307" s="7" t="str">
        <f>'Filtered Data'!K306</f>
        <v>30</v>
      </c>
      <c r="L307" s="7" t="str">
        <f>'Filtered Data'!L306</f>
        <v>30</v>
      </c>
      <c r="M307" s="7" t="str">
        <f>'Filtered Data'!M306</f>
        <v/>
      </c>
      <c r="N307" s="7" t="str">
        <f>'Filtered Data'!N306</f>
        <v/>
      </c>
      <c r="P307" s="9" t="e">
        <f t="shared" si="62"/>
        <v>#NUM!</v>
      </c>
      <c r="Q307" s="10"/>
      <c r="R307" s="10" t="str">
        <f t="shared" si="54"/>
        <v/>
      </c>
      <c r="S307" s="6">
        <f t="shared" si="55"/>
        <v>12336</v>
      </c>
      <c r="T307" s="6">
        <f t="shared" si="56"/>
        <v>12336</v>
      </c>
      <c r="U307" s="6" t="str">
        <f t="shared" si="57"/>
        <v/>
      </c>
      <c r="V307" s="10"/>
      <c r="W307" s="10"/>
      <c r="X307" s="10" t="str">
        <f t="shared" si="58"/>
        <v/>
      </c>
      <c r="Y307" s="10" t="str">
        <f t="shared" si="59"/>
        <v/>
      </c>
      <c r="Z307" s="11"/>
      <c r="AA307" s="10"/>
      <c r="AB307" s="10"/>
      <c r="AC307" s="10" t="str">
        <f t="shared" si="60"/>
        <v/>
      </c>
      <c r="AD307" s="10"/>
      <c r="AE307" s="10"/>
      <c r="AF307" s="10"/>
      <c r="AG307" s="10" t="str">
        <f t="shared" si="61"/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>
      <c r="A308" s="7">
        <f>'Filtered Data'!A307</f>
        <v>45588</v>
      </c>
      <c r="B308" s="7">
        <f>'Filtered Data'!B307</f>
        <v>1</v>
      </c>
      <c r="C308" s="7">
        <f>'Filtered Data'!C307</f>
        <v>201</v>
      </c>
      <c r="D308" s="7">
        <f>'Filtered Data'!D307</f>
        <v>0</v>
      </c>
      <c r="E308" s="7">
        <f>'Filtered Data'!E307</f>
        <v>0</v>
      </c>
      <c r="F308" s="7">
        <f>'Filtered Data'!F307</f>
        <v>6</v>
      </c>
      <c r="G308" s="7" t="str">
        <f>'Filtered Data'!G307</f>
        <v>e8</v>
      </c>
      <c r="H308" s="7" t="str">
        <f>'Filtered Data'!H307</f>
        <v>03</v>
      </c>
      <c r="I308" s="7" t="str">
        <f>'Filtered Data'!I307</f>
        <v>00</v>
      </c>
      <c r="J308" s="7" t="str">
        <f>'Filtered Data'!J307</f>
        <v>00</v>
      </c>
      <c r="K308" s="7" t="str">
        <f>'Filtered Data'!K307</f>
        <v>62</v>
      </c>
      <c r="L308" s="7" t="str">
        <f>'Filtered Data'!L307</f>
        <v>00</v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54"/>
        <v/>
      </c>
      <c r="S308" s="6">
        <f t="shared" si="55"/>
        <v>98</v>
      </c>
      <c r="T308" s="6">
        <f t="shared" si="56"/>
        <v>98</v>
      </c>
      <c r="U308" s="6" t="str">
        <f t="shared" si="57"/>
        <v/>
      </c>
      <c r="V308" s="10"/>
      <c r="W308" s="10"/>
      <c r="X308" s="10" t="str">
        <f t="shared" si="58"/>
        <v/>
      </c>
      <c r="Y308" s="10" t="str">
        <f t="shared" si="59"/>
        <v/>
      </c>
      <c r="Z308" s="11"/>
      <c r="AA308" s="10"/>
      <c r="AB308" s="10"/>
      <c r="AC308" s="10" t="str">
        <f t="shared" si="60"/>
        <v/>
      </c>
      <c r="AD308" s="10"/>
      <c r="AE308" s="10"/>
      <c r="AF308" s="10"/>
      <c r="AG308" s="10" t="str">
        <f t="shared" si="61"/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>
      <c r="A309" s="7">
        <f>'Filtered Data'!A308</f>
        <v>45594</v>
      </c>
      <c r="B309" s="7">
        <f>'Filtered Data'!B308</f>
        <v>0</v>
      </c>
      <c r="C309" s="7">
        <f>'Filtered Data'!C308</f>
        <v>300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03</v>
      </c>
      <c r="H309" s="7" t="str">
        <f>'Filtered Data'!H308</f>
        <v>5a</v>
      </c>
      <c r="I309" s="7" t="str">
        <f>'Filtered Data'!I308</f>
        <v>64</v>
      </c>
      <c r="J309" s="7" t="str">
        <f>'Filtered Data'!J308</f>
        <v>5a</v>
      </c>
      <c r="K309" s="7" t="str">
        <f>'Filtered Data'!K308</f>
        <v>64</v>
      </c>
      <c r="L309" s="7" t="str">
        <f>'Filtered Data'!L308</f>
        <v>00</v>
      </c>
      <c r="M309" s="7" t="str">
        <f>'Filtered Data'!M308</f>
        <v>64</v>
      </c>
      <c r="N309" s="7" t="str">
        <f>'Filtered Data'!N308</f>
        <v>be</v>
      </c>
      <c r="P309" s="9" t="e">
        <f t="shared" si="62"/>
        <v>#NUM!</v>
      </c>
      <c r="Q309" s="10"/>
      <c r="R309" s="10" t="str">
        <f t="shared" si="54"/>
        <v/>
      </c>
      <c r="S309" s="6">
        <f t="shared" si="55"/>
        <v>3194224740</v>
      </c>
      <c r="T309" s="6">
        <f t="shared" si="56"/>
        <v>-1100742556</v>
      </c>
      <c r="U309" s="6" t="str">
        <f t="shared" si="57"/>
        <v/>
      </c>
      <c r="V309" s="10"/>
      <c r="W309" s="10"/>
      <c r="X309" s="10" t="str">
        <f t="shared" si="58"/>
        <v/>
      </c>
      <c r="Y309" s="10" t="str">
        <f t="shared" si="59"/>
        <v/>
      </c>
      <c r="Z309" s="11"/>
      <c r="AA309" s="10"/>
      <c r="AB309" s="10"/>
      <c r="AC309" s="10" t="str">
        <f t="shared" si="60"/>
        <v/>
      </c>
      <c r="AD309" s="10"/>
      <c r="AE309" s="10"/>
      <c r="AF309" s="10"/>
      <c r="AG309" s="10" t="str">
        <f t="shared" si="61"/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>
      <c r="A310" s="7">
        <f>'Filtered Data'!A309</f>
        <v>45595</v>
      </c>
      <c r="B310" s="7">
        <f>'Filtered Data'!B309</f>
        <v>0</v>
      </c>
      <c r="C310" s="7">
        <f>'Filtered Data'!C309</f>
        <v>301</v>
      </c>
      <c r="D310" s="7">
        <f>'Filtered Data'!D309</f>
        <v>0</v>
      </c>
      <c r="E310" s="7">
        <f>'Filtered Data'!E309</f>
        <v>0</v>
      </c>
      <c r="F310" s="7">
        <f>'Filtered Data'!F309</f>
        <v>3</v>
      </c>
      <c r="G310" s="7" t="str">
        <f>'Filtered Data'!G309</f>
        <v>1d</v>
      </c>
      <c r="H310" s="7" t="str">
        <f>'Filtered Data'!H309</f>
        <v>e</v>
      </c>
      <c r="I310" s="7" t="str">
        <f>'Filtered Data'!I309</f>
        <v>00</v>
      </c>
      <c r="J310" s="7" t="str">
        <f>'Filtered Data'!J309</f>
        <v/>
      </c>
      <c r="K310" s="7" t="str">
        <f>'Filtered Data'!K309</f>
        <v/>
      </c>
      <c r="L310" s="7" t="str">
        <f>'Filtered Data'!L309</f>
        <v/>
      </c>
      <c r="M310" s="7" t="str">
        <f>'Filtered Data'!M309</f>
        <v/>
      </c>
      <c r="N310" s="7" t="str">
        <f>'Filtered Data'!N309</f>
        <v/>
      </c>
      <c r="P310" s="9">
        <f t="shared" si="62"/>
        <v>122368</v>
      </c>
      <c r="Q310" s="10"/>
      <c r="R310" s="10" t="str">
        <f t="shared" si="54"/>
        <v/>
      </c>
      <c r="S310" s="6">
        <f t="shared" si="55"/>
        <v>0</v>
      </c>
      <c r="T310" s="6">
        <f t="shared" si="56"/>
        <v>0</v>
      </c>
      <c r="U310" s="6" t="str">
        <f t="shared" si="57"/>
        <v/>
      </c>
      <c r="V310" s="10"/>
      <c r="W310" s="10"/>
      <c r="X310" s="10" t="str">
        <f t="shared" si="58"/>
        <v/>
      </c>
      <c r="Y310" s="10" t="str">
        <f t="shared" si="59"/>
        <v/>
      </c>
      <c r="Z310" s="11"/>
      <c r="AA310" s="10"/>
      <c r="AB310" s="10"/>
      <c r="AC310" s="10" t="str">
        <f t="shared" si="60"/>
        <v/>
      </c>
      <c r="AD310" s="10"/>
      <c r="AE310" s="10"/>
      <c r="AF310" s="10"/>
      <c r="AG310" s="10" t="str">
        <f t="shared" si="61"/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>
      <c r="A311" s="7">
        <f>'Filtered Data'!A310</f>
        <v>45600</v>
      </c>
      <c r="B311" s="7">
        <f>'Filtered Data'!B310</f>
        <v>1</v>
      </c>
      <c r="C311" s="7">
        <f>'Filtered Data'!C310</f>
        <v>203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00</v>
      </c>
      <c r="H311" s="7" t="str">
        <f>'Filtered Data'!H310</f>
        <v>00</v>
      </c>
      <c r="I311" s="7" t="str">
        <f>'Filtered Data'!I310</f>
        <v>00</v>
      </c>
      <c r="J311" s="7" t="str">
        <f>'Filtered Data'!J310</f>
        <v>00</v>
      </c>
      <c r="K311" s="7" t="str">
        <f>'Filtered Data'!K310</f>
        <v>00</v>
      </c>
      <c r="L311" s="7" t="str">
        <f>'Filtered Data'!L310</f>
        <v>00</v>
      </c>
      <c r="M311" s="7" t="str">
        <f>'Filtered Data'!M310</f>
        <v>00</v>
      </c>
      <c r="N311" s="7" t="str">
        <f>'Filtered Data'!N310</f>
        <v>00</v>
      </c>
      <c r="P311" s="9" t="e">
        <f t="shared" si="62"/>
        <v>#NUM!</v>
      </c>
      <c r="Q311" s="10"/>
      <c r="R311" s="10" t="str">
        <f t="shared" si="54"/>
        <v/>
      </c>
      <c r="S311" s="6">
        <f t="shared" si="55"/>
        <v>0</v>
      </c>
      <c r="T311" s="6">
        <f t="shared" si="56"/>
        <v>0</v>
      </c>
      <c r="U311" s="6" t="str">
        <f t="shared" si="57"/>
        <v/>
      </c>
      <c r="V311" s="10"/>
      <c r="W311" s="10"/>
      <c r="X311" s="10" t="str">
        <f t="shared" si="58"/>
        <v/>
      </c>
      <c r="Y311" s="10" t="str">
        <f t="shared" si="59"/>
        <v/>
      </c>
      <c r="Z311" s="11"/>
      <c r="AA311" s="10"/>
      <c r="AB311" s="10"/>
      <c r="AC311" s="10" t="str">
        <f t="shared" si="60"/>
        <v/>
      </c>
      <c r="AD311" s="10"/>
      <c r="AE311" s="10"/>
      <c r="AF311" s="10"/>
      <c r="AG311" s="10" t="str">
        <f t="shared" si="61"/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>
      <c r="A312" s="7">
        <f>'Filtered Data'!A311</f>
        <v>45608</v>
      </c>
      <c r="B312" s="7">
        <f>'Filtered Data'!B311</f>
        <v>1</v>
      </c>
      <c r="C312" s="7">
        <f>'Filtered Data'!C311</f>
        <v>401</v>
      </c>
      <c r="D312" s="7">
        <f>'Filtered Data'!D311</f>
        <v>0</v>
      </c>
      <c r="E312" s="7">
        <f>'Filtered Data'!E311</f>
        <v>0</v>
      </c>
      <c r="F312" s="7">
        <f>'Filtered Data'!F311</f>
        <v>8</v>
      </c>
      <c r="G312" s="7" t="str">
        <f>'Filtered Data'!G311</f>
        <v>93</v>
      </c>
      <c r="H312" s="7" t="str">
        <f>'Filtered Data'!H311</f>
        <v>a0</v>
      </c>
      <c r="I312" s="7" t="str">
        <f>'Filtered Data'!I311</f>
        <v>00</v>
      </c>
      <c r="J312" s="7" t="str">
        <f>'Filtered Data'!J311</f>
        <v>00</v>
      </c>
      <c r="K312" s="7" t="str">
        <f>'Filtered Data'!K311</f>
        <v>56</v>
      </c>
      <c r="L312" s="7" t="str">
        <f>'Filtered Data'!L311</f>
        <v>00</v>
      </c>
      <c r="M312" s="7" t="str">
        <f>'Filtered Data'!M311</f>
        <v>00</v>
      </c>
      <c r="N312" s="7" t="str">
        <f>'Filtered Data'!N311</f>
        <v>00</v>
      </c>
      <c r="P312" s="9"/>
      <c r="Q312" s="10"/>
      <c r="R312" s="10">
        <f t="shared" si="54"/>
        <v>41.106999999999999</v>
      </c>
      <c r="S312" s="6">
        <f t="shared" si="55"/>
        <v>86</v>
      </c>
      <c r="T312" s="6">
        <f t="shared" si="56"/>
        <v>86</v>
      </c>
      <c r="U312" s="6">
        <f t="shared" si="57"/>
        <v>8.5999999999999993e-002</v>
      </c>
      <c r="V312" s="10"/>
      <c r="W312" s="10"/>
      <c r="X312" s="10" t="str">
        <f t="shared" si="58"/>
        <v/>
      </c>
      <c r="Y312" s="10" t="str">
        <f t="shared" si="59"/>
        <v/>
      </c>
      <c r="Z312" s="11"/>
      <c r="AA312" s="10"/>
      <c r="AB312" s="10"/>
      <c r="AC312" s="10" t="str">
        <f t="shared" si="60"/>
        <v/>
      </c>
      <c r="AD312" s="10"/>
      <c r="AE312" s="10"/>
      <c r="AF312" s="10"/>
      <c r="AG312" s="10" t="str">
        <f t="shared" si="61"/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>
      <c r="A313" s="7">
        <f>'Filtered Data'!A312</f>
        <v>45625</v>
      </c>
      <c r="B313" s="7">
        <f>'Filtered Data'!B312</f>
        <v>0</v>
      </c>
      <c r="C313" s="7">
        <f>'Filtered Data'!C312</f>
        <v>404</v>
      </c>
      <c r="D313" s="7">
        <f>'Filtered Data'!D312</f>
        <v>0</v>
      </c>
      <c r="E313" s="7">
        <f>'Filtered Data'!E312</f>
        <v>0</v>
      </c>
      <c r="F313" s="7">
        <f>'Filtered Data'!F312</f>
        <v>2</v>
      </c>
      <c r="G313" s="7" t="str">
        <f>'Filtered Data'!G312</f>
        <v>4c</v>
      </c>
      <c r="H313" s="7" t="str">
        <f>'Filtered Data'!H312</f>
        <v>00</v>
      </c>
      <c r="I313" s="7" t="str">
        <f>'Filtered Data'!I312</f>
        <v/>
      </c>
      <c r="J313" s="7" t="str">
        <f>'Filtered Data'!J312</f>
        <v/>
      </c>
      <c r="K313" s="7" t="str">
        <f>'Filtered Data'!K312</f>
        <v/>
      </c>
      <c r="L313" s="7" t="str">
        <f>'Filtered Data'!L312</f>
        <v/>
      </c>
      <c r="M313" s="7" t="str">
        <f>'Filtered Data'!M312</f>
        <v/>
      </c>
      <c r="N313" s="7" t="str">
        <f>'Filtered Data'!N312</f>
        <v/>
      </c>
      <c r="P313" s="9">
        <f t="shared" si="62"/>
        <v>19456</v>
      </c>
      <c r="Q313" s="10"/>
      <c r="R313" s="10" t="str">
        <f t="shared" si="54"/>
        <v/>
      </c>
      <c r="S313" s="6">
        <f t="shared" si="55"/>
        <v>0</v>
      </c>
      <c r="T313" s="6">
        <f t="shared" si="56"/>
        <v>0</v>
      </c>
      <c r="U313" s="6" t="str">
        <f t="shared" si="57"/>
        <v/>
      </c>
      <c r="V313" s="10"/>
      <c r="W313" s="10"/>
      <c r="X313" s="10" t="str">
        <f t="shared" si="58"/>
        <v/>
      </c>
      <c r="Y313" s="10" t="str">
        <f t="shared" si="59"/>
        <v/>
      </c>
      <c r="Z313" s="11"/>
      <c r="AA313" s="10"/>
      <c r="AB313" s="10"/>
      <c r="AC313" s="10" t="str">
        <f t="shared" si="60"/>
        <v/>
      </c>
      <c r="AD313" s="10"/>
      <c r="AE313" s="10"/>
      <c r="AF313" s="10"/>
      <c r="AG313" s="10" t="str">
        <f t="shared" si="61"/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>
      <c r="A314" s="7">
        <f>'Filtered Data'!A313</f>
        <v>45626</v>
      </c>
      <c r="B314" s="7">
        <f>'Filtered Data'!B313</f>
        <v>1</v>
      </c>
      <c r="C314" s="7">
        <f>'Filtered Data'!C313</f>
        <v>405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4c</v>
      </c>
      <c r="H314" s="7" t="str">
        <f>'Filtered Data'!H313</f>
        <v>00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11</v>
      </c>
      <c r="L314" s="7" t="str">
        <f>'Filtered Data'!L313</f>
        <v>24</v>
      </c>
      <c r="M314" s="7" t="str">
        <f>'Filtered Data'!M313</f>
        <v>00</v>
      </c>
      <c r="N314" s="7" t="str">
        <f>'Filtered Data'!N313</f>
        <v>00</v>
      </c>
      <c r="P314" s="9" t="e">
        <f t="shared" si="62"/>
        <v>#NUM!</v>
      </c>
      <c r="Q314" s="10"/>
      <c r="R314" s="10" t="str">
        <f t="shared" si="54"/>
        <v/>
      </c>
      <c r="S314" s="6">
        <f t="shared" si="55"/>
        <v>9233</v>
      </c>
      <c r="T314" s="6">
        <f t="shared" si="56"/>
        <v>9233</v>
      </c>
      <c r="U314" s="6" t="str">
        <f t="shared" si="57"/>
        <v/>
      </c>
      <c r="V314" s="10"/>
      <c r="W314" s="10"/>
      <c r="X314" s="10" t="str">
        <f t="shared" si="58"/>
        <v/>
      </c>
      <c r="Y314" s="10" t="str">
        <f t="shared" si="59"/>
        <v/>
      </c>
      <c r="Z314" s="11"/>
      <c r="AA314" s="10"/>
      <c r="AB314" s="10"/>
      <c r="AC314" s="10" t="str">
        <f t="shared" si="60"/>
        <v/>
      </c>
      <c r="AD314" s="10"/>
      <c r="AE314" s="10"/>
      <c r="AF314" s="10"/>
      <c r="AG314" s="10" t="str">
        <f t="shared" si="61"/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>
      <c r="A315" s="7">
        <f>'Filtered Data'!A314</f>
        <v>45628</v>
      </c>
      <c r="B315" s="7">
        <f>'Filtered Data'!B314</f>
        <v>1</v>
      </c>
      <c r="C315" s="7">
        <f>'Filtered Data'!C314</f>
        <v>400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01</v>
      </c>
      <c r="H315" s="7" t="str">
        <f>'Filtered Data'!H314</f>
        <v>00</v>
      </c>
      <c r="I315" s="7" t="str">
        <f>'Filtered Data'!I314</f>
        <v>4c</v>
      </c>
      <c r="J315" s="7" t="str">
        <f>'Filtered Data'!J314</f>
        <v>00</v>
      </c>
      <c r="K315" s="7" t="str">
        <f>'Filtered Data'!K314</f>
        <v>00</v>
      </c>
      <c r="L315" s="7" t="str">
        <f>'Filtered Data'!L314</f>
        <v>00</v>
      </c>
      <c r="M315" s="7" t="str">
        <f>'Filtered Data'!M314</f>
        <v>00</v>
      </c>
      <c r="N315" s="7" t="str">
        <f>'Filtered Data'!N314</f>
        <v>00</v>
      </c>
      <c r="P315" s="9" t="e">
        <f t="shared" si="62"/>
        <v>#NUM!</v>
      </c>
      <c r="Q315" s="10"/>
      <c r="R315" s="10" t="str">
        <f t="shared" si="54"/>
        <v/>
      </c>
      <c r="S315" s="6">
        <f t="shared" si="55"/>
        <v>0</v>
      </c>
      <c r="T315" s="6">
        <f t="shared" si="56"/>
        <v>0</v>
      </c>
      <c r="U315" s="6" t="str">
        <f t="shared" si="57"/>
        <v/>
      </c>
      <c r="V315" s="10"/>
      <c r="W315" s="10"/>
      <c r="X315" s="10" t="str">
        <f t="shared" si="58"/>
        <v/>
      </c>
      <c r="Y315" s="10" t="str">
        <f t="shared" si="59"/>
        <v/>
      </c>
      <c r="Z315" s="11"/>
      <c r="AA315" s="10"/>
      <c r="AB315" s="10"/>
      <c r="AC315" s="10" t="str">
        <f t="shared" si="60"/>
        <v/>
      </c>
      <c r="AD315" s="10"/>
      <c r="AE315" s="10"/>
      <c r="AF315" s="10"/>
      <c r="AG315" s="10" t="str">
        <f t="shared" si="61"/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>
      <c r="A316" s="7">
        <f>'Filtered Data'!A315</f>
        <v>45644</v>
      </c>
      <c r="B316" s="7">
        <f>'Filtered Data'!B315</f>
        <v>0</v>
      </c>
      <c r="C316" s="7">
        <f>'Filtered Data'!C315</f>
        <v>300</v>
      </c>
      <c r="D316" s="7">
        <f>'Filtered Data'!D315</f>
        <v>0</v>
      </c>
      <c r="E316" s="7">
        <f>'Filtered Data'!E315</f>
        <v>0</v>
      </c>
      <c r="F316" s="7">
        <f>'Filtered Data'!F315</f>
        <v>8</v>
      </c>
      <c r="G316" s="7" t="str">
        <f>'Filtered Data'!G315</f>
        <v>03</v>
      </c>
      <c r="H316" s="7" t="str">
        <f>'Filtered Data'!H315</f>
        <v>5a</v>
      </c>
      <c r="I316" s="7" t="str">
        <f>'Filtered Data'!I315</f>
        <v>64</v>
      </c>
      <c r="J316" s="7" t="str">
        <f>'Filtered Data'!J315</f>
        <v>5a</v>
      </c>
      <c r="K316" s="7" t="str">
        <f>'Filtered Data'!K315</f>
        <v>64</v>
      </c>
      <c r="L316" s="7" t="str">
        <f>'Filtered Data'!L315</f>
        <v>00</v>
      </c>
      <c r="M316" s="7" t="str">
        <f>'Filtered Data'!M315</f>
        <v>64</v>
      </c>
      <c r="N316" s="7" t="str">
        <f>'Filtered Data'!N315</f>
        <v>af</v>
      </c>
      <c r="P316" s="9"/>
      <c r="Q316" s="10"/>
      <c r="R316" s="10" t="str">
        <f t="shared" si="54"/>
        <v/>
      </c>
      <c r="S316" s="6">
        <f t="shared" si="55"/>
        <v>2942566500</v>
      </c>
      <c r="T316" s="6">
        <f t="shared" si="56"/>
        <v>-1352400796</v>
      </c>
      <c r="U316" s="6" t="str">
        <f t="shared" si="57"/>
        <v/>
      </c>
      <c r="V316" s="10"/>
      <c r="W316" s="10"/>
      <c r="X316" s="10" t="str">
        <f t="shared" si="58"/>
        <v/>
      </c>
      <c r="Y316" s="10" t="str">
        <f t="shared" si="59"/>
        <v/>
      </c>
      <c r="Z316" s="11"/>
      <c r="AA316" s="10"/>
      <c r="AB316" s="10"/>
      <c r="AC316" s="10" t="str">
        <f t="shared" si="60"/>
        <v/>
      </c>
      <c r="AD316" s="10"/>
      <c r="AE316" s="10"/>
      <c r="AF316" s="10"/>
      <c r="AG316" s="10" t="str">
        <f t="shared" si="61"/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>
      <c r="A317" s="7">
        <f>'Filtered Data'!A316</f>
        <v>45645</v>
      </c>
      <c r="B317" s="7">
        <f>'Filtered Data'!B316</f>
        <v>0</v>
      </c>
      <c r="C317" s="7">
        <f>'Filtered Data'!C316</f>
        <v>301</v>
      </c>
      <c r="D317" s="7">
        <f>'Filtered Data'!D316</f>
        <v>0</v>
      </c>
      <c r="E317" s="7">
        <f>'Filtered Data'!E316</f>
        <v>0</v>
      </c>
      <c r="F317" s="7">
        <f>'Filtered Data'!F316</f>
        <v>3</v>
      </c>
      <c r="G317" s="7" t="str">
        <f>'Filtered Data'!G316</f>
        <v>e8</v>
      </c>
      <c r="H317" s="7" t="str">
        <f>'Filtered Data'!H316</f>
        <v>f</v>
      </c>
      <c r="I317" s="7" t="str">
        <f>'Filtered Data'!I316</f>
        <v>00</v>
      </c>
      <c r="J317" s="7" t="str">
        <f>'Filtered Data'!J316</f>
        <v/>
      </c>
      <c r="K317" s="7" t="str">
        <f>'Filtered Data'!K316</f>
        <v/>
      </c>
      <c r="L317" s="7" t="str">
        <f>'Filtered Data'!L316</f>
        <v/>
      </c>
      <c r="M317" s="7" t="str">
        <f>'Filtered Data'!M316</f>
        <v/>
      </c>
      <c r="N317" s="7" t="str">
        <f>'Filtered Data'!N316</f>
        <v/>
      </c>
      <c r="P317" s="9">
        <f t="shared" si="62"/>
        <v>954112</v>
      </c>
      <c r="Q317" s="10"/>
      <c r="R317" s="10" t="str">
        <f t="shared" si="54"/>
        <v/>
      </c>
      <c r="S317" s="6">
        <f t="shared" si="55"/>
        <v>0</v>
      </c>
      <c r="T317" s="6">
        <f t="shared" si="56"/>
        <v>0</v>
      </c>
      <c r="U317" s="6" t="str">
        <f t="shared" si="57"/>
        <v/>
      </c>
      <c r="V317" s="10"/>
      <c r="W317" s="10"/>
      <c r="X317" s="10" t="str">
        <f t="shared" si="58"/>
        <v/>
      </c>
      <c r="Y317" s="10" t="str">
        <f t="shared" si="59"/>
        <v/>
      </c>
      <c r="Z317" s="11"/>
      <c r="AA317" s="10"/>
      <c r="AB317" s="10"/>
      <c r="AC317" s="10" t="str">
        <f t="shared" si="60"/>
        <v/>
      </c>
      <c r="AD317" s="10"/>
      <c r="AE317" s="10"/>
      <c r="AF317" s="10"/>
      <c r="AG317" s="10" t="str">
        <f t="shared" si="61"/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>
      <c r="A318" s="7">
        <f>'Filtered Data'!A317</f>
        <v>45655</v>
      </c>
      <c r="B318" s="7">
        <f>'Filtered Data'!B317</f>
        <v>0</v>
      </c>
      <c r="C318" s="7">
        <f>'Filtered Data'!C317</f>
        <v>404</v>
      </c>
      <c r="D318" s="7">
        <f>'Filtered Data'!D317</f>
        <v>0</v>
      </c>
      <c r="E318" s="7">
        <f>'Filtered Data'!E317</f>
        <v>0</v>
      </c>
      <c r="F318" s="7">
        <f>'Filtered Data'!F317</f>
        <v>2</v>
      </c>
      <c r="G318" s="7" t="str">
        <f>'Filtered Data'!G317</f>
        <v>46</v>
      </c>
      <c r="H318" s="7" t="str">
        <f>'Filtered Data'!H317</f>
        <v>00</v>
      </c>
      <c r="I318" s="7" t="str">
        <f>'Filtered Data'!I317</f>
        <v/>
      </c>
      <c r="J318" s="7" t="str">
        <f>'Filtered Data'!J317</f>
        <v/>
      </c>
      <c r="K318" s="7" t="str">
        <f>'Filtered Data'!K317</f>
        <v/>
      </c>
      <c r="L318" s="7" t="str">
        <f>'Filtered Data'!L317</f>
        <v/>
      </c>
      <c r="M318" s="7" t="str">
        <f>'Filtered Data'!M317</f>
        <v/>
      </c>
      <c r="N318" s="7" t="str">
        <f>'Filtered Data'!N317</f>
        <v/>
      </c>
      <c r="P318" s="9">
        <f t="shared" si="62"/>
        <v>17920</v>
      </c>
      <c r="Q318" s="10"/>
      <c r="R318" s="10" t="str">
        <f t="shared" si="54"/>
        <v/>
      </c>
      <c r="S318" s="6">
        <f t="shared" si="55"/>
        <v>0</v>
      </c>
      <c r="T318" s="6">
        <f t="shared" si="56"/>
        <v>0</v>
      </c>
      <c r="U318" s="6" t="str">
        <f t="shared" si="57"/>
        <v/>
      </c>
      <c r="V318" s="10"/>
      <c r="W318" s="10"/>
      <c r="X318" s="10" t="str">
        <f t="shared" si="58"/>
        <v/>
      </c>
      <c r="Y318" s="10" t="str">
        <f t="shared" si="59"/>
        <v/>
      </c>
      <c r="Z318" s="11"/>
      <c r="AA318" s="10"/>
      <c r="AB318" s="10"/>
      <c r="AC318" s="10" t="str">
        <f t="shared" si="60"/>
        <v/>
      </c>
      <c r="AD318" s="10"/>
      <c r="AE318" s="10"/>
      <c r="AF318" s="10"/>
      <c r="AG318" s="10" t="str">
        <f t="shared" si="61"/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>
      <c r="A319" s="7">
        <f>'Filtered Data'!A318</f>
        <v>45656</v>
      </c>
      <c r="B319" s="7">
        <f>'Filtered Data'!B318</f>
        <v>1</v>
      </c>
      <c r="C319" s="7">
        <f>'Filtered Data'!C318</f>
        <v>405</v>
      </c>
      <c r="D319" s="7">
        <f>'Filtered Data'!D318</f>
        <v>0</v>
      </c>
      <c r="E319" s="7">
        <f>'Filtered Data'!E318</f>
        <v>0</v>
      </c>
      <c r="F319" s="7">
        <f>'Filtered Data'!F318</f>
        <v>5</v>
      </c>
      <c r="G319" s="7" t="str">
        <f>'Filtered Data'!G318</f>
        <v>46</v>
      </c>
      <c r="H319" s="7" t="str">
        <f>'Filtered Data'!H318</f>
        <v>00</v>
      </c>
      <c r="I319" s="7" t="str">
        <f>'Filtered Data'!I318</f>
        <v>00</v>
      </c>
      <c r="J319" s="7" t="str">
        <f>'Filtered Data'!J318</f>
        <v>00</v>
      </c>
      <c r="K319" s="7" t="str">
        <f>'Filtered Data'!K318</f>
        <v>00</v>
      </c>
      <c r="L319" s="7" t="str">
        <f>'Filtered Data'!L318</f>
        <v/>
      </c>
      <c r="M319" s="7" t="str">
        <f>'Filtered Data'!M318</f>
        <v/>
      </c>
      <c r="N319" s="7" t="str">
        <f>'Filtered Data'!N318</f>
        <v/>
      </c>
      <c r="P319" s="9">
        <f t="shared" si="62"/>
        <v>300647710720</v>
      </c>
      <c r="Q319" s="10"/>
      <c r="R319" s="10" t="str">
        <f t="shared" si="54"/>
        <v/>
      </c>
      <c r="S319" s="6">
        <f t="shared" si="55"/>
        <v>0</v>
      </c>
      <c r="T319" s="6">
        <f t="shared" si="56"/>
        <v>0</v>
      </c>
      <c r="U319" s="6" t="str">
        <f t="shared" si="57"/>
        <v/>
      </c>
      <c r="V319" s="10"/>
      <c r="W319" s="10"/>
      <c r="X319" s="10" t="str">
        <f t="shared" si="58"/>
        <v/>
      </c>
      <c r="Y319" s="10" t="str">
        <f t="shared" si="59"/>
        <v/>
      </c>
      <c r="Z319" s="11"/>
      <c r="AA319" s="10"/>
      <c r="AB319" s="10"/>
      <c r="AC319" s="10" t="str">
        <f t="shared" si="60"/>
        <v/>
      </c>
      <c r="AD319" s="10"/>
      <c r="AE319" s="10"/>
      <c r="AF319" s="10"/>
      <c r="AG319" s="10" t="str">
        <f t="shared" si="61"/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>
      <c r="A320" s="7">
        <f>'Filtered Data'!A319</f>
        <v>45685</v>
      </c>
      <c r="B320" s="7">
        <f>'Filtered Data'!B319</f>
        <v>0</v>
      </c>
      <c r="C320" s="7">
        <f>'Filtered Data'!C319</f>
        <v>404</v>
      </c>
      <c r="D320" s="7">
        <f>'Filtered Data'!D319</f>
        <v>0</v>
      </c>
      <c r="E320" s="7">
        <f>'Filtered Data'!E319</f>
        <v>0</v>
      </c>
      <c r="F320" s="7">
        <f>'Filtered Data'!F319</f>
        <v>2</v>
      </c>
      <c r="G320" s="7" t="str">
        <f>'Filtered Data'!G319</f>
        <v>4d</v>
      </c>
      <c r="H320" s="7" t="str">
        <f>'Filtered Data'!H319</f>
        <v>00</v>
      </c>
      <c r="I320" s="7" t="str">
        <f>'Filtered Data'!I319</f>
        <v/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54"/>
        <v/>
      </c>
      <c r="S320" s="6">
        <f t="shared" si="55"/>
        <v>0</v>
      </c>
      <c r="T320" s="6">
        <f t="shared" si="56"/>
        <v>0</v>
      </c>
      <c r="U320" s="6" t="str">
        <f t="shared" si="57"/>
        <v/>
      </c>
      <c r="V320" s="10"/>
      <c r="W320" s="10"/>
      <c r="X320" s="10" t="str">
        <f t="shared" si="58"/>
        <v/>
      </c>
      <c r="Y320" s="10" t="str">
        <f t="shared" si="59"/>
        <v/>
      </c>
      <c r="Z320" s="11"/>
      <c r="AA320" s="10"/>
      <c r="AB320" s="10"/>
      <c r="AC320" s="10" t="str">
        <f t="shared" si="60"/>
        <v/>
      </c>
      <c r="AD320" s="10"/>
      <c r="AE320" s="10"/>
      <c r="AF320" s="10"/>
      <c r="AG320" s="10" t="str">
        <f t="shared" si="61"/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>
      <c r="A321" s="7">
        <f>'Filtered Data'!A320</f>
        <v>45686</v>
      </c>
      <c r="B321" s="7">
        <f>'Filtered Data'!B320</f>
        <v>1</v>
      </c>
      <c r="C321" s="7">
        <f>'Filtered Data'!C320</f>
        <v>405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4d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62"/>
        <v>#NUM!</v>
      </c>
      <c r="Q321" s="10"/>
      <c r="R321" s="10" t="str">
        <f t="shared" si="54"/>
        <v/>
      </c>
      <c r="S321" s="6">
        <f t="shared" si="55"/>
        <v>0</v>
      </c>
      <c r="T321" s="6">
        <f t="shared" si="56"/>
        <v>0</v>
      </c>
      <c r="U321" s="6" t="str">
        <f t="shared" si="57"/>
        <v/>
      </c>
      <c r="V321" s="10"/>
      <c r="W321" s="10"/>
      <c r="X321" s="10" t="str">
        <f t="shared" si="58"/>
        <v/>
      </c>
      <c r="Y321" s="10" t="str">
        <f t="shared" si="59"/>
        <v/>
      </c>
      <c r="Z321" s="11"/>
      <c r="AA321" s="10"/>
      <c r="AB321" s="10"/>
      <c r="AC321" s="10" t="str">
        <f t="shared" si="60"/>
        <v/>
      </c>
      <c r="AD321" s="10"/>
      <c r="AE321" s="10"/>
      <c r="AF321" s="10"/>
      <c r="AG321" s="10" t="str">
        <f t="shared" si="61"/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>
      <c r="A322" s="7">
        <f>'Filtered Data'!A321</f>
        <v>45688</v>
      </c>
      <c r="B322" s="7">
        <f>'Filtered Data'!B321</f>
        <v>1</v>
      </c>
      <c r="C322" s="7">
        <f>'Filtered Data'!C321</f>
        <v>201</v>
      </c>
      <c r="D322" s="7">
        <f>'Filtered Data'!D321</f>
        <v>0</v>
      </c>
      <c r="E322" s="7">
        <f>'Filtered Data'!E321</f>
        <v>0</v>
      </c>
      <c r="F322" s="7">
        <f>'Filtered Data'!F321</f>
        <v>6</v>
      </c>
      <c r="G322" s="7" t="str">
        <f>'Filtered Data'!G321</f>
        <v>48</v>
      </c>
      <c r="H322" s="7" t="str">
        <f>'Filtered Data'!H321</f>
        <v>03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62</v>
      </c>
      <c r="L322" s="7" t="str">
        <f>'Filtered Data'!L321</f>
        <v>00</v>
      </c>
      <c r="M322" s="7" t="str">
        <f>'Filtered Data'!M321</f>
        <v/>
      </c>
      <c r="N322" s="7" t="str">
        <f>'Filtered Data'!N321</f>
        <v/>
      </c>
      <c r="P322" s="9" t="e">
        <f t="shared" si="62"/>
        <v>#NUM!</v>
      </c>
      <c r="Q322" s="10"/>
      <c r="R322" s="10" t="str">
        <f t="shared" si="54"/>
        <v/>
      </c>
      <c r="S322" s="6">
        <f t="shared" si="55"/>
        <v>98</v>
      </c>
      <c r="T322" s="6">
        <f t="shared" si="56"/>
        <v>98</v>
      </c>
      <c r="U322" s="6" t="str">
        <f t="shared" si="57"/>
        <v/>
      </c>
      <c r="V322" s="10"/>
      <c r="W322" s="10"/>
      <c r="X322" s="10" t="str">
        <f t="shared" si="58"/>
        <v/>
      </c>
      <c r="Y322" s="10" t="str">
        <f t="shared" si="59"/>
        <v/>
      </c>
      <c r="Z322" s="11"/>
      <c r="AA322" s="10"/>
      <c r="AB322" s="10"/>
      <c r="AC322" s="10" t="str">
        <f t="shared" si="60"/>
        <v/>
      </c>
      <c r="AD322" s="10"/>
      <c r="AE322" s="10"/>
      <c r="AF322" s="10"/>
      <c r="AG322" s="10" t="str">
        <f t="shared" si="61"/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>
      <c r="A323" s="7">
        <f>'Filtered Data'!A322</f>
        <v>45694</v>
      </c>
      <c r="B323" s="7">
        <f>'Filtered Data'!B322</f>
        <v>0</v>
      </c>
      <c r="C323" s="7">
        <f>'Filtered Data'!C322</f>
        <v>300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03</v>
      </c>
      <c r="H323" s="7" t="str">
        <f>'Filtered Data'!H322</f>
        <v>5a</v>
      </c>
      <c r="I323" s="7" t="str">
        <f>'Filtered Data'!I322</f>
        <v>64</v>
      </c>
      <c r="J323" s="7" t="str">
        <f>'Filtered Data'!J322</f>
        <v>5a</v>
      </c>
      <c r="K323" s="7" t="str">
        <f>'Filtered Data'!K322</f>
        <v>64</v>
      </c>
      <c r="L323" s="7" t="str">
        <f>'Filtered Data'!L322</f>
        <v>00</v>
      </c>
      <c r="M323" s="7" t="str">
        <f>'Filtered Data'!M322</f>
        <v>64</v>
      </c>
      <c r="N323" s="7" t="str">
        <f>'Filtered Data'!N322</f>
        <v>30</v>
      </c>
      <c r="P323" s="9" t="e">
        <f t="shared" si="62"/>
        <v>#NUM!</v>
      </c>
      <c r="Q323" s="10"/>
      <c r="R323" s="10" t="str">
        <f t="shared" si="54"/>
        <v/>
      </c>
      <c r="S323" s="6">
        <f t="shared" si="55"/>
        <v>811860068</v>
      </c>
      <c r="T323" s="6">
        <f t="shared" si="56"/>
        <v>811860068</v>
      </c>
      <c r="U323" s="6" t="str">
        <f t="shared" si="57"/>
        <v/>
      </c>
      <c r="V323" s="10"/>
      <c r="W323" s="10"/>
      <c r="X323" s="10" t="str">
        <f t="shared" si="58"/>
        <v/>
      </c>
      <c r="Y323" s="10" t="str">
        <f t="shared" si="59"/>
        <v/>
      </c>
      <c r="Z323" s="11"/>
      <c r="AA323" s="10"/>
      <c r="AB323" s="10"/>
      <c r="AC323" s="10" t="str">
        <f t="shared" si="60"/>
        <v/>
      </c>
      <c r="AD323" s="10"/>
      <c r="AE323" s="10"/>
      <c r="AF323" s="10"/>
      <c r="AG323" s="10" t="str">
        <f t="shared" si="61"/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>
      <c r="A324" s="7">
        <f>'Filtered Data'!A323</f>
        <v>45695</v>
      </c>
      <c r="B324" s="7">
        <f>'Filtered Data'!B323</f>
        <v>0</v>
      </c>
      <c r="C324" s="7">
        <f>'Filtered Data'!C323</f>
        <v>301</v>
      </c>
      <c r="D324" s="7">
        <f>'Filtered Data'!D323</f>
        <v>0</v>
      </c>
      <c r="E324" s="7">
        <f>'Filtered Data'!E323</f>
        <v>0</v>
      </c>
      <c r="F324" s="7">
        <f>'Filtered Data'!F323</f>
        <v>3</v>
      </c>
      <c r="G324" s="7" t="str">
        <f>'Filtered Data'!G323</f>
        <v>e2</v>
      </c>
      <c r="H324" s="7" t="str">
        <f>'Filtered Data'!H323</f>
        <v>00</v>
      </c>
      <c r="I324" s="7" t="str">
        <f>'Filtered Data'!I323</f>
        <v>00</v>
      </c>
      <c r="J324" s="7" t="str">
        <f>'Filtered Data'!J323</f>
        <v/>
      </c>
      <c r="K324" s="7" t="str">
        <f>'Filtered Data'!K323</f>
        <v/>
      </c>
      <c r="L324" s="7" t="str">
        <f>'Filtered Data'!L323</f>
        <v/>
      </c>
      <c r="M324" s="7" t="str">
        <f>'Filtered Data'!M323</f>
        <v/>
      </c>
      <c r="N324" s="7" t="str">
        <f>'Filtered Data'!N323</f>
        <v/>
      </c>
      <c r="P324" s="9">
        <f t="shared" si="62"/>
        <v>14811136</v>
      </c>
      <c r="Q324" s="10"/>
      <c r="R324" s="10" t="str">
        <f t="shared" si="54"/>
        <v/>
      </c>
      <c r="S324" s="6">
        <f t="shared" si="55"/>
        <v>0</v>
      </c>
      <c r="T324" s="6">
        <f t="shared" si="56"/>
        <v>0</v>
      </c>
      <c r="U324" s="6" t="str">
        <f t="shared" si="57"/>
        <v/>
      </c>
      <c r="V324" s="10"/>
      <c r="W324" s="10"/>
      <c r="X324" s="10" t="str">
        <f t="shared" si="58"/>
        <v/>
      </c>
      <c r="Y324" s="10" t="str">
        <f t="shared" si="59"/>
        <v/>
      </c>
      <c r="Z324" s="11"/>
      <c r="AA324" s="10"/>
      <c r="AB324" s="10"/>
      <c r="AC324" s="10" t="str">
        <f t="shared" si="60"/>
        <v/>
      </c>
      <c r="AD324" s="10"/>
      <c r="AE324" s="10"/>
      <c r="AF324" s="10"/>
      <c r="AG324" s="10" t="str">
        <f t="shared" si="61"/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>
      <c r="A325" s="7">
        <f>'Filtered Data'!A324</f>
        <v>45700</v>
      </c>
      <c r="B325" s="7">
        <f>'Filtered Data'!B324</f>
        <v>1</v>
      </c>
      <c r="C325" s="7">
        <f>'Filtered Data'!C324</f>
        <v>203</v>
      </c>
      <c r="D325" s="7">
        <f>'Filtered Data'!D324</f>
        <v>0</v>
      </c>
      <c r="E325" s="7">
        <f>'Filtered Data'!E324</f>
        <v>0</v>
      </c>
      <c r="F325" s="7">
        <f>'Filtered Data'!F324</f>
        <v>8</v>
      </c>
      <c r="G325" s="7" t="str">
        <f>'Filtered Data'!G324</f>
        <v>00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>00</v>
      </c>
      <c r="K325" s="7" t="str">
        <f>'Filtered Data'!K324</f>
        <v>00</v>
      </c>
      <c r="L325" s="7" t="str">
        <f>'Filtered Data'!L324</f>
        <v>00</v>
      </c>
      <c r="M325" s="7" t="str">
        <f>'Filtered Data'!M324</f>
        <v>00</v>
      </c>
      <c r="N325" s="7" t="str">
        <f>'Filtered Data'!N324</f>
        <v>00</v>
      </c>
      <c r="P325" s="9"/>
      <c r="Q325" s="10"/>
      <c r="R325" s="10" t="str">
        <f t="shared" si="54"/>
        <v/>
      </c>
      <c r="S325" s="6">
        <f t="shared" si="55"/>
        <v>0</v>
      </c>
      <c r="T325" s="6">
        <f t="shared" si="56"/>
        <v>0</v>
      </c>
      <c r="U325" s="6" t="str">
        <f t="shared" si="57"/>
        <v/>
      </c>
      <c r="V325" s="10"/>
      <c r="W325" s="10"/>
      <c r="X325" s="10" t="str">
        <f t="shared" si="58"/>
        <v/>
      </c>
      <c r="Y325" s="10" t="str">
        <f t="shared" si="59"/>
        <v/>
      </c>
      <c r="Z325" s="11"/>
      <c r="AA325" s="10"/>
      <c r="AB325" s="10"/>
      <c r="AC325" s="10" t="str">
        <f t="shared" si="60"/>
        <v/>
      </c>
      <c r="AD325" s="10"/>
      <c r="AE325" s="10"/>
      <c r="AF325" s="10"/>
      <c r="AG325" s="10" t="str">
        <f t="shared" si="61"/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>
      <c r="A326" s="7">
        <f>'Filtered Data'!A325</f>
        <v>45708</v>
      </c>
      <c r="B326" s="7">
        <f>'Filtered Data'!B325</f>
        <v>1</v>
      </c>
      <c r="C326" s="7">
        <f>'Filtered Data'!C325</f>
        <v>401</v>
      </c>
      <c r="D326" s="7">
        <f>'Filtered Data'!D325</f>
        <v>0</v>
      </c>
      <c r="E326" s="7">
        <f>'Filtered Data'!E325</f>
        <v>0</v>
      </c>
      <c r="F326" s="7">
        <f>'Filtered Data'!F325</f>
        <v>8</v>
      </c>
      <c r="G326" s="7" t="str">
        <f>'Filtered Data'!G325</f>
        <v>95</v>
      </c>
      <c r="H326" s="7" t="str">
        <f>'Filtered Data'!H325</f>
        <v>a0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56</v>
      </c>
      <c r="L326" s="7" t="str">
        <f>'Filtered Data'!L325</f>
        <v>00</v>
      </c>
      <c r="M326" s="7" t="str">
        <f>'Filtered Data'!M325</f>
        <v>00</v>
      </c>
      <c r="N326" s="7" t="str">
        <f>'Filtered Data'!N325</f>
        <v>00</v>
      </c>
      <c r="P326" s="9" t="e">
        <f t="shared" si="62"/>
        <v>#NUM!</v>
      </c>
      <c r="Q326" s="10"/>
      <c r="R326" s="10">
        <f t="shared" si="54"/>
        <v>41.109000000000002</v>
      </c>
      <c r="S326" s="6">
        <f t="shared" si="55"/>
        <v>86</v>
      </c>
      <c r="T326" s="6">
        <f t="shared" si="56"/>
        <v>86</v>
      </c>
      <c r="U326" s="6">
        <f t="shared" si="57"/>
        <v>8.5999999999999993e-002</v>
      </c>
      <c r="V326" s="10"/>
      <c r="W326" s="10"/>
      <c r="X326" s="10" t="str">
        <f t="shared" si="58"/>
        <v/>
      </c>
      <c r="Y326" s="10" t="str">
        <f t="shared" si="59"/>
        <v/>
      </c>
      <c r="Z326" s="11"/>
      <c r="AA326" s="10"/>
      <c r="AB326" s="10"/>
      <c r="AC326" s="10" t="str">
        <f t="shared" si="60"/>
        <v/>
      </c>
      <c r="AD326" s="10"/>
      <c r="AE326" s="10"/>
      <c r="AF326" s="10"/>
      <c r="AG326" s="10" t="str">
        <f t="shared" si="61"/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>
      <c r="A327" s="7">
        <f>'Filtered Data'!A326</f>
        <v>45715</v>
      </c>
      <c r="B327" s="7">
        <f>'Filtered Data'!B326</f>
        <v>0</v>
      </c>
      <c r="C327" s="7">
        <f>'Filtered Data'!C326</f>
        <v>404</v>
      </c>
      <c r="D327" s="7">
        <f>'Filtered Data'!D326</f>
        <v>0</v>
      </c>
      <c r="E327" s="7">
        <f>'Filtered Data'!E326</f>
        <v>0</v>
      </c>
      <c r="F327" s="7">
        <f>'Filtered Data'!F326</f>
        <v>2</v>
      </c>
      <c r="G327" s="7" t="str">
        <f>'Filtered Data'!G326</f>
        <v>50</v>
      </c>
      <c r="H327" s="7" t="str">
        <f>'Filtered Data'!H326</f>
        <v>00</v>
      </c>
      <c r="I327" s="7" t="str">
        <f>'Filtered Data'!I326</f>
        <v/>
      </c>
      <c r="J327" s="7" t="str">
        <f>'Filtered Data'!J326</f>
        <v/>
      </c>
      <c r="K327" s="7" t="str">
        <f>'Filtered Data'!K326</f>
        <v/>
      </c>
      <c r="L327" s="7" t="str">
        <f>'Filtered Data'!L326</f>
        <v/>
      </c>
      <c r="M327" s="7" t="str">
        <f>'Filtered Data'!M326</f>
        <v/>
      </c>
      <c r="N327" s="7" t="str">
        <f>'Filtered Data'!N326</f>
        <v/>
      </c>
      <c r="P327" s="9">
        <f t="shared" si="62"/>
        <v>20480</v>
      </c>
      <c r="Q327" s="10"/>
      <c r="R327" s="10" t="str">
        <f t="shared" si="54"/>
        <v/>
      </c>
      <c r="S327" s="6">
        <f t="shared" si="55"/>
        <v>0</v>
      </c>
      <c r="T327" s="6">
        <f t="shared" si="56"/>
        <v>0</v>
      </c>
      <c r="U327" s="6" t="str">
        <f t="shared" si="57"/>
        <v/>
      </c>
      <c r="V327" s="10"/>
      <c r="W327" s="10"/>
      <c r="X327" s="10" t="str">
        <f t="shared" si="58"/>
        <v/>
      </c>
      <c r="Y327" s="10" t="str">
        <f t="shared" si="59"/>
        <v/>
      </c>
      <c r="Z327" s="11"/>
      <c r="AA327" s="10"/>
      <c r="AB327" s="10"/>
      <c r="AC327" s="10" t="str">
        <f t="shared" si="60"/>
        <v/>
      </c>
      <c r="AD327" s="10"/>
      <c r="AE327" s="10"/>
      <c r="AF327" s="10"/>
      <c r="AG327" s="10" t="str">
        <f t="shared" si="61"/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>
      <c r="A328" s="7">
        <f>'Filtered Data'!A327</f>
        <v>45716</v>
      </c>
      <c r="B328" s="7">
        <f>'Filtered Data'!B327</f>
        <v>1</v>
      </c>
      <c r="C328" s="7">
        <f>'Filtered Data'!C327</f>
        <v>405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50</v>
      </c>
      <c r="H328" s="7" t="str">
        <f>'Filtered Data'!H327</f>
        <v>00</v>
      </c>
      <c r="I328" s="7" t="str">
        <f>'Filtered Data'!I327</f>
        <v>00</v>
      </c>
      <c r="J328" s="7" t="str">
        <f>'Filtered Data'!J327</f>
        <v>00</v>
      </c>
      <c r="K328" s="7" t="str">
        <f>'Filtered Data'!K327</f>
        <v>a0</v>
      </c>
      <c r="L328" s="7" t="str">
        <f>'Filtered Data'!L327</f>
        <v>00</v>
      </c>
      <c r="M328" s="7" t="str">
        <f>'Filtered Data'!M327</f>
        <v>a2</v>
      </c>
      <c r="N328" s="7" t="str">
        <f>'Filtered Data'!N327</f>
        <v>00</v>
      </c>
      <c r="P328" s="9" t="e">
        <f t="shared" si="62"/>
        <v>#NUM!</v>
      </c>
      <c r="Q328" s="10"/>
      <c r="R328" s="10" t="str">
        <f t="shared" si="54"/>
        <v/>
      </c>
      <c r="S328" s="6">
        <f t="shared" si="55"/>
        <v>10616992</v>
      </c>
      <c r="T328" s="6">
        <f t="shared" si="56"/>
        <v>10616992</v>
      </c>
      <c r="U328" s="6" t="str">
        <f t="shared" si="57"/>
        <v/>
      </c>
      <c r="V328" s="10"/>
      <c r="W328" s="10"/>
      <c r="X328" s="10" t="str">
        <f t="shared" si="58"/>
        <v/>
      </c>
      <c r="Y328" s="10" t="str">
        <f t="shared" si="59"/>
        <v/>
      </c>
      <c r="Z328" s="11"/>
      <c r="AA328" s="10"/>
      <c r="AB328" s="10"/>
      <c r="AC328" s="10" t="str">
        <f t="shared" si="60"/>
        <v/>
      </c>
      <c r="AD328" s="10"/>
      <c r="AE328" s="10"/>
      <c r="AF328" s="10"/>
      <c r="AG328" s="10" t="str">
        <f t="shared" si="61"/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>
      <c r="A329" s="7">
        <f>'Filtered Data'!A328</f>
        <v>45728</v>
      </c>
      <c r="B329" s="7">
        <f>'Filtered Data'!B328</f>
        <v>1</v>
      </c>
      <c r="C329" s="7">
        <f>'Filtered Data'!C328</f>
        <v>400</v>
      </c>
      <c r="D329" s="7">
        <f>'Filtered Data'!D328</f>
        <v>0</v>
      </c>
      <c r="E329" s="7">
        <f>'Filtered Data'!E328</f>
        <v>0</v>
      </c>
      <c r="F329" s="7">
        <f>'Filtered Data'!F328</f>
        <v>8</v>
      </c>
      <c r="G329" s="7" t="str">
        <f>'Filtered Data'!G328</f>
        <v>01</v>
      </c>
      <c r="H329" s="7" t="str">
        <f>'Filtered Data'!H328</f>
        <v>00</v>
      </c>
      <c r="I329" s="7" t="str">
        <f>'Filtered Data'!I328</f>
        <v>4c</v>
      </c>
      <c r="J329" s="7" t="str">
        <f>'Filtered Data'!J328</f>
        <v>00</v>
      </c>
      <c r="K329" s="7" t="str">
        <f>'Filtered Data'!K328</f>
        <v>00</v>
      </c>
      <c r="L329" s="7" t="str">
        <f>'Filtered Data'!L328</f>
        <v>00</v>
      </c>
      <c r="M329" s="7" t="str">
        <f>'Filtered Data'!M328</f>
        <v>00</v>
      </c>
      <c r="N329" s="7" t="str">
        <f>'Filtered Data'!N328</f>
        <v>00</v>
      </c>
      <c r="P329" s="9"/>
      <c r="Q329" s="10"/>
      <c r="R329" s="10" t="str">
        <f t="shared" si="54"/>
        <v/>
      </c>
      <c r="S329" s="6">
        <f t="shared" si="55"/>
        <v>0</v>
      </c>
      <c r="T329" s="6">
        <f t="shared" si="56"/>
        <v>0</v>
      </c>
      <c r="U329" s="6" t="str">
        <f t="shared" si="57"/>
        <v/>
      </c>
      <c r="V329" s="10"/>
      <c r="W329" s="10"/>
      <c r="X329" s="10" t="str">
        <f t="shared" si="58"/>
        <v/>
      </c>
      <c r="Y329" s="10" t="str">
        <f t="shared" si="59"/>
        <v/>
      </c>
      <c r="Z329" s="11"/>
      <c r="AA329" s="10"/>
      <c r="AB329" s="10"/>
      <c r="AC329" s="10" t="str">
        <f t="shared" si="60"/>
        <v/>
      </c>
      <c r="AD329" s="10"/>
      <c r="AE329" s="10"/>
      <c r="AF329" s="10"/>
      <c r="AG329" s="10" t="str">
        <f t="shared" si="61"/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>
      <c r="A330" s="7">
        <f>'Filtered Data'!A329</f>
        <v>45744</v>
      </c>
      <c r="B330" s="7">
        <f>'Filtered Data'!B329</f>
        <v>0</v>
      </c>
      <c r="C330" s="7">
        <f>'Filtered Data'!C329</f>
        <v>300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03</v>
      </c>
      <c r="H330" s="7" t="str">
        <f>'Filtered Data'!H329</f>
        <v>5a</v>
      </c>
      <c r="I330" s="7" t="str">
        <f>'Filtered Data'!I329</f>
        <v>64</v>
      </c>
      <c r="J330" s="7" t="str">
        <f>'Filtered Data'!J329</f>
        <v>5a</v>
      </c>
      <c r="K330" s="7" t="str">
        <f>'Filtered Data'!K329</f>
        <v>64</v>
      </c>
      <c r="L330" s="7" t="str">
        <f>'Filtered Data'!L329</f>
        <v>00</v>
      </c>
      <c r="M330" s="7" t="str">
        <f>'Filtered Data'!M329</f>
        <v>64</v>
      </c>
      <c r="N330" s="7" t="str">
        <f>'Filtered Data'!N329</f>
        <v>21</v>
      </c>
      <c r="P330" s="9" t="e">
        <f t="shared" si="62"/>
        <v>#NUM!</v>
      </c>
      <c r="Q330" s="10"/>
      <c r="R330" s="10" t="str">
        <f t="shared" si="54"/>
        <v/>
      </c>
      <c r="S330" s="6">
        <f t="shared" si="55"/>
        <v>560201828</v>
      </c>
      <c r="T330" s="6">
        <f t="shared" si="56"/>
        <v>560201828</v>
      </c>
      <c r="U330" s="6" t="str">
        <f t="shared" si="57"/>
        <v/>
      </c>
      <c r="V330" s="10"/>
      <c r="W330" s="10"/>
      <c r="X330" s="10" t="str">
        <f t="shared" si="58"/>
        <v/>
      </c>
      <c r="Y330" s="10" t="str">
        <f t="shared" si="59"/>
        <v/>
      </c>
      <c r="Z330" s="11"/>
      <c r="AA330" s="10"/>
      <c r="AB330" s="10"/>
      <c r="AC330" s="10" t="str">
        <f t="shared" si="60"/>
        <v/>
      </c>
      <c r="AD330" s="10"/>
      <c r="AE330" s="10"/>
      <c r="AF330" s="10"/>
      <c r="AG330" s="10" t="str">
        <f t="shared" si="61"/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>
      <c r="A331" s="7">
        <f>'Filtered Data'!A330</f>
        <v>45745</v>
      </c>
      <c r="B331" s="7">
        <f>'Filtered Data'!B330</f>
        <v>0</v>
      </c>
      <c r="C331" s="7">
        <f>'Filtered Data'!C330</f>
        <v>301</v>
      </c>
      <c r="D331" s="7">
        <f>'Filtered Data'!D330</f>
        <v>0</v>
      </c>
      <c r="E331" s="7">
        <f>'Filtered Data'!E330</f>
        <v>0</v>
      </c>
      <c r="F331" s="7">
        <f>'Filtered Data'!F330</f>
        <v>3</v>
      </c>
      <c r="G331" s="7" t="str">
        <f>'Filtered Data'!G330</f>
        <v>b3</v>
      </c>
      <c r="H331" s="7" t="str">
        <f>'Filtered Data'!H330</f>
        <v>01</v>
      </c>
      <c r="I331" s="7" t="str">
        <f>'Filtered Data'!I330</f>
        <v>00</v>
      </c>
      <c r="J331" s="7" t="str">
        <f>'Filtered Data'!J330</f>
        <v/>
      </c>
      <c r="K331" s="7" t="str">
        <f>'Filtered Data'!K330</f>
        <v/>
      </c>
      <c r="L331" s="7" t="str">
        <f>'Filtered Data'!L330</f>
        <v/>
      </c>
      <c r="M331" s="7" t="str">
        <f>'Filtered Data'!M330</f>
        <v/>
      </c>
      <c r="N331" s="7" t="str">
        <f>'Filtered Data'!N330</f>
        <v/>
      </c>
      <c r="P331" s="9">
        <f t="shared" si="62"/>
        <v>11731200</v>
      </c>
      <c r="Q331" s="10"/>
      <c r="R331" s="10" t="str">
        <f t="shared" si="54"/>
        <v/>
      </c>
      <c r="S331" s="6">
        <f t="shared" si="55"/>
        <v>0</v>
      </c>
      <c r="T331" s="6">
        <f t="shared" si="56"/>
        <v>0</v>
      </c>
      <c r="U331" s="6" t="str">
        <f t="shared" si="57"/>
        <v/>
      </c>
      <c r="V331" s="10"/>
      <c r="W331" s="10"/>
      <c r="X331" s="10" t="str">
        <f t="shared" si="58"/>
        <v/>
      </c>
      <c r="Y331" s="10" t="str">
        <f t="shared" si="59"/>
        <v/>
      </c>
      <c r="Z331" s="11"/>
      <c r="AA331" s="10"/>
      <c r="AB331" s="10"/>
      <c r="AC331" s="10" t="str">
        <f t="shared" si="60"/>
        <v/>
      </c>
      <c r="AD331" s="10"/>
      <c r="AE331" s="10"/>
      <c r="AF331" s="10"/>
      <c r="AG331" s="10" t="str">
        <f t="shared" si="61"/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>
      <c r="A332" s="7">
        <f>'Filtered Data'!A331</f>
        <v>45775</v>
      </c>
      <c r="B332" s="7">
        <f>'Filtered Data'!B331</f>
        <v>0</v>
      </c>
      <c r="C332" s="7">
        <f>'Filtered Data'!C331</f>
        <v>404</v>
      </c>
      <c r="D332" s="7">
        <f>'Filtered Data'!D331</f>
        <v>0</v>
      </c>
      <c r="E332" s="7">
        <f>'Filtered Data'!E331</f>
        <v>0</v>
      </c>
      <c r="F332" s="7">
        <f>'Filtered Data'!F331</f>
        <v>2</v>
      </c>
      <c r="G332" s="7" t="str">
        <f>'Filtered Data'!G331</f>
        <v>02</v>
      </c>
      <c r="H332" s="7" t="str">
        <f>'Filtered Data'!H331</f>
        <v>00</v>
      </c>
      <c r="I332" s="7" t="str">
        <f>'Filtered Data'!I331</f>
        <v/>
      </c>
      <c r="J332" s="7" t="str">
        <f>'Filtered Data'!J331</f>
        <v/>
      </c>
      <c r="K332" s="7" t="str">
        <f>'Filtered Data'!K331</f>
        <v/>
      </c>
      <c r="L332" s="7" t="str">
        <f>'Filtered Data'!L331</f>
        <v/>
      </c>
      <c r="M332" s="7" t="str">
        <f>'Filtered Data'!M331</f>
        <v/>
      </c>
      <c r="N332" s="7" t="str">
        <f>'Filtered Data'!N331</f>
        <v/>
      </c>
      <c r="P332" s="9">
        <f t="shared" si="62"/>
        <v>512</v>
      </c>
      <c r="Q332" s="10"/>
      <c r="R332" s="10" t="str">
        <f t="shared" si="54"/>
        <v/>
      </c>
      <c r="S332" s="6">
        <f t="shared" si="55"/>
        <v>0</v>
      </c>
      <c r="T332" s="6">
        <f t="shared" si="56"/>
        <v>0</v>
      </c>
      <c r="U332" s="6" t="str">
        <f t="shared" si="57"/>
        <v/>
      </c>
      <c r="V332" s="10"/>
      <c r="W332" s="10"/>
      <c r="X332" s="10" t="str">
        <f t="shared" si="58"/>
        <v/>
      </c>
      <c r="Y332" s="10" t="str">
        <f t="shared" si="59"/>
        <v/>
      </c>
      <c r="Z332" s="11"/>
      <c r="AA332" s="10"/>
      <c r="AB332" s="10"/>
      <c r="AC332" s="10" t="str">
        <f t="shared" si="60"/>
        <v/>
      </c>
      <c r="AD332" s="10"/>
      <c r="AE332" s="10"/>
      <c r="AF332" s="10"/>
      <c r="AG332" s="10" t="str">
        <f t="shared" si="61"/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>
      <c r="A333" s="7">
        <f>'Filtered Data'!A332</f>
        <v>45776</v>
      </c>
      <c r="B333" s="7">
        <f>'Filtered Data'!B332</f>
        <v>1</v>
      </c>
      <c r="C333" s="7">
        <f>'Filtered Data'!C332</f>
        <v>405</v>
      </c>
      <c r="D333" s="7">
        <f>'Filtered Data'!D332</f>
        <v>0</v>
      </c>
      <c r="E333" s="7">
        <f>'Filtered Data'!E332</f>
        <v>0</v>
      </c>
      <c r="F333" s="7">
        <f>'Filtered Data'!F332</f>
        <v>8</v>
      </c>
      <c r="G333" s="7" t="str">
        <f>'Filtered Data'!G332</f>
        <v>02</v>
      </c>
      <c r="H333" s="7" t="str">
        <f>'Filtered Data'!H332</f>
        <v>00</v>
      </c>
      <c r="I333" s="7" t="str">
        <f>'Filtered Data'!I332</f>
        <v>00</v>
      </c>
      <c r="J333" s="7" t="str">
        <f>'Filtered Data'!J332</f>
        <v>00</v>
      </c>
      <c r="K333" s="7" t="str">
        <f>'Filtered Data'!K332</f>
        <v>53</v>
      </c>
      <c r="L333" s="7" t="str">
        <f>'Filtered Data'!L332</f>
        <v>49</v>
      </c>
      <c r="M333" s="7" t="str">
        <f>'Filtered Data'!M332</f>
        <v>43</v>
      </c>
      <c r="N333" s="7" t="str">
        <f>'Filtered Data'!N332</f>
        <v>54</v>
      </c>
      <c r="P333" s="9"/>
      <c r="Q333" s="10"/>
      <c r="R333" s="10" t="str">
        <f t="shared" si="54"/>
        <v/>
      </c>
      <c r="S333" s="6">
        <f t="shared" si="55"/>
        <v>1413695827</v>
      </c>
      <c r="T333" s="6">
        <f t="shared" si="56"/>
        <v>1413695827</v>
      </c>
      <c r="U333" s="6" t="str">
        <f t="shared" si="57"/>
        <v/>
      </c>
      <c r="V333" s="10"/>
      <c r="W333" s="10"/>
      <c r="X333" s="10" t="str">
        <f t="shared" si="58"/>
        <v/>
      </c>
      <c r="Y333" s="10" t="str">
        <f t="shared" si="59"/>
        <v/>
      </c>
      <c r="Z333" s="11"/>
      <c r="AA333" s="10"/>
      <c r="AB333" s="10"/>
      <c r="AC333" s="10" t="str">
        <f t="shared" si="60"/>
        <v/>
      </c>
      <c r="AD333" s="10"/>
      <c r="AE333" s="10"/>
      <c r="AF333" s="10"/>
      <c r="AG333" s="10" t="str">
        <f t="shared" si="61"/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45788</v>
      </c>
      <c r="B334" s="7">
        <f>'Filtered Data'!B333</f>
        <v>1</v>
      </c>
      <c r="C334" s="7">
        <f>'Filtered Data'!C333</f>
        <v>201</v>
      </c>
      <c r="D334" s="7">
        <f>'Filtered Data'!D333</f>
        <v>0</v>
      </c>
      <c r="E334" s="7">
        <f>'Filtered Data'!E333</f>
        <v>0</v>
      </c>
      <c r="F334" s="7">
        <f>'Filtered Data'!F333</f>
        <v>6</v>
      </c>
      <c r="G334" s="7" t="str">
        <f>'Filtered Data'!G333</f>
        <v>48</v>
      </c>
      <c r="H334" s="7" t="str">
        <f>'Filtered Data'!H333</f>
        <v>03</v>
      </c>
      <c r="I334" s="7" t="str">
        <f>'Filtered Data'!I333</f>
        <v>00</v>
      </c>
      <c r="J334" s="7" t="str">
        <f>'Filtered Data'!J333</f>
        <v>00</v>
      </c>
      <c r="K334" s="7" t="str">
        <f>'Filtered Data'!K333</f>
        <v>62</v>
      </c>
      <c r="L334" s="7" t="str">
        <f>'Filtered Data'!L333</f>
        <v>00</v>
      </c>
      <c r="M334" s="7" t="str">
        <f>'Filtered Data'!M333</f>
        <v/>
      </c>
      <c r="N334" s="7" t="str">
        <f>'Filtered Data'!N333</f>
        <v/>
      </c>
      <c r="P334" s="9" t="e">
        <f t="shared" si="62"/>
        <v>#NUM!</v>
      </c>
      <c r="Q334" s="10"/>
      <c r="R334" s="10" t="str">
        <f t="shared" si="54"/>
        <v/>
      </c>
      <c r="S334" s="6">
        <f t="shared" si="55"/>
        <v>98</v>
      </c>
      <c r="T334" s="6">
        <f t="shared" si="56"/>
        <v>98</v>
      </c>
      <c r="U334" s="6" t="str">
        <f t="shared" si="57"/>
        <v/>
      </c>
      <c r="V334" s="10"/>
      <c r="W334" s="10"/>
      <c r="X334" s="10" t="str">
        <f t="shared" si="58"/>
        <v/>
      </c>
      <c r="Y334" s="10" t="str">
        <f t="shared" si="59"/>
        <v/>
      </c>
      <c r="Z334" s="11"/>
      <c r="AA334" s="10"/>
      <c r="AB334" s="10"/>
      <c r="AC334" s="10" t="str">
        <f t="shared" si="60"/>
        <v/>
      </c>
      <c r="AD334" s="10"/>
      <c r="AE334" s="10"/>
      <c r="AF334" s="10"/>
      <c r="AG334" s="10" t="str">
        <f t="shared" si="61"/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>
      <c r="A335" s="7">
        <f>'Filtered Data'!A334</f>
        <v>45794</v>
      </c>
      <c r="B335" s="7">
        <f>'Filtered Data'!B334</f>
        <v>0</v>
      </c>
      <c r="C335" s="7">
        <f>'Filtered Data'!C334</f>
        <v>300</v>
      </c>
      <c r="D335" s="7">
        <f>'Filtered Data'!D334</f>
        <v>0</v>
      </c>
      <c r="E335" s="7">
        <f>'Filtered Data'!E334</f>
        <v>0</v>
      </c>
      <c r="F335" s="7">
        <f>'Filtered Data'!F334</f>
        <v>8</v>
      </c>
      <c r="G335" s="7" t="str">
        <f>'Filtered Data'!G334</f>
        <v>03</v>
      </c>
      <c r="H335" s="7" t="str">
        <f>'Filtered Data'!H334</f>
        <v>5a</v>
      </c>
      <c r="I335" s="7" t="str">
        <f>'Filtered Data'!I334</f>
        <v>64</v>
      </c>
      <c r="J335" s="7" t="str">
        <f>'Filtered Data'!J334</f>
        <v>5a</v>
      </c>
      <c r="K335" s="7" t="str">
        <f>'Filtered Data'!K334</f>
        <v>64</v>
      </c>
      <c r="L335" s="7" t="str">
        <f>'Filtered Data'!L334</f>
        <v>00</v>
      </c>
      <c r="M335" s="7" t="str">
        <f>'Filtered Data'!M334</f>
        <v>64</v>
      </c>
      <c r="N335" s="7" t="str">
        <f>'Filtered Data'!N334</f>
        <v>32</v>
      </c>
      <c r="P335" s="9" t="e">
        <f t="shared" si="62"/>
        <v>#NUM!</v>
      </c>
      <c r="Q335" s="10"/>
      <c r="R335" s="10" t="str">
        <f t="shared" si="54"/>
        <v/>
      </c>
      <c r="S335" s="6">
        <f t="shared" si="55"/>
        <v>845414500</v>
      </c>
      <c r="T335" s="6">
        <f t="shared" si="56"/>
        <v>845414500</v>
      </c>
      <c r="U335" s="6" t="str">
        <f t="shared" si="57"/>
        <v/>
      </c>
      <c r="V335" s="10"/>
      <c r="W335" s="10"/>
      <c r="X335" s="10" t="str">
        <f t="shared" si="58"/>
        <v/>
      </c>
      <c r="Y335" s="10" t="str">
        <f t="shared" si="59"/>
        <v/>
      </c>
      <c r="Z335" s="11"/>
      <c r="AA335" s="10"/>
      <c r="AB335" s="10"/>
      <c r="AC335" s="10" t="str">
        <f t="shared" si="60"/>
        <v/>
      </c>
      <c r="AD335" s="10"/>
      <c r="AE335" s="10"/>
      <c r="AF335" s="10"/>
      <c r="AG335" s="10" t="str">
        <f t="shared" si="61"/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>
      <c r="A336" s="7">
        <f>'Filtered Data'!A335</f>
        <v>45795</v>
      </c>
      <c r="B336" s="7">
        <f>'Filtered Data'!B335</f>
        <v>0</v>
      </c>
      <c r="C336" s="7">
        <f>'Filtered Data'!C335</f>
        <v>301</v>
      </c>
      <c r="D336" s="7">
        <f>'Filtered Data'!D335</f>
        <v>0</v>
      </c>
      <c r="E336" s="7">
        <f>'Filtered Data'!E335</f>
        <v>0</v>
      </c>
      <c r="F336" s="7">
        <f>'Filtered Data'!F335</f>
        <v>3</v>
      </c>
      <c r="G336" s="7" t="str">
        <f>'Filtered Data'!G335</f>
        <v>6b</v>
      </c>
      <c r="H336" s="7" t="str">
        <f>'Filtered Data'!H335</f>
        <v>02</v>
      </c>
      <c r="I336" s="7" t="str">
        <f>'Filtered Data'!I335</f>
        <v>00</v>
      </c>
      <c r="J336" s="7" t="str">
        <f>'Filtered Data'!J335</f>
        <v/>
      </c>
      <c r="K336" s="7" t="str">
        <f>'Filtered Data'!K335</f>
        <v/>
      </c>
      <c r="L336" s="7" t="str">
        <f>'Filtered Data'!L335</f>
        <v/>
      </c>
      <c r="M336" s="7" t="str">
        <f>'Filtered Data'!M335</f>
        <v/>
      </c>
      <c r="N336" s="7" t="str">
        <f>'Filtered Data'!N335</f>
        <v/>
      </c>
      <c r="P336" s="9">
        <f t="shared" si="62"/>
        <v>7012864</v>
      </c>
      <c r="Q336" s="10"/>
      <c r="R336" s="10" t="str">
        <f t="shared" si="54"/>
        <v/>
      </c>
      <c r="S336" s="6">
        <f t="shared" si="55"/>
        <v>0</v>
      </c>
      <c r="T336" s="6">
        <f t="shared" si="56"/>
        <v>0</v>
      </c>
      <c r="U336" s="6" t="str">
        <f t="shared" si="57"/>
        <v/>
      </c>
      <c r="V336" s="10"/>
      <c r="W336" s="10"/>
      <c r="X336" s="10" t="str">
        <f t="shared" si="58"/>
        <v/>
      </c>
      <c r="Y336" s="10" t="str">
        <f t="shared" si="59"/>
        <v/>
      </c>
      <c r="Z336" s="11"/>
      <c r="AA336" s="10"/>
      <c r="AB336" s="10"/>
      <c r="AC336" s="10" t="str">
        <f t="shared" si="60"/>
        <v/>
      </c>
      <c r="AD336" s="10"/>
      <c r="AE336" s="10"/>
      <c r="AF336" s="10"/>
      <c r="AG336" s="10" t="str">
        <f t="shared" si="61"/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>
      <c r="A337" s="7">
        <f>'Filtered Data'!A336</f>
        <v>45800</v>
      </c>
      <c r="B337" s="7">
        <f>'Filtered Data'!B336</f>
        <v>1</v>
      </c>
      <c r="C337" s="7">
        <f>'Filtered Data'!C336</f>
        <v>203</v>
      </c>
      <c r="D337" s="7">
        <f>'Filtered Data'!D336</f>
        <v>0</v>
      </c>
      <c r="E337" s="7">
        <f>'Filtered Data'!E336</f>
        <v>0</v>
      </c>
      <c r="F337" s="7">
        <f>'Filtered Data'!F336</f>
        <v>8</v>
      </c>
      <c r="G337" s="7" t="str">
        <f>'Filtered Data'!G336</f>
        <v>00</v>
      </c>
      <c r="H337" s="7" t="str">
        <f>'Filtered Data'!H336</f>
        <v>00</v>
      </c>
      <c r="I337" s="7" t="str">
        <f>'Filtered Data'!I336</f>
        <v>00</v>
      </c>
      <c r="J337" s="7" t="str">
        <f>'Filtered Data'!J336</f>
        <v>00</v>
      </c>
      <c r="K337" s="7" t="str">
        <f>'Filtered Data'!K336</f>
        <v>00</v>
      </c>
      <c r="L337" s="7" t="str">
        <f>'Filtered Data'!L336</f>
        <v>00</v>
      </c>
      <c r="M337" s="7" t="str">
        <f>'Filtered Data'!M336</f>
        <v>00</v>
      </c>
      <c r="N337" s="7" t="str">
        <f>'Filtered Data'!N336</f>
        <v>00</v>
      </c>
      <c r="P337" s="9"/>
      <c r="Q337" s="10"/>
      <c r="R337" s="10" t="str">
        <f t="shared" si="54"/>
        <v/>
      </c>
      <c r="S337" s="6">
        <f t="shared" si="55"/>
        <v>0</v>
      </c>
      <c r="T337" s="6">
        <f t="shared" si="56"/>
        <v>0</v>
      </c>
      <c r="U337" s="6" t="str">
        <f t="shared" si="57"/>
        <v/>
      </c>
      <c r="V337" s="10"/>
      <c r="W337" s="10"/>
      <c r="X337" s="10" t="str">
        <f t="shared" si="58"/>
        <v/>
      </c>
      <c r="Y337" s="10" t="str">
        <f t="shared" si="59"/>
        <v/>
      </c>
      <c r="Z337" s="11"/>
      <c r="AA337" s="10"/>
      <c r="AB337" s="10"/>
      <c r="AC337" s="10" t="str">
        <f t="shared" si="60"/>
        <v/>
      </c>
      <c r="AD337" s="10"/>
      <c r="AE337" s="10"/>
      <c r="AF337" s="10"/>
      <c r="AG337" s="10" t="str">
        <f t="shared" si="61"/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>
      <c r="A338" s="7">
        <f>'Filtered Data'!A337</f>
        <v>45808</v>
      </c>
      <c r="B338" s="7">
        <f>'Filtered Data'!B337</f>
        <v>1</v>
      </c>
      <c r="C338" s="7">
        <f>'Filtered Data'!C337</f>
        <v>401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95</v>
      </c>
      <c r="H338" s="7" t="str">
        <f>'Filtered Data'!H337</f>
        <v>a0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56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62"/>
        <v>#NUM!</v>
      </c>
      <c r="Q338" s="10"/>
      <c r="R338" s="10">
        <f t="shared" si="54"/>
        <v>41.109000000000002</v>
      </c>
      <c r="S338" s="6">
        <f t="shared" si="55"/>
        <v>86</v>
      </c>
      <c r="T338" s="6">
        <f t="shared" si="56"/>
        <v>86</v>
      </c>
      <c r="U338" s="6">
        <f t="shared" si="57"/>
        <v>8.5999999999999993e-002</v>
      </c>
      <c r="V338" s="10"/>
      <c r="W338" s="10"/>
      <c r="X338" s="10" t="str">
        <f t="shared" si="58"/>
        <v/>
      </c>
      <c r="Y338" s="10" t="str">
        <f t="shared" si="59"/>
        <v/>
      </c>
      <c r="Z338" s="11"/>
      <c r="AA338" s="10"/>
      <c r="AB338" s="10"/>
      <c r="AC338" s="10" t="str">
        <f t="shared" si="60"/>
        <v/>
      </c>
      <c r="AD338" s="10"/>
      <c r="AE338" s="10"/>
      <c r="AF338" s="10"/>
      <c r="AG338" s="10" t="str">
        <f t="shared" si="61"/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>
      <c r="A339" s="7">
        <f>'Filtered Data'!A338</f>
        <v>45828</v>
      </c>
      <c r="B339" s="7">
        <f>'Filtered Data'!B338</f>
        <v>1</v>
      </c>
      <c r="C339" s="7">
        <f>'Filtered Data'!C338</f>
        <v>400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01</v>
      </c>
      <c r="H339" s="7" t="str">
        <f>'Filtered Data'!H338</f>
        <v>00</v>
      </c>
      <c r="I339" s="7" t="str">
        <f>'Filtered Data'!I338</f>
        <v>4c</v>
      </c>
      <c r="J339" s="7" t="str">
        <f>'Filtered Data'!J338</f>
        <v>00</v>
      </c>
      <c r="K339" s="7" t="str">
        <f>'Filtered Data'!K338</f>
        <v>00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62"/>
        <v>#NUM!</v>
      </c>
      <c r="Q339" s="10"/>
      <c r="R339" s="10" t="str">
        <f t="shared" si="54"/>
        <v/>
      </c>
      <c r="S339" s="6">
        <f t="shared" si="55"/>
        <v>0</v>
      </c>
      <c r="T339" s="6">
        <f t="shared" si="56"/>
        <v>0</v>
      </c>
      <c r="U339" s="6" t="str">
        <f t="shared" si="57"/>
        <v/>
      </c>
      <c r="V339" s="10"/>
      <c r="W339" s="10"/>
      <c r="X339" s="10" t="str">
        <f t="shared" si="58"/>
        <v/>
      </c>
      <c r="Y339" s="10" t="str">
        <f t="shared" si="59"/>
        <v/>
      </c>
      <c r="Z339" s="11"/>
      <c r="AA339" s="10"/>
      <c r="AB339" s="10"/>
      <c r="AC339" s="10" t="str">
        <f t="shared" si="60"/>
        <v/>
      </c>
      <c r="AD339" s="10"/>
      <c r="AE339" s="10"/>
      <c r="AF339" s="10"/>
      <c r="AG339" s="10" t="str">
        <f t="shared" si="61"/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>
      <c r="A340" s="7">
        <f>'Filtered Data'!A339</f>
        <v>45844</v>
      </c>
      <c r="B340" s="7">
        <f>'Filtered Data'!B339</f>
        <v>0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64</v>
      </c>
      <c r="L340" s="7" t="str">
        <f>'Filtered Data'!L339</f>
        <v>00</v>
      </c>
      <c r="M340" s="7" t="str">
        <f>'Filtered Data'!M339</f>
        <v>64</v>
      </c>
      <c r="N340" s="7" t="str">
        <f>'Filtered Data'!N339</f>
        <v>23</v>
      </c>
      <c r="P340" s="9" t="e">
        <f t="shared" si="62"/>
        <v>#NUM!</v>
      </c>
      <c r="Q340" s="10"/>
      <c r="R340" s="10" t="str">
        <f t="shared" si="54"/>
        <v/>
      </c>
      <c r="S340" s="6">
        <f t="shared" si="55"/>
        <v>593756260</v>
      </c>
      <c r="T340" s="6">
        <f t="shared" si="56"/>
        <v>593756260</v>
      </c>
      <c r="U340" s="6" t="str">
        <f t="shared" si="57"/>
        <v/>
      </c>
      <c r="V340" s="10"/>
      <c r="W340" s="10"/>
      <c r="X340" s="10" t="str">
        <f t="shared" si="58"/>
        <v/>
      </c>
      <c r="Y340" s="10" t="str">
        <f t="shared" si="59"/>
        <v/>
      </c>
      <c r="Z340" s="11"/>
      <c r="AA340" s="10"/>
      <c r="AB340" s="10"/>
      <c r="AC340" s="10" t="str">
        <f t="shared" si="60"/>
        <v/>
      </c>
      <c r="AD340" s="10"/>
      <c r="AE340" s="10"/>
      <c r="AF340" s="10"/>
      <c r="AG340" s="10" t="str">
        <f t="shared" si="61"/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>
      <c r="A341" s="7">
        <f>'Filtered Data'!A340</f>
        <v>45845</v>
      </c>
      <c r="B341" s="7">
        <f>'Filtered Data'!B340</f>
        <v>0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96</v>
      </c>
      <c r="H341" s="7" t="str">
        <f>'Filtered Data'!H340</f>
        <v>03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54"/>
        <v/>
      </c>
      <c r="S341" s="6">
        <f t="shared" si="55"/>
        <v>0</v>
      </c>
      <c r="T341" s="6">
        <f t="shared" si="56"/>
        <v>0</v>
      </c>
      <c r="U341" s="6" t="str">
        <f t="shared" si="57"/>
        <v/>
      </c>
      <c r="V341" s="10"/>
      <c r="W341" s="10"/>
      <c r="X341" s="10" t="str">
        <f t="shared" si="58"/>
        <v/>
      </c>
      <c r="Y341" s="10" t="str">
        <f t="shared" si="59"/>
        <v/>
      </c>
      <c r="Z341" s="11"/>
      <c r="AA341" s="10"/>
      <c r="AB341" s="10"/>
      <c r="AC341" s="10" t="str">
        <f t="shared" si="60"/>
        <v/>
      </c>
      <c r="AD341" s="10"/>
      <c r="AE341" s="10"/>
      <c r="AF341" s="10"/>
      <c r="AG341" s="10" t="str">
        <f t="shared" si="61"/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>
      <c r="A342" s="7">
        <f>'Filtered Data'!A341</f>
        <v>45888</v>
      </c>
      <c r="B342" s="7">
        <f>'Filtered Data'!B341</f>
        <v>1</v>
      </c>
      <c r="C342" s="7">
        <f>'Filtered Data'!C341</f>
        <v>201</v>
      </c>
      <c r="D342" s="7">
        <f>'Filtered Data'!D341</f>
        <v>0</v>
      </c>
      <c r="E342" s="7">
        <f>'Filtered Data'!E341</f>
        <v>0</v>
      </c>
      <c r="F342" s="7">
        <f>'Filtered Data'!F341</f>
        <v>6</v>
      </c>
      <c r="G342" s="7" t="str">
        <f>'Filtered Data'!G341</f>
        <v>48</v>
      </c>
      <c r="H342" s="7" t="str">
        <f>'Filtered Data'!H341</f>
        <v>03</v>
      </c>
      <c r="I342" s="7" t="str">
        <f>'Filtered Data'!I341</f>
        <v>00</v>
      </c>
      <c r="J342" s="7" t="str">
        <f>'Filtered Data'!J341</f>
        <v>00</v>
      </c>
      <c r="K342" s="7" t="str">
        <f>'Filtered Data'!K341</f>
        <v>62</v>
      </c>
      <c r="L342" s="7" t="str">
        <f>'Filtered Data'!L341</f>
        <v>00</v>
      </c>
      <c r="M342" s="7" t="str">
        <f>'Filtered Data'!M341</f>
        <v/>
      </c>
      <c r="N342" s="7" t="str">
        <f>'Filtered Data'!N341</f>
        <v/>
      </c>
      <c r="P342" s="9" t="e">
        <f t="shared" si="62"/>
        <v>#NUM!</v>
      </c>
      <c r="Q342" s="10"/>
      <c r="R342" s="10" t="str">
        <f t="shared" si="54"/>
        <v/>
      </c>
      <c r="S342" s="6">
        <f t="shared" si="55"/>
        <v>98</v>
      </c>
      <c r="T342" s="6">
        <f t="shared" si="56"/>
        <v>98</v>
      </c>
      <c r="U342" s="6" t="str">
        <f t="shared" si="57"/>
        <v/>
      </c>
      <c r="V342" s="10"/>
      <c r="W342" s="10"/>
      <c r="X342" s="10" t="str">
        <f t="shared" si="58"/>
        <v/>
      </c>
      <c r="Y342" s="10" t="str">
        <f t="shared" si="59"/>
        <v/>
      </c>
      <c r="Z342" s="11"/>
      <c r="AA342" s="10"/>
      <c r="AB342" s="10"/>
      <c r="AC342" s="10" t="str">
        <f t="shared" si="60"/>
        <v/>
      </c>
      <c r="AD342" s="10"/>
      <c r="AE342" s="10"/>
      <c r="AF342" s="10"/>
      <c r="AG342" s="10" t="str">
        <f t="shared" si="61"/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>
      <c r="A343" s="7">
        <f>'Filtered Data'!A342</f>
        <v>45894</v>
      </c>
      <c r="B343" s="7">
        <f>'Filtered Data'!B342</f>
        <v>0</v>
      </c>
      <c r="C343" s="7">
        <f>'Filtered Data'!C342</f>
        <v>300</v>
      </c>
      <c r="D343" s="7">
        <f>'Filtered Data'!D342</f>
        <v>0</v>
      </c>
      <c r="E343" s="7">
        <f>'Filtered Data'!E342</f>
        <v>0</v>
      </c>
      <c r="F343" s="7">
        <f>'Filtered Data'!F342</f>
        <v>8</v>
      </c>
      <c r="G343" s="7" t="str">
        <f>'Filtered Data'!G342</f>
        <v>03</v>
      </c>
      <c r="H343" s="7" t="str">
        <f>'Filtered Data'!H342</f>
        <v>5a</v>
      </c>
      <c r="I343" s="7" t="str">
        <f>'Filtered Data'!I342</f>
        <v>64</v>
      </c>
      <c r="J343" s="7" t="str">
        <f>'Filtered Data'!J342</f>
        <v>5a</v>
      </c>
      <c r="K343" s="7" t="str">
        <f>'Filtered Data'!K342</f>
        <v>64</v>
      </c>
      <c r="L343" s="7" t="str">
        <f>'Filtered Data'!L342</f>
        <v>00</v>
      </c>
      <c r="M343" s="7" t="str">
        <f>'Filtered Data'!M342</f>
        <v>64</v>
      </c>
      <c r="N343" s="7" t="str">
        <f>'Filtered Data'!N342</f>
        <v>34</v>
      </c>
      <c r="P343" s="9" t="e">
        <f t="shared" si="62"/>
        <v>#NUM!</v>
      </c>
      <c r="Q343" s="10"/>
      <c r="R343" s="10" t="str">
        <f t="shared" si="54"/>
        <v/>
      </c>
      <c r="S343" s="6">
        <f t="shared" si="55"/>
        <v>878968932</v>
      </c>
      <c r="T343" s="6">
        <f t="shared" si="56"/>
        <v>878968932</v>
      </c>
      <c r="U343" s="6" t="str">
        <f t="shared" si="57"/>
        <v/>
      </c>
      <c r="V343" s="10"/>
      <c r="W343" s="10"/>
      <c r="X343" s="10" t="str">
        <f t="shared" si="58"/>
        <v/>
      </c>
      <c r="Y343" s="10" t="str">
        <f t="shared" si="59"/>
        <v/>
      </c>
      <c r="Z343" s="11"/>
      <c r="AA343" s="10"/>
      <c r="AB343" s="10"/>
      <c r="AC343" s="10" t="str">
        <f t="shared" si="60"/>
        <v/>
      </c>
      <c r="AD343" s="10"/>
      <c r="AE343" s="10"/>
      <c r="AF343" s="10"/>
      <c r="AG343" s="10" t="str">
        <f t="shared" si="61"/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>
      <c r="A344" s="7">
        <f>'Filtered Data'!A343</f>
        <v>45895</v>
      </c>
      <c r="B344" s="7">
        <f>'Filtered Data'!B343</f>
        <v>0</v>
      </c>
      <c r="C344" s="7">
        <f>'Filtered Data'!C343</f>
        <v>301</v>
      </c>
      <c r="D344" s="7">
        <f>'Filtered Data'!D343</f>
        <v>0</v>
      </c>
      <c r="E344" s="7">
        <f>'Filtered Data'!E343</f>
        <v>0</v>
      </c>
      <c r="F344" s="7">
        <f>'Filtered Data'!F343</f>
        <v>3</v>
      </c>
      <c r="G344" s="7" t="str">
        <f>'Filtered Data'!G343</f>
        <v>03</v>
      </c>
      <c r="H344" s="7" t="str">
        <f>'Filtered Data'!H343</f>
        <v>04</v>
      </c>
      <c r="I344" s="7" t="str">
        <f>'Filtered Data'!I343</f>
        <v>00</v>
      </c>
      <c r="J344" s="7" t="str">
        <f>'Filtered Data'!J343</f>
        <v/>
      </c>
      <c r="K344" s="7" t="str">
        <f>'Filtered Data'!K343</f>
        <v/>
      </c>
      <c r="L344" s="7" t="str">
        <f>'Filtered Data'!L343</f>
        <v/>
      </c>
      <c r="M344" s="7" t="str">
        <f>'Filtered Data'!M343</f>
        <v/>
      </c>
      <c r="N344" s="7" t="str">
        <f>'Filtered Data'!N343</f>
        <v/>
      </c>
      <c r="P344" s="9">
        <f t="shared" si="62"/>
        <v>197632</v>
      </c>
      <c r="Q344" s="10"/>
      <c r="R344" s="10" t="str">
        <f t="shared" si="54"/>
        <v/>
      </c>
      <c r="S344" s="6">
        <f t="shared" si="55"/>
        <v>0</v>
      </c>
      <c r="T344" s="6">
        <f t="shared" si="56"/>
        <v>0</v>
      </c>
      <c r="U344" s="6" t="str">
        <f t="shared" si="57"/>
        <v/>
      </c>
      <c r="V344" s="10"/>
      <c r="W344" s="10"/>
      <c r="X344" s="10" t="str">
        <f t="shared" si="58"/>
        <v/>
      </c>
      <c r="Y344" s="10" t="str">
        <f t="shared" si="59"/>
        <v/>
      </c>
      <c r="Z344" s="11"/>
      <c r="AA344" s="10"/>
      <c r="AB344" s="10"/>
      <c r="AC344" s="10" t="str">
        <f t="shared" si="60"/>
        <v/>
      </c>
      <c r="AD344" s="10"/>
      <c r="AE344" s="10"/>
      <c r="AF344" s="10"/>
      <c r="AG344" s="10" t="str">
        <f t="shared" si="61"/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>
      <c r="A345" s="7">
        <f>'Filtered Data'!A344</f>
        <v>45900</v>
      </c>
      <c r="B345" s="7">
        <f>'Filtered Data'!B344</f>
        <v>1</v>
      </c>
      <c r="C345" s="7">
        <f>'Filtered Data'!C344</f>
        <v>203</v>
      </c>
      <c r="D345" s="7">
        <f>'Filtered Data'!D344</f>
        <v>0</v>
      </c>
      <c r="E345" s="7">
        <f>'Filtered Data'!E344</f>
        <v>0</v>
      </c>
      <c r="F345" s="7">
        <f>'Filtered Data'!F344</f>
        <v>8</v>
      </c>
      <c r="G345" s="7" t="str">
        <f>'Filtered Data'!G344</f>
        <v>00</v>
      </c>
      <c r="H345" s="7" t="str">
        <f>'Filtered Data'!H344</f>
        <v>00</v>
      </c>
      <c r="I345" s="7" t="str">
        <f>'Filtered Data'!I344</f>
        <v>00</v>
      </c>
      <c r="J345" s="7" t="str">
        <f>'Filtered Data'!J344</f>
        <v>00</v>
      </c>
      <c r="K345" s="7" t="str">
        <f>'Filtered Data'!K344</f>
        <v>00</v>
      </c>
      <c r="L345" s="7" t="str">
        <f>'Filtered Data'!L344</f>
        <v>00</v>
      </c>
      <c r="M345" s="7" t="str">
        <f>'Filtered Data'!M344</f>
        <v>00</v>
      </c>
      <c r="N345" s="7" t="str">
        <f>'Filtered Data'!N344</f>
        <v>00</v>
      </c>
      <c r="P345" s="9"/>
      <c r="Q345" s="10"/>
      <c r="R345" s="10" t="str">
        <f t="shared" si="54"/>
        <v/>
      </c>
      <c r="S345" s="6">
        <f t="shared" si="55"/>
        <v>0</v>
      </c>
      <c r="T345" s="6">
        <f t="shared" si="56"/>
        <v>0</v>
      </c>
      <c r="U345" s="6" t="str">
        <f t="shared" si="57"/>
        <v/>
      </c>
      <c r="V345" s="10"/>
      <c r="W345" s="10"/>
      <c r="X345" s="10" t="str">
        <f t="shared" si="58"/>
        <v/>
      </c>
      <c r="Y345" s="10" t="str">
        <f t="shared" si="59"/>
        <v/>
      </c>
      <c r="Z345" s="11"/>
      <c r="AA345" s="10"/>
      <c r="AB345" s="10"/>
      <c r="AC345" s="10" t="str">
        <f t="shared" si="60"/>
        <v/>
      </c>
      <c r="AD345" s="10"/>
      <c r="AE345" s="10"/>
      <c r="AF345" s="10"/>
      <c r="AG345" s="10" t="str">
        <f t="shared" si="61"/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>
      <c r="A346" s="7">
        <f>'Filtered Data'!A345</f>
        <v>45908</v>
      </c>
      <c r="B346" s="7">
        <f>'Filtered Data'!B345</f>
        <v>1</v>
      </c>
      <c r="C346" s="7">
        <f>'Filtered Data'!C345</f>
        <v>401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95</v>
      </c>
      <c r="H346" s="7" t="str">
        <f>'Filtered Data'!H345</f>
        <v>a0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56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62"/>
        <v>#NUM!</v>
      </c>
      <c r="Q346" s="10"/>
      <c r="R346" s="10">
        <f t="shared" si="54"/>
        <v>41.109000000000002</v>
      </c>
      <c r="S346" s="6">
        <f t="shared" si="55"/>
        <v>86</v>
      </c>
      <c r="T346" s="6">
        <f t="shared" si="56"/>
        <v>86</v>
      </c>
      <c r="U346" s="6">
        <f t="shared" si="57"/>
        <v>8.5999999999999993e-002</v>
      </c>
      <c r="V346" s="10"/>
      <c r="W346" s="10"/>
      <c r="X346" s="10" t="str">
        <f t="shared" si="58"/>
        <v/>
      </c>
      <c r="Y346" s="10" t="str">
        <f t="shared" si="59"/>
        <v/>
      </c>
      <c r="Z346" s="11"/>
      <c r="AA346" s="10"/>
      <c r="AB346" s="10"/>
      <c r="AC346" s="10" t="str">
        <f t="shared" si="60"/>
        <v/>
      </c>
      <c r="AD346" s="10"/>
      <c r="AE346" s="10"/>
      <c r="AF346" s="10"/>
      <c r="AG346" s="10" t="str">
        <f t="shared" si="61"/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>
      <c r="A347" s="7">
        <f>'Filtered Data'!A346</f>
        <v>45928</v>
      </c>
      <c r="B347" s="7">
        <f>'Filtered Data'!B346</f>
        <v>1</v>
      </c>
      <c r="C347" s="7">
        <f>'Filtered Data'!C346</f>
        <v>400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01</v>
      </c>
      <c r="H347" s="7" t="str">
        <f>'Filtered Data'!H346</f>
        <v>00</v>
      </c>
      <c r="I347" s="7" t="str">
        <f>'Filtered Data'!I346</f>
        <v>4c</v>
      </c>
      <c r="J347" s="7" t="str">
        <f>'Filtered Data'!J346</f>
        <v>00</v>
      </c>
      <c r="K347" s="7" t="str">
        <f>'Filtered Data'!K346</f>
        <v>00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62"/>
        <v>#NUM!</v>
      </c>
      <c r="Q347" s="10"/>
      <c r="R347" s="10" t="str">
        <f t="shared" si="54"/>
        <v/>
      </c>
      <c r="S347" s="6">
        <f t="shared" si="55"/>
        <v>0</v>
      </c>
      <c r="T347" s="6">
        <f t="shared" si="56"/>
        <v>0</v>
      </c>
      <c r="U347" s="6" t="str">
        <f t="shared" si="57"/>
        <v/>
      </c>
      <c r="V347" s="10"/>
      <c r="W347" s="10"/>
      <c r="X347" s="10" t="str">
        <f t="shared" si="58"/>
        <v/>
      </c>
      <c r="Y347" s="10" t="str">
        <f t="shared" si="59"/>
        <v/>
      </c>
      <c r="Z347" s="11"/>
      <c r="AA347" s="10"/>
      <c r="AB347" s="10"/>
      <c r="AC347" s="10" t="str">
        <f t="shared" si="60"/>
        <v/>
      </c>
      <c r="AD347" s="10"/>
      <c r="AE347" s="10"/>
      <c r="AF347" s="10"/>
      <c r="AG347" s="10" t="str">
        <f t="shared" si="61"/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>
      <c r="A348" s="7">
        <f>'Filtered Data'!A347</f>
        <v>45944</v>
      </c>
      <c r="B348" s="7">
        <f>'Filtered Data'!B347</f>
        <v>0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64</v>
      </c>
      <c r="L348" s="7" t="str">
        <f>'Filtered Data'!L347</f>
        <v>00</v>
      </c>
      <c r="M348" s="7" t="str">
        <f>'Filtered Data'!M347</f>
        <v>64</v>
      </c>
      <c r="N348" s="7" t="str">
        <f>'Filtered Data'!N347</f>
        <v>25</v>
      </c>
      <c r="P348" s="9" t="e">
        <f t="shared" si="62"/>
        <v>#NUM!</v>
      </c>
      <c r="Q348" s="10"/>
      <c r="R348" s="10" t="str">
        <f t="shared" si="54"/>
        <v/>
      </c>
      <c r="S348" s="6">
        <f t="shared" si="55"/>
        <v>627310692</v>
      </c>
      <c r="T348" s="6">
        <f t="shared" si="56"/>
        <v>627310692</v>
      </c>
      <c r="U348" s="6" t="str">
        <f t="shared" si="57"/>
        <v/>
      </c>
      <c r="V348" s="10"/>
      <c r="W348" s="10"/>
      <c r="X348" s="10" t="str">
        <f t="shared" si="58"/>
        <v/>
      </c>
      <c r="Y348" s="10" t="str">
        <f t="shared" si="59"/>
        <v/>
      </c>
      <c r="Z348" s="11"/>
      <c r="AA348" s="10"/>
      <c r="AB348" s="10"/>
      <c r="AC348" s="10" t="str">
        <f t="shared" si="60"/>
        <v/>
      </c>
      <c r="AD348" s="10"/>
      <c r="AE348" s="10"/>
      <c r="AF348" s="10"/>
      <c r="AG348" s="10" t="str">
        <f t="shared" si="61"/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>
      <c r="A349" s="7">
        <f>'Filtered Data'!A348</f>
        <v>45945</v>
      </c>
      <c r="B349" s="7">
        <f>'Filtered Data'!B348</f>
        <v>0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54</v>
      </c>
      <c r="H349" s="7" t="str">
        <f>'Filtered Data'!H348</f>
        <v>05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54"/>
        <v/>
      </c>
      <c r="S349" s="6">
        <f t="shared" si="55"/>
        <v>0</v>
      </c>
      <c r="T349" s="6">
        <f t="shared" si="56"/>
        <v>0</v>
      </c>
      <c r="U349" s="6" t="str">
        <f t="shared" si="57"/>
        <v/>
      </c>
      <c r="V349" s="10"/>
      <c r="W349" s="10"/>
      <c r="X349" s="10" t="str">
        <f t="shared" si="58"/>
        <v/>
      </c>
      <c r="Y349" s="10" t="str">
        <f t="shared" si="59"/>
        <v/>
      </c>
      <c r="Z349" s="11"/>
      <c r="AA349" s="10"/>
      <c r="AB349" s="10"/>
      <c r="AC349" s="10" t="str">
        <f t="shared" si="60"/>
        <v/>
      </c>
      <c r="AD349" s="10"/>
      <c r="AE349" s="10"/>
      <c r="AF349" s="10"/>
      <c r="AG349" s="10" t="str">
        <f t="shared" si="61"/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>
      <c r="A350" s="7">
        <f>'Filtered Data'!A349</f>
        <v>45988</v>
      </c>
      <c r="B350" s="7">
        <f>'Filtered Data'!B349</f>
        <v>1</v>
      </c>
      <c r="C350" s="7">
        <f>'Filtered Data'!C349</f>
        <v>201</v>
      </c>
      <c r="D350" s="7">
        <f>'Filtered Data'!D349</f>
        <v>0</v>
      </c>
      <c r="E350" s="7">
        <f>'Filtered Data'!E349</f>
        <v>0</v>
      </c>
      <c r="F350" s="7">
        <f>'Filtered Data'!F349</f>
        <v>6</v>
      </c>
      <c r="G350" s="7" t="str">
        <f>'Filtered Data'!G349</f>
        <v>48</v>
      </c>
      <c r="H350" s="7" t="str">
        <f>'Filtered Data'!H349</f>
        <v>03</v>
      </c>
      <c r="I350" s="7" t="str">
        <f>'Filtered Data'!I349</f>
        <v>00</v>
      </c>
      <c r="J350" s="7" t="str">
        <f>'Filtered Data'!J349</f>
        <v>00</v>
      </c>
      <c r="K350" s="7" t="str">
        <f>'Filtered Data'!K349</f>
        <v>62</v>
      </c>
      <c r="L350" s="7" t="str">
        <f>'Filtered Data'!L349</f>
        <v>00</v>
      </c>
      <c r="M350" s="7" t="str">
        <f>'Filtered Data'!M349</f>
        <v/>
      </c>
      <c r="N350" s="7" t="str">
        <f>'Filtered Data'!N349</f>
        <v/>
      </c>
      <c r="P350" s="9" t="e">
        <f t="shared" si="62"/>
        <v>#NUM!</v>
      </c>
      <c r="Q350" s="10"/>
      <c r="R350" s="10" t="str">
        <f t="shared" si="54"/>
        <v/>
      </c>
      <c r="S350" s="6">
        <f t="shared" si="55"/>
        <v>98</v>
      </c>
      <c r="T350" s="6">
        <f t="shared" si="56"/>
        <v>98</v>
      </c>
      <c r="U350" s="6" t="str">
        <f t="shared" si="57"/>
        <v/>
      </c>
      <c r="V350" s="10"/>
      <c r="W350" s="10"/>
      <c r="X350" s="10" t="str">
        <f t="shared" si="58"/>
        <v/>
      </c>
      <c r="Y350" s="10" t="str">
        <f t="shared" si="59"/>
        <v/>
      </c>
      <c r="Z350" s="11"/>
      <c r="AA350" s="10"/>
      <c r="AB350" s="10"/>
      <c r="AC350" s="10" t="str">
        <f t="shared" si="60"/>
        <v/>
      </c>
      <c r="AD350" s="10"/>
      <c r="AE350" s="10"/>
      <c r="AF350" s="10"/>
      <c r="AG350" s="10" t="str">
        <f t="shared" si="61"/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>
      <c r="A351" s="7">
        <f>'Filtered Data'!A350</f>
        <v>45989</v>
      </c>
      <c r="B351" s="7">
        <f>'Filtered Data'!B350</f>
        <v>1</v>
      </c>
      <c r="C351" s="7">
        <f>'Filtered Data'!C350</f>
        <v>402</v>
      </c>
      <c r="D351" s="7">
        <f>'Filtered Data'!D350</f>
        <v>0</v>
      </c>
      <c r="E351" s="7">
        <f>'Filtered Data'!E350</f>
        <v>0</v>
      </c>
      <c r="F351" s="7">
        <f>'Filtered Data'!F350</f>
        <v>8</v>
      </c>
      <c r="G351" s="7" t="str">
        <f>'Filtered Data'!G350</f>
        <v>64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20</v>
      </c>
      <c r="L351" s="7" t="str">
        <f>'Filtered Data'!L350</f>
        <v>e2</v>
      </c>
      <c r="M351" s="7" t="str">
        <f>'Filtered Data'!M350</f>
        <v>09</v>
      </c>
      <c r="N351" s="7" t="str">
        <f>'Filtered Data'!N350</f>
        <v>00</v>
      </c>
      <c r="P351" s="9" t="e">
        <f t="shared" si="62"/>
        <v>#NUM!</v>
      </c>
      <c r="Q351" s="10"/>
      <c r="R351" s="10" t="str">
        <f t="shared" si="54"/>
        <v/>
      </c>
      <c r="S351" s="6">
        <f t="shared" si="55"/>
        <v>647712</v>
      </c>
      <c r="T351" s="6">
        <f t="shared" si="56"/>
        <v>647712</v>
      </c>
      <c r="U351" s="6" t="str">
        <f t="shared" si="57"/>
        <v/>
      </c>
      <c r="V351" s="10"/>
      <c r="W351" s="10"/>
      <c r="X351" s="10">
        <f t="shared" si="58"/>
        <v>100</v>
      </c>
      <c r="Y351" s="10">
        <f t="shared" si="59"/>
        <v>647.71199999999999</v>
      </c>
      <c r="Z351" s="11"/>
      <c r="AA351" s="10"/>
      <c r="AB351" s="10"/>
      <c r="AC351" s="10" t="str">
        <f t="shared" si="60"/>
        <v/>
      </c>
      <c r="AD351" s="10"/>
      <c r="AE351" s="10"/>
      <c r="AF351" s="10"/>
      <c r="AG351" s="10" t="str">
        <f t="shared" si="61"/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>
      <c r="A352" s="7">
        <f>'Filtered Data'!A351</f>
        <v>45994</v>
      </c>
      <c r="B352" s="7">
        <f>'Filtered Data'!B351</f>
        <v>0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64</v>
      </c>
      <c r="L352" s="7" t="str">
        <f>'Filtered Data'!L351</f>
        <v>00</v>
      </c>
      <c r="M352" s="7" t="str">
        <f>'Filtered Data'!M351</f>
        <v>64</v>
      </c>
      <c r="N352" s="7" t="str">
        <f>'Filtered Data'!N351</f>
        <v>36</v>
      </c>
      <c r="P352" s="9" t="e">
        <f t="shared" si="62"/>
        <v>#NUM!</v>
      </c>
      <c r="Q352" s="10"/>
      <c r="R352" s="10" t="str">
        <f t="shared" si="54"/>
        <v/>
      </c>
      <c r="S352" s="6">
        <f t="shared" si="55"/>
        <v>912523364</v>
      </c>
      <c r="T352" s="6">
        <f t="shared" si="56"/>
        <v>912523364</v>
      </c>
      <c r="U352" s="6" t="str">
        <f t="shared" si="57"/>
        <v/>
      </c>
      <c r="V352" s="10"/>
      <c r="W352" s="10"/>
      <c r="X352" s="10" t="str">
        <f t="shared" si="58"/>
        <v/>
      </c>
      <c r="Y352" s="10" t="str">
        <f t="shared" si="59"/>
        <v/>
      </c>
      <c r="Z352" s="11"/>
      <c r="AA352" s="10"/>
      <c r="AB352" s="10"/>
      <c r="AC352" s="10" t="str">
        <f t="shared" si="60"/>
        <v/>
      </c>
      <c r="AD352" s="10"/>
      <c r="AE352" s="10"/>
      <c r="AF352" s="10"/>
      <c r="AG352" s="10" t="str">
        <f t="shared" si="61"/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>
      <c r="A353" s="7">
        <f>'Filtered Data'!A352</f>
        <v>45995</v>
      </c>
      <c r="B353" s="7">
        <f>'Filtered Data'!B352</f>
        <v>0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f5</v>
      </c>
      <c r="H353" s="7" t="str">
        <f>'Filtered Data'!H352</f>
        <v>06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54"/>
        <v/>
      </c>
      <c r="S353" s="6">
        <f t="shared" si="55"/>
        <v>0</v>
      </c>
      <c r="T353" s="6">
        <f t="shared" si="56"/>
        <v>0</v>
      </c>
      <c r="U353" s="6" t="str">
        <f t="shared" si="57"/>
        <v/>
      </c>
      <c r="V353" s="10"/>
      <c r="W353" s="10"/>
      <c r="X353" s="10" t="str">
        <f t="shared" si="58"/>
        <v/>
      </c>
      <c r="Y353" s="10" t="str">
        <f t="shared" si="59"/>
        <v/>
      </c>
      <c r="Z353" s="11"/>
      <c r="AA353" s="10"/>
      <c r="AB353" s="10"/>
      <c r="AC353" s="10" t="str">
        <f t="shared" si="60"/>
        <v/>
      </c>
      <c r="AD353" s="10"/>
      <c r="AE353" s="10"/>
      <c r="AF353" s="10"/>
      <c r="AG353" s="10" t="str">
        <f t="shared" si="61"/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>
      <c r="A354" s="7">
        <f>'Filtered Data'!A353</f>
        <v>46000</v>
      </c>
      <c r="B354" s="7">
        <f>'Filtered Data'!B353</f>
        <v>1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62"/>
        <v>#NUM!</v>
      </c>
      <c r="Q354" s="10"/>
      <c r="R354" s="10" t="str">
        <f t="shared" si="54"/>
        <v/>
      </c>
      <c r="S354" s="6">
        <f t="shared" si="55"/>
        <v>0</v>
      </c>
      <c r="T354" s="6">
        <f t="shared" si="56"/>
        <v>0</v>
      </c>
      <c r="U354" s="6" t="str">
        <f t="shared" si="57"/>
        <v/>
      </c>
      <c r="V354" s="10"/>
      <c r="W354" s="10"/>
      <c r="X354" s="10" t="str">
        <f t="shared" si="58"/>
        <v/>
      </c>
      <c r="Y354" s="10" t="str">
        <f t="shared" si="59"/>
        <v/>
      </c>
      <c r="Z354" s="11"/>
      <c r="AA354" s="10"/>
      <c r="AB354" s="10"/>
      <c r="AC354" s="10" t="str">
        <f t="shared" si="60"/>
        <v/>
      </c>
      <c r="AD354" s="10"/>
      <c r="AE354" s="10"/>
      <c r="AF354" s="10"/>
      <c r="AG354" s="10" t="str">
        <f t="shared" si="61"/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>
      <c r="A355" s="7">
        <f>'Filtered Data'!A354</f>
        <v>46009</v>
      </c>
      <c r="B355" s="7">
        <f>'Filtered Data'!B354</f>
        <v>1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95</v>
      </c>
      <c r="H355" s="7" t="str">
        <f>'Filtered Data'!H354</f>
        <v>a0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56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62"/>
        <v>#NUM!</v>
      </c>
      <c r="Q355" s="10"/>
      <c r="R355" s="10">
        <f t="shared" si="54"/>
        <v>41.109000000000002</v>
      </c>
      <c r="S355" s="6">
        <f t="shared" si="55"/>
        <v>86</v>
      </c>
      <c r="T355" s="6">
        <f t="shared" si="56"/>
        <v>86</v>
      </c>
      <c r="U355" s="6">
        <f t="shared" si="57"/>
        <v>8.5999999999999993e-002</v>
      </c>
      <c r="V355" s="10"/>
      <c r="W355" s="10"/>
      <c r="X355" s="10" t="str">
        <f t="shared" si="58"/>
        <v/>
      </c>
      <c r="Y355" s="10" t="str">
        <f t="shared" si="59"/>
        <v/>
      </c>
      <c r="Z355" s="11"/>
      <c r="AA355" s="10"/>
      <c r="AB355" s="10"/>
      <c r="AC355" s="10" t="str">
        <f t="shared" si="60"/>
        <v/>
      </c>
      <c r="AD355" s="10"/>
      <c r="AE355" s="10"/>
      <c r="AF355" s="10"/>
      <c r="AG355" s="10" t="str">
        <f t="shared" si="61"/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>
      <c r="A356" s="7">
        <f>'Filtered Data'!A355</f>
        <v>46012</v>
      </c>
      <c r="B356" s="7">
        <f>'Filtered Data'!B355</f>
        <v>1</v>
      </c>
      <c r="C356" s="7">
        <f>'Filtered Data'!C355</f>
        <v>204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00</v>
      </c>
      <c r="H356" s="7" t="str">
        <f>'Filtered Data'!H355</f>
        <v>00</v>
      </c>
      <c r="I356" s="7" t="str">
        <f>'Filtered Data'!I355</f>
        <v>00</v>
      </c>
      <c r="J356" s="7" t="str">
        <f>'Filtered Data'!J355</f>
        <v>00</v>
      </c>
      <c r="K356" s="7" t="str">
        <f>'Filtered Data'!K355</f>
        <v>00</v>
      </c>
      <c r="L356" s="7" t="str">
        <f>'Filtered Data'!L355</f>
        <v>00</v>
      </c>
      <c r="M356" s="7" t="str">
        <f>'Filtered Data'!M355</f>
        <v>00</v>
      </c>
      <c r="N356" s="7" t="str">
        <f>'Filtered Data'!N355</f>
        <v>00</v>
      </c>
      <c r="P356" s="9" t="e">
        <f t="shared" ref="P356:P419" si="63">HEX2DEC(_xlfn.CONCAT(G356:N356))</f>
        <v>#NUM!</v>
      </c>
      <c r="Q356" s="10"/>
      <c r="R356" s="10" t="str">
        <f t="shared" ref="R356:R419" si="64">IF(C356=401,(HEX2DEC(_xlfn.CONCAT(H356,G356))/1000),"")</f>
        <v/>
      </c>
      <c r="S356" s="6">
        <f t="shared" ref="S356:S419" si="65">HEX2DEC(_xlfn.CONCAT(N356,M356,L356,K356))</f>
        <v>0</v>
      </c>
      <c r="T356" s="6">
        <f t="shared" ref="T356:T419" si="66">IF(S356&gt;2147483647,S356-4294967296,S356)</f>
        <v>0</v>
      </c>
      <c r="U356" s="6" t="str">
        <f t="shared" ref="U356:U419" si="67">IF(C356=401,T356/1000,"")</f>
        <v/>
      </c>
      <c r="V356" s="10"/>
      <c r="W356" s="10"/>
      <c r="X356" s="10" t="str">
        <f t="shared" ref="X356:X419" si="68">IF(C356=402,HEX2DEC(G356),"")</f>
        <v/>
      </c>
      <c r="Y356" s="10" t="str">
        <f t="shared" ref="Y356:Y419" si="69">IF(C356=402,HEX2DEC(_xlfn.CONCAT(N356,M356,L356,K356))/1000,"")</f>
        <v/>
      </c>
      <c r="Z356" s="11"/>
      <c r="AA356" s="10"/>
      <c r="AB356" s="10"/>
      <c r="AC356" s="10" t="str">
        <f t="shared" ref="AC356:AC419" si="70">IF(C356=403,HEX2DEC(_xlfn.CONCAT(N356,M356,L356,K356))/1000,"")</f>
        <v/>
      </c>
      <c r="AD356" s="10"/>
      <c r="AE356" s="10"/>
      <c r="AF356" s="10"/>
      <c r="AG356" s="10" t="str">
        <f t="shared" ref="AG356:AG419" si="71"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>
      <c r="A357" s="7">
        <f>'Filtered Data'!A356</f>
        <v>46024</v>
      </c>
      <c r="B357" s="7">
        <f>'Filtered Data'!B356</f>
        <v>1</v>
      </c>
      <c r="C357" s="7">
        <f>'Filtered Data'!C356</f>
        <v>202</v>
      </c>
      <c r="D357" s="7">
        <f>'Filtered Data'!D356</f>
        <v>0</v>
      </c>
      <c r="E357" s="7">
        <f>'Filtered Data'!E356</f>
        <v>0</v>
      </c>
      <c r="F357" s="7">
        <f>'Filtered Data'!F356</f>
        <v>8</v>
      </c>
      <c r="G357" s="7" t="str">
        <f>'Filtered Data'!G356</f>
        <v>e2</v>
      </c>
      <c r="H357" s="7" t="str">
        <f>'Filtered Data'!H356</f>
        <v>15</v>
      </c>
      <c r="I357" s="7" t="str">
        <f>'Filtered Data'!I356</f>
        <v>00</v>
      </c>
      <c r="J357" s="7" t="str">
        <f>'Filtered Data'!J356</f>
        <v>00</v>
      </c>
      <c r="K357" s="7" t="str">
        <f>'Filtered Data'!K356</f>
        <v>4a</v>
      </c>
      <c r="L357" s="7" t="str">
        <f>'Filtered Data'!L356</f>
        <v>fc</v>
      </c>
      <c r="M357" s="7" t="str">
        <f>'Filtered Data'!M356</f>
        <v>1a</v>
      </c>
      <c r="N357" s="7" t="str">
        <f>'Filtered Data'!N356</f>
        <v>00</v>
      </c>
      <c r="P357" s="9"/>
      <c r="Q357" s="10"/>
      <c r="R357" s="10" t="str">
        <f t="shared" si="64"/>
        <v/>
      </c>
      <c r="S357" s="6">
        <f t="shared" si="65"/>
        <v>1768522</v>
      </c>
      <c r="T357" s="6">
        <f t="shared" si="66"/>
        <v>1768522</v>
      </c>
      <c r="U357" s="6" t="str">
        <f t="shared" si="67"/>
        <v/>
      </c>
      <c r="V357" s="10"/>
      <c r="W357" s="10"/>
      <c r="X357" s="10" t="str">
        <f t="shared" si="68"/>
        <v/>
      </c>
      <c r="Y357" s="10" t="str">
        <f t="shared" si="69"/>
        <v/>
      </c>
      <c r="Z357" s="11"/>
      <c r="AA357" s="10"/>
      <c r="AB357" s="10"/>
      <c r="AC357" s="10" t="str">
        <f t="shared" si="70"/>
        <v/>
      </c>
      <c r="AD357" s="10"/>
      <c r="AE357" s="10"/>
      <c r="AF357" s="10"/>
      <c r="AG357" s="10" t="str">
        <f t="shared" si="71"/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>
      <c r="A358" s="7">
        <f>'Filtered Data'!A357</f>
        <v>46029</v>
      </c>
      <c r="B358" s="7">
        <f>'Filtered Data'!B357</f>
        <v>1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4c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63"/>
        <v>#NUM!</v>
      </c>
      <c r="Q358" s="10"/>
      <c r="R358" s="10" t="str">
        <f t="shared" si="64"/>
        <v/>
      </c>
      <c r="S358" s="6">
        <f t="shared" si="65"/>
        <v>0</v>
      </c>
      <c r="T358" s="6">
        <f t="shared" si="66"/>
        <v>0</v>
      </c>
      <c r="U358" s="6" t="str">
        <f t="shared" si="67"/>
        <v/>
      </c>
      <c r="V358" s="10"/>
      <c r="W358" s="10"/>
      <c r="X358" s="10" t="str">
        <f t="shared" si="68"/>
        <v/>
      </c>
      <c r="Y358" s="10" t="str">
        <f t="shared" si="69"/>
        <v/>
      </c>
      <c r="Z358" s="11"/>
      <c r="AA358" s="10"/>
      <c r="AB358" s="10"/>
      <c r="AC358" s="10" t="str">
        <f t="shared" si="70"/>
        <v/>
      </c>
      <c r="AD358" s="10"/>
      <c r="AE358" s="10"/>
      <c r="AF358" s="10"/>
      <c r="AG358" s="10" t="str">
        <f t="shared" si="71"/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>
      <c r="A359" s="7">
        <f>'Filtered Data'!A358</f>
        <v>46044</v>
      </c>
      <c r="B359" s="7">
        <f>'Filtered Data'!B358</f>
        <v>0</v>
      </c>
      <c r="C359" s="7">
        <f>'Filtered Data'!C358</f>
        <v>300</v>
      </c>
      <c r="D359" s="7">
        <f>'Filtered Data'!D358</f>
        <v>0</v>
      </c>
      <c r="E359" s="7">
        <f>'Filtered Data'!E358</f>
        <v>0</v>
      </c>
      <c r="F359" s="7">
        <f>'Filtered Data'!F358</f>
        <v>8</v>
      </c>
      <c r="G359" s="7" t="str">
        <f>'Filtered Data'!G358</f>
        <v>03</v>
      </c>
      <c r="H359" s="7" t="str">
        <f>'Filtered Data'!H358</f>
        <v>5a</v>
      </c>
      <c r="I359" s="7" t="str">
        <f>'Filtered Data'!I358</f>
        <v>64</v>
      </c>
      <c r="J359" s="7" t="str">
        <f>'Filtered Data'!J358</f>
        <v>5a</v>
      </c>
      <c r="K359" s="7" t="str">
        <f>'Filtered Data'!K358</f>
        <v>64</v>
      </c>
      <c r="L359" s="7" t="str">
        <f>'Filtered Data'!L358</f>
        <v>00</v>
      </c>
      <c r="M359" s="7" t="str">
        <f>'Filtered Data'!M358</f>
        <v>64</v>
      </c>
      <c r="N359" s="7" t="str">
        <f>'Filtered Data'!N358</f>
        <v>27</v>
      </c>
      <c r="P359" s="9" t="e">
        <f t="shared" si="63"/>
        <v>#NUM!</v>
      </c>
      <c r="Q359" s="10"/>
      <c r="R359" s="10" t="str">
        <f t="shared" si="64"/>
        <v/>
      </c>
      <c r="S359" s="6">
        <f t="shared" si="65"/>
        <v>660865124</v>
      </c>
      <c r="T359" s="6">
        <f t="shared" si="66"/>
        <v>660865124</v>
      </c>
      <c r="U359" s="6" t="str">
        <f t="shared" si="67"/>
        <v/>
      </c>
      <c r="V359" s="10"/>
      <c r="W359" s="10"/>
      <c r="X359" s="10" t="str">
        <f t="shared" si="68"/>
        <v/>
      </c>
      <c r="Y359" s="10" t="str">
        <f t="shared" si="69"/>
        <v/>
      </c>
      <c r="Z359" s="11"/>
      <c r="AA359" s="10"/>
      <c r="AB359" s="10"/>
      <c r="AC359" s="10" t="str">
        <f t="shared" si="70"/>
        <v/>
      </c>
      <c r="AD359" s="10"/>
      <c r="AE359" s="10"/>
      <c r="AF359" s="10"/>
      <c r="AG359" s="10" t="str">
        <f t="shared" si="71"/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>
      <c r="A360" s="7">
        <f>'Filtered Data'!A359</f>
        <v>46045</v>
      </c>
      <c r="B360" s="7">
        <f>'Filtered Data'!B359</f>
        <v>0</v>
      </c>
      <c r="C360" s="7">
        <f>'Filtered Data'!C359</f>
        <v>301</v>
      </c>
      <c r="D360" s="7">
        <f>'Filtered Data'!D359</f>
        <v>0</v>
      </c>
      <c r="E360" s="7">
        <f>'Filtered Data'!E359</f>
        <v>0</v>
      </c>
      <c r="F360" s="7">
        <f>'Filtered Data'!F359</f>
        <v>3</v>
      </c>
      <c r="G360" s="7" t="str">
        <f>'Filtered Data'!G359</f>
        <v>b8</v>
      </c>
      <c r="H360" s="7" t="str">
        <f>'Filtered Data'!H359</f>
        <v>07</v>
      </c>
      <c r="I360" s="7" t="str">
        <f>'Filtered Data'!I359</f>
        <v>00</v>
      </c>
      <c r="J360" s="7" t="str">
        <f>'Filtered Data'!J359</f>
        <v/>
      </c>
      <c r="K360" s="7" t="str">
        <f>'Filtered Data'!K359</f>
        <v/>
      </c>
      <c r="L360" s="7" t="str">
        <f>'Filtered Data'!L359</f>
        <v/>
      </c>
      <c r="M360" s="7" t="str">
        <f>'Filtered Data'!M359</f>
        <v/>
      </c>
      <c r="N360" s="7" t="str">
        <f>'Filtered Data'!N359</f>
        <v/>
      </c>
      <c r="P360" s="9">
        <f t="shared" si="63"/>
        <v>12060416</v>
      </c>
      <c r="Q360" s="10"/>
      <c r="R360" s="10" t="str">
        <f t="shared" si="64"/>
        <v/>
      </c>
      <c r="S360" s="6">
        <f t="shared" si="65"/>
        <v>0</v>
      </c>
      <c r="T360" s="6">
        <f t="shared" si="66"/>
        <v>0</v>
      </c>
      <c r="U360" s="6" t="str">
        <f t="shared" si="67"/>
        <v/>
      </c>
      <c r="V360" s="10"/>
      <c r="W360" s="10"/>
      <c r="X360" s="10" t="str">
        <f t="shared" si="68"/>
        <v/>
      </c>
      <c r="Y360" s="10" t="str">
        <f t="shared" si="69"/>
        <v/>
      </c>
      <c r="Z360" s="11"/>
      <c r="AA360" s="10"/>
      <c r="AB360" s="10"/>
      <c r="AC360" s="10" t="str">
        <f t="shared" si="70"/>
        <v/>
      </c>
      <c r="AD360" s="10"/>
      <c r="AE360" s="10"/>
      <c r="AF360" s="10"/>
      <c r="AG360" s="10" t="str">
        <f t="shared" si="71"/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>
      <c r="A361" s="7">
        <f>'Filtered Data'!A360</f>
        <v>46088</v>
      </c>
      <c r="B361" s="7">
        <f>'Filtered Data'!B360</f>
        <v>1</v>
      </c>
      <c r="C361" s="7">
        <f>'Filtered Data'!C360</f>
        <v>201</v>
      </c>
      <c r="D361" s="7">
        <f>'Filtered Data'!D360</f>
        <v>0</v>
      </c>
      <c r="E361" s="7">
        <f>'Filtered Data'!E360</f>
        <v>0</v>
      </c>
      <c r="F361" s="7">
        <f>'Filtered Data'!F360</f>
        <v>6</v>
      </c>
      <c r="G361" s="7" t="str">
        <f>'Filtered Data'!G360</f>
        <v>48</v>
      </c>
      <c r="H361" s="7" t="str">
        <f>'Filtered Data'!H360</f>
        <v>03</v>
      </c>
      <c r="I361" s="7" t="str">
        <f>'Filtered Data'!I360</f>
        <v>00</v>
      </c>
      <c r="J361" s="7" t="str">
        <f>'Filtered Data'!J360</f>
        <v>00</v>
      </c>
      <c r="K361" s="7" t="str">
        <f>'Filtered Data'!K360</f>
        <v>62</v>
      </c>
      <c r="L361" s="7" t="str">
        <f>'Filtered Data'!L360</f>
        <v>00</v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64"/>
        <v/>
      </c>
      <c r="S361" s="6">
        <f t="shared" si="65"/>
        <v>98</v>
      </c>
      <c r="T361" s="6">
        <f t="shared" si="66"/>
        <v>98</v>
      </c>
      <c r="U361" s="6" t="str">
        <f t="shared" si="67"/>
        <v/>
      </c>
      <c r="V361" s="10"/>
      <c r="W361" s="10"/>
      <c r="X361" s="10" t="str">
        <f t="shared" si="68"/>
        <v/>
      </c>
      <c r="Y361" s="10" t="str">
        <f t="shared" si="69"/>
        <v/>
      </c>
      <c r="Z361" s="11"/>
      <c r="AA361" s="10"/>
      <c r="AB361" s="10"/>
      <c r="AC361" s="10" t="str">
        <f t="shared" si="70"/>
        <v/>
      </c>
      <c r="AD361" s="10"/>
      <c r="AE361" s="10"/>
      <c r="AF361" s="10"/>
      <c r="AG361" s="10" t="str">
        <f t="shared" si="71"/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>
      <c r="A362" s="7">
        <f>'Filtered Data'!A361</f>
        <v>46094</v>
      </c>
      <c r="B362" s="7">
        <f>'Filtered Data'!B361</f>
        <v>0</v>
      </c>
      <c r="C362" s="7">
        <f>'Filtered Data'!C361</f>
        <v>300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03</v>
      </c>
      <c r="H362" s="7" t="str">
        <f>'Filtered Data'!H361</f>
        <v>5a</v>
      </c>
      <c r="I362" s="7" t="str">
        <f>'Filtered Data'!I361</f>
        <v>64</v>
      </c>
      <c r="J362" s="7" t="str">
        <f>'Filtered Data'!J361</f>
        <v>5a</v>
      </c>
      <c r="K362" s="7" t="str">
        <f>'Filtered Data'!K361</f>
        <v>64</v>
      </c>
      <c r="L362" s="7" t="str">
        <f>'Filtered Data'!L361</f>
        <v>00</v>
      </c>
      <c r="M362" s="7" t="str">
        <f>'Filtered Data'!M361</f>
        <v>64</v>
      </c>
      <c r="N362" s="7" t="str">
        <f>'Filtered Data'!N361</f>
        <v>b8</v>
      </c>
      <c r="P362" s="9" t="e">
        <f t="shared" si="63"/>
        <v>#NUM!</v>
      </c>
      <c r="Q362" s="10"/>
      <c r="R362" s="10" t="str">
        <f t="shared" si="64"/>
        <v/>
      </c>
      <c r="S362" s="6">
        <f t="shared" si="65"/>
        <v>3093561444</v>
      </c>
      <c r="T362" s="6">
        <f t="shared" si="66"/>
        <v>-1201405852</v>
      </c>
      <c r="U362" s="6" t="str">
        <f t="shared" si="67"/>
        <v/>
      </c>
      <c r="V362" s="10"/>
      <c r="W362" s="10"/>
      <c r="X362" s="10" t="str">
        <f t="shared" si="68"/>
        <v/>
      </c>
      <c r="Y362" s="10" t="str">
        <f t="shared" si="69"/>
        <v/>
      </c>
      <c r="Z362" s="11"/>
      <c r="AA362" s="10"/>
      <c r="AB362" s="10"/>
      <c r="AC362" s="10" t="str">
        <f t="shared" si="70"/>
        <v/>
      </c>
      <c r="AD362" s="10"/>
      <c r="AE362" s="10"/>
      <c r="AF362" s="10"/>
      <c r="AG362" s="10" t="str">
        <f t="shared" si="71"/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>
      <c r="A363" s="7">
        <f>'Filtered Data'!A362</f>
        <v>46095</v>
      </c>
      <c r="B363" s="7">
        <f>'Filtered Data'!B362</f>
        <v>0</v>
      </c>
      <c r="C363" s="7">
        <f>'Filtered Data'!C362</f>
        <v>301</v>
      </c>
      <c r="D363" s="7">
        <f>'Filtered Data'!D362</f>
        <v>0</v>
      </c>
      <c r="E363" s="7">
        <f>'Filtered Data'!E362</f>
        <v>0</v>
      </c>
      <c r="F363" s="7">
        <f>'Filtered Data'!F362</f>
        <v>3</v>
      </c>
      <c r="G363" s="7" t="str">
        <f>'Filtered Data'!G362</f>
        <v>80</v>
      </c>
      <c r="H363" s="7" t="str">
        <f>'Filtered Data'!H362</f>
        <v>08</v>
      </c>
      <c r="I363" s="7" t="str">
        <f>'Filtered Data'!I362</f>
        <v>00</v>
      </c>
      <c r="J363" s="7" t="str">
        <f>'Filtered Data'!J362</f>
        <v/>
      </c>
      <c r="K363" s="7" t="str">
        <f>'Filtered Data'!K362</f>
        <v/>
      </c>
      <c r="L363" s="7" t="str">
        <f>'Filtered Data'!L362</f>
        <v/>
      </c>
      <c r="M363" s="7" t="str">
        <f>'Filtered Data'!M362</f>
        <v/>
      </c>
      <c r="N363" s="7" t="str">
        <f>'Filtered Data'!N362</f>
        <v/>
      </c>
      <c r="P363" s="9">
        <f t="shared" si="63"/>
        <v>8390656</v>
      </c>
      <c r="Q363" s="10"/>
      <c r="R363" s="10" t="str">
        <f t="shared" si="64"/>
        <v/>
      </c>
      <c r="S363" s="6">
        <f t="shared" si="65"/>
        <v>0</v>
      </c>
      <c r="T363" s="6">
        <f t="shared" si="66"/>
        <v>0</v>
      </c>
      <c r="U363" s="6" t="str">
        <f t="shared" si="67"/>
        <v/>
      </c>
      <c r="V363" s="10"/>
      <c r="W363" s="10"/>
      <c r="X363" s="10" t="str">
        <f t="shared" si="68"/>
        <v/>
      </c>
      <c r="Y363" s="10" t="str">
        <f t="shared" si="69"/>
        <v/>
      </c>
      <c r="Z363" s="11"/>
      <c r="AA363" s="10"/>
      <c r="AB363" s="10"/>
      <c r="AC363" s="10" t="str">
        <f t="shared" si="70"/>
        <v/>
      </c>
      <c r="AD363" s="10"/>
      <c r="AE363" s="10"/>
      <c r="AF363" s="10"/>
      <c r="AG363" s="10" t="str">
        <f t="shared" si="71"/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>
      <c r="A364" s="7">
        <f>'Filtered Data'!A363</f>
        <v>46100</v>
      </c>
      <c r="B364" s="7">
        <f>'Filtered Data'!B363</f>
        <v>1</v>
      </c>
      <c r="C364" s="7">
        <f>'Filtered Data'!C363</f>
        <v>203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00</v>
      </c>
      <c r="H364" s="7" t="str">
        <f>'Filtered Data'!H363</f>
        <v>00</v>
      </c>
      <c r="I364" s="7" t="str">
        <f>'Filtered Data'!I363</f>
        <v>00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63"/>
        <v>#NUM!</v>
      </c>
      <c r="Q364" s="10"/>
      <c r="R364" s="10" t="str">
        <f t="shared" si="64"/>
        <v/>
      </c>
      <c r="S364" s="6">
        <f t="shared" si="65"/>
        <v>0</v>
      </c>
      <c r="T364" s="6">
        <f t="shared" si="66"/>
        <v>0</v>
      </c>
      <c r="U364" s="6" t="str">
        <f t="shared" si="67"/>
        <v/>
      </c>
      <c r="V364" s="10"/>
      <c r="W364" s="10"/>
      <c r="X364" s="10" t="str">
        <f t="shared" si="68"/>
        <v/>
      </c>
      <c r="Y364" s="10" t="str">
        <f t="shared" si="69"/>
        <v/>
      </c>
      <c r="Z364" s="11"/>
      <c r="AA364" s="10"/>
      <c r="AB364" s="10"/>
      <c r="AC364" s="10" t="str">
        <f t="shared" si="70"/>
        <v/>
      </c>
      <c r="AD364" s="10"/>
      <c r="AE364" s="10"/>
      <c r="AF364" s="10"/>
      <c r="AG364" s="10" t="str">
        <f t="shared" si="71"/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>
      <c r="A365" s="7">
        <f>'Filtered Data'!A364</f>
        <v>46109</v>
      </c>
      <c r="B365" s="7">
        <f>'Filtered Data'!B364</f>
        <v>1</v>
      </c>
      <c r="C365" s="7">
        <f>'Filtered Data'!C364</f>
        <v>401</v>
      </c>
      <c r="D365" s="7">
        <f>'Filtered Data'!D364</f>
        <v>0</v>
      </c>
      <c r="E365" s="7">
        <f>'Filtered Data'!E364</f>
        <v>0</v>
      </c>
      <c r="F365" s="7">
        <f>'Filtered Data'!F364</f>
        <v>8</v>
      </c>
      <c r="G365" s="7" t="str">
        <f>'Filtered Data'!G364</f>
        <v>95</v>
      </c>
      <c r="H365" s="7" t="str">
        <f>'Filtered Data'!H364</f>
        <v>a0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56</v>
      </c>
      <c r="L365" s="7" t="str">
        <f>'Filtered Data'!L364</f>
        <v>00</v>
      </c>
      <c r="M365" s="7" t="str">
        <f>'Filtered Data'!M364</f>
        <v>00</v>
      </c>
      <c r="N365" s="7" t="str">
        <f>'Filtered Data'!N364</f>
        <v>00</v>
      </c>
      <c r="P365" s="9" t="e">
        <f t="shared" si="63"/>
        <v>#NUM!</v>
      </c>
      <c r="Q365" s="10"/>
      <c r="R365" s="10">
        <f t="shared" si="64"/>
        <v>41.109000000000002</v>
      </c>
      <c r="S365" s="6">
        <f t="shared" si="65"/>
        <v>86</v>
      </c>
      <c r="T365" s="6">
        <f t="shared" si="66"/>
        <v>86</v>
      </c>
      <c r="U365" s="6">
        <f t="shared" si="67"/>
        <v>8.5999999999999993e-002</v>
      </c>
      <c r="V365" s="10"/>
      <c r="W365" s="10"/>
      <c r="X365" s="10" t="str">
        <f t="shared" si="68"/>
        <v/>
      </c>
      <c r="Y365" s="10" t="str">
        <f t="shared" si="69"/>
        <v/>
      </c>
      <c r="Z365" s="11"/>
      <c r="AA365" s="10"/>
      <c r="AB365" s="10"/>
      <c r="AC365" s="10" t="str">
        <f t="shared" si="70"/>
        <v/>
      </c>
      <c r="AD365" s="10"/>
      <c r="AE365" s="10"/>
      <c r="AF365" s="10"/>
      <c r="AG365" s="10" t="str">
        <f t="shared" si="71"/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>
      <c r="A366" s="7">
        <f>'Filtered Data'!A365</f>
        <v>46129</v>
      </c>
      <c r="B366" s="7">
        <f>'Filtered Data'!B365</f>
        <v>1</v>
      </c>
      <c r="C366" s="7">
        <f>'Filtered Data'!C365</f>
        <v>400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01</v>
      </c>
      <c r="H366" s="7" t="str">
        <f>'Filtered Data'!H365</f>
        <v>00</v>
      </c>
      <c r="I366" s="7" t="str">
        <f>'Filtered Data'!I365</f>
        <v>4c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63"/>
        <v>#NUM!</v>
      </c>
      <c r="Q366" s="10"/>
      <c r="R366" s="10" t="str">
        <f t="shared" si="64"/>
        <v/>
      </c>
      <c r="S366" s="6">
        <f t="shared" si="65"/>
        <v>0</v>
      </c>
      <c r="T366" s="6">
        <f t="shared" si="66"/>
        <v>0</v>
      </c>
      <c r="U366" s="6" t="str">
        <f t="shared" si="67"/>
        <v/>
      </c>
      <c r="V366" s="10"/>
      <c r="W366" s="10"/>
      <c r="X366" s="10" t="str">
        <f t="shared" si="68"/>
        <v/>
      </c>
      <c r="Y366" s="10" t="str">
        <f t="shared" si="69"/>
        <v/>
      </c>
      <c r="Z366" s="11"/>
      <c r="AA366" s="10"/>
      <c r="AB366" s="10"/>
      <c r="AC366" s="10" t="str">
        <f t="shared" si="70"/>
        <v/>
      </c>
      <c r="AD366" s="10"/>
      <c r="AE366" s="10"/>
      <c r="AF366" s="10"/>
      <c r="AG366" s="10" t="str">
        <f t="shared" si="71"/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>
      <c r="A367" s="7">
        <f>'Filtered Data'!A366</f>
        <v>46144</v>
      </c>
      <c r="B367" s="7">
        <f>'Filtered Data'!B366</f>
        <v>0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64</v>
      </c>
      <c r="L367" s="7" t="str">
        <f>'Filtered Data'!L366</f>
        <v>00</v>
      </c>
      <c r="M367" s="7" t="str">
        <f>'Filtered Data'!M366</f>
        <v>64</v>
      </c>
      <c r="N367" s="7" t="str">
        <f>'Filtered Data'!N366</f>
        <v>a9</v>
      </c>
      <c r="P367" s="9" t="e">
        <f t="shared" si="63"/>
        <v>#NUM!</v>
      </c>
      <c r="Q367" s="10"/>
      <c r="R367" s="10" t="str">
        <f t="shared" si="64"/>
        <v/>
      </c>
      <c r="S367" s="6">
        <f t="shared" si="65"/>
        <v>2841903204</v>
      </c>
      <c r="T367" s="6">
        <f t="shared" si="66"/>
        <v>-1453064092</v>
      </c>
      <c r="U367" s="6" t="str">
        <f t="shared" si="67"/>
        <v/>
      </c>
      <c r="V367" s="10"/>
      <c r="W367" s="10"/>
      <c r="X367" s="10" t="str">
        <f t="shared" si="68"/>
        <v/>
      </c>
      <c r="Y367" s="10" t="str">
        <f t="shared" si="69"/>
        <v/>
      </c>
      <c r="Z367" s="11"/>
      <c r="AA367" s="10"/>
      <c r="AB367" s="10"/>
      <c r="AC367" s="10" t="str">
        <f t="shared" si="70"/>
        <v/>
      </c>
      <c r="AD367" s="10"/>
      <c r="AE367" s="10"/>
      <c r="AF367" s="10"/>
      <c r="AG367" s="10" t="str">
        <f t="shared" si="71"/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>
      <c r="A368" s="7">
        <f>'Filtered Data'!A367</f>
        <v>46145</v>
      </c>
      <c r="B368" s="7">
        <f>'Filtered Data'!B367</f>
        <v>0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88</v>
      </c>
      <c r="H368" s="7" t="str">
        <f>'Filtered Data'!H367</f>
        <v>09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64"/>
        <v/>
      </c>
      <c r="S368" s="6">
        <f t="shared" si="65"/>
        <v>0</v>
      </c>
      <c r="T368" s="6">
        <f t="shared" si="66"/>
        <v>0</v>
      </c>
      <c r="U368" s="6" t="str">
        <f t="shared" si="67"/>
        <v/>
      </c>
      <c r="V368" s="10"/>
      <c r="W368" s="10"/>
      <c r="X368" s="10" t="str">
        <f t="shared" si="68"/>
        <v/>
      </c>
      <c r="Y368" s="10" t="str">
        <f t="shared" si="69"/>
        <v/>
      </c>
      <c r="Z368" s="11"/>
      <c r="AA368" s="10"/>
      <c r="AB368" s="10"/>
      <c r="AC368" s="10" t="str">
        <f t="shared" si="70"/>
        <v/>
      </c>
      <c r="AD368" s="10"/>
      <c r="AE368" s="10"/>
      <c r="AF368" s="10"/>
      <c r="AG368" s="10" t="str">
        <f t="shared" si="71"/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>
      <c r="A369" s="7">
        <f>'Filtered Data'!A368</f>
        <v>46188</v>
      </c>
      <c r="B369" s="7">
        <f>'Filtered Data'!B368</f>
        <v>1</v>
      </c>
      <c r="C369" s="7">
        <f>'Filtered Data'!C368</f>
        <v>201</v>
      </c>
      <c r="D369" s="7">
        <f>'Filtered Data'!D368</f>
        <v>0</v>
      </c>
      <c r="E369" s="7">
        <f>'Filtered Data'!E368</f>
        <v>0</v>
      </c>
      <c r="F369" s="7">
        <f>'Filtered Data'!F368</f>
        <v>6</v>
      </c>
      <c r="G369" s="7" t="str">
        <f>'Filtered Data'!G368</f>
        <v>48</v>
      </c>
      <c r="H369" s="7" t="str">
        <f>'Filtered Data'!H368</f>
        <v>03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62</v>
      </c>
      <c r="L369" s="7" t="str">
        <f>'Filtered Data'!L368</f>
        <v>00</v>
      </c>
      <c r="M369" s="7" t="str">
        <f>'Filtered Data'!M368</f>
        <v/>
      </c>
      <c r="N369" s="7" t="str">
        <f>'Filtered Data'!N368</f>
        <v/>
      </c>
      <c r="P369" s="9" t="e">
        <f t="shared" si="63"/>
        <v>#NUM!</v>
      </c>
      <c r="Q369" s="10"/>
      <c r="R369" s="10" t="str">
        <f t="shared" si="64"/>
        <v/>
      </c>
      <c r="S369" s="6">
        <f t="shared" si="65"/>
        <v>98</v>
      </c>
      <c r="T369" s="6">
        <f t="shared" si="66"/>
        <v>98</v>
      </c>
      <c r="U369" s="6" t="str">
        <f t="shared" si="67"/>
        <v/>
      </c>
      <c r="V369" s="10"/>
      <c r="W369" s="10"/>
      <c r="X369" s="10" t="str">
        <f t="shared" si="68"/>
        <v/>
      </c>
      <c r="Y369" s="10" t="str">
        <f t="shared" si="69"/>
        <v/>
      </c>
      <c r="Z369" s="11"/>
      <c r="AA369" s="10"/>
      <c r="AB369" s="10"/>
      <c r="AC369" s="10" t="str">
        <f t="shared" si="70"/>
        <v/>
      </c>
      <c r="AD369" s="10"/>
      <c r="AE369" s="10"/>
      <c r="AF369" s="10"/>
      <c r="AG369" s="10" t="str">
        <f t="shared" si="71"/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>
      <c r="A370" s="7">
        <f>'Filtered Data'!A369</f>
        <v>46194</v>
      </c>
      <c r="B370" s="7">
        <f>'Filtered Data'!B369</f>
        <v>0</v>
      </c>
      <c r="C370" s="7">
        <f>'Filtered Data'!C369</f>
        <v>300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03</v>
      </c>
      <c r="H370" s="7" t="str">
        <f>'Filtered Data'!H369</f>
        <v>5a</v>
      </c>
      <c r="I370" s="7" t="str">
        <f>'Filtered Data'!I369</f>
        <v>64</v>
      </c>
      <c r="J370" s="7" t="str">
        <f>'Filtered Data'!J369</f>
        <v>5a</v>
      </c>
      <c r="K370" s="7" t="str">
        <f>'Filtered Data'!K369</f>
        <v>64</v>
      </c>
      <c r="L370" s="7" t="str">
        <f>'Filtered Data'!L369</f>
        <v>00</v>
      </c>
      <c r="M370" s="7" t="str">
        <f>'Filtered Data'!M369</f>
        <v>64</v>
      </c>
      <c r="N370" s="7" t="str">
        <f>'Filtered Data'!N369</f>
        <v>ba</v>
      </c>
      <c r="P370" s="9" t="e">
        <f t="shared" si="63"/>
        <v>#NUM!</v>
      </c>
      <c r="Q370" s="10"/>
      <c r="R370" s="10" t="str">
        <f t="shared" si="64"/>
        <v/>
      </c>
      <c r="S370" s="6">
        <f t="shared" si="65"/>
        <v>3127115876</v>
      </c>
      <c r="T370" s="6">
        <f t="shared" si="66"/>
        <v>-1167851420</v>
      </c>
      <c r="U370" s="6" t="str">
        <f t="shared" si="67"/>
        <v/>
      </c>
      <c r="V370" s="10"/>
      <c r="W370" s="10"/>
      <c r="X370" s="10" t="str">
        <f t="shared" si="68"/>
        <v/>
      </c>
      <c r="Y370" s="10" t="str">
        <f t="shared" si="69"/>
        <v/>
      </c>
      <c r="Z370" s="11"/>
      <c r="AA370" s="10"/>
      <c r="AB370" s="10"/>
      <c r="AC370" s="10" t="str">
        <f t="shared" si="70"/>
        <v/>
      </c>
      <c r="AD370" s="10"/>
      <c r="AE370" s="10"/>
      <c r="AF370" s="10"/>
      <c r="AG370" s="10" t="str">
        <f t="shared" si="71"/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>
      <c r="A371" s="7">
        <f>'Filtered Data'!A370</f>
        <v>46195</v>
      </c>
      <c r="B371" s="7">
        <f>'Filtered Data'!B370</f>
        <v>0</v>
      </c>
      <c r="C371" s="7">
        <f>'Filtered Data'!C370</f>
        <v>301</v>
      </c>
      <c r="D371" s="7">
        <f>'Filtered Data'!D370</f>
        <v>0</v>
      </c>
      <c r="E371" s="7">
        <f>'Filtered Data'!E370</f>
        <v>0</v>
      </c>
      <c r="F371" s="7">
        <f>'Filtered Data'!F370</f>
        <v>3</v>
      </c>
      <c r="G371" s="7" t="str">
        <f>'Filtered Data'!G370</f>
        <v>c6</v>
      </c>
      <c r="H371" s="7" t="str">
        <f>'Filtered Data'!H370</f>
        <v>a</v>
      </c>
      <c r="I371" s="7" t="str">
        <f>'Filtered Data'!I370</f>
        <v>00</v>
      </c>
      <c r="J371" s="7" t="str">
        <f>'Filtered Data'!J370</f>
        <v/>
      </c>
      <c r="K371" s="7" t="str">
        <f>'Filtered Data'!K370</f>
        <v/>
      </c>
      <c r="L371" s="7" t="str">
        <f>'Filtered Data'!L370</f>
        <v/>
      </c>
      <c r="M371" s="7" t="str">
        <f>'Filtered Data'!M370</f>
        <v/>
      </c>
      <c r="N371" s="7" t="str">
        <f>'Filtered Data'!N370</f>
        <v/>
      </c>
      <c r="P371" s="9">
        <f t="shared" si="63"/>
        <v>813568</v>
      </c>
      <c r="Q371" s="10"/>
      <c r="R371" s="10" t="str">
        <f t="shared" si="64"/>
        <v/>
      </c>
      <c r="S371" s="6">
        <f t="shared" si="65"/>
        <v>0</v>
      </c>
      <c r="T371" s="6">
        <f t="shared" si="66"/>
        <v>0</v>
      </c>
      <c r="U371" s="6" t="str">
        <f t="shared" si="67"/>
        <v/>
      </c>
      <c r="V371" s="10"/>
      <c r="W371" s="10"/>
      <c r="X371" s="10" t="str">
        <f t="shared" si="68"/>
        <v/>
      </c>
      <c r="Y371" s="10" t="str">
        <f t="shared" si="69"/>
        <v/>
      </c>
      <c r="Z371" s="11"/>
      <c r="AA371" s="10"/>
      <c r="AB371" s="10"/>
      <c r="AC371" s="10" t="str">
        <f t="shared" si="70"/>
        <v/>
      </c>
      <c r="AD371" s="10"/>
      <c r="AE371" s="10"/>
      <c r="AF371" s="10"/>
      <c r="AG371" s="10" t="str">
        <f t="shared" si="71"/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>
      <c r="A372" s="7">
        <f>'Filtered Data'!A371</f>
        <v>46200</v>
      </c>
      <c r="B372" s="7">
        <f>'Filtered Data'!B371</f>
        <v>1</v>
      </c>
      <c r="C372" s="7">
        <f>'Filtered Data'!C371</f>
        <v>203</v>
      </c>
      <c r="D372" s="7">
        <f>'Filtered Data'!D371</f>
        <v>0</v>
      </c>
      <c r="E372" s="7">
        <f>'Filtered Data'!E371</f>
        <v>0</v>
      </c>
      <c r="F372" s="7">
        <f>'Filtered Data'!F371</f>
        <v>8</v>
      </c>
      <c r="G372" s="7" t="str">
        <f>'Filtered Data'!G371</f>
        <v>00</v>
      </c>
      <c r="H372" s="7" t="str">
        <f>'Filtered Data'!H371</f>
        <v>00</v>
      </c>
      <c r="I372" s="7" t="str">
        <f>'Filtered Data'!I371</f>
        <v>00</v>
      </c>
      <c r="J372" s="7" t="str">
        <f>'Filtered Data'!J371</f>
        <v>00</v>
      </c>
      <c r="K372" s="7" t="str">
        <f>'Filtered Data'!K371</f>
        <v>00</v>
      </c>
      <c r="L372" s="7" t="str">
        <f>'Filtered Data'!L371</f>
        <v>00</v>
      </c>
      <c r="M372" s="7" t="str">
        <f>'Filtered Data'!M371</f>
        <v>00</v>
      </c>
      <c r="N372" s="7" t="str">
        <f>'Filtered Data'!N371</f>
        <v>00</v>
      </c>
      <c r="P372" s="9"/>
      <c r="Q372" s="10"/>
      <c r="R372" s="10" t="str">
        <f t="shared" si="64"/>
        <v/>
      </c>
      <c r="S372" s="6">
        <f t="shared" si="65"/>
        <v>0</v>
      </c>
      <c r="T372" s="6">
        <f t="shared" si="66"/>
        <v>0</v>
      </c>
      <c r="U372" s="6" t="str">
        <f t="shared" si="67"/>
        <v/>
      </c>
      <c r="V372" s="10"/>
      <c r="W372" s="10"/>
      <c r="X372" s="10" t="str">
        <f t="shared" si="68"/>
        <v/>
      </c>
      <c r="Y372" s="10" t="str">
        <f t="shared" si="69"/>
        <v/>
      </c>
      <c r="Z372" s="11"/>
      <c r="AA372" s="10"/>
      <c r="AB372" s="10"/>
      <c r="AC372" s="10" t="str">
        <f t="shared" si="70"/>
        <v/>
      </c>
      <c r="AD372" s="10"/>
      <c r="AE372" s="10"/>
      <c r="AF372" s="10"/>
      <c r="AG372" s="10" t="str">
        <f t="shared" si="71"/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>
      <c r="A373" s="7">
        <f>'Filtered Data'!A372</f>
        <v>46209</v>
      </c>
      <c r="B373" s="7">
        <f>'Filtered Data'!B372</f>
        <v>1</v>
      </c>
      <c r="C373" s="7">
        <f>'Filtered Data'!C372</f>
        <v>401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95</v>
      </c>
      <c r="H373" s="7" t="str">
        <f>'Filtered Data'!H372</f>
        <v>a0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56</v>
      </c>
      <c r="L373" s="7" t="str">
        <f>'Filtered Data'!L372</f>
        <v>00</v>
      </c>
      <c r="M373" s="7" t="str">
        <f>'Filtered Data'!M372</f>
        <v>00</v>
      </c>
      <c r="N373" s="7" t="str">
        <f>'Filtered Data'!N372</f>
        <v>00</v>
      </c>
      <c r="P373" s="9" t="e">
        <f t="shared" si="63"/>
        <v>#NUM!</v>
      </c>
      <c r="Q373" s="10"/>
      <c r="R373" s="10">
        <f t="shared" si="64"/>
        <v>41.109000000000002</v>
      </c>
      <c r="S373" s="6">
        <f t="shared" si="65"/>
        <v>86</v>
      </c>
      <c r="T373" s="6">
        <f t="shared" si="66"/>
        <v>86</v>
      </c>
      <c r="U373" s="6">
        <f t="shared" si="67"/>
        <v>8.5999999999999993e-002</v>
      </c>
      <c r="V373" s="10"/>
      <c r="W373" s="10"/>
      <c r="X373" s="10" t="str">
        <f t="shared" si="68"/>
        <v/>
      </c>
      <c r="Y373" s="10" t="str">
        <f t="shared" si="69"/>
        <v/>
      </c>
      <c r="Z373" s="11"/>
      <c r="AA373" s="10"/>
      <c r="AB373" s="10"/>
      <c r="AC373" s="10" t="str">
        <f t="shared" si="70"/>
        <v/>
      </c>
      <c r="AD373" s="10"/>
      <c r="AE373" s="10"/>
      <c r="AF373" s="10"/>
      <c r="AG373" s="10" t="str">
        <f t="shared" si="71"/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>
      <c r="A374" s="7">
        <f>'Filtered Data'!A373</f>
        <v>46229</v>
      </c>
      <c r="B374" s="7">
        <f>'Filtered Data'!B373</f>
        <v>1</v>
      </c>
      <c r="C374" s="7">
        <f>'Filtered Data'!C373</f>
        <v>400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01</v>
      </c>
      <c r="H374" s="7" t="str">
        <f>'Filtered Data'!H373</f>
        <v>00</v>
      </c>
      <c r="I374" s="7" t="str">
        <f>'Filtered Data'!I373</f>
        <v>4c</v>
      </c>
      <c r="J374" s="7" t="str">
        <f>'Filtered Data'!J373</f>
        <v>00</v>
      </c>
      <c r="K374" s="7" t="str">
        <f>'Filtered Data'!K373</f>
        <v>00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63"/>
        <v>#NUM!</v>
      </c>
      <c r="Q374" s="10"/>
      <c r="R374" s="10" t="str">
        <f t="shared" si="64"/>
        <v/>
      </c>
      <c r="S374" s="6">
        <f t="shared" si="65"/>
        <v>0</v>
      </c>
      <c r="T374" s="6">
        <f t="shared" si="66"/>
        <v>0</v>
      </c>
      <c r="U374" s="6" t="str">
        <f t="shared" si="67"/>
        <v/>
      </c>
      <c r="V374" s="10"/>
      <c r="W374" s="10"/>
      <c r="X374" s="10" t="str">
        <f t="shared" si="68"/>
        <v/>
      </c>
      <c r="Y374" s="10" t="str">
        <f t="shared" si="69"/>
        <v/>
      </c>
      <c r="Z374" s="11"/>
      <c r="AA374" s="10"/>
      <c r="AB374" s="10"/>
      <c r="AC374" s="10" t="str">
        <f t="shared" si="70"/>
        <v/>
      </c>
      <c r="AD374" s="10"/>
      <c r="AE374" s="10"/>
      <c r="AF374" s="10"/>
      <c r="AG374" s="10" t="str">
        <f t="shared" si="71"/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>
      <c r="A375" s="7">
        <f>'Filtered Data'!A374</f>
        <v>46244</v>
      </c>
      <c r="B375" s="7">
        <f>'Filtered Data'!B374</f>
        <v>0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64</v>
      </c>
      <c r="L375" s="7" t="str">
        <f>'Filtered Data'!L374</f>
        <v>00</v>
      </c>
      <c r="M375" s="7" t="str">
        <f>'Filtered Data'!M374</f>
        <v>64</v>
      </c>
      <c r="N375" s="7" t="str">
        <f>'Filtered Data'!N374</f>
        <v>ab</v>
      </c>
      <c r="P375" s="9" t="e">
        <f t="shared" si="63"/>
        <v>#NUM!</v>
      </c>
      <c r="Q375" s="10"/>
      <c r="R375" s="10" t="str">
        <f t="shared" si="64"/>
        <v/>
      </c>
      <c r="S375" s="6">
        <f t="shared" si="65"/>
        <v>2875457636</v>
      </c>
      <c r="T375" s="6">
        <f t="shared" si="66"/>
        <v>-1419509660</v>
      </c>
      <c r="U375" s="6" t="str">
        <f t="shared" si="67"/>
        <v/>
      </c>
      <c r="V375" s="10"/>
      <c r="W375" s="10"/>
      <c r="X375" s="10" t="str">
        <f t="shared" si="68"/>
        <v/>
      </c>
      <c r="Y375" s="10" t="str">
        <f t="shared" si="69"/>
        <v/>
      </c>
      <c r="Z375" s="11"/>
      <c r="AA375" s="10"/>
      <c r="AB375" s="10"/>
      <c r="AC375" s="10" t="str">
        <f t="shared" si="70"/>
        <v/>
      </c>
      <c r="AD375" s="10"/>
      <c r="AE375" s="10"/>
      <c r="AF375" s="10"/>
      <c r="AG375" s="10" t="str">
        <f t="shared" si="71"/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>
      <c r="A376" s="7">
        <f>'Filtered Data'!A375</f>
        <v>46245</v>
      </c>
      <c r="B376" s="7">
        <f>'Filtered Data'!B375</f>
        <v>0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43</v>
      </c>
      <c r="H376" s="7" t="str">
        <f>'Filtered Data'!H375</f>
        <v>b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64"/>
        <v/>
      </c>
      <c r="S376" s="6">
        <f t="shared" si="65"/>
        <v>0</v>
      </c>
      <c r="T376" s="6">
        <f t="shared" si="66"/>
        <v>0</v>
      </c>
      <c r="U376" s="6" t="str">
        <f t="shared" si="67"/>
        <v/>
      </c>
      <c r="V376" s="10"/>
      <c r="W376" s="10"/>
      <c r="X376" s="10" t="str">
        <f t="shared" si="68"/>
        <v/>
      </c>
      <c r="Y376" s="10" t="str">
        <f t="shared" si="69"/>
        <v/>
      </c>
      <c r="Z376" s="11"/>
      <c r="AA376" s="10"/>
      <c r="AB376" s="10"/>
      <c r="AC376" s="10" t="str">
        <f t="shared" si="70"/>
        <v/>
      </c>
      <c r="AD376" s="10"/>
      <c r="AE376" s="10"/>
      <c r="AF376" s="10"/>
      <c r="AG376" s="10" t="str">
        <f t="shared" si="71"/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>
      <c r="A377" s="7">
        <f>'Filtered Data'!A376</f>
        <v>46288</v>
      </c>
      <c r="B377" s="7">
        <f>'Filtered Data'!B376</f>
        <v>1</v>
      </c>
      <c r="C377" s="7">
        <f>'Filtered Data'!C376</f>
        <v>201</v>
      </c>
      <c r="D377" s="7">
        <f>'Filtered Data'!D376</f>
        <v>0</v>
      </c>
      <c r="E377" s="7">
        <f>'Filtered Data'!E376</f>
        <v>0</v>
      </c>
      <c r="F377" s="7">
        <f>'Filtered Data'!F376</f>
        <v>6</v>
      </c>
      <c r="G377" s="7" t="str">
        <f>'Filtered Data'!G376</f>
        <v>48</v>
      </c>
      <c r="H377" s="7" t="str">
        <f>'Filtered Data'!H376</f>
        <v>03</v>
      </c>
      <c r="I377" s="7" t="str">
        <f>'Filtered Data'!I376</f>
        <v>00</v>
      </c>
      <c r="J377" s="7" t="str">
        <f>'Filtered Data'!J376</f>
        <v>00</v>
      </c>
      <c r="K377" s="7" t="str">
        <f>'Filtered Data'!K376</f>
        <v>62</v>
      </c>
      <c r="L377" s="7" t="str">
        <f>'Filtered Data'!L376</f>
        <v>00</v>
      </c>
      <c r="M377" s="7" t="str">
        <f>'Filtered Data'!M376</f>
        <v/>
      </c>
      <c r="N377" s="7" t="str">
        <f>'Filtered Data'!N376</f>
        <v/>
      </c>
      <c r="P377" s="9" t="e">
        <f t="shared" si="63"/>
        <v>#NUM!</v>
      </c>
      <c r="Q377" s="10"/>
      <c r="R377" s="10" t="str">
        <f t="shared" si="64"/>
        <v/>
      </c>
      <c r="S377" s="6">
        <f t="shared" si="65"/>
        <v>98</v>
      </c>
      <c r="T377" s="6">
        <f t="shared" si="66"/>
        <v>98</v>
      </c>
      <c r="U377" s="6" t="str">
        <f t="shared" si="67"/>
        <v/>
      </c>
      <c r="V377" s="10"/>
      <c r="W377" s="10"/>
      <c r="X377" s="10" t="str">
        <f t="shared" si="68"/>
        <v/>
      </c>
      <c r="Y377" s="10" t="str">
        <f t="shared" si="69"/>
        <v/>
      </c>
      <c r="Z377" s="11"/>
      <c r="AA377" s="10"/>
      <c r="AB377" s="10"/>
      <c r="AC377" s="10" t="str">
        <f t="shared" si="70"/>
        <v/>
      </c>
      <c r="AD377" s="10"/>
      <c r="AE377" s="10"/>
      <c r="AF377" s="10"/>
      <c r="AG377" s="10" t="str">
        <f t="shared" si="71"/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>
      <c r="A378" s="7">
        <f>'Filtered Data'!A377</f>
        <v>46294</v>
      </c>
      <c r="B378" s="7">
        <f>'Filtered Data'!B377</f>
        <v>0</v>
      </c>
      <c r="C378" s="7">
        <f>'Filtered Data'!C377</f>
        <v>300</v>
      </c>
      <c r="D378" s="7">
        <f>'Filtered Data'!D377</f>
        <v>0</v>
      </c>
      <c r="E378" s="7">
        <f>'Filtered Data'!E377</f>
        <v>0</v>
      </c>
      <c r="F378" s="7">
        <f>'Filtered Data'!F377</f>
        <v>8</v>
      </c>
      <c r="G378" s="7" t="str">
        <f>'Filtered Data'!G377</f>
        <v>03</v>
      </c>
      <c r="H378" s="7" t="str">
        <f>'Filtered Data'!H377</f>
        <v>5a</v>
      </c>
      <c r="I378" s="7" t="str">
        <f>'Filtered Data'!I377</f>
        <v>64</v>
      </c>
      <c r="J378" s="7" t="str">
        <f>'Filtered Data'!J377</f>
        <v>5a</v>
      </c>
      <c r="K378" s="7" t="str">
        <f>'Filtered Data'!K377</f>
        <v>64</v>
      </c>
      <c r="L378" s="7" t="str">
        <f>'Filtered Data'!L377</f>
        <v>00</v>
      </c>
      <c r="M378" s="7" t="str">
        <f>'Filtered Data'!M377</f>
        <v>64</v>
      </c>
      <c r="N378" s="7" t="str">
        <f>'Filtered Data'!N377</f>
        <v>bc</v>
      </c>
      <c r="P378" s="9" t="e">
        <f t="shared" si="63"/>
        <v>#NUM!</v>
      </c>
      <c r="Q378" s="10"/>
      <c r="R378" s="10" t="str">
        <f t="shared" si="64"/>
        <v/>
      </c>
      <c r="S378" s="6">
        <f t="shared" si="65"/>
        <v>3160670308</v>
      </c>
      <c r="T378" s="6">
        <f t="shared" si="66"/>
        <v>-1134296988</v>
      </c>
      <c r="U378" s="6" t="str">
        <f t="shared" si="67"/>
        <v/>
      </c>
      <c r="V378" s="10"/>
      <c r="W378" s="10"/>
      <c r="X378" s="10" t="str">
        <f t="shared" si="68"/>
        <v/>
      </c>
      <c r="Y378" s="10" t="str">
        <f t="shared" si="69"/>
        <v/>
      </c>
      <c r="Z378" s="11"/>
      <c r="AA378" s="10"/>
      <c r="AB378" s="10"/>
      <c r="AC378" s="10" t="str">
        <f t="shared" si="70"/>
        <v/>
      </c>
      <c r="AD378" s="10"/>
      <c r="AE378" s="10"/>
      <c r="AF378" s="10"/>
      <c r="AG378" s="10" t="str">
        <f t="shared" si="71"/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>
      <c r="A379" s="7">
        <f>'Filtered Data'!A378</f>
        <v>46295</v>
      </c>
      <c r="B379" s="7">
        <f>'Filtered Data'!B378</f>
        <v>0</v>
      </c>
      <c r="C379" s="7">
        <f>'Filtered Data'!C378</f>
        <v>301</v>
      </c>
      <c r="D379" s="7">
        <f>'Filtered Data'!D378</f>
        <v>0</v>
      </c>
      <c r="E379" s="7">
        <f>'Filtered Data'!E378</f>
        <v>0</v>
      </c>
      <c r="F379" s="7">
        <f>'Filtered Data'!F378</f>
        <v>3</v>
      </c>
      <c r="G379" s="7" t="str">
        <f>'Filtered Data'!G378</f>
        <v>b5</v>
      </c>
      <c r="H379" s="7" t="str">
        <f>'Filtered Data'!H378</f>
        <v>c</v>
      </c>
      <c r="I379" s="7" t="str">
        <f>'Filtered Data'!I378</f>
        <v>00</v>
      </c>
      <c r="J379" s="7" t="str">
        <f>'Filtered Data'!J378</f>
        <v/>
      </c>
      <c r="K379" s="7" t="str">
        <f>'Filtered Data'!K378</f>
        <v/>
      </c>
      <c r="L379" s="7" t="str">
        <f>'Filtered Data'!L378</f>
        <v/>
      </c>
      <c r="M379" s="7" t="str">
        <f>'Filtered Data'!M378</f>
        <v/>
      </c>
      <c r="N379" s="7" t="str">
        <f>'Filtered Data'!N378</f>
        <v/>
      </c>
      <c r="P379" s="9">
        <f t="shared" si="63"/>
        <v>744448</v>
      </c>
      <c r="Q379" s="10"/>
      <c r="R379" s="10" t="str">
        <f t="shared" si="64"/>
        <v/>
      </c>
      <c r="S379" s="6">
        <f t="shared" si="65"/>
        <v>0</v>
      </c>
      <c r="T379" s="6">
        <f t="shared" si="66"/>
        <v>0</v>
      </c>
      <c r="U379" s="6" t="str">
        <f t="shared" si="67"/>
        <v/>
      </c>
      <c r="V379" s="10"/>
      <c r="W379" s="10"/>
      <c r="X379" s="10" t="str">
        <f t="shared" si="68"/>
        <v/>
      </c>
      <c r="Y379" s="10" t="str">
        <f t="shared" si="69"/>
        <v/>
      </c>
      <c r="Z379" s="11"/>
      <c r="AA379" s="10"/>
      <c r="AB379" s="10"/>
      <c r="AC379" s="10" t="str">
        <f t="shared" si="70"/>
        <v/>
      </c>
      <c r="AD379" s="10"/>
      <c r="AE379" s="10"/>
      <c r="AF379" s="10"/>
      <c r="AG379" s="10" t="str">
        <f t="shared" si="71"/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>
      <c r="A380" s="7">
        <f>'Filtered Data'!A379</f>
        <v>46300</v>
      </c>
      <c r="B380" s="7">
        <f>'Filtered Data'!B379</f>
        <v>1</v>
      </c>
      <c r="C380" s="7">
        <f>'Filtered Data'!C379</f>
        <v>203</v>
      </c>
      <c r="D380" s="7">
        <f>'Filtered Data'!D379</f>
        <v>0</v>
      </c>
      <c r="E380" s="7">
        <f>'Filtered Data'!E379</f>
        <v>0</v>
      </c>
      <c r="F380" s="7">
        <f>'Filtered Data'!F379</f>
        <v>8</v>
      </c>
      <c r="G380" s="7" t="str">
        <f>'Filtered Data'!G379</f>
        <v>00</v>
      </c>
      <c r="H380" s="7" t="str">
        <f>'Filtered Data'!H379</f>
        <v>00</v>
      </c>
      <c r="I380" s="7" t="str">
        <f>'Filtered Data'!I379</f>
        <v>00</v>
      </c>
      <c r="J380" s="7" t="str">
        <f>'Filtered Data'!J379</f>
        <v>00</v>
      </c>
      <c r="K380" s="7" t="str">
        <f>'Filtered Data'!K379</f>
        <v>00</v>
      </c>
      <c r="L380" s="7" t="str">
        <f>'Filtered Data'!L379</f>
        <v>00</v>
      </c>
      <c r="M380" s="7" t="str">
        <f>'Filtered Data'!M379</f>
        <v>00</v>
      </c>
      <c r="N380" s="7" t="str">
        <f>'Filtered Data'!N379</f>
        <v>00</v>
      </c>
      <c r="P380" s="9"/>
      <c r="Q380" s="10"/>
      <c r="R380" s="10" t="str">
        <f t="shared" si="64"/>
        <v/>
      </c>
      <c r="S380" s="6">
        <f t="shared" si="65"/>
        <v>0</v>
      </c>
      <c r="T380" s="6">
        <f t="shared" si="66"/>
        <v>0</v>
      </c>
      <c r="U380" s="6" t="str">
        <f t="shared" si="67"/>
        <v/>
      </c>
      <c r="V380" s="10"/>
      <c r="W380" s="10"/>
      <c r="X380" s="10" t="str">
        <f t="shared" si="68"/>
        <v/>
      </c>
      <c r="Y380" s="10" t="str">
        <f t="shared" si="69"/>
        <v/>
      </c>
      <c r="Z380" s="11"/>
      <c r="AA380" s="10"/>
      <c r="AB380" s="10"/>
      <c r="AC380" s="10" t="str">
        <f t="shared" si="70"/>
        <v/>
      </c>
      <c r="AD380" s="10"/>
      <c r="AE380" s="10"/>
      <c r="AF380" s="10"/>
      <c r="AG380" s="10" t="str">
        <f t="shared" si="71"/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>
      <c r="A381" s="7">
        <f>'Filtered Data'!A380</f>
        <v>46309</v>
      </c>
      <c r="B381" s="7">
        <f>'Filtered Data'!B380</f>
        <v>1</v>
      </c>
      <c r="C381" s="7">
        <f>'Filtered Data'!C380</f>
        <v>401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95</v>
      </c>
      <c r="H381" s="7" t="str">
        <f>'Filtered Data'!H380</f>
        <v>a0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56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63"/>
        <v>#NUM!</v>
      </c>
      <c r="Q381" s="10"/>
      <c r="R381" s="10">
        <f t="shared" si="64"/>
        <v>41.109000000000002</v>
      </c>
      <c r="S381" s="6">
        <f t="shared" si="65"/>
        <v>86</v>
      </c>
      <c r="T381" s="6">
        <f t="shared" si="66"/>
        <v>86</v>
      </c>
      <c r="U381" s="6">
        <f t="shared" si="67"/>
        <v>8.5999999999999993e-002</v>
      </c>
      <c r="V381" s="10"/>
      <c r="W381" s="10"/>
      <c r="X381" s="10" t="str">
        <f t="shared" si="68"/>
        <v/>
      </c>
      <c r="Y381" s="10" t="str">
        <f t="shared" si="69"/>
        <v/>
      </c>
      <c r="Z381" s="11"/>
      <c r="AA381" s="10"/>
      <c r="AB381" s="10"/>
      <c r="AC381" s="10" t="str">
        <f t="shared" si="70"/>
        <v/>
      </c>
      <c r="AD381" s="10"/>
      <c r="AE381" s="10"/>
      <c r="AF381" s="10"/>
      <c r="AG381" s="10" t="str">
        <f t="shared" si="71"/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>
      <c r="A382" s="7">
        <f>'Filtered Data'!A381</f>
        <v>46329</v>
      </c>
      <c r="B382" s="7">
        <f>'Filtered Data'!B381</f>
        <v>1</v>
      </c>
      <c r="C382" s="7">
        <f>'Filtered Data'!C381</f>
        <v>400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01</v>
      </c>
      <c r="H382" s="7" t="str">
        <f>'Filtered Data'!H381</f>
        <v>00</v>
      </c>
      <c r="I382" s="7" t="str">
        <f>'Filtered Data'!I381</f>
        <v>4c</v>
      </c>
      <c r="J382" s="7" t="str">
        <f>'Filtered Data'!J381</f>
        <v>00</v>
      </c>
      <c r="K382" s="7" t="str">
        <f>'Filtered Data'!K381</f>
        <v>00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63"/>
        <v>#NUM!</v>
      </c>
      <c r="Q382" s="10"/>
      <c r="R382" s="10" t="str">
        <f t="shared" si="64"/>
        <v/>
      </c>
      <c r="S382" s="6">
        <f t="shared" si="65"/>
        <v>0</v>
      </c>
      <c r="T382" s="6">
        <f t="shared" si="66"/>
        <v>0</v>
      </c>
      <c r="U382" s="6" t="str">
        <f t="shared" si="67"/>
        <v/>
      </c>
      <c r="V382" s="10"/>
      <c r="W382" s="10"/>
      <c r="X382" s="10" t="str">
        <f t="shared" si="68"/>
        <v/>
      </c>
      <c r="Y382" s="10" t="str">
        <f t="shared" si="69"/>
        <v/>
      </c>
      <c r="Z382" s="11"/>
      <c r="AA382" s="10"/>
      <c r="AB382" s="10"/>
      <c r="AC382" s="10" t="str">
        <f t="shared" si="70"/>
        <v/>
      </c>
      <c r="AD382" s="10"/>
      <c r="AE382" s="10"/>
      <c r="AF382" s="10"/>
      <c r="AG382" s="10" t="str">
        <f t="shared" si="71"/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>
      <c r="A383" s="7">
        <f>'Filtered Data'!A382</f>
        <v>46344</v>
      </c>
      <c r="B383" s="7">
        <f>'Filtered Data'!B382</f>
        <v>0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64</v>
      </c>
      <c r="L383" s="7" t="str">
        <f>'Filtered Data'!L382</f>
        <v>00</v>
      </c>
      <c r="M383" s="7" t="str">
        <f>'Filtered Data'!M382</f>
        <v>64</v>
      </c>
      <c r="N383" s="7" t="str">
        <f>'Filtered Data'!N382</f>
        <v>ad</v>
      </c>
      <c r="P383" s="9" t="e">
        <f t="shared" si="63"/>
        <v>#NUM!</v>
      </c>
      <c r="Q383" s="10"/>
      <c r="R383" s="10" t="str">
        <f t="shared" si="64"/>
        <v/>
      </c>
      <c r="S383" s="6">
        <f t="shared" si="65"/>
        <v>2909012068</v>
      </c>
      <c r="T383" s="6">
        <f t="shared" si="66"/>
        <v>-1385955228</v>
      </c>
      <c r="U383" s="6" t="str">
        <f t="shared" si="67"/>
        <v/>
      </c>
      <c r="V383" s="10"/>
      <c r="W383" s="10"/>
      <c r="X383" s="10" t="str">
        <f t="shared" si="68"/>
        <v/>
      </c>
      <c r="Y383" s="10" t="str">
        <f t="shared" si="69"/>
        <v/>
      </c>
      <c r="Z383" s="11"/>
      <c r="AA383" s="10"/>
      <c r="AB383" s="10"/>
      <c r="AC383" s="10" t="str">
        <f t="shared" si="70"/>
        <v/>
      </c>
      <c r="AD383" s="10"/>
      <c r="AE383" s="10"/>
      <c r="AF383" s="10"/>
      <c r="AG383" s="10" t="str">
        <f t="shared" si="71"/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>
      <c r="A384" s="7">
        <f>'Filtered Data'!A383</f>
        <v>46345</v>
      </c>
      <c r="B384" s="7">
        <f>'Filtered Data'!B383</f>
        <v>0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4e</v>
      </c>
      <c r="H384" s="7" t="str">
        <f>'Filtered Data'!H383</f>
        <v>d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64"/>
        <v/>
      </c>
      <c r="S384" s="6">
        <f t="shared" si="65"/>
        <v>0</v>
      </c>
      <c r="T384" s="6">
        <f t="shared" si="66"/>
        <v>0</v>
      </c>
      <c r="U384" s="6" t="str">
        <f t="shared" si="67"/>
        <v/>
      </c>
      <c r="V384" s="10"/>
      <c r="W384" s="10"/>
      <c r="X384" s="10" t="str">
        <f t="shared" si="68"/>
        <v/>
      </c>
      <c r="Y384" s="10" t="str">
        <f t="shared" si="69"/>
        <v/>
      </c>
      <c r="Z384" s="11"/>
      <c r="AA384" s="10"/>
      <c r="AB384" s="10"/>
      <c r="AC384" s="10" t="str">
        <f t="shared" si="70"/>
        <v/>
      </c>
      <c r="AD384" s="10"/>
      <c r="AE384" s="10"/>
      <c r="AF384" s="10"/>
      <c r="AG384" s="10" t="str">
        <f t="shared" si="71"/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>
      <c r="A385" s="7">
        <f>'Filtered Data'!A384</f>
        <v>46388</v>
      </c>
      <c r="B385" s="7">
        <f>'Filtered Data'!B384</f>
        <v>1</v>
      </c>
      <c r="C385" s="7">
        <f>'Filtered Data'!C384</f>
        <v>201</v>
      </c>
      <c r="D385" s="7">
        <f>'Filtered Data'!D384</f>
        <v>0</v>
      </c>
      <c r="E385" s="7">
        <f>'Filtered Data'!E384</f>
        <v>0</v>
      </c>
      <c r="F385" s="7">
        <f>'Filtered Data'!F384</f>
        <v>6</v>
      </c>
      <c r="G385" s="7" t="str">
        <f>'Filtered Data'!G384</f>
        <v>48</v>
      </c>
      <c r="H385" s="7" t="str">
        <f>'Filtered Data'!H384</f>
        <v>03</v>
      </c>
      <c r="I385" s="7" t="str">
        <f>'Filtered Data'!I384</f>
        <v>00</v>
      </c>
      <c r="J385" s="7" t="str">
        <f>'Filtered Data'!J384</f>
        <v>00</v>
      </c>
      <c r="K385" s="7" t="str">
        <f>'Filtered Data'!K384</f>
        <v>62</v>
      </c>
      <c r="L385" s="7" t="str">
        <f>'Filtered Data'!L384</f>
        <v>00</v>
      </c>
      <c r="M385" s="7" t="str">
        <f>'Filtered Data'!M384</f>
        <v/>
      </c>
      <c r="N385" s="7" t="str">
        <f>'Filtered Data'!N384</f>
        <v/>
      </c>
      <c r="P385" s="9" t="e">
        <f t="shared" si="63"/>
        <v>#NUM!</v>
      </c>
      <c r="Q385" s="10"/>
      <c r="R385" s="10" t="str">
        <f t="shared" si="64"/>
        <v/>
      </c>
      <c r="S385" s="6">
        <f t="shared" si="65"/>
        <v>98</v>
      </c>
      <c r="T385" s="6">
        <f t="shared" si="66"/>
        <v>98</v>
      </c>
      <c r="U385" s="6" t="str">
        <f t="shared" si="67"/>
        <v/>
      </c>
      <c r="V385" s="10"/>
      <c r="W385" s="10"/>
      <c r="X385" s="10" t="str">
        <f t="shared" si="68"/>
        <v/>
      </c>
      <c r="Y385" s="10" t="str">
        <f t="shared" si="69"/>
        <v/>
      </c>
      <c r="Z385" s="11"/>
      <c r="AA385" s="10"/>
      <c r="AB385" s="10"/>
      <c r="AC385" s="10" t="str">
        <f t="shared" si="70"/>
        <v/>
      </c>
      <c r="AD385" s="10"/>
      <c r="AE385" s="10"/>
      <c r="AF385" s="10"/>
      <c r="AG385" s="10" t="str">
        <f t="shared" si="71"/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>
      <c r="A386" s="7">
        <f>'Filtered Data'!A385</f>
        <v>46394</v>
      </c>
      <c r="B386" s="7">
        <f>'Filtered Data'!B385</f>
        <v>0</v>
      </c>
      <c r="C386" s="7">
        <f>'Filtered Data'!C385</f>
        <v>300</v>
      </c>
      <c r="D386" s="7">
        <f>'Filtered Data'!D385</f>
        <v>0</v>
      </c>
      <c r="E386" s="7">
        <f>'Filtered Data'!E385</f>
        <v>0</v>
      </c>
      <c r="F386" s="7">
        <f>'Filtered Data'!F385</f>
        <v>8</v>
      </c>
      <c r="G386" s="7" t="str">
        <f>'Filtered Data'!G385</f>
        <v>03</v>
      </c>
      <c r="H386" s="7" t="str">
        <f>'Filtered Data'!H385</f>
        <v>5a</v>
      </c>
      <c r="I386" s="7" t="str">
        <f>'Filtered Data'!I385</f>
        <v>64</v>
      </c>
      <c r="J386" s="7" t="str">
        <f>'Filtered Data'!J385</f>
        <v>5a</v>
      </c>
      <c r="K386" s="7" t="str">
        <f>'Filtered Data'!K385</f>
        <v>64</v>
      </c>
      <c r="L386" s="7" t="str">
        <f>'Filtered Data'!L385</f>
        <v>00</v>
      </c>
      <c r="M386" s="7" t="str">
        <f>'Filtered Data'!M385</f>
        <v>64</v>
      </c>
      <c r="N386" s="7" t="str">
        <f>'Filtered Data'!N385</f>
        <v>be</v>
      </c>
      <c r="P386" s="9" t="e">
        <f t="shared" si="63"/>
        <v>#NUM!</v>
      </c>
      <c r="Q386" s="10"/>
      <c r="R386" s="10" t="str">
        <f t="shared" si="64"/>
        <v/>
      </c>
      <c r="S386" s="6">
        <f t="shared" si="65"/>
        <v>3194224740</v>
      </c>
      <c r="T386" s="6">
        <f t="shared" si="66"/>
        <v>-1100742556</v>
      </c>
      <c r="U386" s="6" t="str">
        <f t="shared" si="67"/>
        <v/>
      </c>
      <c r="V386" s="10"/>
      <c r="W386" s="10"/>
      <c r="X386" s="10" t="str">
        <f t="shared" si="68"/>
        <v/>
      </c>
      <c r="Y386" s="10" t="str">
        <f t="shared" si="69"/>
        <v/>
      </c>
      <c r="Z386" s="11"/>
      <c r="AA386" s="10"/>
      <c r="AB386" s="10"/>
      <c r="AC386" s="10" t="str">
        <f t="shared" si="70"/>
        <v/>
      </c>
      <c r="AD386" s="10"/>
      <c r="AE386" s="10"/>
      <c r="AF386" s="10"/>
      <c r="AG386" s="10" t="str">
        <f t="shared" si="71"/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>
      <c r="A387" s="7">
        <f>'Filtered Data'!A386</f>
        <v>46395</v>
      </c>
      <c r="B387" s="7">
        <f>'Filtered Data'!B386</f>
        <v>0</v>
      </c>
      <c r="C387" s="7">
        <f>'Filtered Data'!C386</f>
        <v>301</v>
      </c>
      <c r="D387" s="7">
        <f>'Filtered Data'!D386</f>
        <v>0</v>
      </c>
      <c r="E387" s="7">
        <f>'Filtered Data'!E386</f>
        <v>0</v>
      </c>
      <c r="F387" s="7">
        <f>'Filtered Data'!F386</f>
        <v>3</v>
      </c>
      <c r="G387" s="7" t="str">
        <f>'Filtered Data'!G386</f>
        <v>1d</v>
      </c>
      <c r="H387" s="7" t="str">
        <f>'Filtered Data'!H386</f>
        <v>e</v>
      </c>
      <c r="I387" s="7" t="str">
        <f>'Filtered Data'!I386</f>
        <v>00</v>
      </c>
      <c r="J387" s="7" t="str">
        <f>'Filtered Data'!J386</f>
        <v/>
      </c>
      <c r="K387" s="7" t="str">
        <f>'Filtered Data'!K386</f>
        <v/>
      </c>
      <c r="L387" s="7" t="str">
        <f>'Filtered Data'!L386</f>
        <v/>
      </c>
      <c r="M387" s="7" t="str">
        <f>'Filtered Data'!M386</f>
        <v/>
      </c>
      <c r="N387" s="7" t="str">
        <f>'Filtered Data'!N386</f>
        <v/>
      </c>
      <c r="P387" s="9">
        <f t="shared" si="63"/>
        <v>122368</v>
      </c>
      <c r="Q387" s="10"/>
      <c r="R387" s="10" t="str">
        <f t="shared" si="64"/>
        <v/>
      </c>
      <c r="S387" s="6">
        <f t="shared" si="65"/>
        <v>0</v>
      </c>
      <c r="T387" s="6">
        <f t="shared" si="66"/>
        <v>0</v>
      </c>
      <c r="U387" s="6" t="str">
        <f t="shared" si="67"/>
        <v/>
      </c>
      <c r="V387" s="10"/>
      <c r="W387" s="10"/>
      <c r="X387" s="10" t="str">
        <f t="shared" si="68"/>
        <v/>
      </c>
      <c r="Y387" s="10" t="str">
        <f t="shared" si="69"/>
        <v/>
      </c>
      <c r="Z387" s="11"/>
      <c r="AA387" s="10"/>
      <c r="AB387" s="10"/>
      <c r="AC387" s="10" t="str">
        <f t="shared" si="70"/>
        <v/>
      </c>
      <c r="AD387" s="10"/>
      <c r="AE387" s="10"/>
      <c r="AF387" s="10"/>
      <c r="AG387" s="10" t="str">
        <f t="shared" si="71"/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>
      <c r="A388" s="7">
        <f>'Filtered Data'!A387</f>
        <v>46400</v>
      </c>
      <c r="B388" s="7">
        <f>'Filtered Data'!B387</f>
        <v>1</v>
      </c>
      <c r="C388" s="7">
        <f>'Filtered Data'!C387</f>
        <v>203</v>
      </c>
      <c r="D388" s="7">
        <f>'Filtered Data'!D387</f>
        <v>0</v>
      </c>
      <c r="E388" s="7">
        <f>'Filtered Data'!E387</f>
        <v>0</v>
      </c>
      <c r="F388" s="7">
        <f>'Filtered Data'!F387</f>
        <v>8</v>
      </c>
      <c r="G388" s="7" t="str">
        <f>'Filtered Data'!G387</f>
        <v>00</v>
      </c>
      <c r="H388" s="7" t="str">
        <f>'Filtered Data'!H387</f>
        <v>00</v>
      </c>
      <c r="I388" s="7" t="str">
        <f>'Filtered Data'!I387</f>
        <v>00</v>
      </c>
      <c r="J388" s="7" t="str">
        <f>'Filtered Data'!J387</f>
        <v>00</v>
      </c>
      <c r="K388" s="7" t="str">
        <f>'Filtered Data'!K387</f>
        <v>00</v>
      </c>
      <c r="L388" s="7" t="str">
        <f>'Filtered Data'!L387</f>
        <v>00</v>
      </c>
      <c r="M388" s="7" t="str">
        <f>'Filtered Data'!M387</f>
        <v>00</v>
      </c>
      <c r="N388" s="7" t="str">
        <f>'Filtered Data'!N387</f>
        <v>00</v>
      </c>
      <c r="P388" s="9"/>
      <c r="Q388" s="10"/>
      <c r="R388" s="10" t="str">
        <f t="shared" si="64"/>
        <v/>
      </c>
      <c r="S388" s="6">
        <f t="shared" si="65"/>
        <v>0</v>
      </c>
      <c r="T388" s="6">
        <f t="shared" si="66"/>
        <v>0</v>
      </c>
      <c r="U388" s="6" t="str">
        <f t="shared" si="67"/>
        <v/>
      </c>
      <c r="V388" s="10"/>
      <c r="W388" s="10"/>
      <c r="X388" s="10" t="str">
        <f t="shared" si="68"/>
        <v/>
      </c>
      <c r="Y388" s="10" t="str">
        <f t="shared" si="69"/>
        <v/>
      </c>
      <c r="Z388" s="11"/>
      <c r="AA388" s="10"/>
      <c r="AB388" s="10"/>
      <c r="AC388" s="10" t="str">
        <f t="shared" si="70"/>
        <v/>
      </c>
      <c r="AD388" s="10"/>
      <c r="AE388" s="10"/>
      <c r="AF388" s="10"/>
      <c r="AG388" s="10" t="str">
        <f t="shared" si="71"/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>
      <c r="A389" s="7">
        <f>'Filtered Data'!A388</f>
        <v>46409</v>
      </c>
      <c r="B389" s="7">
        <f>'Filtered Data'!B388</f>
        <v>1</v>
      </c>
      <c r="C389" s="7">
        <f>'Filtered Data'!C388</f>
        <v>401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97</v>
      </c>
      <c r="H389" s="7" t="str">
        <f>'Filtered Data'!H388</f>
        <v>a0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56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63"/>
        <v>#NUM!</v>
      </c>
      <c r="Q389" s="10"/>
      <c r="R389" s="10">
        <f t="shared" si="64"/>
        <v>41.110999999999997</v>
      </c>
      <c r="S389" s="6">
        <f t="shared" si="65"/>
        <v>86</v>
      </c>
      <c r="T389" s="6">
        <f t="shared" si="66"/>
        <v>86</v>
      </c>
      <c r="U389" s="6">
        <f t="shared" si="67"/>
        <v>8.5999999999999993e-002</v>
      </c>
      <c r="V389" s="10"/>
      <c r="W389" s="10"/>
      <c r="X389" s="10" t="str">
        <f t="shared" si="68"/>
        <v/>
      </c>
      <c r="Y389" s="10" t="str">
        <f t="shared" si="69"/>
        <v/>
      </c>
      <c r="Z389" s="11"/>
      <c r="AA389" s="10"/>
      <c r="AB389" s="10"/>
      <c r="AC389" s="10" t="str">
        <f t="shared" si="70"/>
        <v/>
      </c>
      <c r="AD389" s="10"/>
      <c r="AE389" s="10"/>
      <c r="AF389" s="10"/>
      <c r="AG389" s="10" t="str">
        <f t="shared" si="71"/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>
      <c r="A390" s="7">
        <f>'Filtered Data'!A389</f>
        <v>46429</v>
      </c>
      <c r="B390" s="7">
        <f>'Filtered Data'!B389</f>
        <v>1</v>
      </c>
      <c r="C390" s="7">
        <f>'Filtered Data'!C389</f>
        <v>400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01</v>
      </c>
      <c r="H390" s="7" t="str">
        <f>'Filtered Data'!H389</f>
        <v>00</v>
      </c>
      <c r="I390" s="7" t="str">
        <f>'Filtered Data'!I389</f>
        <v>4c</v>
      </c>
      <c r="J390" s="7" t="str">
        <f>'Filtered Data'!J389</f>
        <v>00</v>
      </c>
      <c r="K390" s="7" t="str">
        <f>'Filtered Data'!K389</f>
        <v>00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63"/>
        <v>#NUM!</v>
      </c>
      <c r="Q390" s="10"/>
      <c r="R390" s="10" t="str">
        <f t="shared" si="64"/>
        <v/>
      </c>
      <c r="S390" s="6">
        <f t="shared" si="65"/>
        <v>0</v>
      </c>
      <c r="T390" s="6">
        <f t="shared" si="66"/>
        <v>0</v>
      </c>
      <c r="U390" s="6" t="str">
        <f t="shared" si="67"/>
        <v/>
      </c>
      <c r="V390" s="10"/>
      <c r="W390" s="10"/>
      <c r="X390" s="10" t="str">
        <f t="shared" si="68"/>
        <v/>
      </c>
      <c r="Y390" s="10" t="str">
        <f t="shared" si="69"/>
        <v/>
      </c>
      <c r="Z390" s="11"/>
      <c r="AA390" s="10"/>
      <c r="AB390" s="10"/>
      <c r="AC390" s="10" t="str">
        <f t="shared" si="70"/>
        <v/>
      </c>
      <c r="AD390" s="10"/>
      <c r="AE390" s="10"/>
      <c r="AF390" s="10"/>
      <c r="AG390" s="10" t="str">
        <f t="shared" si="71"/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>
      <c r="A391" s="7">
        <f>'Filtered Data'!A390</f>
        <v>46444</v>
      </c>
      <c r="B391" s="7">
        <f>'Filtered Data'!B390</f>
        <v>0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64</v>
      </c>
      <c r="L391" s="7" t="str">
        <f>'Filtered Data'!L390</f>
        <v>00</v>
      </c>
      <c r="M391" s="7" t="str">
        <f>'Filtered Data'!M390</f>
        <v>64</v>
      </c>
      <c r="N391" s="7" t="str">
        <f>'Filtered Data'!N390</f>
        <v>af</v>
      </c>
      <c r="P391" s="9" t="e">
        <f t="shared" si="63"/>
        <v>#NUM!</v>
      </c>
      <c r="Q391" s="10"/>
      <c r="R391" s="10" t="str">
        <f t="shared" si="64"/>
        <v/>
      </c>
      <c r="S391" s="6">
        <f t="shared" si="65"/>
        <v>2942566500</v>
      </c>
      <c r="T391" s="6">
        <f t="shared" si="66"/>
        <v>-1352400796</v>
      </c>
      <c r="U391" s="6" t="str">
        <f t="shared" si="67"/>
        <v/>
      </c>
      <c r="V391" s="10"/>
      <c r="W391" s="10"/>
      <c r="X391" s="10" t="str">
        <f t="shared" si="68"/>
        <v/>
      </c>
      <c r="Y391" s="10" t="str">
        <f t="shared" si="69"/>
        <v/>
      </c>
      <c r="Z391" s="11"/>
      <c r="AA391" s="10"/>
      <c r="AB391" s="10"/>
      <c r="AC391" s="10" t="str">
        <f t="shared" si="70"/>
        <v/>
      </c>
      <c r="AD391" s="10"/>
      <c r="AE391" s="10"/>
      <c r="AF391" s="10"/>
      <c r="AG391" s="10" t="str">
        <f t="shared" si="71"/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>
      <c r="A392" s="7">
        <f>'Filtered Data'!A391</f>
        <v>46445</v>
      </c>
      <c r="B392" s="7">
        <f>'Filtered Data'!B391</f>
        <v>0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e8</v>
      </c>
      <c r="H392" s="7" t="str">
        <f>'Filtered Data'!H391</f>
        <v>f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64"/>
        <v/>
      </c>
      <c r="S392" s="6">
        <f t="shared" si="65"/>
        <v>0</v>
      </c>
      <c r="T392" s="6">
        <f t="shared" si="66"/>
        <v>0</v>
      </c>
      <c r="U392" s="6" t="str">
        <f t="shared" si="67"/>
        <v/>
      </c>
      <c r="V392" s="10"/>
      <c r="W392" s="10"/>
      <c r="X392" s="10" t="str">
        <f t="shared" si="68"/>
        <v/>
      </c>
      <c r="Y392" s="10" t="str">
        <f t="shared" si="69"/>
        <v/>
      </c>
      <c r="Z392" s="11"/>
      <c r="AA392" s="10"/>
      <c r="AB392" s="10"/>
      <c r="AC392" s="10" t="str">
        <f t="shared" si="70"/>
        <v/>
      </c>
      <c r="AD392" s="10"/>
      <c r="AE392" s="10"/>
      <c r="AF392" s="10"/>
      <c r="AG392" s="10" t="str">
        <f t="shared" si="71"/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>
      <c r="A393" s="7">
        <f>'Filtered Data'!A392</f>
        <v>46488</v>
      </c>
      <c r="B393" s="7">
        <f>'Filtered Data'!B392</f>
        <v>1</v>
      </c>
      <c r="C393" s="7">
        <f>'Filtered Data'!C392</f>
        <v>201</v>
      </c>
      <c r="D393" s="7">
        <f>'Filtered Data'!D392</f>
        <v>0</v>
      </c>
      <c r="E393" s="7">
        <f>'Filtered Data'!E392</f>
        <v>0</v>
      </c>
      <c r="F393" s="7">
        <f>'Filtered Data'!F392</f>
        <v>6</v>
      </c>
      <c r="G393" s="7" t="str">
        <f>'Filtered Data'!G392</f>
        <v>48</v>
      </c>
      <c r="H393" s="7" t="str">
        <f>'Filtered Data'!H392</f>
        <v>03</v>
      </c>
      <c r="I393" s="7" t="str">
        <f>'Filtered Data'!I392</f>
        <v>00</v>
      </c>
      <c r="J393" s="7" t="str">
        <f>'Filtered Data'!J392</f>
        <v>00</v>
      </c>
      <c r="K393" s="7" t="str">
        <f>'Filtered Data'!K392</f>
        <v>62</v>
      </c>
      <c r="L393" s="7" t="str">
        <f>'Filtered Data'!L392</f>
        <v>00</v>
      </c>
      <c r="M393" s="7" t="str">
        <f>'Filtered Data'!M392</f>
        <v/>
      </c>
      <c r="N393" s="7" t="str">
        <f>'Filtered Data'!N392</f>
        <v/>
      </c>
      <c r="P393" s="9" t="e">
        <f t="shared" si="63"/>
        <v>#NUM!</v>
      </c>
      <c r="Q393" s="10"/>
      <c r="R393" s="10" t="str">
        <f t="shared" si="64"/>
        <v/>
      </c>
      <c r="S393" s="6">
        <f t="shared" si="65"/>
        <v>98</v>
      </c>
      <c r="T393" s="6">
        <f t="shared" si="66"/>
        <v>98</v>
      </c>
      <c r="U393" s="6" t="str">
        <f t="shared" si="67"/>
        <v/>
      </c>
      <c r="V393" s="10"/>
      <c r="W393" s="10"/>
      <c r="X393" s="10" t="str">
        <f t="shared" si="68"/>
        <v/>
      </c>
      <c r="Y393" s="10" t="str">
        <f t="shared" si="69"/>
        <v/>
      </c>
      <c r="Z393" s="11"/>
      <c r="AA393" s="10"/>
      <c r="AB393" s="10"/>
      <c r="AC393" s="10" t="str">
        <f t="shared" si="70"/>
        <v/>
      </c>
      <c r="AD393" s="10"/>
      <c r="AE393" s="10"/>
      <c r="AF393" s="10"/>
      <c r="AG393" s="10" t="str">
        <f t="shared" si="71"/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>
      <c r="A394" s="7">
        <f>'Filtered Data'!A393</f>
        <v>46489</v>
      </c>
      <c r="B394" s="7">
        <f>'Filtered Data'!B393</f>
        <v>1</v>
      </c>
      <c r="C394" s="7">
        <f>'Filtered Data'!C393</f>
        <v>403</v>
      </c>
      <c r="D394" s="7">
        <f>'Filtered Data'!D393</f>
        <v>0</v>
      </c>
      <c r="E394" s="7">
        <f>'Filtered Data'!E393</f>
        <v>0</v>
      </c>
      <c r="F394" s="7">
        <f>'Filtered Data'!F393</f>
        <v>8</v>
      </c>
      <c r="G394" s="7" t="str">
        <f>'Filtered Data'!G393</f>
        <v>63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20</v>
      </c>
      <c r="L394" s="7" t="str">
        <f>'Filtered Data'!L393</f>
        <v>e2</v>
      </c>
      <c r="M394" s="7" t="str">
        <f>'Filtered Data'!M393</f>
        <v>09</v>
      </c>
      <c r="N394" s="7" t="str">
        <f>'Filtered Data'!N393</f>
        <v>00</v>
      </c>
      <c r="P394" s="9" t="e">
        <f t="shared" si="63"/>
        <v>#NUM!</v>
      </c>
      <c r="Q394" s="10"/>
      <c r="R394" s="10" t="str">
        <f t="shared" si="64"/>
        <v/>
      </c>
      <c r="S394" s="6">
        <f t="shared" si="65"/>
        <v>647712</v>
      </c>
      <c r="T394" s="6">
        <f t="shared" si="66"/>
        <v>647712</v>
      </c>
      <c r="U394" s="6" t="str">
        <f t="shared" si="67"/>
        <v/>
      </c>
      <c r="V394" s="10"/>
      <c r="W394" s="10"/>
      <c r="X394" s="10" t="str">
        <f t="shared" si="68"/>
        <v/>
      </c>
      <c r="Y394" s="10" t="str">
        <f t="shared" si="69"/>
        <v/>
      </c>
      <c r="Z394" s="11"/>
      <c r="AA394" s="10"/>
      <c r="AB394" s="10"/>
      <c r="AC394" s="10">
        <f t="shared" si="70"/>
        <v>647.71199999999999</v>
      </c>
      <c r="AD394" s="10"/>
      <c r="AE394" s="10"/>
      <c r="AF394" s="10"/>
      <c r="AG394" s="10" t="str">
        <f t="shared" si="71"/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>
      <c r="A395" s="7">
        <f>'Filtered Data'!A394</f>
        <v>46494</v>
      </c>
      <c r="B395" s="7">
        <f>'Filtered Data'!B394</f>
        <v>0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64</v>
      </c>
      <c r="L395" s="7" t="str">
        <f>'Filtered Data'!L394</f>
        <v>00</v>
      </c>
      <c r="M395" s="7" t="str">
        <f>'Filtered Data'!M394</f>
        <v>64</v>
      </c>
      <c r="N395" s="7" t="str">
        <f>'Filtered Data'!N394</f>
        <v>30</v>
      </c>
      <c r="P395" s="9" t="e">
        <f t="shared" si="63"/>
        <v>#NUM!</v>
      </c>
      <c r="Q395" s="10"/>
      <c r="R395" s="10" t="str">
        <f t="shared" si="64"/>
        <v/>
      </c>
      <c r="S395" s="6">
        <f t="shared" si="65"/>
        <v>811860068</v>
      </c>
      <c r="T395" s="6">
        <f t="shared" si="66"/>
        <v>811860068</v>
      </c>
      <c r="U395" s="6" t="str">
        <f t="shared" si="67"/>
        <v/>
      </c>
      <c r="V395" s="10"/>
      <c r="W395" s="10"/>
      <c r="X395" s="10" t="str">
        <f t="shared" si="68"/>
        <v/>
      </c>
      <c r="Y395" s="10" t="str">
        <f t="shared" si="69"/>
        <v/>
      </c>
      <c r="Z395" s="11"/>
      <c r="AA395" s="10"/>
      <c r="AB395" s="10"/>
      <c r="AC395" s="10" t="str">
        <f t="shared" si="70"/>
        <v/>
      </c>
      <c r="AD395" s="10"/>
      <c r="AE395" s="10"/>
      <c r="AF395" s="10"/>
      <c r="AG395" s="10" t="str">
        <f t="shared" si="71"/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>
      <c r="A396" s="7">
        <f>'Filtered Data'!A395</f>
        <v>46495</v>
      </c>
      <c r="B396" s="7">
        <f>'Filtered Data'!B395</f>
        <v>0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e2</v>
      </c>
      <c r="H396" s="7" t="str">
        <f>'Filtered Data'!H395</f>
        <v>00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64"/>
        <v/>
      </c>
      <c r="S396" s="6">
        <f t="shared" si="65"/>
        <v>0</v>
      </c>
      <c r="T396" s="6">
        <f t="shared" si="66"/>
        <v>0</v>
      </c>
      <c r="U396" s="6" t="str">
        <f t="shared" si="67"/>
        <v/>
      </c>
      <c r="V396" s="10"/>
      <c r="W396" s="10"/>
      <c r="X396" s="10" t="str">
        <f t="shared" si="68"/>
        <v/>
      </c>
      <c r="Y396" s="10" t="str">
        <f t="shared" si="69"/>
        <v/>
      </c>
      <c r="Z396" s="11"/>
      <c r="AA396" s="10"/>
      <c r="AB396" s="10"/>
      <c r="AC396" s="10" t="str">
        <f t="shared" si="70"/>
        <v/>
      </c>
      <c r="AD396" s="10"/>
      <c r="AE396" s="10"/>
      <c r="AF396" s="10"/>
      <c r="AG396" s="10" t="str">
        <f t="shared" si="71"/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>
      <c r="A397" s="7">
        <f>'Filtered Data'!A396</f>
        <v>46500</v>
      </c>
      <c r="B397" s="7">
        <f>'Filtered Data'!B396</f>
        <v>1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00</v>
      </c>
      <c r="H397" s="7" t="str">
        <f>'Filtered Data'!H396</f>
        <v>00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63"/>
        <v>#NUM!</v>
      </c>
      <c r="Q397" s="10"/>
      <c r="R397" s="10" t="str">
        <f t="shared" si="64"/>
        <v/>
      </c>
      <c r="S397" s="6">
        <f t="shared" si="65"/>
        <v>0</v>
      </c>
      <c r="T397" s="6">
        <f t="shared" si="66"/>
        <v>0</v>
      </c>
      <c r="U397" s="6" t="str">
        <f t="shared" si="67"/>
        <v/>
      </c>
      <c r="V397" s="10"/>
      <c r="W397" s="10"/>
      <c r="X397" s="10" t="str">
        <f t="shared" si="68"/>
        <v/>
      </c>
      <c r="Y397" s="10" t="str">
        <f t="shared" si="69"/>
        <v/>
      </c>
      <c r="Z397" s="11"/>
      <c r="AA397" s="10"/>
      <c r="AB397" s="10"/>
      <c r="AC397" s="10" t="str">
        <f t="shared" si="70"/>
        <v/>
      </c>
      <c r="AD397" s="10"/>
      <c r="AE397" s="10"/>
      <c r="AF397" s="10"/>
      <c r="AG397" s="10" t="str">
        <f t="shared" si="71"/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>
      <c r="A398" s="7">
        <f>'Filtered Data'!A397</f>
        <v>46509</v>
      </c>
      <c r="B398" s="7">
        <f>'Filtered Data'!B397</f>
        <v>1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97</v>
      </c>
      <c r="H398" s="7" t="str">
        <f>'Filtered Data'!H397</f>
        <v>a0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56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63"/>
        <v>#NUM!</v>
      </c>
      <c r="Q398" s="10"/>
      <c r="R398" s="10">
        <f t="shared" si="64"/>
        <v>41.110999999999997</v>
      </c>
      <c r="S398" s="6">
        <f t="shared" si="65"/>
        <v>86</v>
      </c>
      <c r="T398" s="6">
        <f t="shared" si="66"/>
        <v>86</v>
      </c>
      <c r="U398" s="6">
        <f t="shared" si="67"/>
        <v>8.5999999999999993e-002</v>
      </c>
      <c r="V398" s="10"/>
      <c r="W398" s="10"/>
      <c r="X398" s="10" t="str">
        <f t="shared" si="68"/>
        <v/>
      </c>
      <c r="Y398" s="10" t="str">
        <f t="shared" si="69"/>
        <v/>
      </c>
      <c r="Z398" s="11"/>
      <c r="AA398" s="10"/>
      <c r="AB398" s="10"/>
      <c r="AC398" s="10" t="str">
        <f t="shared" si="70"/>
        <v/>
      </c>
      <c r="AD398" s="10"/>
      <c r="AE398" s="10"/>
      <c r="AF398" s="10"/>
      <c r="AG398" s="10" t="str">
        <f t="shared" si="71"/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>
      <c r="A399" s="7">
        <f>'Filtered Data'!A398</f>
        <v>46529</v>
      </c>
      <c r="B399" s="7">
        <f>'Filtered Data'!B398</f>
        <v>1</v>
      </c>
      <c r="C399" s="7">
        <f>'Filtered Data'!C398</f>
        <v>400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01</v>
      </c>
      <c r="H399" s="7" t="str">
        <f>'Filtered Data'!H398</f>
        <v>00</v>
      </c>
      <c r="I399" s="7" t="str">
        <f>'Filtered Data'!I398</f>
        <v>4c</v>
      </c>
      <c r="J399" s="7" t="str">
        <f>'Filtered Data'!J398</f>
        <v>00</v>
      </c>
      <c r="K399" s="7" t="str">
        <f>'Filtered Data'!K398</f>
        <v>00</v>
      </c>
      <c r="L399" s="7" t="str">
        <f>'Filtered Data'!L398</f>
        <v>00</v>
      </c>
      <c r="M399" s="7" t="str">
        <f>'Filtered Data'!M398</f>
        <v>00</v>
      </c>
      <c r="N399" s="7" t="str">
        <f>'Filtered Data'!N398</f>
        <v>00</v>
      </c>
      <c r="P399" s="9" t="e">
        <f t="shared" si="63"/>
        <v>#NUM!</v>
      </c>
      <c r="Q399" s="10"/>
      <c r="R399" s="10" t="str">
        <f t="shared" si="64"/>
        <v/>
      </c>
      <c r="S399" s="6">
        <f t="shared" si="65"/>
        <v>0</v>
      </c>
      <c r="T399" s="6">
        <f t="shared" si="66"/>
        <v>0</v>
      </c>
      <c r="U399" s="6" t="str">
        <f t="shared" si="67"/>
        <v/>
      </c>
      <c r="V399" s="10"/>
      <c r="W399" s="10"/>
      <c r="X399" s="10" t="str">
        <f t="shared" si="68"/>
        <v/>
      </c>
      <c r="Y399" s="10" t="str">
        <f t="shared" si="69"/>
        <v/>
      </c>
      <c r="Z399" s="11"/>
      <c r="AA399" s="10"/>
      <c r="AB399" s="10"/>
      <c r="AC399" s="10" t="str">
        <f t="shared" si="70"/>
        <v/>
      </c>
      <c r="AD399" s="10"/>
      <c r="AE399" s="10"/>
      <c r="AF399" s="10"/>
      <c r="AG399" s="10" t="str">
        <f t="shared" si="71"/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>
      <c r="A400" s="7">
        <f>'Filtered Data'!A399</f>
        <v>46544</v>
      </c>
      <c r="B400" s="7">
        <f>'Filtered Data'!B399</f>
        <v>0</v>
      </c>
      <c r="C400" s="7">
        <f>'Filtered Data'!C399</f>
        <v>300</v>
      </c>
      <c r="D400" s="7">
        <f>'Filtered Data'!D399</f>
        <v>0</v>
      </c>
      <c r="E400" s="7">
        <f>'Filtered Data'!E399</f>
        <v>0</v>
      </c>
      <c r="F400" s="7">
        <f>'Filtered Data'!F399</f>
        <v>8</v>
      </c>
      <c r="G400" s="7" t="str">
        <f>'Filtered Data'!G399</f>
        <v>03</v>
      </c>
      <c r="H400" s="7" t="str">
        <f>'Filtered Data'!H399</f>
        <v>5a</v>
      </c>
      <c r="I400" s="7" t="str">
        <f>'Filtered Data'!I399</f>
        <v>64</v>
      </c>
      <c r="J400" s="7" t="str">
        <f>'Filtered Data'!J399</f>
        <v>5a</v>
      </c>
      <c r="K400" s="7" t="str">
        <f>'Filtered Data'!K399</f>
        <v>64</v>
      </c>
      <c r="L400" s="7" t="str">
        <f>'Filtered Data'!L399</f>
        <v>00</v>
      </c>
      <c r="M400" s="7" t="str">
        <f>'Filtered Data'!M399</f>
        <v>64</v>
      </c>
      <c r="N400" s="7" t="str">
        <f>'Filtered Data'!N399</f>
        <v>21</v>
      </c>
      <c r="P400" s="9"/>
      <c r="Q400" s="10"/>
      <c r="R400" s="10" t="str">
        <f t="shared" si="64"/>
        <v/>
      </c>
      <c r="S400" s="6">
        <f t="shared" si="65"/>
        <v>560201828</v>
      </c>
      <c r="T400" s="6">
        <f t="shared" si="66"/>
        <v>560201828</v>
      </c>
      <c r="U400" s="6" t="str">
        <f t="shared" si="67"/>
        <v/>
      </c>
      <c r="V400" s="10"/>
      <c r="W400" s="10"/>
      <c r="X400" s="10" t="str">
        <f t="shared" si="68"/>
        <v/>
      </c>
      <c r="Y400" s="10" t="str">
        <f t="shared" si="69"/>
        <v/>
      </c>
      <c r="Z400" s="11"/>
      <c r="AA400" s="10"/>
      <c r="AB400" s="10"/>
      <c r="AC400" s="10" t="str">
        <f t="shared" si="70"/>
        <v/>
      </c>
      <c r="AD400" s="10"/>
      <c r="AE400" s="10"/>
      <c r="AF400" s="10"/>
      <c r="AG400" s="10" t="str">
        <f t="shared" si="71"/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>
      <c r="A401" s="7">
        <f>'Filtered Data'!A400</f>
        <v>46545</v>
      </c>
      <c r="B401" s="7">
        <f>'Filtered Data'!B400</f>
        <v>0</v>
      </c>
      <c r="C401" s="7">
        <f>'Filtered Data'!C400</f>
        <v>301</v>
      </c>
      <c r="D401" s="7">
        <f>'Filtered Data'!D400</f>
        <v>0</v>
      </c>
      <c r="E401" s="7">
        <f>'Filtered Data'!E400</f>
        <v>0</v>
      </c>
      <c r="F401" s="7">
        <f>'Filtered Data'!F400</f>
        <v>3</v>
      </c>
      <c r="G401" s="7" t="str">
        <f>'Filtered Data'!G400</f>
        <v>b3</v>
      </c>
      <c r="H401" s="7" t="str">
        <f>'Filtered Data'!H400</f>
        <v>01</v>
      </c>
      <c r="I401" s="7" t="str">
        <f>'Filtered Data'!I400</f>
        <v>00</v>
      </c>
      <c r="J401" s="7" t="str">
        <f>'Filtered Data'!J400</f>
        <v/>
      </c>
      <c r="K401" s="7" t="str">
        <f>'Filtered Data'!K400</f>
        <v/>
      </c>
      <c r="L401" s="7" t="str">
        <f>'Filtered Data'!L400</f>
        <v/>
      </c>
      <c r="M401" s="7" t="str">
        <f>'Filtered Data'!M400</f>
        <v/>
      </c>
      <c r="N401" s="7" t="str">
        <f>'Filtered Data'!N400</f>
        <v/>
      </c>
      <c r="P401" s="9">
        <f t="shared" si="63"/>
        <v>11731200</v>
      </c>
      <c r="Q401" s="10"/>
      <c r="R401" s="10" t="str">
        <f t="shared" si="64"/>
        <v/>
      </c>
      <c r="S401" s="6">
        <f t="shared" si="65"/>
        <v>0</v>
      </c>
      <c r="T401" s="6">
        <f t="shared" si="66"/>
        <v>0</v>
      </c>
      <c r="U401" s="6" t="str">
        <f t="shared" si="67"/>
        <v/>
      </c>
      <c r="V401" s="10"/>
      <c r="W401" s="10"/>
      <c r="X401" s="10" t="str">
        <f t="shared" si="68"/>
        <v/>
      </c>
      <c r="Y401" s="10" t="str">
        <f t="shared" si="69"/>
        <v/>
      </c>
      <c r="Z401" s="11"/>
      <c r="AA401" s="10"/>
      <c r="AB401" s="10"/>
      <c r="AC401" s="10" t="str">
        <f t="shared" si="70"/>
        <v/>
      </c>
      <c r="AD401" s="10"/>
      <c r="AE401" s="10"/>
      <c r="AF401" s="10"/>
      <c r="AG401" s="10" t="str">
        <f t="shared" si="71"/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>
      <c r="A402" s="7">
        <f>'Filtered Data'!A401</f>
        <v>46588</v>
      </c>
      <c r="B402" s="7">
        <f>'Filtered Data'!B401</f>
        <v>1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48</v>
      </c>
      <c r="H402" s="7" t="str">
        <f>'Filtered Data'!H401</f>
        <v>03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63"/>
        <v>#NUM!</v>
      </c>
      <c r="Q402" s="10"/>
      <c r="R402" s="10" t="str">
        <f t="shared" si="64"/>
        <v/>
      </c>
      <c r="S402" s="6">
        <f t="shared" si="65"/>
        <v>98</v>
      </c>
      <c r="T402" s="6">
        <f t="shared" si="66"/>
        <v>98</v>
      </c>
      <c r="U402" s="6" t="str">
        <f t="shared" si="67"/>
        <v/>
      </c>
      <c r="V402" s="10"/>
      <c r="W402" s="10"/>
      <c r="X402" s="10" t="str">
        <f t="shared" si="68"/>
        <v/>
      </c>
      <c r="Y402" s="10" t="str">
        <f t="shared" si="69"/>
        <v/>
      </c>
      <c r="Z402" s="11"/>
      <c r="AA402" s="10"/>
      <c r="AB402" s="10"/>
      <c r="AC402" s="10" t="str">
        <f t="shared" si="70"/>
        <v/>
      </c>
      <c r="AD402" s="10"/>
      <c r="AE402" s="10"/>
      <c r="AF402" s="10"/>
      <c r="AG402" s="10" t="str">
        <f t="shared" si="71"/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>
      <c r="A403" s="7">
        <f>'Filtered Data'!A402</f>
        <v>46594</v>
      </c>
      <c r="B403" s="7">
        <f>'Filtered Data'!B402</f>
        <v>0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64</v>
      </c>
      <c r="L403" s="7" t="str">
        <f>'Filtered Data'!L402</f>
        <v>00</v>
      </c>
      <c r="M403" s="7" t="str">
        <f>'Filtered Data'!M402</f>
        <v>64</v>
      </c>
      <c r="N403" s="7" t="str">
        <f>'Filtered Data'!N402</f>
        <v>32</v>
      </c>
      <c r="P403" s="9" t="e">
        <f t="shared" si="63"/>
        <v>#NUM!</v>
      </c>
      <c r="Q403" s="10"/>
      <c r="R403" s="10" t="str">
        <f t="shared" si="64"/>
        <v/>
      </c>
      <c r="S403" s="6">
        <f t="shared" si="65"/>
        <v>845414500</v>
      </c>
      <c r="T403" s="6">
        <f t="shared" si="66"/>
        <v>845414500</v>
      </c>
      <c r="U403" s="6" t="str">
        <f t="shared" si="67"/>
        <v/>
      </c>
      <c r="V403" s="10"/>
      <c r="W403" s="10"/>
      <c r="X403" s="10" t="str">
        <f t="shared" si="68"/>
        <v/>
      </c>
      <c r="Y403" s="10" t="str">
        <f t="shared" si="69"/>
        <v/>
      </c>
      <c r="Z403" s="11"/>
      <c r="AA403" s="10"/>
      <c r="AB403" s="10"/>
      <c r="AC403" s="10" t="str">
        <f t="shared" si="70"/>
        <v/>
      </c>
      <c r="AD403" s="10"/>
      <c r="AE403" s="10"/>
      <c r="AF403" s="10"/>
      <c r="AG403" s="10" t="str">
        <f t="shared" si="71"/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>
      <c r="A404" s="7">
        <f>'Filtered Data'!A403</f>
        <v>46595</v>
      </c>
      <c r="B404" s="7">
        <f>'Filtered Data'!B403</f>
        <v>0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6b</v>
      </c>
      <c r="H404" s="7" t="str">
        <f>'Filtered Data'!H403</f>
        <v>02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64"/>
        <v/>
      </c>
      <c r="S404" s="6">
        <f t="shared" si="65"/>
        <v>0</v>
      </c>
      <c r="T404" s="6">
        <f t="shared" si="66"/>
        <v>0</v>
      </c>
      <c r="U404" s="6" t="str">
        <f t="shared" si="67"/>
        <v/>
      </c>
      <c r="V404" s="10"/>
      <c r="W404" s="10"/>
      <c r="X404" s="10" t="str">
        <f t="shared" si="68"/>
        <v/>
      </c>
      <c r="Y404" s="10" t="str">
        <f t="shared" si="69"/>
        <v/>
      </c>
      <c r="Z404" s="11"/>
      <c r="AA404" s="10"/>
      <c r="AB404" s="10"/>
      <c r="AC404" s="10" t="str">
        <f t="shared" si="70"/>
        <v/>
      </c>
      <c r="AD404" s="10"/>
      <c r="AE404" s="10"/>
      <c r="AF404" s="10"/>
      <c r="AG404" s="10" t="str">
        <f t="shared" si="71"/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>
      <c r="A405" s="7">
        <f>'Filtered Data'!A404</f>
        <v>46600</v>
      </c>
      <c r="B405" s="7">
        <f>'Filtered Data'!B404</f>
        <v>1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00</v>
      </c>
      <c r="H405" s="7" t="str">
        <f>'Filtered Data'!H404</f>
        <v>00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63"/>
        <v>#NUM!</v>
      </c>
      <c r="Q405" s="10"/>
      <c r="R405" s="10" t="str">
        <f t="shared" si="64"/>
        <v/>
      </c>
      <c r="S405" s="6">
        <f t="shared" si="65"/>
        <v>0</v>
      </c>
      <c r="T405" s="6">
        <f t="shared" si="66"/>
        <v>0</v>
      </c>
      <c r="U405" s="6" t="str">
        <f t="shared" si="67"/>
        <v/>
      </c>
      <c r="V405" s="10"/>
      <c r="W405" s="10"/>
      <c r="X405" s="10" t="str">
        <f t="shared" si="68"/>
        <v/>
      </c>
      <c r="Y405" s="10" t="str">
        <f t="shared" si="69"/>
        <v/>
      </c>
      <c r="Z405" s="11"/>
      <c r="AA405" s="10"/>
      <c r="AB405" s="10"/>
      <c r="AC405" s="10" t="str">
        <f t="shared" si="70"/>
        <v/>
      </c>
      <c r="AD405" s="10"/>
      <c r="AE405" s="10"/>
      <c r="AF405" s="10"/>
      <c r="AG405" s="10" t="str">
        <f t="shared" si="71"/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>
      <c r="A406" s="7">
        <f>'Filtered Data'!A405</f>
        <v>46609</v>
      </c>
      <c r="B406" s="7">
        <f>'Filtered Data'!B405</f>
        <v>1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97</v>
      </c>
      <c r="H406" s="7" t="str">
        <f>'Filtered Data'!H405</f>
        <v>a0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56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63"/>
        <v>#NUM!</v>
      </c>
      <c r="Q406" s="10"/>
      <c r="R406" s="10">
        <f t="shared" si="64"/>
        <v>41.110999999999997</v>
      </c>
      <c r="S406" s="6">
        <f t="shared" si="65"/>
        <v>86</v>
      </c>
      <c r="T406" s="6">
        <f t="shared" si="66"/>
        <v>86</v>
      </c>
      <c r="U406" s="6">
        <f t="shared" si="67"/>
        <v>8.5999999999999993e-002</v>
      </c>
      <c r="V406" s="10"/>
      <c r="W406" s="10"/>
      <c r="X406" s="10" t="str">
        <f t="shared" si="68"/>
        <v/>
      </c>
      <c r="Y406" s="10" t="str">
        <f t="shared" si="69"/>
        <v/>
      </c>
      <c r="Z406" s="11"/>
      <c r="AA406" s="10"/>
      <c r="AB406" s="10"/>
      <c r="AC406" s="10" t="str">
        <f t="shared" si="70"/>
        <v/>
      </c>
      <c r="AD406" s="10"/>
      <c r="AE406" s="10"/>
      <c r="AF406" s="10"/>
      <c r="AG406" s="10" t="str">
        <f t="shared" si="71"/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>
      <c r="A407" s="7">
        <f>'Filtered Data'!A406</f>
        <v>46629</v>
      </c>
      <c r="B407" s="7">
        <f>'Filtered Data'!B406</f>
        <v>1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4c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63"/>
        <v>#NUM!</v>
      </c>
      <c r="Q407" s="10"/>
      <c r="R407" s="10" t="str">
        <f t="shared" si="64"/>
        <v/>
      </c>
      <c r="S407" s="6">
        <f t="shared" si="65"/>
        <v>0</v>
      </c>
      <c r="T407" s="6">
        <f t="shared" si="66"/>
        <v>0</v>
      </c>
      <c r="U407" s="6" t="str">
        <f t="shared" si="67"/>
        <v/>
      </c>
      <c r="V407" s="10"/>
      <c r="W407" s="10"/>
      <c r="X407" s="10" t="str">
        <f t="shared" si="68"/>
        <v/>
      </c>
      <c r="Y407" s="10" t="str">
        <f t="shared" si="69"/>
        <v/>
      </c>
      <c r="Z407" s="11"/>
      <c r="AA407" s="10"/>
      <c r="AB407" s="10"/>
      <c r="AC407" s="10" t="str">
        <f t="shared" si="70"/>
        <v/>
      </c>
      <c r="AD407" s="10"/>
      <c r="AE407" s="10"/>
      <c r="AF407" s="10"/>
      <c r="AG407" s="10" t="str">
        <f t="shared" si="71"/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>
      <c r="A408" s="7">
        <f>'Filtered Data'!A407</f>
        <v>46644</v>
      </c>
      <c r="B408" s="7">
        <f>'Filtered Data'!B407</f>
        <v>0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64</v>
      </c>
      <c r="L408" s="7" t="str">
        <f>'Filtered Data'!L407</f>
        <v>00</v>
      </c>
      <c r="M408" s="7" t="str">
        <f>'Filtered Data'!M407</f>
        <v>64</v>
      </c>
      <c r="N408" s="7" t="str">
        <f>'Filtered Data'!N407</f>
        <v>23</v>
      </c>
      <c r="P408" s="9" t="e">
        <f t="shared" si="63"/>
        <v>#NUM!</v>
      </c>
      <c r="Q408" s="10"/>
      <c r="R408" s="10" t="str">
        <f t="shared" si="64"/>
        <v/>
      </c>
      <c r="S408" s="6">
        <f t="shared" si="65"/>
        <v>593756260</v>
      </c>
      <c r="T408" s="6">
        <f t="shared" si="66"/>
        <v>593756260</v>
      </c>
      <c r="U408" s="6" t="str">
        <f t="shared" si="67"/>
        <v/>
      </c>
      <c r="V408" s="10"/>
      <c r="W408" s="10"/>
      <c r="X408" s="10" t="str">
        <f t="shared" si="68"/>
        <v/>
      </c>
      <c r="Y408" s="10" t="str">
        <f t="shared" si="69"/>
        <v/>
      </c>
      <c r="Z408" s="11"/>
      <c r="AA408" s="10"/>
      <c r="AB408" s="10"/>
      <c r="AC408" s="10" t="str">
        <f t="shared" si="70"/>
        <v/>
      </c>
      <c r="AD408" s="10"/>
      <c r="AE408" s="10"/>
      <c r="AF408" s="10"/>
      <c r="AG408" s="10" t="str">
        <f t="shared" si="71"/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>
      <c r="A409" s="7">
        <f>'Filtered Data'!A408</f>
        <v>46645</v>
      </c>
      <c r="B409" s="7">
        <f>'Filtered Data'!B408</f>
        <v>0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96</v>
      </c>
      <c r="H409" s="7" t="str">
        <f>'Filtered Data'!H408</f>
        <v>03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64"/>
        <v/>
      </c>
      <c r="S409" s="6">
        <f t="shared" si="65"/>
        <v>0</v>
      </c>
      <c r="T409" s="6">
        <f t="shared" si="66"/>
        <v>0</v>
      </c>
      <c r="U409" s="6" t="str">
        <f t="shared" si="67"/>
        <v/>
      </c>
      <c r="V409" s="10"/>
      <c r="W409" s="10"/>
      <c r="X409" s="10" t="str">
        <f t="shared" si="68"/>
        <v/>
      </c>
      <c r="Y409" s="10" t="str">
        <f t="shared" si="69"/>
        <v/>
      </c>
      <c r="Z409" s="11"/>
      <c r="AA409" s="10"/>
      <c r="AB409" s="10"/>
      <c r="AC409" s="10" t="str">
        <f t="shared" si="70"/>
        <v/>
      </c>
      <c r="AD409" s="10"/>
      <c r="AE409" s="10"/>
      <c r="AF409" s="10"/>
      <c r="AG409" s="10" t="str">
        <f t="shared" si="71"/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>
      <c r="A410" s="7">
        <f>'Filtered Data'!A409</f>
        <v>46688</v>
      </c>
      <c r="B410" s="7">
        <f>'Filtered Data'!B409</f>
        <v>1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48</v>
      </c>
      <c r="H410" s="7" t="str">
        <f>'Filtered Data'!H409</f>
        <v>03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63"/>
        <v>#NUM!</v>
      </c>
      <c r="Q410" s="10"/>
      <c r="R410" s="10" t="str">
        <f t="shared" si="64"/>
        <v/>
      </c>
      <c r="S410" s="6">
        <f t="shared" si="65"/>
        <v>98</v>
      </c>
      <c r="T410" s="6">
        <f t="shared" si="66"/>
        <v>98</v>
      </c>
      <c r="U410" s="6" t="str">
        <f t="shared" si="67"/>
        <v/>
      </c>
      <c r="V410" s="10"/>
      <c r="W410" s="10"/>
      <c r="X410" s="10" t="str">
        <f t="shared" si="68"/>
        <v/>
      </c>
      <c r="Y410" s="10" t="str">
        <f t="shared" si="69"/>
        <v/>
      </c>
      <c r="Z410" s="11"/>
      <c r="AA410" s="10"/>
      <c r="AB410" s="10"/>
      <c r="AC410" s="10" t="str">
        <f t="shared" si="70"/>
        <v/>
      </c>
      <c r="AD410" s="10"/>
      <c r="AE410" s="10"/>
      <c r="AF410" s="10"/>
      <c r="AG410" s="10" t="str">
        <f t="shared" si="71"/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>
      <c r="A411" s="7">
        <f>'Filtered Data'!A410</f>
        <v>46694</v>
      </c>
      <c r="B411" s="7">
        <f>'Filtered Data'!B410</f>
        <v>0</v>
      </c>
      <c r="C411" s="7">
        <f>'Filtered Data'!C410</f>
        <v>300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03</v>
      </c>
      <c r="H411" s="7" t="str">
        <f>'Filtered Data'!H410</f>
        <v>5a</v>
      </c>
      <c r="I411" s="7" t="str">
        <f>'Filtered Data'!I410</f>
        <v>64</v>
      </c>
      <c r="J411" s="7" t="str">
        <f>'Filtered Data'!J410</f>
        <v>5a</v>
      </c>
      <c r="K411" s="7" t="str">
        <f>'Filtered Data'!K410</f>
        <v>64</v>
      </c>
      <c r="L411" s="7" t="str">
        <f>'Filtered Data'!L410</f>
        <v>00</v>
      </c>
      <c r="M411" s="7" t="str">
        <f>'Filtered Data'!M410</f>
        <v>64</v>
      </c>
      <c r="N411" s="7" t="str">
        <f>'Filtered Data'!N410</f>
        <v>34</v>
      </c>
      <c r="P411" s="9" t="e">
        <f t="shared" si="63"/>
        <v>#NUM!</v>
      </c>
      <c r="Q411" s="10"/>
      <c r="R411" s="10" t="str">
        <f t="shared" si="64"/>
        <v/>
      </c>
      <c r="S411" s="6">
        <f t="shared" si="65"/>
        <v>878968932</v>
      </c>
      <c r="T411" s="6">
        <f t="shared" si="66"/>
        <v>878968932</v>
      </c>
      <c r="U411" s="6" t="str">
        <f t="shared" si="67"/>
        <v/>
      </c>
      <c r="V411" s="10"/>
      <c r="W411" s="10"/>
      <c r="X411" s="10" t="str">
        <f t="shared" si="68"/>
        <v/>
      </c>
      <c r="Y411" s="10" t="str">
        <f t="shared" si="69"/>
        <v/>
      </c>
      <c r="Z411" s="11"/>
      <c r="AA411" s="10"/>
      <c r="AB411" s="10"/>
      <c r="AC411" s="10" t="str">
        <f t="shared" si="70"/>
        <v/>
      </c>
      <c r="AD411" s="10"/>
      <c r="AE411" s="10"/>
      <c r="AF411" s="10"/>
      <c r="AG411" s="10" t="str">
        <f t="shared" si="71"/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>
      <c r="A412" s="7">
        <f>'Filtered Data'!A411</f>
        <v>46695</v>
      </c>
      <c r="B412" s="7">
        <f>'Filtered Data'!B411</f>
        <v>0</v>
      </c>
      <c r="C412" s="7">
        <f>'Filtered Data'!C411</f>
        <v>301</v>
      </c>
      <c r="D412" s="7">
        <f>'Filtered Data'!D411</f>
        <v>0</v>
      </c>
      <c r="E412" s="7">
        <f>'Filtered Data'!E411</f>
        <v>0</v>
      </c>
      <c r="F412" s="7">
        <f>'Filtered Data'!F411</f>
        <v>3</v>
      </c>
      <c r="G412" s="7" t="str">
        <f>'Filtered Data'!G411</f>
        <v>03</v>
      </c>
      <c r="H412" s="7" t="str">
        <f>'Filtered Data'!H411</f>
        <v>04</v>
      </c>
      <c r="I412" s="7" t="str">
        <f>'Filtered Data'!I411</f>
        <v>00</v>
      </c>
      <c r="J412" s="7" t="str">
        <f>'Filtered Data'!J411</f>
        <v/>
      </c>
      <c r="K412" s="7" t="str">
        <f>'Filtered Data'!K411</f>
        <v/>
      </c>
      <c r="L412" s="7" t="str">
        <f>'Filtered Data'!L411</f>
        <v/>
      </c>
      <c r="M412" s="7" t="str">
        <f>'Filtered Data'!M411</f>
        <v/>
      </c>
      <c r="N412" s="7" t="str">
        <f>'Filtered Data'!N411</f>
        <v/>
      </c>
      <c r="P412" s="9">
        <f t="shared" si="63"/>
        <v>197632</v>
      </c>
      <c r="Q412" s="10"/>
      <c r="R412" s="10" t="str">
        <f t="shared" si="64"/>
        <v/>
      </c>
      <c r="S412" s="6">
        <f t="shared" si="65"/>
        <v>0</v>
      </c>
      <c r="T412" s="6">
        <f t="shared" si="66"/>
        <v>0</v>
      </c>
      <c r="U412" s="6" t="str">
        <f t="shared" si="67"/>
        <v/>
      </c>
      <c r="V412" s="10"/>
      <c r="W412" s="10"/>
      <c r="X412" s="10" t="str">
        <f t="shared" si="68"/>
        <v/>
      </c>
      <c r="Y412" s="10" t="str">
        <f t="shared" si="69"/>
        <v/>
      </c>
      <c r="Z412" s="11"/>
      <c r="AA412" s="10"/>
      <c r="AB412" s="10"/>
      <c r="AC412" s="10" t="str">
        <f t="shared" si="70"/>
        <v/>
      </c>
      <c r="AD412" s="10"/>
      <c r="AE412" s="10"/>
      <c r="AF412" s="10"/>
      <c r="AG412" s="10" t="str">
        <f t="shared" si="71"/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>
      <c r="A413" s="7">
        <f>'Filtered Data'!A412</f>
        <v>46700</v>
      </c>
      <c r="B413" s="7">
        <f>'Filtered Data'!B412</f>
        <v>1</v>
      </c>
      <c r="C413" s="7">
        <f>'Filtered Data'!C412</f>
        <v>203</v>
      </c>
      <c r="D413" s="7">
        <f>'Filtered Data'!D412</f>
        <v>0</v>
      </c>
      <c r="E413" s="7">
        <f>'Filtered Data'!E412</f>
        <v>0</v>
      </c>
      <c r="F413" s="7">
        <f>'Filtered Data'!F412</f>
        <v>8</v>
      </c>
      <c r="G413" s="7" t="str">
        <f>'Filtered Data'!G412</f>
        <v>00</v>
      </c>
      <c r="H413" s="7" t="str">
        <f>'Filtered Data'!H412</f>
        <v>00</v>
      </c>
      <c r="I413" s="7" t="str">
        <f>'Filtered Data'!I412</f>
        <v>00</v>
      </c>
      <c r="J413" s="7" t="str">
        <f>'Filtered Data'!J412</f>
        <v>00</v>
      </c>
      <c r="K413" s="7" t="str">
        <f>'Filtered Data'!K412</f>
        <v>00</v>
      </c>
      <c r="L413" s="7" t="str">
        <f>'Filtered Data'!L412</f>
        <v>00</v>
      </c>
      <c r="M413" s="7" t="str">
        <f>'Filtered Data'!M412</f>
        <v>00</v>
      </c>
      <c r="N413" s="7" t="str">
        <f>'Filtered Data'!N412</f>
        <v>00</v>
      </c>
      <c r="P413" s="9"/>
      <c r="Q413" s="10"/>
      <c r="R413" s="10" t="str">
        <f t="shared" si="64"/>
        <v/>
      </c>
      <c r="S413" s="6">
        <f t="shared" si="65"/>
        <v>0</v>
      </c>
      <c r="T413" s="6">
        <f t="shared" si="66"/>
        <v>0</v>
      </c>
      <c r="U413" s="6" t="str">
        <f t="shared" si="67"/>
        <v/>
      </c>
      <c r="V413" s="10"/>
      <c r="W413" s="10"/>
      <c r="X413" s="10" t="str">
        <f t="shared" si="68"/>
        <v/>
      </c>
      <c r="Y413" s="10" t="str">
        <f t="shared" si="69"/>
        <v/>
      </c>
      <c r="Z413" s="11"/>
      <c r="AA413" s="10"/>
      <c r="AB413" s="10"/>
      <c r="AC413" s="10" t="str">
        <f t="shared" si="70"/>
        <v/>
      </c>
      <c r="AD413" s="10"/>
      <c r="AE413" s="10"/>
      <c r="AF413" s="10"/>
      <c r="AG413" s="10" t="str">
        <f t="shared" si="71"/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>
      <c r="A414" s="7">
        <f>'Filtered Data'!A413</f>
        <v>46709</v>
      </c>
      <c r="B414" s="7">
        <f>'Filtered Data'!B413</f>
        <v>1</v>
      </c>
      <c r="C414" s="7">
        <f>'Filtered Data'!C413</f>
        <v>401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95</v>
      </c>
      <c r="H414" s="7" t="str">
        <f>'Filtered Data'!H413</f>
        <v>a0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56</v>
      </c>
      <c r="L414" s="7" t="str">
        <f>'Filtered Data'!L413</f>
        <v>00</v>
      </c>
      <c r="M414" s="7" t="str">
        <f>'Filtered Data'!M413</f>
        <v>00</v>
      </c>
      <c r="N414" s="7" t="str">
        <f>'Filtered Data'!N413</f>
        <v>00</v>
      </c>
      <c r="P414" s="9" t="e">
        <f t="shared" si="63"/>
        <v>#NUM!</v>
      </c>
      <c r="Q414" s="10"/>
      <c r="R414" s="10">
        <f t="shared" si="64"/>
        <v>41.109000000000002</v>
      </c>
      <c r="S414" s="6">
        <f t="shared" si="65"/>
        <v>86</v>
      </c>
      <c r="T414" s="6">
        <f t="shared" si="66"/>
        <v>86</v>
      </c>
      <c r="U414" s="6">
        <f t="shared" si="67"/>
        <v>8.5999999999999993e-002</v>
      </c>
      <c r="V414" s="10"/>
      <c r="W414" s="10"/>
      <c r="X414" s="10" t="str">
        <f t="shared" si="68"/>
        <v/>
      </c>
      <c r="Y414" s="10" t="str">
        <f t="shared" si="69"/>
        <v/>
      </c>
      <c r="Z414" s="11"/>
      <c r="AA414" s="10"/>
      <c r="AB414" s="10"/>
      <c r="AC414" s="10" t="str">
        <f t="shared" si="70"/>
        <v/>
      </c>
      <c r="AD414" s="10"/>
      <c r="AE414" s="10"/>
      <c r="AF414" s="10"/>
      <c r="AG414" s="10" t="str">
        <f t="shared" si="71"/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>
      <c r="A415" s="7">
        <f>'Filtered Data'!A414</f>
        <v>46729</v>
      </c>
      <c r="B415" s="7">
        <f>'Filtered Data'!B414</f>
        <v>1</v>
      </c>
      <c r="C415" s="7">
        <f>'Filtered Data'!C414</f>
        <v>400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01</v>
      </c>
      <c r="H415" s="7" t="str">
        <f>'Filtered Data'!H414</f>
        <v>00</v>
      </c>
      <c r="I415" s="7" t="str">
        <f>'Filtered Data'!I414</f>
        <v>4c</v>
      </c>
      <c r="J415" s="7" t="str">
        <f>'Filtered Data'!J414</f>
        <v>00</v>
      </c>
      <c r="K415" s="7" t="str">
        <f>'Filtered Data'!K414</f>
        <v>00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63"/>
        <v>#NUM!</v>
      </c>
      <c r="Q415" s="10"/>
      <c r="R415" s="10" t="str">
        <f t="shared" si="64"/>
        <v/>
      </c>
      <c r="S415" s="6">
        <f t="shared" si="65"/>
        <v>0</v>
      </c>
      <c r="T415" s="6">
        <f t="shared" si="66"/>
        <v>0</v>
      </c>
      <c r="U415" s="6" t="str">
        <f t="shared" si="67"/>
        <v/>
      </c>
      <c r="V415" s="10"/>
      <c r="W415" s="10"/>
      <c r="X415" s="10" t="str">
        <f t="shared" si="68"/>
        <v/>
      </c>
      <c r="Y415" s="10" t="str">
        <f t="shared" si="69"/>
        <v/>
      </c>
      <c r="Z415" s="11"/>
      <c r="AA415" s="10"/>
      <c r="AB415" s="10"/>
      <c r="AC415" s="10" t="str">
        <f t="shared" si="70"/>
        <v/>
      </c>
      <c r="AD415" s="10"/>
      <c r="AE415" s="10"/>
      <c r="AF415" s="10"/>
      <c r="AG415" s="10" t="str">
        <f t="shared" si="71"/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>
      <c r="A416" s="7">
        <f>'Filtered Data'!A415</f>
        <v>46744</v>
      </c>
      <c r="B416" s="7">
        <f>'Filtered Data'!B415</f>
        <v>0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64</v>
      </c>
      <c r="L416" s="7" t="str">
        <f>'Filtered Data'!L415</f>
        <v>00</v>
      </c>
      <c r="M416" s="7" t="str">
        <f>'Filtered Data'!M415</f>
        <v>64</v>
      </c>
      <c r="N416" s="7" t="str">
        <f>'Filtered Data'!N415</f>
        <v>25</v>
      </c>
      <c r="P416" s="9" t="e">
        <f t="shared" si="63"/>
        <v>#NUM!</v>
      </c>
      <c r="Q416" s="10"/>
      <c r="R416" s="10" t="str">
        <f t="shared" si="64"/>
        <v/>
      </c>
      <c r="S416" s="6">
        <f t="shared" si="65"/>
        <v>627310692</v>
      </c>
      <c r="T416" s="6">
        <f t="shared" si="66"/>
        <v>627310692</v>
      </c>
      <c r="U416" s="6" t="str">
        <f t="shared" si="67"/>
        <v/>
      </c>
      <c r="V416" s="10"/>
      <c r="W416" s="10"/>
      <c r="X416" s="10" t="str">
        <f t="shared" si="68"/>
        <v/>
      </c>
      <c r="Y416" s="10" t="str">
        <f t="shared" si="69"/>
        <v/>
      </c>
      <c r="Z416" s="11"/>
      <c r="AA416" s="10"/>
      <c r="AB416" s="10"/>
      <c r="AC416" s="10" t="str">
        <f t="shared" si="70"/>
        <v/>
      </c>
      <c r="AD416" s="10"/>
      <c r="AE416" s="10"/>
      <c r="AF416" s="10"/>
      <c r="AG416" s="10" t="str">
        <f t="shared" si="71"/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>
      <c r="A417" s="7">
        <f>'Filtered Data'!A416</f>
        <v>46745</v>
      </c>
      <c r="B417" s="7">
        <f>'Filtered Data'!B416</f>
        <v>0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54</v>
      </c>
      <c r="H417" s="7" t="str">
        <f>'Filtered Data'!H416</f>
        <v>05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64"/>
        <v/>
      </c>
      <c r="S417" s="6">
        <f t="shared" si="65"/>
        <v>0</v>
      </c>
      <c r="T417" s="6">
        <f t="shared" si="66"/>
        <v>0</v>
      </c>
      <c r="U417" s="6" t="str">
        <f t="shared" si="67"/>
        <v/>
      </c>
      <c r="V417" s="10"/>
      <c r="W417" s="10"/>
      <c r="X417" s="10" t="str">
        <f t="shared" si="68"/>
        <v/>
      </c>
      <c r="Y417" s="10" t="str">
        <f t="shared" si="69"/>
        <v/>
      </c>
      <c r="Z417" s="11"/>
      <c r="AA417" s="10"/>
      <c r="AB417" s="10"/>
      <c r="AC417" s="10" t="str">
        <f t="shared" si="70"/>
        <v/>
      </c>
      <c r="AD417" s="10"/>
      <c r="AE417" s="10"/>
      <c r="AF417" s="10"/>
      <c r="AG417" s="10" t="str">
        <f t="shared" si="71"/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>
      <c r="A418" s="7">
        <f>'Filtered Data'!A417</f>
        <v>46788</v>
      </c>
      <c r="B418" s="7">
        <f>'Filtered Data'!B417</f>
        <v>1</v>
      </c>
      <c r="C418" s="7">
        <f>'Filtered Data'!C417</f>
        <v>201</v>
      </c>
      <c r="D418" s="7">
        <f>'Filtered Data'!D417</f>
        <v>0</v>
      </c>
      <c r="E418" s="7">
        <f>'Filtered Data'!E417</f>
        <v>0</v>
      </c>
      <c r="F418" s="7">
        <f>'Filtered Data'!F417</f>
        <v>6</v>
      </c>
      <c r="G418" s="7" t="str">
        <f>'Filtered Data'!G417</f>
        <v>b2</v>
      </c>
      <c r="H418" s="7" t="str">
        <f>'Filtered Data'!H417</f>
        <v>02</v>
      </c>
      <c r="I418" s="7" t="str">
        <f>'Filtered Data'!I417</f>
        <v>00</v>
      </c>
      <c r="J418" s="7" t="str">
        <f>'Filtered Data'!J417</f>
        <v>00</v>
      </c>
      <c r="K418" s="7" t="str">
        <f>'Filtered Data'!K417</f>
        <v>62</v>
      </c>
      <c r="L418" s="7" t="str">
        <f>'Filtered Data'!L417</f>
        <v>00</v>
      </c>
      <c r="M418" s="7" t="str">
        <f>'Filtered Data'!M417</f>
        <v/>
      </c>
      <c r="N418" s="7" t="str">
        <f>'Filtered Data'!N417</f>
        <v/>
      </c>
      <c r="P418" s="9" t="e">
        <f t="shared" si="63"/>
        <v>#NUM!</v>
      </c>
      <c r="Q418" s="10"/>
      <c r="R418" s="10" t="str">
        <f t="shared" si="64"/>
        <v/>
      </c>
      <c r="S418" s="6">
        <f t="shared" si="65"/>
        <v>98</v>
      </c>
      <c r="T418" s="6">
        <f t="shared" si="66"/>
        <v>98</v>
      </c>
      <c r="U418" s="6" t="str">
        <f t="shared" si="67"/>
        <v/>
      </c>
      <c r="V418" s="10"/>
      <c r="W418" s="10"/>
      <c r="X418" s="10" t="str">
        <f t="shared" si="68"/>
        <v/>
      </c>
      <c r="Y418" s="10" t="str">
        <f t="shared" si="69"/>
        <v/>
      </c>
      <c r="Z418" s="11"/>
      <c r="AA418" s="10"/>
      <c r="AB418" s="10"/>
      <c r="AC418" s="10" t="str">
        <f t="shared" si="70"/>
        <v/>
      </c>
      <c r="AD418" s="10"/>
      <c r="AE418" s="10"/>
      <c r="AF418" s="10"/>
      <c r="AG418" s="10" t="str">
        <f t="shared" si="71"/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>
      <c r="A419" s="7">
        <f>'Filtered Data'!A418</f>
        <v>46794</v>
      </c>
      <c r="B419" s="7">
        <f>'Filtered Data'!B418</f>
        <v>0</v>
      </c>
      <c r="C419" s="7">
        <f>'Filtered Data'!C418</f>
        <v>300</v>
      </c>
      <c r="D419" s="7">
        <f>'Filtered Data'!D418</f>
        <v>0</v>
      </c>
      <c r="E419" s="7">
        <f>'Filtered Data'!E418</f>
        <v>0</v>
      </c>
      <c r="F419" s="7">
        <f>'Filtered Data'!F418</f>
        <v>8</v>
      </c>
      <c r="G419" s="7" t="str">
        <f>'Filtered Data'!G418</f>
        <v>03</v>
      </c>
      <c r="H419" s="7" t="str">
        <f>'Filtered Data'!H418</f>
        <v>5a</v>
      </c>
      <c r="I419" s="7" t="str">
        <f>'Filtered Data'!I418</f>
        <v>64</v>
      </c>
      <c r="J419" s="7" t="str">
        <f>'Filtered Data'!J418</f>
        <v>5a</v>
      </c>
      <c r="K419" s="7" t="str">
        <f>'Filtered Data'!K418</f>
        <v>64</v>
      </c>
      <c r="L419" s="7" t="str">
        <f>'Filtered Data'!L418</f>
        <v>00</v>
      </c>
      <c r="M419" s="7" t="str">
        <f>'Filtered Data'!M418</f>
        <v>64</v>
      </c>
      <c r="N419" s="7" t="str">
        <f>'Filtered Data'!N418</f>
        <v>36</v>
      </c>
      <c r="P419" s="9" t="e">
        <f t="shared" si="63"/>
        <v>#NUM!</v>
      </c>
      <c r="Q419" s="10"/>
      <c r="R419" s="10" t="str">
        <f t="shared" si="64"/>
        <v/>
      </c>
      <c r="S419" s="6">
        <f t="shared" si="65"/>
        <v>912523364</v>
      </c>
      <c r="T419" s="6">
        <f t="shared" si="66"/>
        <v>912523364</v>
      </c>
      <c r="U419" s="6" t="str">
        <f t="shared" si="67"/>
        <v/>
      </c>
      <c r="V419" s="10"/>
      <c r="W419" s="10"/>
      <c r="X419" s="10" t="str">
        <f t="shared" si="68"/>
        <v/>
      </c>
      <c r="Y419" s="10" t="str">
        <f t="shared" si="69"/>
        <v/>
      </c>
      <c r="Z419" s="11"/>
      <c r="AA419" s="10"/>
      <c r="AB419" s="10"/>
      <c r="AC419" s="10" t="str">
        <f t="shared" si="70"/>
        <v/>
      </c>
      <c r="AD419" s="10"/>
      <c r="AE419" s="10"/>
      <c r="AF419" s="10"/>
      <c r="AG419" s="10" t="str">
        <f t="shared" si="71"/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>
      <c r="A420" s="7">
        <f>'Filtered Data'!A419</f>
        <v>46795</v>
      </c>
      <c r="B420" s="7">
        <f>'Filtered Data'!B419</f>
        <v>0</v>
      </c>
      <c r="C420" s="7">
        <f>'Filtered Data'!C419</f>
        <v>301</v>
      </c>
      <c r="D420" s="7">
        <f>'Filtered Data'!D419</f>
        <v>0</v>
      </c>
      <c r="E420" s="7">
        <f>'Filtered Data'!E419</f>
        <v>0</v>
      </c>
      <c r="F420" s="7">
        <f>'Filtered Data'!F419</f>
        <v>3</v>
      </c>
      <c r="G420" s="7" t="str">
        <f>'Filtered Data'!G419</f>
        <v>f5</v>
      </c>
      <c r="H420" s="7" t="str">
        <f>'Filtered Data'!H419</f>
        <v>06</v>
      </c>
      <c r="I420" s="7" t="str">
        <f>'Filtered Data'!I419</f>
        <v>00</v>
      </c>
      <c r="J420" s="7" t="str">
        <f>'Filtered Data'!J419</f>
        <v/>
      </c>
      <c r="K420" s="7" t="str">
        <f>'Filtered Data'!K419</f>
        <v/>
      </c>
      <c r="L420" s="7" t="str">
        <f>'Filtered Data'!L419</f>
        <v/>
      </c>
      <c r="M420" s="7" t="str">
        <f>'Filtered Data'!M419</f>
        <v/>
      </c>
      <c r="N420" s="7" t="str">
        <f>'Filtered Data'!N419</f>
        <v/>
      </c>
      <c r="P420" s="9">
        <f t="shared" ref="P420:P483" si="72">HEX2DEC(_xlfn.CONCAT(G420:N420))</f>
        <v>16057856</v>
      </c>
      <c r="Q420" s="10"/>
      <c r="R420" s="10" t="str">
        <f t="shared" ref="R420:R483" si="73">IF(C420=401,(HEX2DEC(_xlfn.CONCAT(H420,G420))/1000),"")</f>
        <v/>
      </c>
      <c r="S420" s="6">
        <f t="shared" ref="S420:S483" si="74">HEX2DEC(_xlfn.CONCAT(N420,M420,L420,K420))</f>
        <v>0</v>
      </c>
      <c r="T420" s="6">
        <f t="shared" ref="T420:T483" si="75">IF(S420&gt;2147483647,S420-4294967296,S420)</f>
        <v>0</v>
      </c>
      <c r="U420" s="6" t="str">
        <f t="shared" ref="U420:U483" si="76">IF(C420=401,T420/1000,"")</f>
        <v/>
      </c>
      <c r="V420" s="10"/>
      <c r="W420" s="10"/>
      <c r="X420" s="10" t="str">
        <f t="shared" ref="X420:X483" si="77">IF(C420=402,HEX2DEC(G420),"")</f>
        <v/>
      </c>
      <c r="Y420" s="10" t="str">
        <f t="shared" ref="Y420:Y483" si="78">IF(C420=402,HEX2DEC(_xlfn.CONCAT(N420,M420,L420,K420))/1000,"")</f>
        <v/>
      </c>
      <c r="Z420" s="11"/>
      <c r="AA420" s="10"/>
      <c r="AB420" s="10"/>
      <c r="AC420" s="10" t="str">
        <f t="shared" ref="AC420:AC483" si="79">IF(C420=403,HEX2DEC(_xlfn.CONCAT(N420,M420,L420,K420))/1000,"")</f>
        <v/>
      </c>
      <c r="AD420" s="10"/>
      <c r="AE420" s="10"/>
      <c r="AF420" s="10"/>
      <c r="AG420" s="10" t="str">
        <f t="shared" ref="AG420:AG483" si="80"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>
      <c r="A421" s="7">
        <f>'Filtered Data'!A420</f>
        <v>46800</v>
      </c>
      <c r="B421" s="7">
        <f>'Filtered Data'!B420</f>
        <v>1</v>
      </c>
      <c r="C421" s="7">
        <f>'Filtered Data'!C420</f>
        <v>203</v>
      </c>
      <c r="D421" s="7">
        <f>'Filtered Data'!D420</f>
        <v>0</v>
      </c>
      <c r="E421" s="7">
        <f>'Filtered Data'!E420</f>
        <v>0</v>
      </c>
      <c r="F421" s="7">
        <f>'Filtered Data'!F420</f>
        <v>8</v>
      </c>
      <c r="G421" s="7" t="str">
        <f>'Filtered Data'!G420</f>
        <v>00</v>
      </c>
      <c r="H421" s="7" t="str">
        <f>'Filtered Data'!H420</f>
        <v>00</v>
      </c>
      <c r="I421" s="7" t="str">
        <f>'Filtered Data'!I420</f>
        <v>00</v>
      </c>
      <c r="J421" s="7" t="str">
        <f>'Filtered Data'!J420</f>
        <v>00</v>
      </c>
      <c r="K421" s="7" t="str">
        <f>'Filtered Data'!K420</f>
        <v>00</v>
      </c>
      <c r="L421" s="7" t="str">
        <f>'Filtered Data'!L420</f>
        <v>00</v>
      </c>
      <c r="M421" s="7" t="str">
        <f>'Filtered Data'!M420</f>
        <v>00</v>
      </c>
      <c r="N421" s="7" t="str">
        <f>'Filtered Data'!N420</f>
        <v>00</v>
      </c>
      <c r="P421" s="9"/>
      <c r="Q421" s="10"/>
      <c r="R421" s="10" t="str">
        <f t="shared" si="73"/>
        <v/>
      </c>
      <c r="S421" s="6">
        <f t="shared" si="74"/>
        <v>0</v>
      </c>
      <c r="T421" s="6">
        <f t="shared" si="75"/>
        <v>0</v>
      </c>
      <c r="U421" s="6" t="str">
        <f t="shared" si="76"/>
        <v/>
      </c>
      <c r="V421" s="10"/>
      <c r="W421" s="10"/>
      <c r="X421" s="10" t="str">
        <f t="shared" si="77"/>
        <v/>
      </c>
      <c r="Y421" s="10" t="str">
        <f t="shared" si="78"/>
        <v/>
      </c>
      <c r="Z421" s="11"/>
      <c r="AA421" s="10"/>
      <c r="AB421" s="10"/>
      <c r="AC421" s="10" t="str">
        <f t="shared" si="79"/>
        <v/>
      </c>
      <c r="AD421" s="10"/>
      <c r="AE421" s="10"/>
      <c r="AF421" s="10"/>
      <c r="AG421" s="10" t="str">
        <f t="shared" si="80"/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>
      <c r="A422" s="7">
        <f>'Filtered Data'!A421</f>
        <v>46809</v>
      </c>
      <c r="B422" s="7">
        <f>'Filtered Data'!B421</f>
        <v>1</v>
      </c>
      <c r="C422" s="7">
        <f>'Filtered Data'!C421</f>
        <v>401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95</v>
      </c>
      <c r="H422" s="7" t="str">
        <f>'Filtered Data'!H421</f>
        <v>a0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56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72"/>
        <v>#NUM!</v>
      </c>
      <c r="Q422" s="10"/>
      <c r="R422" s="10">
        <f t="shared" si="73"/>
        <v>41.109000000000002</v>
      </c>
      <c r="S422" s="6">
        <f t="shared" si="74"/>
        <v>86</v>
      </c>
      <c r="T422" s="6">
        <f t="shared" si="75"/>
        <v>86</v>
      </c>
      <c r="U422" s="6">
        <f t="shared" si="76"/>
        <v>8.5999999999999993e-002</v>
      </c>
      <c r="V422" s="10"/>
      <c r="W422" s="10"/>
      <c r="X422" s="10" t="str">
        <f t="shared" si="77"/>
        <v/>
      </c>
      <c r="Y422" s="10" t="str">
        <f t="shared" si="78"/>
        <v/>
      </c>
      <c r="Z422" s="11"/>
      <c r="AA422" s="10"/>
      <c r="AB422" s="10"/>
      <c r="AC422" s="10" t="str">
        <f t="shared" si="79"/>
        <v/>
      </c>
      <c r="AD422" s="10"/>
      <c r="AE422" s="10"/>
      <c r="AF422" s="10"/>
      <c r="AG422" s="10" t="str">
        <f t="shared" si="80"/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>
      <c r="A423" s="7">
        <f>'Filtered Data'!A422</f>
        <v>46829</v>
      </c>
      <c r="B423" s="7">
        <f>'Filtered Data'!B422</f>
        <v>1</v>
      </c>
      <c r="C423" s="7">
        <f>'Filtered Data'!C422</f>
        <v>400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01</v>
      </c>
      <c r="H423" s="7" t="str">
        <f>'Filtered Data'!H422</f>
        <v>00</v>
      </c>
      <c r="I423" s="7" t="str">
        <f>'Filtered Data'!I422</f>
        <v>4c</v>
      </c>
      <c r="J423" s="7" t="str">
        <f>'Filtered Data'!J422</f>
        <v>00</v>
      </c>
      <c r="K423" s="7" t="str">
        <f>'Filtered Data'!K422</f>
        <v>00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72"/>
        <v>#NUM!</v>
      </c>
      <c r="Q423" s="10"/>
      <c r="R423" s="10" t="str">
        <f t="shared" si="73"/>
        <v/>
      </c>
      <c r="S423" s="6">
        <f t="shared" si="74"/>
        <v>0</v>
      </c>
      <c r="T423" s="6">
        <f t="shared" si="75"/>
        <v>0</v>
      </c>
      <c r="U423" s="6" t="str">
        <f t="shared" si="76"/>
        <v/>
      </c>
      <c r="V423" s="10"/>
      <c r="W423" s="10"/>
      <c r="X423" s="10" t="str">
        <f t="shared" si="77"/>
        <v/>
      </c>
      <c r="Y423" s="10" t="str">
        <f t="shared" si="78"/>
        <v/>
      </c>
      <c r="Z423" s="11"/>
      <c r="AA423" s="10"/>
      <c r="AB423" s="10"/>
      <c r="AC423" s="10" t="str">
        <f t="shared" si="79"/>
        <v/>
      </c>
      <c r="AD423" s="10"/>
      <c r="AE423" s="10"/>
      <c r="AF423" s="10"/>
      <c r="AG423" s="10" t="str">
        <f t="shared" si="80"/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>
      <c r="A424" s="7">
        <f>'Filtered Data'!A423</f>
        <v>46844</v>
      </c>
      <c r="B424" s="7">
        <f>'Filtered Data'!B423</f>
        <v>0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64</v>
      </c>
      <c r="L424" s="7" t="str">
        <f>'Filtered Data'!L423</f>
        <v>00</v>
      </c>
      <c r="M424" s="7" t="str">
        <f>'Filtered Data'!M423</f>
        <v>64</v>
      </c>
      <c r="N424" s="7" t="str">
        <f>'Filtered Data'!N423</f>
        <v>27</v>
      </c>
      <c r="P424" s="9" t="e">
        <f t="shared" si="72"/>
        <v>#NUM!</v>
      </c>
      <c r="Q424" s="10"/>
      <c r="R424" s="10" t="str">
        <f t="shared" si="73"/>
        <v/>
      </c>
      <c r="S424" s="6">
        <f t="shared" si="74"/>
        <v>660865124</v>
      </c>
      <c r="T424" s="6">
        <f t="shared" si="75"/>
        <v>660865124</v>
      </c>
      <c r="U424" s="6" t="str">
        <f t="shared" si="76"/>
        <v/>
      </c>
      <c r="V424" s="10"/>
      <c r="W424" s="10"/>
      <c r="X424" s="10" t="str">
        <f t="shared" si="77"/>
        <v/>
      </c>
      <c r="Y424" s="10" t="str">
        <f t="shared" si="78"/>
        <v/>
      </c>
      <c r="Z424" s="11"/>
      <c r="AA424" s="10"/>
      <c r="AB424" s="10"/>
      <c r="AC424" s="10" t="str">
        <f t="shared" si="79"/>
        <v/>
      </c>
      <c r="AD424" s="10"/>
      <c r="AE424" s="10"/>
      <c r="AF424" s="10"/>
      <c r="AG424" s="10" t="str">
        <f t="shared" si="80"/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>
      <c r="A425" s="7">
        <f>'Filtered Data'!A424</f>
        <v>46845</v>
      </c>
      <c r="B425" s="7">
        <f>'Filtered Data'!B424</f>
        <v>0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b8</v>
      </c>
      <c r="H425" s="7" t="str">
        <f>'Filtered Data'!H424</f>
        <v>07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73"/>
        <v/>
      </c>
      <c r="S425" s="6">
        <f t="shared" si="74"/>
        <v>0</v>
      </c>
      <c r="T425" s="6">
        <f t="shared" si="75"/>
        <v>0</v>
      </c>
      <c r="U425" s="6" t="str">
        <f t="shared" si="76"/>
        <v/>
      </c>
      <c r="V425" s="10"/>
      <c r="W425" s="10"/>
      <c r="X425" s="10" t="str">
        <f t="shared" si="77"/>
        <v/>
      </c>
      <c r="Y425" s="10" t="str">
        <f t="shared" si="78"/>
        <v/>
      </c>
      <c r="Z425" s="11"/>
      <c r="AA425" s="10"/>
      <c r="AB425" s="10"/>
      <c r="AC425" s="10" t="str">
        <f t="shared" si="79"/>
        <v/>
      </c>
      <c r="AD425" s="10"/>
      <c r="AE425" s="10"/>
      <c r="AF425" s="10"/>
      <c r="AG425" s="10" t="str">
        <f t="shared" si="80"/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>
      <c r="A426" s="7">
        <f>'Filtered Data'!A425</f>
        <v>46888</v>
      </c>
      <c r="B426" s="7">
        <f>'Filtered Data'!B425</f>
        <v>1</v>
      </c>
      <c r="C426" s="7">
        <f>'Filtered Data'!C425</f>
        <v>201</v>
      </c>
      <c r="D426" s="7">
        <f>'Filtered Data'!D425</f>
        <v>0</v>
      </c>
      <c r="E426" s="7">
        <f>'Filtered Data'!E425</f>
        <v>0</v>
      </c>
      <c r="F426" s="7">
        <f>'Filtered Data'!F425</f>
        <v>6</v>
      </c>
      <c r="G426" s="7" t="str">
        <f>'Filtered Data'!G425</f>
        <v>b2</v>
      </c>
      <c r="H426" s="7" t="str">
        <f>'Filtered Data'!H425</f>
        <v>02</v>
      </c>
      <c r="I426" s="7" t="str">
        <f>'Filtered Data'!I425</f>
        <v>00</v>
      </c>
      <c r="J426" s="7" t="str">
        <f>'Filtered Data'!J425</f>
        <v>00</v>
      </c>
      <c r="K426" s="7" t="str">
        <f>'Filtered Data'!K425</f>
        <v>62</v>
      </c>
      <c r="L426" s="7" t="str">
        <f>'Filtered Data'!L425</f>
        <v>00</v>
      </c>
      <c r="M426" s="7" t="str">
        <f>'Filtered Data'!M425</f>
        <v/>
      </c>
      <c r="N426" s="7" t="str">
        <f>'Filtered Data'!N425</f>
        <v/>
      </c>
      <c r="P426" s="9" t="e">
        <f t="shared" si="72"/>
        <v>#NUM!</v>
      </c>
      <c r="Q426" s="10"/>
      <c r="R426" s="10" t="str">
        <f t="shared" si="73"/>
        <v/>
      </c>
      <c r="S426" s="6">
        <f t="shared" si="74"/>
        <v>98</v>
      </c>
      <c r="T426" s="6">
        <f t="shared" si="75"/>
        <v>98</v>
      </c>
      <c r="U426" s="6" t="str">
        <f t="shared" si="76"/>
        <v/>
      </c>
      <c r="V426" s="10"/>
      <c r="W426" s="10"/>
      <c r="X426" s="10" t="str">
        <f t="shared" si="77"/>
        <v/>
      </c>
      <c r="Y426" s="10" t="str">
        <f t="shared" si="78"/>
        <v/>
      </c>
      <c r="Z426" s="11"/>
      <c r="AA426" s="10"/>
      <c r="AB426" s="10"/>
      <c r="AC426" s="10" t="str">
        <f t="shared" si="79"/>
        <v/>
      </c>
      <c r="AD426" s="10"/>
      <c r="AE426" s="10"/>
      <c r="AF426" s="10"/>
      <c r="AG426" s="10" t="str">
        <f t="shared" si="80"/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>
      <c r="A427" s="7">
        <f>'Filtered Data'!A426</f>
        <v>46894</v>
      </c>
      <c r="B427" s="7">
        <f>'Filtered Data'!B426</f>
        <v>0</v>
      </c>
      <c r="C427" s="7">
        <f>'Filtered Data'!C426</f>
        <v>300</v>
      </c>
      <c r="D427" s="7">
        <f>'Filtered Data'!D426</f>
        <v>0</v>
      </c>
      <c r="E427" s="7">
        <f>'Filtered Data'!E426</f>
        <v>0</v>
      </c>
      <c r="F427" s="7">
        <f>'Filtered Data'!F426</f>
        <v>8</v>
      </c>
      <c r="G427" s="7" t="str">
        <f>'Filtered Data'!G426</f>
        <v>03</v>
      </c>
      <c r="H427" s="7" t="str">
        <f>'Filtered Data'!H426</f>
        <v>5a</v>
      </c>
      <c r="I427" s="7" t="str">
        <f>'Filtered Data'!I426</f>
        <v>64</v>
      </c>
      <c r="J427" s="7" t="str">
        <f>'Filtered Data'!J426</f>
        <v>5a</v>
      </c>
      <c r="K427" s="7" t="str">
        <f>'Filtered Data'!K426</f>
        <v>64</v>
      </c>
      <c r="L427" s="7" t="str">
        <f>'Filtered Data'!L426</f>
        <v>00</v>
      </c>
      <c r="M427" s="7" t="str">
        <f>'Filtered Data'!M426</f>
        <v>64</v>
      </c>
      <c r="N427" s="7" t="str">
        <f>'Filtered Data'!N426</f>
        <v>b8</v>
      </c>
      <c r="P427" s="9" t="e">
        <f t="shared" si="72"/>
        <v>#NUM!</v>
      </c>
      <c r="Q427" s="10"/>
      <c r="R427" s="10" t="str">
        <f t="shared" si="73"/>
        <v/>
      </c>
      <c r="S427" s="6">
        <f t="shared" si="74"/>
        <v>3093561444</v>
      </c>
      <c r="T427" s="6">
        <f t="shared" si="75"/>
        <v>-1201405852</v>
      </c>
      <c r="U427" s="6" t="str">
        <f t="shared" si="76"/>
        <v/>
      </c>
      <c r="V427" s="10"/>
      <c r="W427" s="10"/>
      <c r="X427" s="10" t="str">
        <f t="shared" si="77"/>
        <v/>
      </c>
      <c r="Y427" s="10" t="str">
        <f t="shared" si="78"/>
        <v/>
      </c>
      <c r="Z427" s="11"/>
      <c r="AA427" s="10"/>
      <c r="AB427" s="10"/>
      <c r="AC427" s="10" t="str">
        <f t="shared" si="79"/>
        <v/>
      </c>
      <c r="AD427" s="10"/>
      <c r="AE427" s="10"/>
      <c r="AF427" s="10"/>
      <c r="AG427" s="10" t="str">
        <f t="shared" si="80"/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>
      <c r="A428" s="7">
        <f>'Filtered Data'!A427</f>
        <v>46895</v>
      </c>
      <c r="B428" s="7">
        <f>'Filtered Data'!B427</f>
        <v>0</v>
      </c>
      <c r="C428" s="7">
        <f>'Filtered Data'!C427</f>
        <v>301</v>
      </c>
      <c r="D428" s="7">
        <f>'Filtered Data'!D427</f>
        <v>0</v>
      </c>
      <c r="E428" s="7">
        <f>'Filtered Data'!E427</f>
        <v>0</v>
      </c>
      <c r="F428" s="7">
        <f>'Filtered Data'!F427</f>
        <v>3</v>
      </c>
      <c r="G428" s="7" t="str">
        <f>'Filtered Data'!G427</f>
        <v>80</v>
      </c>
      <c r="H428" s="7" t="str">
        <f>'Filtered Data'!H427</f>
        <v>08</v>
      </c>
      <c r="I428" s="7" t="str">
        <f>'Filtered Data'!I427</f>
        <v>00</v>
      </c>
      <c r="J428" s="7" t="str">
        <f>'Filtered Data'!J427</f>
        <v/>
      </c>
      <c r="K428" s="7" t="str">
        <f>'Filtered Data'!K427</f>
        <v/>
      </c>
      <c r="L428" s="7" t="str">
        <f>'Filtered Data'!L427</f>
        <v/>
      </c>
      <c r="M428" s="7" t="str">
        <f>'Filtered Data'!M427</f>
        <v/>
      </c>
      <c r="N428" s="7" t="str">
        <f>'Filtered Data'!N427</f>
        <v/>
      </c>
      <c r="P428" s="9">
        <f t="shared" si="72"/>
        <v>8390656</v>
      </c>
      <c r="Q428" s="10"/>
      <c r="R428" s="10" t="str">
        <f t="shared" si="73"/>
        <v/>
      </c>
      <c r="S428" s="6">
        <f t="shared" si="74"/>
        <v>0</v>
      </c>
      <c r="T428" s="6">
        <f t="shared" si="75"/>
        <v>0</v>
      </c>
      <c r="U428" s="6" t="str">
        <f t="shared" si="76"/>
        <v/>
      </c>
      <c r="V428" s="10"/>
      <c r="W428" s="10"/>
      <c r="X428" s="10" t="str">
        <f t="shared" si="77"/>
        <v/>
      </c>
      <c r="Y428" s="10" t="str">
        <f t="shared" si="78"/>
        <v/>
      </c>
      <c r="Z428" s="11"/>
      <c r="AA428" s="10"/>
      <c r="AB428" s="10"/>
      <c r="AC428" s="10" t="str">
        <f t="shared" si="79"/>
        <v/>
      </c>
      <c r="AD428" s="10"/>
      <c r="AE428" s="10"/>
      <c r="AF428" s="10"/>
      <c r="AG428" s="10" t="str">
        <f t="shared" si="80"/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>
      <c r="A429" s="7">
        <f>'Filtered Data'!A428</f>
        <v>46900</v>
      </c>
      <c r="B429" s="7">
        <f>'Filtered Data'!B428</f>
        <v>1</v>
      </c>
      <c r="C429" s="7">
        <f>'Filtered Data'!C428</f>
        <v>203</v>
      </c>
      <c r="D429" s="7">
        <f>'Filtered Data'!D428</f>
        <v>0</v>
      </c>
      <c r="E429" s="7">
        <f>'Filtered Data'!E428</f>
        <v>0</v>
      </c>
      <c r="F429" s="7">
        <f>'Filtered Data'!F428</f>
        <v>8</v>
      </c>
      <c r="G429" s="7" t="str">
        <f>'Filtered Data'!G428</f>
        <v>00</v>
      </c>
      <c r="H429" s="7" t="str">
        <f>'Filtered Data'!H428</f>
        <v>00</v>
      </c>
      <c r="I429" s="7" t="str">
        <f>'Filtered Data'!I428</f>
        <v>00</v>
      </c>
      <c r="J429" s="7" t="str">
        <f>'Filtered Data'!J428</f>
        <v>00</v>
      </c>
      <c r="K429" s="7" t="str">
        <f>'Filtered Data'!K428</f>
        <v>00</v>
      </c>
      <c r="L429" s="7" t="str">
        <f>'Filtered Data'!L428</f>
        <v>00</v>
      </c>
      <c r="M429" s="7" t="str">
        <f>'Filtered Data'!M428</f>
        <v>00</v>
      </c>
      <c r="N429" s="7" t="str">
        <f>'Filtered Data'!N428</f>
        <v>00</v>
      </c>
      <c r="P429" s="9"/>
      <c r="Q429" s="10"/>
      <c r="R429" s="10" t="str">
        <f t="shared" si="73"/>
        <v/>
      </c>
      <c r="S429" s="6">
        <f t="shared" si="74"/>
        <v>0</v>
      </c>
      <c r="T429" s="6">
        <f t="shared" si="75"/>
        <v>0</v>
      </c>
      <c r="U429" s="6" t="str">
        <f t="shared" si="76"/>
        <v/>
      </c>
      <c r="V429" s="10"/>
      <c r="W429" s="10"/>
      <c r="X429" s="10" t="str">
        <f t="shared" si="77"/>
        <v/>
      </c>
      <c r="Y429" s="10" t="str">
        <f t="shared" si="78"/>
        <v/>
      </c>
      <c r="Z429" s="11"/>
      <c r="AA429" s="10"/>
      <c r="AB429" s="10"/>
      <c r="AC429" s="10" t="str">
        <f t="shared" si="79"/>
        <v/>
      </c>
      <c r="AD429" s="10"/>
      <c r="AE429" s="10"/>
      <c r="AF429" s="10"/>
      <c r="AG429" s="10" t="str">
        <f t="shared" si="80"/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>
      <c r="A430" s="7">
        <f>'Filtered Data'!A429</f>
        <v>46909</v>
      </c>
      <c r="B430" s="7">
        <f>'Filtered Data'!B429</f>
        <v>1</v>
      </c>
      <c r="C430" s="7">
        <f>'Filtered Data'!C429</f>
        <v>401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95</v>
      </c>
      <c r="H430" s="7" t="str">
        <f>'Filtered Data'!H429</f>
        <v>a0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56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72"/>
        <v>#NUM!</v>
      </c>
      <c r="Q430" s="10"/>
      <c r="R430" s="10">
        <f t="shared" si="73"/>
        <v>41.109000000000002</v>
      </c>
      <c r="S430" s="6">
        <f t="shared" si="74"/>
        <v>86</v>
      </c>
      <c r="T430" s="6">
        <f t="shared" si="75"/>
        <v>86</v>
      </c>
      <c r="U430" s="6">
        <f t="shared" si="76"/>
        <v>8.5999999999999993e-002</v>
      </c>
      <c r="V430" s="10"/>
      <c r="W430" s="10"/>
      <c r="X430" s="10" t="str">
        <f t="shared" si="77"/>
        <v/>
      </c>
      <c r="Y430" s="10" t="str">
        <f t="shared" si="78"/>
        <v/>
      </c>
      <c r="Z430" s="11"/>
      <c r="AA430" s="10"/>
      <c r="AB430" s="10"/>
      <c r="AC430" s="10" t="str">
        <f t="shared" si="79"/>
        <v/>
      </c>
      <c r="AD430" s="10"/>
      <c r="AE430" s="10"/>
      <c r="AF430" s="10"/>
      <c r="AG430" s="10" t="str">
        <f t="shared" si="80"/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>
      <c r="A431" s="7">
        <f>'Filtered Data'!A430</f>
        <v>46929</v>
      </c>
      <c r="B431" s="7">
        <f>'Filtered Data'!B430</f>
        <v>1</v>
      </c>
      <c r="C431" s="7">
        <f>'Filtered Data'!C430</f>
        <v>400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01</v>
      </c>
      <c r="H431" s="7" t="str">
        <f>'Filtered Data'!H430</f>
        <v>00</v>
      </c>
      <c r="I431" s="7" t="str">
        <f>'Filtered Data'!I430</f>
        <v>4c</v>
      </c>
      <c r="J431" s="7" t="str">
        <f>'Filtered Data'!J430</f>
        <v>00</v>
      </c>
      <c r="K431" s="7" t="str">
        <f>'Filtered Data'!K430</f>
        <v>00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72"/>
        <v>#NUM!</v>
      </c>
      <c r="Q431" s="10"/>
      <c r="R431" s="10" t="str">
        <f t="shared" si="73"/>
        <v/>
      </c>
      <c r="S431" s="6">
        <f t="shared" si="74"/>
        <v>0</v>
      </c>
      <c r="T431" s="6">
        <f t="shared" si="75"/>
        <v>0</v>
      </c>
      <c r="U431" s="6" t="str">
        <f t="shared" si="76"/>
        <v/>
      </c>
      <c r="V431" s="10"/>
      <c r="W431" s="10"/>
      <c r="X431" s="10" t="str">
        <f t="shared" si="77"/>
        <v/>
      </c>
      <c r="Y431" s="10" t="str">
        <f t="shared" si="78"/>
        <v/>
      </c>
      <c r="Z431" s="11"/>
      <c r="AA431" s="10"/>
      <c r="AB431" s="10"/>
      <c r="AC431" s="10" t="str">
        <f t="shared" si="79"/>
        <v/>
      </c>
      <c r="AD431" s="10"/>
      <c r="AE431" s="10"/>
      <c r="AF431" s="10"/>
      <c r="AG431" s="10" t="str">
        <f t="shared" si="80"/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>
      <c r="A432" s="7">
        <f>'Filtered Data'!A431</f>
        <v>46944</v>
      </c>
      <c r="B432" s="7">
        <f>'Filtered Data'!B431</f>
        <v>0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64</v>
      </c>
      <c r="L432" s="7" t="str">
        <f>'Filtered Data'!L431</f>
        <v>00</v>
      </c>
      <c r="M432" s="7" t="str">
        <f>'Filtered Data'!M431</f>
        <v>64</v>
      </c>
      <c r="N432" s="7" t="str">
        <f>'Filtered Data'!N431</f>
        <v>a9</v>
      </c>
      <c r="P432" s="9" t="e">
        <f t="shared" si="72"/>
        <v>#NUM!</v>
      </c>
      <c r="Q432" s="10"/>
      <c r="R432" s="10" t="str">
        <f t="shared" si="73"/>
        <v/>
      </c>
      <c r="S432" s="6">
        <f t="shared" si="74"/>
        <v>2841903204</v>
      </c>
      <c r="T432" s="6">
        <f t="shared" si="75"/>
        <v>-1453064092</v>
      </c>
      <c r="U432" s="6" t="str">
        <f t="shared" si="76"/>
        <v/>
      </c>
      <c r="V432" s="10"/>
      <c r="W432" s="10"/>
      <c r="X432" s="10" t="str">
        <f t="shared" si="77"/>
        <v/>
      </c>
      <c r="Y432" s="10" t="str">
        <f t="shared" si="78"/>
        <v/>
      </c>
      <c r="Z432" s="11"/>
      <c r="AA432" s="10"/>
      <c r="AB432" s="10"/>
      <c r="AC432" s="10" t="str">
        <f t="shared" si="79"/>
        <v/>
      </c>
      <c r="AD432" s="10"/>
      <c r="AE432" s="10"/>
      <c r="AF432" s="10"/>
      <c r="AG432" s="10" t="str">
        <f t="shared" si="80"/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>
      <c r="A433" s="7">
        <f>'Filtered Data'!A432</f>
        <v>46945</v>
      </c>
      <c r="B433" s="7">
        <f>'Filtered Data'!B432</f>
        <v>0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88</v>
      </c>
      <c r="H433" s="7" t="str">
        <f>'Filtered Data'!H432</f>
        <v>09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73"/>
        <v/>
      </c>
      <c r="S433" s="6">
        <f t="shared" si="74"/>
        <v>0</v>
      </c>
      <c r="T433" s="6">
        <f t="shared" si="75"/>
        <v>0</v>
      </c>
      <c r="U433" s="6" t="str">
        <f t="shared" si="76"/>
        <v/>
      </c>
      <c r="V433" s="10"/>
      <c r="W433" s="10"/>
      <c r="X433" s="10" t="str">
        <f t="shared" si="77"/>
        <v/>
      </c>
      <c r="Y433" s="10" t="str">
        <f t="shared" si="78"/>
        <v/>
      </c>
      <c r="Z433" s="11"/>
      <c r="AA433" s="10"/>
      <c r="AB433" s="10"/>
      <c r="AC433" s="10" t="str">
        <f t="shared" si="79"/>
        <v/>
      </c>
      <c r="AD433" s="10"/>
      <c r="AE433" s="10"/>
      <c r="AF433" s="10"/>
      <c r="AG433" s="10" t="str">
        <f t="shared" si="80"/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>
      <c r="A434" s="7">
        <f>'Filtered Data'!A433</f>
        <v>46988</v>
      </c>
      <c r="B434" s="7">
        <f>'Filtered Data'!B433</f>
        <v>1</v>
      </c>
      <c r="C434" s="7">
        <f>'Filtered Data'!C433</f>
        <v>201</v>
      </c>
      <c r="D434" s="7">
        <f>'Filtered Data'!D433</f>
        <v>0</v>
      </c>
      <c r="E434" s="7">
        <f>'Filtered Data'!E433</f>
        <v>0</v>
      </c>
      <c r="F434" s="7">
        <f>'Filtered Data'!F433</f>
        <v>6</v>
      </c>
      <c r="G434" s="7" t="str">
        <f>'Filtered Data'!G433</f>
        <v>4e</v>
      </c>
      <c r="H434" s="7" t="str">
        <f>'Filtered Data'!H433</f>
        <v>02</v>
      </c>
      <c r="I434" s="7" t="str">
        <f>'Filtered Data'!I433</f>
        <v>00</v>
      </c>
      <c r="J434" s="7" t="str">
        <f>'Filtered Data'!J433</f>
        <v>00</v>
      </c>
      <c r="K434" s="7" t="str">
        <f>'Filtered Data'!K433</f>
        <v>62</v>
      </c>
      <c r="L434" s="7" t="str">
        <f>'Filtered Data'!L433</f>
        <v>00</v>
      </c>
      <c r="M434" s="7" t="str">
        <f>'Filtered Data'!M433</f>
        <v/>
      </c>
      <c r="N434" s="7" t="str">
        <f>'Filtered Data'!N433</f>
        <v/>
      </c>
      <c r="P434" s="9" t="e">
        <f t="shared" si="72"/>
        <v>#NUM!</v>
      </c>
      <c r="Q434" s="10"/>
      <c r="R434" s="10" t="str">
        <f t="shared" si="73"/>
        <v/>
      </c>
      <c r="S434" s="6">
        <f t="shared" si="74"/>
        <v>98</v>
      </c>
      <c r="T434" s="6">
        <f t="shared" si="75"/>
        <v>98</v>
      </c>
      <c r="U434" s="6" t="str">
        <f t="shared" si="76"/>
        <v/>
      </c>
      <c r="V434" s="10"/>
      <c r="W434" s="10"/>
      <c r="X434" s="10" t="str">
        <f t="shared" si="77"/>
        <v/>
      </c>
      <c r="Y434" s="10" t="str">
        <f t="shared" si="78"/>
        <v/>
      </c>
      <c r="Z434" s="11"/>
      <c r="AA434" s="10"/>
      <c r="AB434" s="10"/>
      <c r="AC434" s="10" t="str">
        <f t="shared" si="79"/>
        <v/>
      </c>
      <c r="AD434" s="10"/>
      <c r="AE434" s="10"/>
      <c r="AF434" s="10"/>
      <c r="AG434" s="10" t="str">
        <f t="shared" si="80"/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>
      <c r="A435" s="7">
        <f>'Filtered Data'!A434</f>
        <v>46990</v>
      </c>
      <c r="B435" s="7">
        <f>'Filtered Data'!B434</f>
        <v>1</v>
      </c>
      <c r="C435" s="7">
        <f>'Filtered Data'!C434</f>
        <v>402</v>
      </c>
      <c r="D435" s="7">
        <f>'Filtered Data'!D434</f>
        <v>0</v>
      </c>
      <c r="E435" s="7">
        <f>'Filtered Data'!E434</f>
        <v>0</v>
      </c>
      <c r="F435" s="7">
        <f>'Filtered Data'!F434</f>
        <v>8</v>
      </c>
      <c r="G435" s="7" t="str">
        <f>'Filtered Data'!G434</f>
        <v>64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20</v>
      </c>
      <c r="L435" s="7" t="str">
        <f>'Filtered Data'!L434</f>
        <v>e2</v>
      </c>
      <c r="M435" s="7" t="str">
        <f>'Filtered Data'!M434</f>
        <v>09</v>
      </c>
      <c r="N435" s="7" t="str">
        <f>'Filtered Data'!N434</f>
        <v>00</v>
      </c>
      <c r="P435" s="9" t="e">
        <f t="shared" si="72"/>
        <v>#NUM!</v>
      </c>
      <c r="Q435" s="10"/>
      <c r="R435" s="10" t="str">
        <f t="shared" si="73"/>
        <v/>
      </c>
      <c r="S435" s="6">
        <f t="shared" si="74"/>
        <v>647712</v>
      </c>
      <c r="T435" s="6">
        <f t="shared" si="75"/>
        <v>647712</v>
      </c>
      <c r="U435" s="6" t="str">
        <f t="shared" si="76"/>
        <v/>
      </c>
      <c r="V435" s="10"/>
      <c r="W435" s="10"/>
      <c r="X435" s="10">
        <f t="shared" si="77"/>
        <v>100</v>
      </c>
      <c r="Y435" s="10">
        <f t="shared" si="78"/>
        <v>647.71199999999999</v>
      </c>
      <c r="Z435" s="11"/>
      <c r="AA435" s="10"/>
      <c r="AB435" s="10"/>
      <c r="AC435" s="10" t="str">
        <f t="shared" si="79"/>
        <v/>
      </c>
      <c r="AD435" s="10"/>
      <c r="AE435" s="10"/>
      <c r="AF435" s="10"/>
      <c r="AG435" s="10" t="str">
        <f t="shared" si="80"/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>
      <c r="A436" s="7">
        <f>'Filtered Data'!A435</f>
        <v>46994</v>
      </c>
      <c r="B436" s="7">
        <f>'Filtered Data'!B435</f>
        <v>0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64</v>
      </c>
      <c r="L436" s="7" t="str">
        <f>'Filtered Data'!L435</f>
        <v>00</v>
      </c>
      <c r="M436" s="7" t="str">
        <f>'Filtered Data'!M435</f>
        <v>64</v>
      </c>
      <c r="N436" s="7" t="str">
        <f>'Filtered Data'!N435</f>
        <v>ba</v>
      </c>
      <c r="P436" s="9" t="e">
        <f t="shared" si="72"/>
        <v>#NUM!</v>
      </c>
      <c r="Q436" s="10"/>
      <c r="R436" s="10" t="str">
        <f t="shared" si="73"/>
        <v/>
      </c>
      <c r="S436" s="6">
        <f t="shared" si="74"/>
        <v>3127115876</v>
      </c>
      <c r="T436" s="6">
        <f t="shared" si="75"/>
        <v>-1167851420</v>
      </c>
      <c r="U436" s="6" t="str">
        <f t="shared" si="76"/>
        <v/>
      </c>
      <c r="V436" s="10"/>
      <c r="W436" s="10"/>
      <c r="X436" s="10" t="str">
        <f t="shared" si="77"/>
        <v/>
      </c>
      <c r="Y436" s="10" t="str">
        <f t="shared" si="78"/>
        <v/>
      </c>
      <c r="Z436" s="11"/>
      <c r="AA436" s="10"/>
      <c r="AB436" s="10"/>
      <c r="AC436" s="10" t="str">
        <f t="shared" si="79"/>
        <v/>
      </c>
      <c r="AD436" s="10"/>
      <c r="AE436" s="10"/>
      <c r="AF436" s="10"/>
      <c r="AG436" s="10" t="str">
        <f t="shared" si="80"/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>
      <c r="A437" s="7">
        <f>'Filtered Data'!A436</f>
        <v>46995</v>
      </c>
      <c r="B437" s="7">
        <f>'Filtered Data'!B436</f>
        <v>0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c6</v>
      </c>
      <c r="H437" s="7" t="str">
        <f>'Filtered Data'!H436</f>
        <v>a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73"/>
        <v/>
      </c>
      <c r="S437" s="6">
        <f t="shared" si="74"/>
        <v>0</v>
      </c>
      <c r="T437" s="6">
        <f t="shared" si="75"/>
        <v>0</v>
      </c>
      <c r="U437" s="6" t="str">
        <f t="shared" si="76"/>
        <v/>
      </c>
      <c r="V437" s="10"/>
      <c r="W437" s="10"/>
      <c r="X437" s="10" t="str">
        <f t="shared" si="77"/>
        <v/>
      </c>
      <c r="Y437" s="10" t="str">
        <f t="shared" si="78"/>
        <v/>
      </c>
      <c r="Z437" s="11"/>
      <c r="AA437" s="10"/>
      <c r="AB437" s="10"/>
      <c r="AC437" s="10" t="str">
        <f t="shared" si="79"/>
        <v/>
      </c>
      <c r="AD437" s="10"/>
      <c r="AE437" s="10"/>
      <c r="AF437" s="10"/>
      <c r="AG437" s="10" t="str">
        <f t="shared" si="80"/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>
      <c r="A438" s="7">
        <f>'Filtered Data'!A437</f>
        <v>47000</v>
      </c>
      <c r="B438" s="7">
        <f>'Filtered Data'!B437</f>
        <v>1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72"/>
        <v>#NUM!</v>
      </c>
      <c r="Q438" s="10"/>
      <c r="R438" s="10" t="str">
        <f t="shared" si="73"/>
        <v/>
      </c>
      <c r="S438" s="6">
        <f t="shared" si="74"/>
        <v>0</v>
      </c>
      <c r="T438" s="6">
        <f t="shared" si="75"/>
        <v>0</v>
      </c>
      <c r="U438" s="6" t="str">
        <f t="shared" si="76"/>
        <v/>
      </c>
      <c r="V438" s="10"/>
      <c r="W438" s="10"/>
      <c r="X438" s="10" t="str">
        <f t="shared" si="77"/>
        <v/>
      </c>
      <c r="Y438" s="10" t="str">
        <f t="shared" si="78"/>
        <v/>
      </c>
      <c r="Z438" s="11"/>
      <c r="AA438" s="10"/>
      <c r="AB438" s="10"/>
      <c r="AC438" s="10" t="str">
        <f t="shared" si="79"/>
        <v/>
      </c>
      <c r="AD438" s="10"/>
      <c r="AE438" s="10"/>
      <c r="AF438" s="10"/>
      <c r="AG438" s="10" t="str">
        <f t="shared" si="80"/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>
      <c r="A439" s="7">
        <f>'Filtered Data'!A438</f>
        <v>47010</v>
      </c>
      <c r="B439" s="7">
        <f>'Filtered Data'!B438</f>
        <v>1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95</v>
      </c>
      <c r="H439" s="7" t="str">
        <f>'Filtered Data'!H438</f>
        <v>a0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56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72"/>
        <v>#NUM!</v>
      </c>
      <c r="Q439" s="10"/>
      <c r="R439" s="10">
        <f t="shared" si="73"/>
        <v>41.109000000000002</v>
      </c>
      <c r="S439" s="6">
        <f t="shared" si="74"/>
        <v>86</v>
      </c>
      <c r="T439" s="6">
        <f t="shared" si="75"/>
        <v>86</v>
      </c>
      <c r="U439" s="6">
        <f t="shared" si="76"/>
        <v>8.5999999999999993e-002</v>
      </c>
      <c r="V439" s="10"/>
      <c r="W439" s="10"/>
      <c r="X439" s="10" t="str">
        <f t="shared" si="77"/>
        <v/>
      </c>
      <c r="Y439" s="10" t="str">
        <f t="shared" si="78"/>
        <v/>
      </c>
      <c r="Z439" s="11"/>
      <c r="AA439" s="10"/>
      <c r="AB439" s="10"/>
      <c r="AC439" s="10" t="str">
        <f t="shared" si="79"/>
        <v/>
      </c>
      <c r="AD439" s="10"/>
      <c r="AE439" s="10"/>
      <c r="AF439" s="10"/>
      <c r="AG439" s="10" t="str">
        <f t="shared" si="80"/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>
      <c r="A440" s="7">
        <f>'Filtered Data'!A439</f>
        <v>47012</v>
      </c>
      <c r="B440" s="7">
        <f>'Filtered Data'!B439</f>
        <v>1</v>
      </c>
      <c r="C440" s="7">
        <f>'Filtered Data'!C439</f>
        <v>204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00</v>
      </c>
      <c r="H440" s="7" t="str">
        <f>'Filtered Data'!H439</f>
        <v>00</v>
      </c>
      <c r="I440" s="7" t="str">
        <f>'Filtered Data'!I439</f>
        <v>00</v>
      </c>
      <c r="J440" s="7" t="str">
        <f>'Filtered Data'!J439</f>
        <v>00</v>
      </c>
      <c r="K440" s="7" t="str">
        <f>'Filtered Data'!K439</f>
        <v>00</v>
      </c>
      <c r="L440" s="7" t="str">
        <f>'Filtered Data'!L439</f>
        <v>00</v>
      </c>
      <c r="M440" s="7" t="str">
        <f>'Filtered Data'!M439</f>
        <v>00</v>
      </c>
      <c r="N440" s="7" t="str">
        <f>'Filtered Data'!N439</f>
        <v>00</v>
      </c>
      <c r="P440" s="9" t="e">
        <f t="shared" si="72"/>
        <v>#NUM!</v>
      </c>
      <c r="Q440" s="10"/>
      <c r="R440" s="10" t="str">
        <f t="shared" si="73"/>
        <v/>
      </c>
      <c r="S440" s="6">
        <f t="shared" si="74"/>
        <v>0</v>
      </c>
      <c r="T440" s="6">
        <f t="shared" si="75"/>
        <v>0</v>
      </c>
      <c r="U440" s="6" t="str">
        <f t="shared" si="76"/>
        <v/>
      </c>
      <c r="V440" s="10"/>
      <c r="W440" s="10"/>
      <c r="X440" s="10" t="str">
        <f t="shared" si="77"/>
        <v/>
      </c>
      <c r="Y440" s="10" t="str">
        <f t="shared" si="78"/>
        <v/>
      </c>
      <c r="Z440" s="11"/>
      <c r="AA440" s="10"/>
      <c r="AB440" s="10"/>
      <c r="AC440" s="10" t="str">
        <f t="shared" si="79"/>
        <v/>
      </c>
      <c r="AD440" s="10"/>
      <c r="AE440" s="10"/>
      <c r="AF440" s="10"/>
      <c r="AG440" s="10" t="str">
        <f t="shared" si="80"/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>
      <c r="A441" s="7">
        <f>'Filtered Data'!A440</f>
        <v>47024</v>
      </c>
      <c r="B441" s="7">
        <f>'Filtered Data'!B440</f>
        <v>1</v>
      </c>
      <c r="C441" s="7">
        <f>'Filtered Data'!C440</f>
        <v>202</v>
      </c>
      <c r="D441" s="7">
        <f>'Filtered Data'!D440</f>
        <v>0</v>
      </c>
      <c r="E441" s="7">
        <f>'Filtered Data'!E440</f>
        <v>0</v>
      </c>
      <c r="F441" s="7">
        <f>'Filtered Data'!F440</f>
        <v>8</v>
      </c>
      <c r="G441" s="7" t="str">
        <f>'Filtered Data'!G440</f>
        <v>e2</v>
      </c>
      <c r="H441" s="7" t="str">
        <f>'Filtered Data'!H440</f>
        <v>15</v>
      </c>
      <c r="I441" s="7" t="str">
        <f>'Filtered Data'!I440</f>
        <v>00</v>
      </c>
      <c r="J441" s="7" t="str">
        <f>'Filtered Data'!J440</f>
        <v>00</v>
      </c>
      <c r="K441" s="7" t="str">
        <f>'Filtered Data'!K440</f>
        <v>4c</v>
      </c>
      <c r="L441" s="7" t="str">
        <f>'Filtered Data'!L440</f>
        <v>fc</v>
      </c>
      <c r="M441" s="7" t="str">
        <f>'Filtered Data'!M440</f>
        <v>1a</v>
      </c>
      <c r="N441" s="7" t="str">
        <f>'Filtered Data'!N440</f>
        <v>00</v>
      </c>
      <c r="P441" s="9"/>
      <c r="Q441" s="10"/>
      <c r="R441" s="10" t="str">
        <f t="shared" si="73"/>
        <v/>
      </c>
      <c r="S441" s="6">
        <f t="shared" si="74"/>
        <v>1768524</v>
      </c>
      <c r="T441" s="6">
        <f t="shared" si="75"/>
        <v>1768524</v>
      </c>
      <c r="U441" s="6" t="str">
        <f t="shared" si="76"/>
        <v/>
      </c>
      <c r="V441" s="10"/>
      <c r="W441" s="10"/>
      <c r="X441" s="10" t="str">
        <f t="shared" si="77"/>
        <v/>
      </c>
      <c r="Y441" s="10" t="str">
        <f t="shared" si="78"/>
        <v/>
      </c>
      <c r="Z441" s="11"/>
      <c r="AA441" s="10"/>
      <c r="AB441" s="10"/>
      <c r="AC441" s="10" t="str">
        <f t="shared" si="79"/>
        <v/>
      </c>
      <c r="AD441" s="10"/>
      <c r="AE441" s="10"/>
      <c r="AF441" s="10"/>
      <c r="AG441" s="10" t="str">
        <f t="shared" si="80"/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>
      <c r="A442" s="7">
        <f>'Filtered Data'!A441</f>
        <v>47030</v>
      </c>
      <c r="B442" s="7">
        <f>'Filtered Data'!B441</f>
        <v>1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4c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72"/>
        <v>#NUM!</v>
      </c>
      <c r="Q442" s="10"/>
      <c r="R442" s="10" t="str">
        <f t="shared" si="73"/>
        <v/>
      </c>
      <c r="S442" s="6">
        <f t="shared" si="74"/>
        <v>0</v>
      </c>
      <c r="T442" s="6">
        <f t="shared" si="75"/>
        <v>0</v>
      </c>
      <c r="U442" s="6" t="str">
        <f t="shared" si="76"/>
        <v/>
      </c>
      <c r="V442" s="10"/>
      <c r="W442" s="10"/>
      <c r="X442" s="10" t="str">
        <f t="shared" si="77"/>
        <v/>
      </c>
      <c r="Y442" s="10" t="str">
        <f t="shared" si="78"/>
        <v/>
      </c>
      <c r="Z442" s="11"/>
      <c r="AA442" s="10"/>
      <c r="AB442" s="10"/>
      <c r="AC442" s="10" t="str">
        <f t="shared" si="79"/>
        <v/>
      </c>
      <c r="AD442" s="10"/>
      <c r="AE442" s="10"/>
      <c r="AF442" s="10"/>
      <c r="AG442" s="10" t="str">
        <f t="shared" si="80"/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>
      <c r="A443" s="7">
        <f>'Filtered Data'!A442</f>
        <v>47036</v>
      </c>
      <c r="B443" s="7">
        <f>'Filtered Data'!B442</f>
        <v>1</v>
      </c>
      <c r="C443" s="7">
        <f>'Filtered Data'!C442</f>
        <v>666</v>
      </c>
      <c r="D443" s="7">
        <f>'Filtered Data'!D442</f>
        <v>0</v>
      </c>
      <c r="E443" s="7">
        <f>'Filtered Data'!E442</f>
        <v>0</v>
      </c>
      <c r="F443" s="7">
        <f>'Filtered Data'!F442</f>
        <v>8</v>
      </c>
      <c r="G443" s="7" t="str">
        <f>'Filtered Data'!G442</f>
        <v>52</v>
      </c>
      <c r="H443" s="7" t="str">
        <f>'Filtered Data'!H442</f>
        <v>08</v>
      </c>
      <c r="I443" s="7" t="str">
        <f>'Filtered Data'!I442</f>
        <v>01</v>
      </c>
      <c r="J443" s="7" t="str">
        <f>'Filtered Data'!J442</f>
        <v>05</v>
      </c>
      <c r="K443" s="7" t="str">
        <f>'Filtered Data'!K442</f>
        <v>52</v>
      </c>
      <c r="L443" s="7" t="str">
        <f>'Filtered Data'!L442</f>
        <v>57</v>
      </c>
      <c r="M443" s="7" t="str">
        <f>'Filtered Data'!M442</f>
        <v>12</v>
      </c>
      <c r="N443" s="7" t="str">
        <f>'Filtered Data'!N442</f>
        <v>44</v>
      </c>
      <c r="P443" s="9" t="e">
        <f t="shared" si="72"/>
        <v>#NUM!</v>
      </c>
      <c r="Q443" s="10"/>
      <c r="R443" s="10" t="str">
        <f t="shared" si="73"/>
        <v/>
      </c>
      <c r="S443" s="6">
        <f t="shared" si="74"/>
        <v>1142052690</v>
      </c>
      <c r="T443" s="6">
        <f t="shared" si="75"/>
        <v>1142052690</v>
      </c>
      <c r="U443" s="6" t="str">
        <f t="shared" si="76"/>
        <v/>
      </c>
      <c r="V443" s="10"/>
      <c r="W443" s="10"/>
      <c r="X443" s="10" t="str">
        <f t="shared" si="77"/>
        <v/>
      </c>
      <c r="Y443" s="10" t="str">
        <f t="shared" si="78"/>
        <v/>
      </c>
      <c r="Z443" s="11"/>
      <c r="AA443" s="10"/>
      <c r="AB443" s="10"/>
      <c r="AC443" s="10" t="str">
        <f t="shared" si="79"/>
        <v/>
      </c>
      <c r="AD443" s="10"/>
      <c r="AE443" s="10"/>
      <c r="AF443" s="10"/>
      <c r="AG443" s="10" t="str">
        <f t="shared" si="80"/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>
      <c r="A444" s="7">
        <f>'Filtered Data'!A443</f>
        <v>47044</v>
      </c>
      <c r="B444" s="7">
        <f>'Filtered Data'!B443</f>
        <v>0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64</v>
      </c>
      <c r="L444" s="7" t="str">
        <f>'Filtered Data'!L443</f>
        <v>00</v>
      </c>
      <c r="M444" s="7" t="str">
        <f>'Filtered Data'!M443</f>
        <v>64</v>
      </c>
      <c r="N444" s="7" t="str">
        <f>'Filtered Data'!N443</f>
        <v>ab</v>
      </c>
      <c r="P444" s="9" t="e">
        <f t="shared" si="72"/>
        <v>#NUM!</v>
      </c>
      <c r="Q444" s="10"/>
      <c r="R444" s="10" t="str">
        <f t="shared" si="73"/>
        <v/>
      </c>
      <c r="S444" s="6">
        <f t="shared" si="74"/>
        <v>2875457636</v>
      </c>
      <c r="T444" s="6">
        <f t="shared" si="75"/>
        <v>-1419509660</v>
      </c>
      <c r="U444" s="6" t="str">
        <f t="shared" si="76"/>
        <v/>
      </c>
      <c r="V444" s="10"/>
      <c r="W444" s="10"/>
      <c r="X444" s="10" t="str">
        <f t="shared" si="77"/>
        <v/>
      </c>
      <c r="Y444" s="10" t="str">
        <f t="shared" si="78"/>
        <v/>
      </c>
      <c r="Z444" s="11"/>
      <c r="AA444" s="10"/>
      <c r="AB444" s="10"/>
      <c r="AC444" s="10" t="str">
        <f t="shared" si="79"/>
        <v/>
      </c>
      <c r="AD444" s="10"/>
      <c r="AE444" s="10"/>
      <c r="AF444" s="10"/>
      <c r="AG444" s="10" t="str">
        <f t="shared" si="80"/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>
      <c r="A445" s="7">
        <f>'Filtered Data'!A444</f>
        <v>47045</v>
      </c>
      <c r="B445" s="7">
        <f>'Filtered Data'!B444</f>
        <v>0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43</v>
      </c>
      <c r="H445" s="7" t="str">
        <f>'Filtered Data'!H444</f>
        <v>b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73"/>
        <v/>
      </c>
      <c r="S445" s="6">
        <f t="shared" si="74"/>
        <v>0</v>
      </c>
      <c r="T445" s="6">
        <f t="shared" si="75"/>
        <v>0</v>
      </c>
      <c r="U445" s="6" t="str">
        <f t="shared" si="76"/>
        <v/>
      </c>
      <c r="V445" s="10"/>
      <c r="W445" s="10"/>
      <c r="X445" s="10" t="str">
        <f t="shared" si="77"/>
        <v/>
      </c>
      <c r="Y445" s="10" t="str">
        <f t="shared" si="78"/>
        <v/>
      </c>
      <c r="Z445" s="11"/>
      <c r="AA445" s="10"/>
      <c r="AB445" s="10"/>
      <c r="AC445" s="10" t="str">
        <f t="shared" si="79"/>
        <v/>
      </c>
      <c r="AD445" s="10"/>
      <c r="AE445" s="10"/>
      <c r="AF445" s="10"/>
      <c r="AG445" s="10" t="str">
        <f t="shared" si="80"/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>
      <c r="A446" s="7">
        <f>'Filtered Data'!A445</f>
        <v>47048</v>
      </c>
      <c r="B446" s="7">
        <f>'Filtered Data'!B445</f>
        <v>1</v>
      </c>
      <c r="C446" s="7">
        <f>'Filtered Data'!C445</f>
        <v>665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53</v>
      </c>
      <c r="K446" s="7" t="str">
        <f>'Filtered Data'!K445</f>
        <v>4c</v>
      </c>
      <c r="L446" s="7" t="str">
        <f>'Filtered Data'!L445</f>
        <v>18</v>
      </c>
      <c r="M446" s="7" t="str">
        <f>'Filtered Data'!M445</f>
        <v>53</v>
      </c>
      <c r="N446" s="7" t="str">
        <f>'Filtered Data'!N445</f>
        <v>00</v>
      </c>
      <c r="P446" s="9" t="e">
        <f t="shared" si="72"/>
        <v>#NUM!</v>
      </c>
      <c r="Q446" s="10"/>
      <c r="R446" s="10" t="str">
        <f t="shared" si="73"/>
        <v/>
      </c>
      <c r="S446" s="6">
        <f t="shared" si="74"/>
        <v>5445708</v>
      </c>
      <c r="T446" s="6">
        <f t="shared" si="75"/>
        <v>5445708</v>
      </c>
      <c r="U446" s="6" t="str">
        <f t="shared" si="76"/>
        <v/>
      </c>
      <c r="V446" s="10"/>
      <c r="W446" s="10"/>
      <c r="X446" s="10" t="str">
        <f t="shared" si="77"/>
        <v/>
      </c>
      <c r="Y446" s="10" t="str">
        <f t="shared" si="78"/>
        <v/>
      </c>
      <c r="Z446" s="11"/>
      <c r="AA446" s="10"/>
      <c r="AB446" s="10"/>
      <c r="AC446" s="10" t="str">
        <f t="shared" si="79"/>
        <v/>
      </c>
      <c r="AD446" s="10"/>
      <c r="AE446" s="10"/>
      <c r="AF446" s="10"/>
      <c r="AG446" s="10" t="str">
        <f t="shared" si="80"/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>
      <c r="A447" s="7">
        <f>'Filtered Data'!A446</f>
        <v>47060</v>
      </c>
      <c r="B447" s="7">
        <f>'Filtered Data'!B446</f>
        <v>1</v>
      </c>
      <c r="C447" s="7">
        <f>'Filtered Data'!C446</f>
        <v>200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64</v>
      </c>
      <c r="H447" s="7" t="str">
        <f>'Filtered Data'!H446</f>
        <v>00</v>
      </c>
      <c r="I447" s="7" t="str">
        <f>'Filtered Data'!I446</f>
        <v>20</v>
      </c>
      <c r="J447" s="7" t="str">
        <f>'Filtered Data'!J446</f>
        <v>e2</v>
      </c>
      <c r="K447" s="7" t="str">
        <f>'Filtered Data'!K446</f>
        <v>09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72"/>
        <v>#NUM!</v>
      </c>
      <c r="Q447" s="10"/>
      <c r="R447" s="10" t="str">
        <f t="shared" si="73"/>
        <v/>
      </c>
      <c r="S447" s="6">
        <f t="shared" si="74"/>
        <v>9</v>
      </c>
      <c r="T447" s="6">
        <f t="shared" si="75"/>
        <v>9</v>
      </c>
      <c r="U447" s="6" t="str">
        <f t="shared" si="76"/>
        <v/>
      </c>
      <c r="V447" s="10"/>
      <c r="W447" s="10"/>
      <c r="X447" s="10" t="str">
        <f t="shared" si="77"/>
        <v/>
      </c>
      <c r="Y447" s="10" t="str">
        <f t="shared" si="78"/>
        <v/>
      </c>
      <c r="Z447" s="11"/>
      <c r="AA447" s="10"/>
      <c r="AB447" s="10"/>
      <c r="AC447" s="10" t="str">
        <f t="shared" si="79"/>
        <v/>
      </c>
      <c r="AD447" s="10"/>
      <c r="AE447" s="10"/>
      <c r="AF447" s="10"/>
      <c r="AG447" s="10">
        <f t="shared" si="80"/>
        <v>100</v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47088</v>
      </c>
      <c r="B448" s="7">
        <f>'Filtered Data'!B447</f>
        <v>1</v>
      </c>
      <c r="C448" s="7">
        <f>'Filtered Data'!C447</f>
        <v>201</v>
      </c>
      <c r="D448" s="7">
        <f>'Filtered Data'!D447</f>
        <v>0</v>
      </c>
      <c r="E448" s="7">
        <f>'Filtered Data'!E447</f>
        <v>0</v>
      </c>
      <c r="F448" s="7">
        <f>'Filtered Data'!F447</f>
        <v>6</v>
      </c>
      <c r="G448" s="7" t="str">
        <f>'Filtered Data'!G447</f>
        <v>4e</v>
      </c>
      <c r="H448" s="7" t="str">
        <f>'Filtered Data'!H447</f>
        <v>02</v>
      </c>
      <c r="I448" s="7" t="str">
        <f>'Filtered Data'!I447</f>
        <v>00</v>
      </c>
      <c r="J448" s="7" t="str">
        <f>'Filtered Data'!J447</f>
        <v>00</v>
      </c>
      <c r="K448" s="7" t="str">
        <f>'Filtered Data'!K447</f>
        <v>62</v>
      </c>
      <c r="L448" s="7" t="str">
        <f>'Filtered Data'!L447</f>
        <v>00</v>
      </c>
      <c r="M448" s="7" t="str">
        <f>'Filtered Data'!M447</f>
        <v/>
      </c>
      <c r="N448" s="7" t="str">
        <f>'Filtered Data'!N447</f>
        <v/>
      </c>
      <c r="P448" s="9" t="e">
        <f t="shared" si="72"/>
        <v>#NUM!</v>
      </c>
      <c r="Q448" s="10"/>
      <c r="R448" s="10" t="str">
        <f t="shared" si="73"/>
        <v/>
      </c>
      <c r="S448" s="6">
        <f t="shared" si="74"/>
        <v>98</v>
      </c>
      <c r="T448" s="6">
        <f t="shared" si="75"/>
        <v>98</v>
      </c>
      <c r="U448" s="6" t="str">
        <f t="shared" si="76"/>
        <v/>
      </c>
      <c r="V448" s="10"/>
      <c r="W448" s="10"/>
      <c r="X448" s="10" t="str">
        <f t="shared" si="77"/>
        <v/>
      </c>
      <c r="Y448" s="10" t="str">
        <f t="shared" si="78"/>
        <v/>
      </c>
      <c r="Z448" s="11"/>
      <c r="AA448" s="10"/>
      <c r="AB448" s="10"/>
      <c r="AC448" s="10" t="str">
        <f t="shared" si="79"/>
        <v/>
      </c>
      <c r="AD448" s="10"/>
      <c r="AE448" s="10"/>
      <c r="AF448" s="10"/>
      <c r="AG448" s="10" t="str">
        <f t="shared" si="80"/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>
      <c r="A449" s="7">
        <f>'Filtered Data'!A448</f>
        <v>47094</v>
      </c>
      <c r="B449" s="7">
        <f>'Filtered Data'!B448</f>
        <v>0</v>
      </c>
      <c r="C449" s="7">
        <f>'Filtered Data'!C448</f>
        <v>300</v>
      </c>
      <c r="D449" s="7">
        <f>'Filtered Data'!D448</f>
        <v>0</v>
      </c>
      <c r="E449" s="7">
        <f>'Filtered Data'!E448</f>
        <v>0</v>
      </c>
      <c r="F449" s="7">
        <f>'Filtered Data'!F448</f>
        <v>8</v>
      </c>
      <c r="G449" s="7" t="str">
        <f>'Filtered Data'!G448</f>
        <v>03</v>
      </c>
      <c r="H449" s="7" t="str">
        <f>'Filtered Data'!H448</f>
        <v>5a</v>
      </c>
      <c r="I449" s="7" t="str">
        <f>'Filtered Data'!I448</f>
        <v>64</v>
      </c>
      <c r="J449" s="7" t="str">
        <f>'Filtered Data'!J448</f>
        <v>5a</v>
      </c>
      <c r="K449" s="7" t="str">
        <f>'Filtered Data'!K448</f>
        <v>64</v>
      </c>
      <c r="L449" s="7" t="str">
        <f>'Filtered Data'!L448</f>
        <v>00</v>
      </c>
      <c r="M449" s="7" t="str">
        <f>'Filtered Data'!M448</f>
        <v>64</v>
      </c>
      <c r="N449" s="7" t="str">
        <f>'Filtered Data'!N448</f>
        <v>bc</v>
      </c>
      <c r="P449" s="9" t="e">
        <f t="shared" si="72"/>
        <v>#NUM!</v>
      </c>
      <c r="Q449" s="10"/>
      <c r="R449" s="10" t="str">
        <f t="shared" si="73"/>
        <v/>
      </c>
      <c r="S449" s="6">
        <f t="shared" si="74"/>
        <v>3160670308</v>
      </c>
      <c r="T449" s="6">
        <f t="shared" si="75"/>
        <v>-1134296988</v>
      </c>
      <c r="U449" s="6" t="str">
        <f t="shared" si="76"/>
        <v/>
      </c>
      <c r="V449" s="10"/>
      <c r="W449" s="10"/>
      <c r="X449" s="10" t="str">
        <f t="shared" si="77"/>
        <v/>
      </c>
      <c r="Y449" s="10" t="str">
        <f t="shared" si="78"/>
        <v/>
      </c>
      <c r="Z449" s="11"/>
      <c r="AA449" s="10"/>
      <c r="AB449" s="10"/>
      <c r="AC449" s="10" t="str">
        <f t="shared" si="79"/>
        <v/>
      </c>
      <c r="AD449" s="10"/>
      <c r="AE449" s="10"/>
      <c r="AF449" s="10"/>
      <c r="AG449" s="10" t="str">
        <f t="shared" si="80"/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>
      <c r="A450" s="7">
        <f>'Filtered Data'!A449</f>
        <v>47095</v>
      </c>
      <c r="B450" s="7">
        <f>'Filtered Data'!B449</f>
        <v>0</v>
      </c>
      <c r="C450" s="7">
        <f>'Filtered Data'!C449</f>
        <v>301</v>
      </c>
      <c r="D450" s="7">
        <f>'Filtered Data'!D449</f>
        <v>0</v>
      </c>
      <c r="E450" s="7">
        <f>'Filtered Data'!E449</f>
        <v>0</v>
      </c>
      <c r="F450" s="7">
        <f>'Filtered Data'!F449</f>
        <v>3</v>
      </c>
      <c r="G450" s="7" t="str">
        <f>'Filtered Data'!G449</f>
        <v>b5</v>
      </c>
      <c r="H450" s="7" t="str">
        <f>'Filtered Data'!H449</f>
        <v>c</v>
      </c>
      <c r="I450" s="7" t="str">
        <f>'Filtered Data'!I449</f>
        <v>00</v>
      </c>
      <c r="J450" s="7" t="str">
        <f>'Filtered Data'!J449</f>
        <v/>
      </c>
      <c r="K450" s="7" t="str">
        <f>'Filtered Data'!K449</f>
        <v/>
      </c>
      <c r="L450" s="7" t="str">
        <f>'Filtered Data'!L449</f>
        <v/>
      </c>
      <c r="M450" s="7" t="str">
        <f>'Filtered Data'!M449</f>
        <v/>
      </c>
      <c r="N450" s="7" t="str">
        <f>'Filtered Data'!N449</f>
        <v/>
      </c>
      <c r="P450" s="9">
        <f t="shared" si="72"/>
        <v>744448</v>
      </c>
      <c r="Q450" s="10"/>
      <c r="R450" s="10" t="str">
        <f t="shared" si="73"/>
        <v/>
      </c>
      <c r="S450" s="6">
        <f t="shared" si="74"/>
        <v>0</v>
      </c>
      <c r="T450" s="6">
        <f t="shared" si="75"/>
        <v>0</v>
      </c>
      <c r="U450" s="6" t="str">
        <f t="shared" si="76"/>
        <v/>
      </c>
      <c r="V450" s="10"/>
      <c r="W450" s="10"/>
      <c r="X450" s="10" t="str">
        <f t="shared" si="77"/>
        <v/>
      </c>
      <c r="Y450" s="10" t="str">
        <f t="shared" si="78"/>
        <v/>
      </c>
      <c r="Z450" s="11"/>
      <c r="AA450" s="10"/>
      <c r="AB450" s="10"/>
      <c r="AC450" s="10" t="str">
        <f t="shared" si="79"/>
        <v/>
      </c>
      <c r="AD450" s="10"/>
      <c r="AE450" s="10"/>
      <c r="AF450" s="10"/>
      <c r="AG450" s="10" t="str">
        <f t="shared" si="80"/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>
      <c r="A451" s="7">
        <f>'Filtered Data'!A450</f>
        <v>47100</v>
      </c>
      <c r="B451" s="7">
        <f>'Filtered Data'!B450</f>
        <v>1</v>
      </c>
      <c r="C451" s="7">
        <f>'Filtered Data'!C450</f>
        <v>203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00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00</v>
      </c>
      <c r="L451" s="7" t="str">
        <f>'Filtered Data'!L450</f>
        <v>00</v>
      </c>
      <c r="M451" s="7" t="str">
        <f>'Filtered Data'!M450</f>
        <v>00</v>
      </c>
      <c r="N451" s="7" t="str">
        <f>'Filtered Data'!N450</f>
        <v>00</v>
      </c>
      <c r="P451" s="9" t="e">
        <f t="shared" si="72"/>
        <v>#NUM!</v>
      </c>
      <c r="Q451" s="10"/>
      <c r="R451" s="10" t="str">
        <f t="shared" si="73"/>
        <v/>
      </c>
      <c r="S451" s="6">
        <f t="shared" si="74"/>
        <v>0</v>
      </c>
      <c r="T451" s="6">
        <f t="shared" si="75"/>
        <v>0</v>
      </c>
      <c r="U451" s="6" t="str">
        <f t="shared" si="76"/>
        <v/>
      </c>
      <c r="V451" s="10"/>
      <c r="W451" s="10"/>
      <c r="X451" s="10" t="str">
        <f t="shared" si="77"/>
        <v/>
      </c>
      <c r="Y451" s="10" t="str">
        <f t="shared" si="78"/>
        <v/>
      </c>
      <c r="Z451" s="11"/>
      <c r="AA451" s="10"/>
      <c r="AB451" s="10"/>
      <c r="AC451" s="10" t="str">
        <f t="shared" si="79"/>
        <v/>
      </c>
      <c r="AD451" s="10"/>
      <c r="AE451" s="10"/>
      <c r="AF451" s="10"/>
      <c r="AG451" s="10" t="str">
        <f t="shared" si="80"/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>
      <c r="A452" s="7">
        <f>'Filtered Data'!A451</f>
        <v>47110</v>
      </c>
      <c r="B452" s="7">
        <f>'Filtered Data'!B451</f>
        <v>1</v>
      </c>
      <c r="C452" s="7">
        <f>'Filtered Data'!C451</f>
        <v>401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95</v>
      </c>
      <c r="H452" s="7" t="str">
        <f>'Filtered Data'!H451</f>
        <v>a0</v>
      </c>
      <c r="I452" s="7" t="str">
        <f>'Filtered Data'!I451</f>
        <v>00</v>
      </c>
      <c r="J452" s="7" t="str">
        <f>'Filtered Data'!J451</f>
        <v>00</v>
      </c>
      <c r="K452" s="7" t="str">
        <f>'Filtered Data'!K451</f>
        <v>55</v>
      </c>
      <c r="L452" s="7" t="str">
        <f>'Filtered Data'!L451</f>
        <v>00</v>
      </c>
      <c r="M452" s="7" t="str">
        <f>'Filtered Data'!M451</f>
        <v>00</v>
      </c>
      <c r="N452" s="7" t="str">
        <f>'Filtered Data'!N451</f>
        <v>00</v>
      </c>
      <c r="P452" s="9" t="e">
        <f t="shared" si="72"/>
        <v>#NUM!</v>
      </c>
      <c r="Q452" s="10"/>
      <c r="R452" s="10">
        <f t="shared" si="73"/>
        <v>41.109000000000002</v>
      </c>
      <c r="S452" s="6">
        <f t="shared" si="74"/>
        <v>85</v>
      </c>
      <c r="T452" s="6">
        <f t="shared" si="75"/>
        <v>85</v>
      </c>
      <c r="U452" s="6">
        <f t="shared" si="76"/>
        <v>8.5000000000000006e-002</v>
      </c>
      <c r="V452" s="10"/>
      <c r="W452" s="10"/>
      <c r="X452" s="10" t="str">
        <f t="shared" si="77"/>
        <v/>
      </c>
      <c r="Y452" s="10" t="str">
        <f t="shared" si="78"/>
        <v/>
      </c>
      <c r="Z452" s="11"/>
      <c r="AA452" s="10"/>
      <c r="AB452" s="10"/>
      <c r="AC452" s="10" t="str">
        <f t="shared" si="79"/>
        <v/>
      </c>
      <c r="AD452" s="10"/>
      <c r="AE452" s="10"/>
      <c r="AF452" s="10"/>
      <c r="AG452" s="10" t="str">
        <f t="shared" si="80"/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>
      <c r="A453" s="7">
        <f>'Filtered Data'!A452</f>
        <v>47130</v>
      </c>
      <c r="B453" s="7">
        <f>'Filtered Data'!B452</f>
        <v>1</v>
      </c>
      <c r="C453" s="7">
        <f>'Filtered Data'!C452</f>
        <v>400</v>
      </c>
      <c r="D453" s="7">
        <f>'Filtered Data'!D452</f>
        <v>0</v>
      </c>
      <c r="E453" s="7">
        <f>'Filtered Data'!E452</f>
        <v>0</v>
      </c>
      <c r="F453" s="7">
        <f>'Filtered Data'!F452</f>
        <v>8</v>
      </c>
      <c r="G453" s="7" t="str">
        <f>'Filtered Data'!G452</f>
        <v>01</v>
      </c>
      <c r="H453" s="7" t="str">
        <f>'Filtered Data'!H452</f>
        <v>00</v>
      </c>
      <c r="I453" s="7" t="str">
        <f>'Filtered Data'!I452</f>
        <v>4c</v>
      </c>
      <c r="J453" s="7" t="str">
        <f>'Filtered Data'!J452</f>
        <v>00</v>
      </c>
      <c r="K453" s="7" t="str">
        <f>'Filtered Data'!K452</f>
        <v>00</v>
      </c>
      <c r="L453" s="7" t="str">
        <f>'Filtered Data'!L452</f>
        <v>00</v>
      </c>
      <c r="M453" s="7" t="str">
        <f>'Filtered Data'!M452</f>
        <v>00</v>
      </c>
      <c r="N453" s="7" t="str">
        <f>'Filtered Data'!N452</f>
        <v>00</v>
      </c>
      <c r="P453" s="9"/>
      <c r="Q453" s="10"/>
      <c r="R453" s="10" t="str">
        <f t="shared" si="73"/>
        <v/>
      </c>
      <c r="S453" s="6">
        <f t="shared" si="74"/>
        <v>0</v>
      </c>
      <c r="T453" s="6">
        <f t="shared" si="75"/>
        <v>0</v>
      </c>
      <c r="U453" s="6" t="str">
        <f t="shared" si="76"/>
        <v/>
      </c>
      <c r="V453" s="10"/>
      <c r="W453" s="10"/>
      <c r="X453" s="10" t="str">
        <f t="shared" si="77"/>
        <v/>
      </c>
      <c r="Y453" s="10" t="str">
        <f t="shared" si="78"/>
        <v/>
      </c>
      <c r="Z453" s="11"/>
      <c r="AA453" s="10"/>
      <c r="AB453" s="10"/>
      <c r="AC453" s="10" t="str">
        <f t="shared" si="79"/>
        <v/>
      </c>
      <c r="AD453" s="10"/>
      <c r="AE453" s="10"/>
      <c r="AF453" s="10"/>
      <c r="AG453" s="10" t="str">
        <f t="shared" si="80"/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>
      <c r="A454" s="7">
        <f>'Filtered Data'!A453</f>
        <v>47144</v>
      </c>
      <c r="B454" s="7">
        <f>'Filtered Data'!B453</f>
        <v>0</v>
      </c>
      <c r="C454" s="7">
        <f>'Filtered Data'!C453</f>
        <v>300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03</v>
      </c>
      <c r="H454" s="7" t="str">
        <f>'Filtered Data'!H453</f>
        <v>5a</v>
      </c>
      <c r="I454" s="7" t="str">
        <f>'Filtered Data'!I453</f>
        <v>64</v>
      </c>
      <c r="J454" s="7" t="str">
        <f>'Filtered Data'!J453</f>
        <v>5a</v>
      </c>
      <c r="K454" s="7" t="str">
        <f>'Filtered Data'!K453</f>
        <v>64</v>
      </c>
      <c r="L454" s="7" t="str">
        <f>'Filtered Data'!L453</f>
        <v>00</v>
      </c>
      <c r="M454" s="7" t="str">
        <f>'Filtered Data'!M453</f>
        <v>64</v>
      </c>
      <c r="N454" s="7" t="str">
        <f>'Filtered Data'!N453</f>
        <v>ad</v>
      </c>
      <c r="P454" s="9" t="e">
        <f t="shared" si="72"/>
        <v>#NUM!</v>
      </c>
      <c r="Q454" s="10"/>
      <c r="R454" s="10" t="str">
        <f t="shared" si="73"/>
        <v/>
      </c>
      <c r="S454" s="6">
        <f t="shared" si="74"/>
        <v>2909012068</v>
      </c>
      <c r="T454" s="6">
        <f t="shared" si="75"/>
        <v>-1385955228</v>
      </c>
      <c r="U454" s="6" t="str">
        <f t="shared" si="76"/>
        <v/>
      </c>
      <c r="V454" s="10"/>
      <c r="W454" s="10"/>
      <c r="X454" s="10" t="str">
        <f t="shared" si="77"/>
        <v/>
      </c>
      <c r="Y454" s="10" t="str">
        <f t="shared" si="78"/>
        <v/>
      </c>
      <c r="Z454" s="11"/>
      <c r="AA454" s="10"/>
      <c r="AB454" s="10"/>
      <c r="AC454" s="10" t="str">
        <f t="shared" si="79"/>
        <v/>
      </c>
      <c r="AD454" s="10"/>
      <c r="AE454" s="10"/>
      <c r="AF454" s="10"/>
      <c r="AG454" s="10" t="str">
        <f t="shared" si="80"/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>
      <c r="A455" s="7">
        <f>'Filtered Data'!A454</f>
        <v>47145</v>
      </c>
      <c r="B455" s="7">
        <f>'Filtered Data'!B454</f>
        <v>0</v>
      </c>
      <c r="C455" s="7">
        <f>'Filtered Data'!C454</f>
        <v>301</v>
      </c>
      <c r="D455" s="7">
        <f>'Filtered Data'!D454</f>
        <v>0</v>
      </c>
      <c r="E455" s="7">
        <f>'Filtered Data'!E454</f>
        <v>0</v>
      </c>
      <c r="F455" s="7">
        <f>'Filtered Data'!F454</f>
        <v>3</v>
      </c>
      <c r="G455" s="7" t="str">
        <f>'Filtered Data'!G454</f>
        <v>4e</v>
      </c>
      <c r="H455" s="7" t="str">
        <f>'Filtered Data'!H454</f>
        <v>d</v>
      </c>
      <c r="I455" s="7" t="str">
        <f>'Filtered Data'!I454</f>
        <v>00</v>
      </c>
      <c r="J455" s="7" t="str">
        <f>'Filtered Data'!J454</f>
        <v/>
      </c>
      <c r="K455" s="7" t="str">
        <f>'Filtered Data'!K454</f>
        <v/>
      </c>
      <c r="L455" s="7" t="str">
        <f>'Filtered Data'!L454</f>
        <v/>
      </c>
      <c r="M455" s="7" t="str">
        <f>'Filtered Data'!M454</f>
        <v/>
      </c>
      <c r="N455" s="7" t="str">
        <f>'Filtered Data'!N454</f>
        <v/>
      </c>
      <c r="P455" s="9">
        <f t="shared" si="72"/>
        <v>322816</v>
      </c>
      <c r="Q455" s="10"/>
      <c r="R455" s="10" t="str">
        <f t="shared" si="73"/>
        <v/>
      </c>
      <c r="S455" s="6">
        <f t="shared" si="74"/>
        <v>0</v>
      </c>
      <c r="T455" s="6">
        <f t="shared" si="75"/>
        <v>0</v>
      </c>
      <c r="U455" s="6" t="str">
        <f t="shared" si="76"/>
        <v/>
      </c>
      <c r="V455" s="10"/>
      <c r="W455" s="10"/>
      <c r="X455" s="10" t="str">
        <f t="shared" si="77"/>
        <v/>
      </c>
      <c r="Y455" s="10" t="str">
        <f t="shared" si="78"/>
        <v/>
      </c>
      <c r="Z455" s="11"/>
      <c r="AA455" s="10"/>
      <c r="AB455" s="10"/>
      <c r="AC455" s="10" t="str">
        <f t="shared" si="79"/>
        <v/>
      </c>
      <c r="AD455" s="10"/>
      <c r="AE455" s="10"/>
      <c r="AF455" s="10"/>
      <c r="AG455" s="10" t="str">
        <f t="shared" si="80"/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47188</v>
      </c>
      <c r="B456" s="7">
        <f>'Filtered Data'!B455</f>
        <v>1</v>
      </c>
      <c r="C456" s="7">
        <f>'Filtered Data'!C455</f>
        <v>201</v>
      </c>
      <c r="D456" s="7">
        <f>'Filtered Data'!D455</f>
        <v>0</v>
      </c>
      <c r="E456" s="7">
        <f>'Filtered Data'!E455</f>
        <v>0</v>
      </c>
      <c r="F456" s="7">
        <f>'Filtered Data'!F455</f>
        <v>6</v>
      </c>
      <c r="G456" s="7" t="str">
        <f>'Filtered Data'!G455</f>
        <v>4e</v>
      </c>
      <c r="H456" s="7" t="str">
        <f>'Filtered Data'!H455</f>
        <v>02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62</v>
      </c>
      <c r="L456" s="7" t="str">
        <f>'Filtered Data'!L455</f>
        <v>00</v>
      </c>
      <c r="M456" s="7" t="str">
        <f>'Filtered Data'!M455</f>
        <v/>
      </c>
      <c r="N456" s="7" t="str">
        <f>'Filtered Data'!N455</f>
        <v/>
      </c>
      <c r="P456" s="9" t="e">
        <f t="shared" si="72"/>
        <v>#NUM!</v>
      </c>
      <c r="Q456" s="10"/>
      <c r="R456" s="10" t="str">
        <f t="shared" si="73"/>
        <v/>
      </c>
      <c r="S456" s="6">
        <f t="shared" si="74"/>
        <v>98</v>
      </c>
      <c r="T456" s="6">
        <f t="shared" si="75"/>
        <v>98</v>
      </c>
      <c r="U456" s="6" t="str">
        <f t="shared" si="76"/>
        <v/>
      </c>
      <c r="V456" s="10"/>
      <c r="W456" s="10"/>
      <c r="X456" s="10" t="str">
        <f t="shared" si="77"/>
        <v/>
      </c>
      <c r="Y456" s="10" t="str">
        <f t="shared" si="78"/>
        <v/>
      </c>
      <c r="Z456" s="11"/>
      <c r="AA456" s="10"/>
      <c r="AB456" s="10"/>
      <c r="AC456" s="10" t="str">
        <f t="shared" si="79"/>
        <v/>
      </c>
      <c r="AD456" s="10"/>
      <c r="AE456" s="10"/>
      <c r="AF456" s="10"/>
      <c r="AG456" s="10" t="str">
        <f t="shared" si="80"/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>
      <c r="A457" s="7">
        <f>'Filtered Data'!A456</f>
        <v>47194</v>
      </c>
      <c r="B457" s="7">
        <f>'Filtered Data'!B456</f>
        <v>0</v>
      </c>
      <c r="C457" s="7">
        <f>'Filtered Data'!C456</f>
        <v>300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03</v>
      </c>
      <c r="H457" s="7" t="str">
        <f>'Filtered Data'!H456</f>
        <v>5a</v>
      </c>
      <c r="I457" s="7" t="str">
        <f>'Filtered Data'!I456</f>
        <v>64</v>
      </c>
      <c r="J457" s="7" t="str">
        <f>'Filtered Data'!J456</f>
        <v>5a</v>
      </c>
      <c r="K457" s="7" t="str">
        <f>'Filtered Data'!K456</f>
        <v>64</v>
      </c>
      <c r="L457" s="7" t="str">
        <f>'Filtered Data'!L456</f>
        <v>00</v>
      </c>
      <c r="M457" s="7" t="str">
        <f>'Filtered Data'!M456</f>
        <v>64</v>
      </c>
      <c r="N457" s="7" t="str">
        <f>'Filtered Data'!N456</f>
        <v>be</v>
      </c>
      <c r="P457" s="9" t="e">
        <f t="shared" si="72"/>
        <v>#NUM!</v>
      </c>
      <c r="Q457" s="10"/>
      <c r="R457" s="10" t="str">
        <f t="shared" si="73"/>
        <v/>
      </c>
      <c r="S457" s="6">
        <f t="shared" si="74"/>
        <v>3194224740</v>
      </c>
      <c r="T457" s="6">
        <f t="shared" si="75"/>
        <v>-1100742556</v>
      </c>
      <c r="U457" s="6" t="str">
        <f t="shared" si="76"/>
        <v/>
      </c>
      <c r="V457" s="10"/>
      <c r="W457" s="10"/>
      <c r="X457" s="10" t="str">
        <f t="shared" si="77"/>
        <v/>
      </c>
      <c r="Y457" s="10" t="str">
        <f t="shared" si="78"/>
        <v/>
      </c>
      <c r="Z457" s="11"/>
      <c r="AA457" s="10"/>
      <c r="AB457" s="10"/>
      <c r="AC457" s="10" t="str">
        <f t="shared" si="79"/>
        <v/>
      </c>
      <c r="AD457" s="10"/>
      <c r="AE457" s="10"/>
      <c r="AF457" s="10"/>
      <c r="AG457" s="10" t="str">
        <f t="shared" si="80"/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>
      <c r="A458" s="7">
        <f>'Filtered Data'!A457</f>
        <v>47195</v>
      </c>
      <c r="B458" s="7">
        <f>'Filtered Data'!B457</f>
        <v>0</v>
      </c>
      <c r="C458" s="7">
        <f>'Filtered Data'!C457</f>
        <v>301</v>
      </c>
      <c r="D458" s="7">
        <f>'Filtered Data'!D457</f>
        <v>0</v>
      </c>
      <c r="E458" s="7">
        <f>'Filtered Data'!E457</f>
        <v>0</v>
      </c>
      <c r="F458" s="7">
        <f>'Filtered Data'!F457</f>
        <v>3</v>
      </c>
      <c r="G458" s="7" t="str">
        <f>'Filtered Data'!G457</f>
        <v>1d</v>
      </c>
      <c r="H458" s="7" t="str">
        <f>'Filtered Data'!H457</f>
        <v>e</v>
      </c>
      <c r="I458" s="7" t="str">
        <f>'Filtered Data'!I457</f>
        <v>00</v>
      </c>
      <c r="J458" s="7" t="str">
        <f>'Filtered Data'!J457</f>
        <v/>
      </c>
      <c r="K458" s="7" t="str">
        <f>'Filtered Data'!K457</f>
        <v/>
      </c>
      <c r="L458" s="7" t="str">
        <f>'Filtered Data'!L457</f>
        <v/>
      </c>
      <c r="M458" s="7" t="str">
        <f>'Filtered Data'!M457</f>
        <v/>
      </c>
      <c r="N458" s="7" t="str">
        <f>'Filtered Data'!N457</f>
        <v/>
      </c>
      <c r="P458" s="9">
        <f t="shared" si="72"/>
        <v>122368</v>
      </c>
      <c r="Q458" s="10"/>
      <c r="R458" s="10" t="str">
        <f t="shared" si="73"/>
        <v/>
      </c>
      <c r="S458" s="6">
        <f t="shared" si="74"/>
        <v>0</v>
      </c>
      <c r="T458" s="6">
        <f t="shared" si="75"/>
        <v>0</v>
      </c>
      <c r="U458" s="6" t="str">
        <f t="shared" si="76"/>
        <v/>
      </c>
      <c r="V458" s="10"/>
      <c r="W458" s="10"/>
      <c r="X458" s="10" t="str">
        <f t="shared" si="77"/>
        <v/>
      </c>
      <c r="Y458" s="10" t="str">
        <f t="shared" si="78"/>
        <v/>
      </c>
      <c r="Z458" s="11"/>
      <c r="AA458" s="10"/>
      <c r="AB458" s="10"/>
      <c r="AC458" s="10" t="str">
        <f t="shared" si="79"/>
        <v/>
      </c>
      <c r="AD458" s="10"/>
      <c r="AE458" s="10"/>
      <c r="AF458" s="10"/>
      <c r="AG458" s="10" t="str">
        <f t="shared" si="80"/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>
      <c r="A459" s="7">
        <f>'Filtered Data'!A458</f>
        <v>47200</v>
      </c>
      <c r="B459" s="7">
        <f>'Filtered Data'!B458</f>
        <v>1</v>
      </c>
      <c r="C459" s="7">
        <f>'Filtered Data'!C458</f>
        <v>203</v>
      </c>
      <c r="D459" s="7">
        <f>'Filtered Data'!D458</f>
        <v>0</v>
      </c>
      <c r="E459" s="7">
        <f>'Filtered Data'!E458</f>
        <v>0</v>
      </c>
      <c r="F459" s="7">
        <f>'Filtered Data'!F458</f>
        <v>8</v>
      </c>
      <c r="G459" s="7" t="str">
        <f>'Filtered Data'!G458</f>
        <v>00</v>
      </c>
      <c r="H459" s="7" t="str">
        <f>'Filtered Data'!H458</f>
        <v>00</v>
      </c>
      <c r="I459" s="7" t="str">
        <f>'Filtered Data'!I458</f>
        <v>00</v>
      </c>
      <c r="J459" s="7" t="str">
        <f>'Filtered Data'!J458</f>
        <v>00</v>
      </c>
      <c r="K459" s="7" t="str">
        <f>'Filtered Data'!K458</f>
        <v>00</v>
      </c>
      <c r="L459" s="7" t="str">
        <f>'Filtered Data'!L458</f>
        <v>00</v>
      </c>
      <c r="M459" s="7" t="str">
        <f>'Filtered Data'!M458</f>
        <v>00</v>
      </c>
      <c r="N459" s="7" t="str">
        <f>'Filtered Data'!N458</f>
        <v>00</v>
      </c>
      <c r="P459" s="9"/>
      <c r="Q459" s="10"/>
      <c r="R459" s="10" t="str">
        <f t="shared" si="73"/>
        <v/>
      </c>
      <c r="S459" s="6">
        <f t="shared" si="74"/>
        <v>0</v>
      </c>
      <c r="T459" s="6">
        <f t="shared" si="75"/>
        <v>0</v>
      </c>
      <c r="U459" s="6" t="str">
        <f t="shared" si="76"/>
        <v/>
      </c>
      <c r="V459" s="10"/>
      <c r="W459" s="10"/>
      <c r="X459" s="10" t="str">
        <f t="shared" si="77"/>
        <v/>
      </c>
      <c r="Y459" s="10" t="str">
        <f t="shared" si="78"/>
        <v/>
      </c>
      <c r="Z459" s="11"/>
      <c r="AA459" s="10"/>
      <c r="AB459" s="10"/>
      <c r="AC459" s="10" t="str">
        <f t="shared" si="79"/>
        <v/>
      </c>
      <c r="AD459" s="10"/>
      <c r="AE459" s="10"/>
      <c r="AF459" s="10"/>
      <c r="AG459" s="10" t="str">
        <f t="shared" si="80"/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>
      <c r="A460" s="7">
        <f>'Filtered Data'!A459</f>
        <v>47210</v>
      </c>
      <c r="B460" s="7">
        <f>'Filtered Data'!B459</f>
        <v>1</v>
      </c>
      <c r="C460" s="7">
        <f>'Filtered Data'!C459</f>
        <v>401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95</v>
      </c>
      <c r="H460" s="7" t="str">
        <f>'Filtered Data'!H459</f>
        <v>a0</v>
      </c>
      <c r="I460" s="7" t="str">
        <f>'Filtered Data'!I459</f>
        <v>00</v>
      </c>
      <c r="J460" s="7" t="str">
        <f>'Filtered Data'!J459</f>
        <v>00</v>
      </c>
      <c r="K460" s="7" t="str">
        <f>'Filtered Data'!K459</f>
        <v>55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72"/>
        <v>#NUM!</v>
      </c>
      <c r="Q460" s="10"/>
      <c r="R460" s="10">
        <f t="shared" si="73"/>
        <v>41.109000000000002</v>
      </c>
      <c r="S460" s="6">
        <f t="shared" si="74"/>
        <v>85</v>
      </c>
      <c r="T460" s="6">
        <f t="shared" si="75"/>
        <v>85</v>
      </c>
      <c r="U460" s="6">
        <f t="shared" si="76"/>
        <v>8.5000000000000006e-002</v>
      </c>
      <c r="V460" s="10"/>
      <c r="W460" s="10"/>
      <c r="X460" s="10" t="str">
        <f t="shared" si="77"/>
        <v/>
      </c>
      <c r="Y460" s="10" t="str">
        <f t="shared" si="78"/>
        <v/>
      </c>
      <c r="Z460" s="11"/>
      <c r="AA460" s="10"/>
      <c r="AB460" s="10"/>
      <c r="AC460" s="10" t="str">
        <f t="shared" si="79"/>
        <v/>
      </c>
      <c r="AD460" s="10"/>
      <c r="AE460" s="10"/>
      <c r="AF460" s="10"/>
      <c r="AG460" s="10" t="str">
        <f t="shared" si="80"/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>
      <c r="A461" s="7">
        <f>'Filtered Data'!A460</f>
        <v>47230</v>
      </c>
      <c r="B461" s="7">
        <f>'Filtered Data'!B460</f>
        <v>1</v>
      </c>
      <c r="C461" s="7">
        <f>'Filtered Data'!C460</f>
        <v>400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01</v>
      </c>
      <c r="H461" s="7" t="str">
        <f>'Filtered Data'!H460</f>
        <v>00</v>
      </c>
      <c r="I461" s="7" t="str">
        <f>'Filtered Data'!I460</f>
        <v>4c</v>
      </c>
      <c r="J461" s="7" t="str">
        <f>'Filtered Data'!J460</f>
        <v>00</v>
      </c>
      <c r="K461" s="7" t="str">
        <f>'Filtered Data'!K460</f>
        <v>00</v>
      </c>
      <c r="L461" s="7" t="str">
        <f>'Filtered Data'!L460</f>
        <v>00</v>
      </c>
      <c r="M461" s="7" t="str">
        <f>'Filtered Data'!M460</f>
        <v>00</v>
      </c>
      <c r="N461" s="7" t="str">
        <f>'Filtered Data'!N460</f>
        <v>00</v>
      </c>
      <c r="P461" s="9" t="e">
        <f t="shared" si="72"/>
        <v>#NUM!</v>
      </c>
      <c r="Q461" s="10"/>
      <c r="R461" s="10" t="str">
        <f t="shared" si="73"/>
        <v/>
      </c>
      <c r="S461" s="6">
        <f t="shared" si="74"/>
        <v>0</v>
      </c>
      <c r="T461" s="6">
        <f t="shared" si="75"/>
        <v>0</v>
      </c>
      <c r="U461" s="6" t="str">
        <f t="shared" si="76"/>
        <v/>
      </c>
      <c r="V461" s="10"/>
      <c r="W461" s="10"/>
      <c r="X461" s="10" t="str">
        <f t="shared" si="77"/>
        <v/>
      </c>
      <c r="Y461" s="10" t="str">
        <f t="shared" si="78"/>
        <v/>
      </c>
      <c r="Z461" s="11"/>
      <c r="AA461" s="10"/>
      <c r="AB461" s="10"/>
      <c r="AC461" s="10" t="str">
        <f t="shared" si="79"/>
        <v/>
      </c>
      <c r="AD461" s="10"/>
      <c r="AE461" s="10"/>
      <c r="AF461" s="10"/>
      <c r="AG461" s="10" t="str">
        <f t="shared" si="80"/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>
      <c r="A462" s="7">
        <f>'Filtered Data'!A461</f>
        <v>47244</v>
      </c>
      <c r="B462" s="7">
        <f>'Filtered Data'!B461</f>
        <v>0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64</v>
      </c>
      <c r="L462" s="7" t="str">
        <f>'Filtered Data'!L461</f>
        <v>00</v>
      </c>
      <c r="M462" s="7" t="str">
        <f>'Filtered Data'!M461</f>
        <v>64</v>
      </c>
      <c r="N462" s="7" t="str">
        <f>'Filtered Data'!N461</f>
        <v>af</v>
      </c>
      <c r="P462" s="9" t="e">
        <f t="shared" si="72"/>
        <v>#NUM!</v>
      </c>
      <c r="Q462" s="10"/>
      <c r="R462" s="10" t="str">
        <f t="shared" si="73"/>
        <v/>
      </c>
      <c r="S462" s="6">
        <f t="shared" si="74"/>
        <v>2942566500</v>
      </c>
      <c r="T462" s="6">
        <f t="shared" si="75"/>
        <v>-1352400796</v>
      </c>
      <c r="U462" s="6" t="str">
        <f t="shared" si="76"/>
        <v/>
      </c>
      <c r="V462" s="10"/>
      <c r="W462" s="10"/>
      <c r="X462" s="10" t="str">
        <f t="shared" si="77"/>
        <v/>
      </c>
      <c r="Y462" s="10" t="str">
        <f t="shared" si="78"/>
        <v/>
      </c>
      <c r="Z462" s="11"/>
      <c r="AA462" s="10"/>
      <c r="AB462" s="10"/>
      <c r="AC462" s="10" t="str">
        <f t="shared" si="79"/>
        <v/>
      </c>
      <c r="AD462" s="10"/>
      <c r="AE462" s="10"/>
      <c r="AF462" s="10"/>
      <c r="AG462" s="10" t="str">
        <f t="shared" si="80"/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>
      <c r="A463" s="7">
        <f>'Filtered Data'!A462</f>
        <v>47245</v>
      </c>
      <c r="B463" s="7">
        <f>'Filtered Data'!B462</f>
        <v>0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e8</v>
      </c>
      <c r="H463" s="7" t="str">
        <f>'Filtered Data'!H462</f>
        <v>f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73"/>
        <v/>
      </c>
      <c r="S463" s="6">
        <f t="shared" si="74"/>
        <v>0</v>
      </c>
      <c r="T463" s="6">
        <f t="shared" si="75"/>
        <v>0</v>
      </c>
      <c r="U463" s="6" t="str">
        <f t="shared" si="76"/>
        <v/>
      </c>
      <c r="V463" s="10"/>
      <c r="W463" s="10"/>
      <c r="X463" s="10" t="str">
        <f t="shared" si="77"/>
        <v/>
      </c>
      <c r="Y463" s="10" t="str">
        <f t="shared" si="78"/>
        <v/>
      </c>
      <c r="Z463" s="11"/>
      <c r="AA463" s="10"/>
      <c r="AB463" s="10"/>
      <c r="AC463" s="10" t="str">
        <f t="shared" si="79"/>
        <v/>
      </c>
      <c r="AD463" s="10"/>
      <c r="AE463" s="10"/>
      <c r="AF463" s="10"/>
      <c r="AG463" s="10" t="str">
        <f t="shared" si="80"/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47288</v>
      </c>
      <c r="B464" s="7">
        <f>'Filtered Data'!B463</f>
        <v>1</v>
      </c>
      <c r="C464" s="7">
        <f>'Filtered Data'!C463</f>
        <v>201</v>
      </c>
      <c r="D464" s="7">
        <f>'Filtered Data'!D463</f>
        <v>0</v>
      </c>
      <c r="E464" s="7">
        <f>'Filtered Data'!E463</f>
        <v>0</v>
      </c>
      <c r="F464" s="7">
        <f>'Filtered Data'!F463</f>
        <v>6</v>
      </c>
      <c r="G464" s="7" t="str">
        <f>'Filtered Data'!G463</f>
        <v>4e</v>
      </c>
      <c r="H464" s="7" t="str">
        <f>'Filtered Data'!H463</f>
        <v>02</v>
      </c>
      <c r="I464" s="7" t="str">
        <f>'Filtered Data'!I463</f>
        <v>00</v>
      </c>
      <c r="J464" s="7" t="str">
        <f>'Filtered Data'!J463</f>
        <v>00</v>
      </c>
      <c r="K464" s="7" t="str">
        <f>'Filtered Data'!K463</f>
        <v>62</v>
      </c>
      <c r="L464" s="7" t="str">
        <f>'Filtered Data'!L463</f>
        <v>00</v>
      </c>
      <c r="M464" s="7" t="str">
        <f>'Filtered Data'!M463</f>
        <v/>
      </c>
      <c r="N464" s="7" t="str">
        <f>'Filtered Data'!N463</f>
        <v/>
      </c>
      <c r="P464" s="9" t="e">
        <f t="shared" si="72"/>
        <v>#NUM!</v>
      </c>
      <c r="Q464" s="10"/>
      <c r="R464" s="10" t="str">
        <f t="shared" si="73"/>
        <v/>
      </c>
      <c r="S464" s="6">
        <f t="shared" si="74"/>
        <v>98</v>
      </c>
      <c r="T464" s="6">
        <f t="shared" si="75"/>
        <v>98</v>
      </c>
      <c r="U464" s="6" t="str">
        <f t="shared" si="76"/>
        <v/>
      </c>
      <c r="V464" s="10"/>
      <c r="W464" s="10"/>
      <c r="X464" s="10" t="str">
        <f t="shared" si="77"/>
        <v/>
      </c>
      <c r="Y464" s="10" t="str">
        <f t="shared" si="78"/>
        <v/>
      </c>
      <c r="Z464" s="11"/>
      <c r="AA464" s="10"/>
      <c r="AB464" s="10"/>
      <c r="AC464" s="10" t="str">
        <f t="shared" si="79"/>
        <v/>
      </c>
      <c r="AD464" s="10"/>
      <c r="AE464" s="10"/>
      <c r="AF464" s="10"/>
      <c r="AG464" s="10" t="str">
        <f t="shared" si="80"/>
        <v/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>
      <c r="A465" s="7">
        <f>'Filtered Data'!A464</f>
        <v>47294</v>
      </c>
      <c r="B465" s="7">
        <f>'Filtered Data'!B464</f>
        <v>0</v>
      </c>
      <c r="C465" s="7">
        <f>'Filtered Data'!C464</f>
        <v>300</v>
      </c>
      <c r="D465" s="7">
        <f>'Filtered Data'!D464</f>
        <v>0</v>
      </c>
      <c r="E465" s="7">
        <f>'Filtered Data'!E464</f>
        <v>0</v>
      </c>
      <c r="F465" s="7">
        <f>'Filtered Data'!F464</f>
        <v>8</v>
      </c>
      <c r="G465" s="7" t="str">
        <f>'Filtered Data'!G464</f>
        <v>03</v>
      </c>
      <c r="H465" s="7" t="str">
        <f>'Filtered Data'!H464</f>
        <v>5a</v>
      </c>
      <c r="I465" s="7" t="str">
        <f>'Filtered Data'!I464</f>
        <v>64</v>
      </c>
      <c r="J465" s="7" t="str">
        <f>'Filtered Data'!J464</f>
        <v>5a</v>
      </c>
      <c r="K465" s="7" t="str">
        <f>'Filtered Data'!K464</f>
        <v>64</v>
      </c>
      <c r="L465" s="7" t="str">
        <f>'Filtered Data'!L464</f>
        <v>00</v>
      </c>
      <c r="M465" s="7" t="str">
        <f>'Filtered Data'!M464</f>
        <v>64</v>
      </c>
      <c r="N465" s="7" t="str">
        <f>'Filtered Data'!N464</f>
        <v>30</v>
      </c>
      <c r="P465" s="9" t="e">
        <f t="shared" si="72"/>
        <v>#NUM!</v>
      </c>
      <c r="Q465" s="10"/>
      <c r="R465" s="10" t="str">
        <f t="shared" si="73"/>
        <v/>
      </c>
      <c r="S465" s="6">
        <f t="shared" si="74"/>
        <v>811860068</v>
      </c>
      <c r="T465" s="6">
        <f t="shared" si="75"/>
        <v>811860068</v>
      </c>
      <c r="U465" s="6" t="str">
        <f t="shared" si="76"/>
        <v/>
      </c>
      <c r="V465" s="10"/>
      <c r="W465" s="10"/>
      <c r="X465" s="10" t="str">
        <f t="shared" si="77"/>
        <v/>
      </c>
      <c r="Y465" s="10" t="str">
        <f t="shared" si="78"/>
        <v/>
      </c>
      <c r="Z465" s="11"/>
      <c r="AA465" s="10"/>
      <c r="AB465" s="10"/>
      <c r="AC465" s="10" t="str">
        <f t="shared" si="79"/>
        <v/>
      </c>
      <c r="AD465" s="10"/>
      <c r="AE465" s="10"/>
      <c r="AF465" s="10"/>
      <c r="AG465" s="10" t="str">
        <f t="shared" si="80"/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>
      <c r="A466" s="7">
        <f>'Filtered Data'!A465</f>
        <v>47295</v>
      </c>
      <c r="B466" s="7">
        <f>'Filtered Data'!B465</f>
        <v>0</v>
      </c>
      <c r="C466" s="7">
        <f>'Filtered Data'!C465</f>
        <v>301</v>
      </c>
      <c r="D466" s="7">
        <f>'Filtered Data'!D465</f>
        <v>0</v>
      </c>
      <c r="E466" s="7">
        <f>'Filtered Data'!E465</f>
        <v>0</v>
      </c>
      <c r="F466" s="7">
        <f>'Filtered Data'!F465</f>
        <v>3</v>
      </c>
      <c r="G466" s="7" t="str">
        <f>'Filtered Data'!G465</f>
        <v>e2</v>
      </c>
      <c r="H466" s="7" t="str">
        <f>'Filtered Data'!H465</f>
        <v>00</v>
      </c>
      <c r="I466" s="7" t="str">
        <f>'Filtered Data'!I465</f>
        <v>00</v>
      </c>
      <c r="J466" s="7" t="str">
        <f>'Filtered Data'!J465</f>
        <v/>
      </c>
      <c r="K466" s="7" t="str">
        <f>'Filtered Data'!K465</f>
        <v/>
      </c>
      <c r="L466" s="7" t="str">
        <f>'Filtered Data'!L465</f>
        <v/>
      </c>
      <c r="M466" s="7" t="str">
        <f>'Filtered Data'!M465</f>
        <v/>
      </c>
      <c r="N466" s="7" t="str">
        <f>'Filtered Data'!N465</f>
        <v/>
      </c>
      <c r="P466" s="9">
        <f t="shared" si="72"/>
        <v>14811136</v>
      </c>
      <c r="Q466" s="10"/>
      <c r="R466" s="10" t="str">
        <f t="shared" si="73"/>
        <v/>
      </c>
      <c r="S466" s="6">
        <f t="shared" si="74"/>
        <v>0</v>
      </c>
      <c r="T466" s="6">
        <f t="shared" si="75"/>
        <v>0</v>
      </c>
      <c r="U466" s="6" t="str">
        <f t="shared" si="76"/>
        <v/>
      </c>
      <c r="V466" s="10"/>
      <c r="W466" s="10"/>
      <c r="X466" s="10" t="str">
        <f t="shared" si="77"/>
        <v/>
      </c>
      <c r="Y466" s="10" t="str">
        <f t="shared" si="78"/>
        <v/>
      </c>
      <c r="Z466" s="11"/>
      <c r="AA466" s="10"/>
      <c r="AB466" s="10"/>
      <c r="AC466" s="10" t="str">
        <f t="shared" si="79"/>
        <v/>
      </c>
      <c r="AD466" s="10"/>
      <c r="AE466" s="10"/>
      <c r="AF466" s="10"/>
      <c r="AG466" s="10" t="str">
        <f t="shared" si="80"/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>
      <c r="A467" s="7">
        <f>'Filtered Data'!A466</f>
        <v>47300</v>
      </c>
      <c r="B467" s="7">
        <f>'Filtered Data'!B466</f>
        <v>1</v>
      </c>
      <c r="C467" s="7">
        <f>'Filtered Data'!C466</f>
        <v>203</v>
      </c>
      <c r="D467" s="7">
        <f>'Filtered Data'!D466</f>
        <v>0</v>
      </c>
      <c r="E467" s="7">
        <f>'Filtered Data'!E466</f>
        <v>0</v>
      </c>
      <c r="F467" s="7">
        <f>'Filtered Data'!F466</f>
        <v>8</v>
      </c>
      <c r="G467" s="7" t="str">
        <f>'Filtered Data'!G466</f>
        <v>00</v>
      </c>
      <c r="H467" s="7" t="str">
        <f>'Filtered Data'!H466</f>
        <v>00</v>
      </c>
      <c r="I467" s="7" t="str">
        <f>'Filtered Data'!I466</f>
        <v>00</v>
      </c>
      <c r="J467" s="7" t="str">
        <f>'Filtered Data'!J466</f>
        <v>00</v>
      </c>
      <c r="K467" s="7" t="str">
        <f>'Filtered Data'!K466</f>
        <v>00</v>
      </c>
      <c r="L467" s="7" t="str">
        <f>'Filtered Data'!L466</f>
        <v>00</v>
      </c>
      <c r="M467" s="7" t="str">
        <f>'Filtered Data'!M466</f>
        <v>00</v>
      </c>
      <c r="N467" s="7" t="str">
        <f>'Filtered Data'!N466</f>
        <v>00</v>
      </c>
      <c r="P467" s="9"/>
      <c r="Q467" s="10"/>
      <c r="R467" s="10" t="str">
        <f t="shared" si="73"/>
        <v/>
      </c>
      <c r="S467" s="6">
        <f t="shared" si="74"/>
        <v>0</v>
      </c>
      <c r="T467" s="6">
        <f t="shared" si="75"/>
        <v>0</v>
      </c>
      <c r="U467" s="6" t="str">
        <f t="shared" si="76"/>
        <v/>
      </c>
      <c r="V467" s="10"/>
      <c r="W467" s="10"/>
      <c r="X467" s="10" t="str">
        <f t="shared" si="77"/>
        <v/>
      </c>
      <c r="Y467" s="10" t="str">
        <f t="shared" si="78"/>
        <v/>
      </c>
      <c r="Z467" s="11"/>
      <c r="AA467" s="10"/>
      <c r="AB467" s="10"/>
      <c r="AC467" s="10" t="str">
        <f t="shared" si="79"/>
        <v/>
      </c>
      <c r="AD467" s="10"/>
      <c r="AE467" s="10"/>
      <c r="AF467" s="10"/>
      <c r="AG467" s="10" t="str">
        <f t="shared" si="80"/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>
      <c r="A468" s="7">
        <f>'Filtered Data'!A467</f>
        <v>47310</v>
      </c>
      <c r="B468" s="7">
        <f>'Filtered Data'!B467</f>
        <v>1</v>
      </c>
      <c r="C468" s="7">
        <f>'Filtered Data'!C467</f>
        <v>401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95</v>
      </c>
      <c r="H468" s="7" t="str">
        <f>'Filtered Data'!H467</f>
        <v>a0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56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72"/>
        <v>#NUM!</v>
      </c>
      <c r="Q468" s="10"/>
      <c r="R468" s="10">
        <f t="shared" si="73"/>
        <v>41.109000000000002</v>
      </c>
      <c r="S468" s="6">
        <f t="shared" si="74"/>
        <v>86</v>
      </c>
      <c r="T468" s="6">
        <f t="shared" si="75"/>
        <v>86</v>
      </c>
      <c r="U468" s="6">
        <f t="shared" si="76"/>
        <v>8.5999999999999993e-002</v>
      </c>
      <c r="V468" s="10"/>
      <c r="W468" s="10"/>
      <c r="X468" s="10" t="str">
        <f t="shared" si="77"/>
        <v/>
      </c>
      <c r="Y468" s="10" t="str">
        <f t="shared" si="78"/>
        <v/>
      </c>
      <c r="Z468" s="11"/>
      <c r="AA468" s="10"/>
      <c r="AB468" s="10"/>
      <c r="AC468" s="10" t="str">
        <f t="shared" si="79"/>
        <v/>
      </c>
      <c r="AD468" s="10"/>
      <c r="AE468" s="10"/>
      <c r="AF468" s="10"/>
      <c r="AG468" s="10" t="str">
        <f t="shared" si="80"/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>
      <c r="A469" s="7">
        <f>'Filtered Data'!A468</f>
        <v>47330</v>
      </c>
      <c r="B469" s="7">
        <f>'Filtered Data'!B468</f>
        <v>1</v>
      </c>
      <c r="C469" s="7">
        <f>'Filtered Data'!C468</f>
        <v>400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01</v>
      </c>
      <c r="H469" s="7" t="str">
        <f>'Filtered Data'!H468</f>
        <v>00</v>
      </c>
      <c r="I469" s="7" t="str">
        <f>'Filtered Data'!I468</f>
        <v>4c</v>
      </c>
      <c r="J469" s="7" t="str">
        <f>'Filtered Data'!J468</f>
        <v>00</v>
      </c>
      <c r="K469" s="7" t="str">
        <f>'Filtered Data'!K468</f>
        <v>00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72"/>
        <v>#NUM!</v>
      </c>
      <c r="Q469" s="10"/>
      <c r="R469" s="10" t="str">
        <f t="shared" si="73"/>
        <v/>
      </c>
      <c r="S469" s="6">
        <f t="shared" si="74"/>
        <v>0</v>
      </c>
      <c r="T469" s="6">
        <f t="shared" si="75"/>
        <v>0</v>
      </c>
      <c r="U469" s="6" t="str">
        <f t="shared" si="76"/>
        <v/>
      </c>
      <c r="V469" s="10"/>
      <c r="W469" s="10"/>
      <c r="X469" s="10" t="str">
        <f t="shared" si="77"/>
        <v/>
      </c>
      <c r="Y469" s="10" t="str">
        <f t="shared" si="78"/>
        <v/>
      </c>
      <c r="Z469" s="11"/>
      <c r="AA469" s="10"/>
      <c r="AB469" s="10"/>
      <c r="AC469" s="10" t="str">
        <f t="shared" si="79"/>
        <v/>
      </c>
      <c r="AD469" s="10"/>
      <c r="AE469" s="10"/>
      <c r="AF469" s="10"/>
      <c r="AG469" s="10" t="str">
        <f t="shared" si="80"/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>
      <c r="A470" s="7">
        <f>'Filtered Data'!A469</f>
        <v>47344</v>
      </c>
      <c r="B470" s="7">
        <f>'Filtered Data'!B469</f>
        <v>0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64</v>
      </c>
      <c r="L470" s="7" t="str">
        <f>'Filtered Data'!L469</f>
        <v>00</v>
      </c>
      <c r="M470" s="7" t="str">
        <f>'Filtered Data'!M469</f>
        <v>64</v>
      </c>
      <c r="N470" s="7" t="str">
        <f>'Filtered Data'!N469</f>
        <v>21</v>
      </c>
      <c r="P470" s="9" t="e">
        <f t="shared" si="72"/>
        <v>#NUM!</v>
      </c>
      <c r="Q470" s="10"/>
      <c r="R470" s="10" t="str">
        <f t="shared" si="73"/>
        <v/>
      </c>
      <c r="S470" s="6">
        <f t="shared" si="74"/>
        <v>560201828</v>
      </c>
      <c r="T470" s="6">
        <f t="shared" si="75"/>
        <v>560201828</v>
      </c>
      <c r="U470" s="6" t="str">
        <f t="shared" si="76"/>
        <v/>
      </c>
      <c r="V470" s="10"/>
      <c r="W470" s="10"/>
      <c r="X470" s="10" t="str">
        <f t="shared" si="77"/>
        <v/>
      </c>
      <c r="Y470" s="10" t="str">
        <f t="shared" si="78"/>
        <v/>
      </c>
      <c r="Z470" s="11"/>
      <c r="AA470" s="10"/>
      <c r="AB470" s="10"/>
      <c r="AC470" s="10" t="str">
        <f t="shared" si="79"/>
        <v/>
      </c>
      <c r="AD470" s="10"/>
      <c r="AE470" s="10"/>
      <c r="AF470" s="10"/>
      <c r="AG470" s="10" t="str">
        <f t="shared" si="80"/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>
      <c r="A471" s="7">
        <f>'Filtered Data'!A470</f>
        <v>47345</v>
      </c>
      <c r="B471" s="7">
        <f>'Filtered Data'!B470</f>
        <v>0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b3</v>
      </c>
      <c r="H471" s="7" t="str">
        <f>'Filtered Data'!H470</f>
        <v>01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73"/>
        <v/>
      </c>
      <c r="S471" s="6">
        <f t="shared" si="74"/>
        <v>0</v>
      </c>
      <c r="T471" s="6">
        <f t="shared" si="75"/>
        <v>0</v>
      </c>
      <c r="U471" s="6" t="str">
        <f t="shared" si="76"/>
        <v/>
      </c>
      <c r="V471" s="10"/>
      <c r="W471" s="10"/>
      <c r="X471" s="10" t="str">
        <f t="shared" si="77"/>
        <v/>
      </c>
      <c r="Y471" s="10" t="str">
        <f t="shared" si="78"/>
        <v/>
      </c>
      <c r="Z471" s="11"/>
      <c r="AA471" s="10"/>
      <c r="AB471" s="10"/>
      <c r="AC471" s="10" t="str">
        <f t="shared" si="79"/>
        <v/>
      </c>
      <c r="AD471" s="10"/>
      <c r="AE471" s="10"/>
      <c r="AF471" s="10"/>
      <c r="AG471" s="10" t="str">
        <f t="shared" si="80"/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47388</v>
      </c>
      <c r="B472" s="7">
        <f>'Filtered Data'!B471</f>
        <v>1</v>
      </c>
      <c r="C472" s="7">
        <f>'Filtered Data'!C471</f>
        <v>201</v>
      </c>
      <c r="D472" s="7">
        <f>'Filtered Data'!D471</f>
        <v>0</v>
      </c>
      <c r="E472" s="7">
        <f>'Filtered Data'!E471</f>
        <v>0</v>
      </c>
      <c r="F472" s="7">
        <f>'Filtered Data'!F471</f>
        <v>6</v>
      </c>
      <c r="G472" s="7" t="str">
        <f>'Filtered Data'!G471</f>
        <v>4e</v>
      </c>
      <c r="H472" s="7" t="str">
        <f>'Filtered Data'!H471</f>
        <v>02</v>
      </c>
      <c r="I472" s="7" t="str">
        <f>'Filtered Data'!I471</f>
        <v>00</v>
      </c>
      <c r="J472" s="7" t="str">
        <f>'Filtered Data'!J471</f>
        <v>00</v>
      </c>
      <c r="K472" s="7" t="str">
        <f>'Filtered Data'!K471</f>
        <v>62</v>
      </c>
      <c r="L472" s="7" t="str">
        <f>'Filtered Data'!L471</f>
        <v>00</v>
      </c>
      <c r="M472" s="7" t="str">
        <f>'Filtered Data'!M471</f>
        <v/>
      </c>
      <c r="N472" s="7" t="str">
        <f>'Filtered Data'!N471</f>
        <v/>
      </c>
      <c r="P472" s="9" t="e">
        <f t="shared" si="72"/>
        <v>#NUM!</v>
      </c>
      <c r="Q472" s="10"/>
      <c r="R472" s="10" t="str">
        <f t="shared" si="73"/>
        <v/>
      </c>
      <c r="S472" s="6">
        <f t="shared" si="74"/>
        <v>98</v>
      </c>
      <c r="T472" s="6">
        <f t="shared" si="75"/>
        <v>98</v>
      </c>
      <c r="U472" s="6" t="str">
        <f t="shared" si="76"/>
        <v/>
      </c>
      <c r="V472" s="10"/>
      <c r="W472" s="10"/>
      <c r="X472" s="10" t="str">
        <f t="shared" si="77"/>
        <v/>
      </c>
      <c r="Y472" s="10" t="str">
        <f t="shared" si="78"/>
        <v/>
      </c>
      <c r="Z472" s="11"/>
      <c r="AA472" s="10"/>
      <c r="AB472" s="10"/>
      <c r="AC472" s="10" t="str">
        <f t="shared" si="79"/>
        <v/>
      </c>
      <c r="AD472" s="10"/>
      <c r="AE472" s="10"/>
      <c r="AF472" s="10"/>
      <c r="AG472" s="10" t="str">
        <f t="shared" si="80"/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>
      <c r="A473" s="7">
        <f>'Filtered Data'!A472</f>
        <v>47394</v>
      </c>
      <c r="B473" s="7">
        <f>'Filtered Data'!B472</f>
        <v>0</v>
      </c>
      <c r="C473" s="7">
        <f>'Filtered Data'!C472</f>
        <v>300</v>
      </c>
      <c r="D473" s="7">
        <f>'Filtered Data'!D472</f>
        <v>0</v>
      </c>
      <c r="E473" s="7">
        <f>'Filtered Data'!E472</f>
        <v>0</v>
      </c>
      <c r="F473" s="7">
        <f>'Filtered Data'!F472</f>
        <v>8</v>
      </c>
      <c r="G473" s="7" t="str">
        <f>'Filtered Data'!G472</f>
        <v>03</v>
      </c>
      <c r="H473" s="7" t="str">
        <f>'Filtered Data'!H472</f>
        <v>5a</v>
      </c>
      <c r="I473" s="7" t="str">
        <f>'Filtered Data'!I472</f>
        <v>64</v>
      </c>
      <c r="J473" s="7" t="str">
        <f>'Filtered Data'!J472</f>
        <v>5a</v>
      </c>
      <c r="K473" s="7" t="str">
        <f>'Filtered Data'!K472</f>
        <v>64</v>
      </c>
      <c r="L473" s="7" t="str">
        <f>'Filtered Data'!L472</f>
        <v>00</v>
      </c>
      <c r="M473" s="7" t="str">
        <f>'Filtered Data'!M472</f>
        <v>64</v>
      </c>
      <c r="N473" s="7" t="str">
        <f>'Filtered Data'!N472</f>
        <v>32</v>
      </c>
      <c r="P473" s="9" t="e">
        <f t="shared" si="72"/>
        <v>#NUM!</v>
      </c>
      <c r="Q473" s="10"/>
      <c r="R473" s="10" t="str">
        <f t="shared" si="73"/>
        <v/>
      </c>
      <c r="S473" s="6">
        <f t="shared" si="74"/>
        <v>845414500</v>
      </c>
      <c r="T473" s="6">
        <f t="shared" si="75"/>
        <v>845414500</v>
      </c>
      <c r="U473" s="6" t="str">
        <f t="shared" si="76"/>
        <v/>
      </c>
      <c r="V473" s="10"/>
      <c r="W473" s="10"/>
      <c r="X473" s="10" t="str">
        <f t="shared" si="77"/>
        <v/>
      </c>
      <c r="Y473" s="10" t="str">
        <f t="shared" si="78"/>
        <v/>
      </c>
      <c r="Z473" s="11"/>
      <c r="AA473" s="10"/>
      <c r="AB473" s="10"/>
      <c r="AC473" s="10" t="str">
        <f t="shared" si="79"/>
        <v/>
      </c>
      <c r="AD473" s="10"/>
      <c r="AE473" s="10"/>
      <c r="AF473" s="10"/>
      <c r="AG473" s="10" t="str">
        <f t="shared" si="80"/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>
      <c r="A474" s="7">
        <f>'Filtered Data'!A473</f>
        <v>47395</v>
      </c>
      <c r="B474" s="7">
        <f>'Filtered Data'!B473</f>
        <v>0</v>
      </c>
      <c r="C474" s="7">
        <f>'Filtered Data'!C473</f>
        <v>301</v>
      </c>
      <c r="D474" s="7">
        <f>'Filtered Data'!D473</f>
        <v>0</v>
      </c>
      <c r="E474" s="7">
        <f>'Filtered Data'!E473</f>
        <v>0</v>
      </c>
      <c r="F474" s="7">
        <f>'Filtered Data'!F473</f>
        <v>3</v>
      </c>
      <c r="G474" s="7" t="str">
        <f>'Filtered Data'!G473</f>
        <v>6b</v>
      </c>
      <c r="H474" s="7" t="str">
        <f>'Filtered Data'!H473</f>
        <v>02</v>
      </c>
      <c r="I474" s="7" t="str">
        <f>'Filtered Data'!I473</f>
        <v>00</v>
      </c>
      <c r="J474" s="7" t="str">
        <f>'Filtered Data'!J473</f>
        <v/>
      </c>
      <c r="K474" s="7" t="str">
        <f>'Filtered Data'!K473</f>
        <v/>
      </c>
      <c r="L474" s="7" t="str">
        <f>'Filtered Data'!L473</f>
        <v/>
      </c>
      <c r="M474" s="7" t="str">
        <f>'Filtered Data'!M473</f>
        <v/>
      </c>
      <c r="N474" s="7" t="str">
        <f>'Filtered Data'!N473</f>
        <v/>
      </c>
      <c r="P474" s="9">
        <f t="shared" si="72"/>
        <v>7012864</v>
      </c>
      <c r="Q474" s="10"/>
      <c r="R474" s="10" t="str">
        <f t="shared" si="73"/>
        <v/>
      </c>
      <c r="S474" s="6">
        <f t="shared" si="74"/>
        <v>0</v>
      </c>
      <c r="T474" s="6">
        <f t="shared" si="75"/>
        <v>0</v>
      </c>
      <c r="U474" s="6" t="str">
        <f t="shared" si="76"/>
        <v/>
      </c>
      <c r="V474" s="10"/>
      <c r="W474" s="10"/>
      <c r="X474" s="10" t="str">
        <f t="shared" si="77"/>
        <v/>
      </c>
      <c r="Y474" s="10" t="str">
        <f t="shared" si="78"/>
        <v/>
      </c>
      <c r="Z474" s="11"/>
      <c r="AA474" s="10"/>
      <c r="AB474" s="10"/>
      <c r="AC474" s="10" t="str">
        <f t="shared" si="79"/>
        <v/>
      </c>
      <c r="AD474" s="10"/>
      <c r="AE474" s="10"/>
      <c r="AF474" s="10"/>
      <c r="AG474" s="10" t="str">
        <f t="shared" si="80"/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>
      <c r="A475" s="7">
        <f>'Filtered Data'!A474</f>
        <v>47400</v>
      </c>
      <c r="B475" s="7">
        <f>'Filtered Data'!B474</f>
        <v>1</v>
      </c>
      <c r="C475" s="7">
        <f>'Filtered Data'!C474</f>
        <v>203</v>
      </c>
      <c r="D475" s="7">
        <f>'Filtered Data'!D474</f>
        <v>0</v>
      </c>
      <c r="E475" s="7">
        <f>'Filtered Data'!E474</f>
        <v>0</v>
      </c>
      <c r="F475" s="7">
        <f>'Filtered Data'!F474</f>
        <v>8</v>
      </c>
      <c r="G475" s="7" t="str">
        <f>'Filtered Data'!G474</f>
        <v>00</v>
      </c>
      <c r="H475" s="7" t="str">
        <f>'Filtered Data'!H474</f>
        <v>00</v>
      </c>
      <c r="I475" s="7" t="str">
        <f>'Filtered Data'!I474</f>
        <v>00</v>
      </c>
      <c r="J475" s="7" t="str">
        <f>'Filtered Data'!J474</f>
        <v>00</v>
      </c>
      <c r="K475" s="7" t="str">
        <f>'Filtered Data'!K474</f>
        <v>00</v>
      </c>
      <c r="L475" s="7" t="str">
        <f>'Filtered Data'!L474</f>
        <v>00</v>
      </c>
      <c r="M475" s="7" t="str">
        <f>'Filtered Data'!M474</f>
        <v>00</v>
      </c>
      <c r="N475" s="7" t="str">
        <f>'Filtered Data'!N474</f>
        <v>00</v>
      </c>
      <c r="P475" s="9"/>
      <c r="Q475" s="10"/>
      <c r="R475" s="10" t="str">
        <f t="shared" si="73"/>
        <v/>
      </c>
      <c r="S475" s="6">
        <f t="shared" si="74"/>
        <v>0</v>
      </c>
      <c r="T475" s="6">
        <f t="shared" si="75"/>
        <v>0</v>
      </c>
      <c r="U475" s="6" t="str">
        <f t="shared" si="76"/>
        <v/>
      </c>
      <c r="V475" s="10"/>
      <c r="W475" s="10"/>
      <c r="X475" s="10" t="str">
        <f t="shared" si="77"/>
        <v/>
      </c>
      <c r="Y475" s="10" t="str">
        <f t="shared" si="78"/>
        <v/>
      </c>
      <c r="Z475" s="11"/>
      <c r="AA475" s="10"/>
      <c r="AB475" s="10"/>
      <c r="AC475" s="10" t="str">
        <f t="shared" si="79"/>
        <v/>
      </c>
      <c r="AD475" s="10"/>
      <c r="AE475" s="10"/>
      <c r="AF475" s="10"/>
      <c r="AG475" s="10" t="str">
        <f t="shared" si="80"/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>
      <c r="A476" s="7">
        <f>'Filtered Data'!A475</f>
        <v>47410</v>
      </c>
      <c r="B476" s="7">
        <f>'Filtered Data'!B475</f>
        <v>1</v>
      </c>
      <c r="C476" s="7">
        <f>'Filtered Data'!C475</f>
        <v>401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93</v>
      </c>
      <c r="H476" s="7" t="str">
        <f>'Filtered Data'!H475</f>
        <v>a0</v>
      </c>
      <c r="I476" s="7" t="str">
        <f>'Filtered Data'!I475</f>
        <v>00</v>
      </c>
      <c r="J476" s="7" t="str">
        <f>'Filtered Data'!J475</f>
        <v>00</v>
      </c>
      <c r="K476" s="7" t="str">
        <f>'Filtered Data'!K475</f>
        <v>56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72"/>
        <v>#NUM!</v>
      </c>
      <c r="Q476" s="10"/>
      <c r="R476" s="10">
        <f t="shared" si="73"/>
        <v>41.106999999999999</v>
      </c>
      <c r="S476" s="6">
        <f t="shared" si="74"/>
        <v>86</v>
      </c>
      <c r="T476" s="6">
        <f t="shared" si="75"/>
        <v>86</v>
      </c>
      <c r="U476" s="6">
        <f t="shared" si="76"/>
        <v>8.5999999999999993e-002</v>
      </c>
      <c r="V476" s="10"/>
      <c r="W476" s="10"/>
      <c r="X476" s="10" t="str">
        <f t="shared" si="77"/>
        <v/>
      </c>
      <c r="Y476" s="10" t="str">
        <f t="shared" si="78"/>
        <v/>
      </c>
      <c r="Z476" s="11"/>
      <c r="AA476" s="10"/>
      <c r="AB476" s="10"/>
      <c r="AC476" s="10" t="str">
        <f t="shared" si="79"/>
        <v/>
      </c>
      <c r="AD476" s="10"/>
      <c r="AE476" s="10"/>
      <c r="AF476" s="10"/>
      <c r="AG476" s="10" t="str">
        <f t="shared" si="80"/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>
      <c r="A477" s="7">
        <f>'Filtered Data'!A476</f>
        <v>47430</v>
      </c>
      <c r="B477" s="7">
        <f>'Filtered Data'!B476</f>
        <v>1</v>
      </c>
      <c r="C477" s="7">
        <f>'Filtered Data'!C476</f>
        <v>400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01</v>
      </c>
      <c r="H477" s="7" t="str">
        <f>'Filtered Data'!H476</f>
        <v>00</v>
      </c>
      <c r="I477" s="7" t="str">
        <f>'Filtered Data'!I476</f>
        <v>4c</v>
      </c>
      <c r="J477" s="7" t="str">
        <f>'Filtered Data'!J476</f>
        <v>00</v>
      </c>
      <c r="K477" s="7" t="str">
        <f>'Filtered Data'!K476</f>
        <v>00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72"/>
        <v>#NUM!</v>
      </c>
      <c r="Q477" s="10"/>
      <c r="R477" s="10" t="str">
        <f t="shared" si="73"/>
        <v/>
      </c>
      <c r="S477" s="6">
        <f t="shared" si="74"/>
        <v>0</v>
      </c>
      <c r="T477" s="6">
        <f t="shared" si="75"/>
        <v>0</v>
      </c>
      <c r="U477" s="6" t="str">
        <f t="shared" si="76"/>
        <v/>
      </c>
      <c r="V477" s="10"/>
      <c r="W477" s="10"/>
      <c r="X477" s="10" t="str">
        <f t="shared" si="77"/>
        <v/>
      </c>
      <c r="Y477" s="10" t="str">
        <f t="shared" si="78"/>
        <v/>
      </c>
      <c r="Z477" s="11"/>
      <c r="AA477" s="10"/>
      <c r="AB477" s="10"/>
      <c r="AC477" s="10" t="str">
        <f t="shared" si="79"/>
        <v/>
      </c>
      <c r="AD477" s="10"/>
      <c r="AE477" s="10"/>
      <c r="AF477" s="10"/>
      <c r="AG477" s="10" t="str">
        <f t="shared" si="80"/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>
      <c r="A478" s="7">
        <f>'Filtered Data'!A477</f>
        <v>47444</v>
      </c>
      <c r="B478" s="7">
        <f>'Filtered Data'!B477</f>
        <v>0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64</v>
      </c>
      <c r="L478" s="7" t="str">
        <f>'Filtered Data'!L477</f>
        <v>00</v>
      </c>
      <c r="M478" s="7" t="str">
        <f>'Filtered Data'!M477</f>
        <v>64</v>
      </c>
      <c r="N478" s="7" t="str">
        <f>'Filtered Data'!N477</f>
        <v>23</v>
      </c>
      <c r="P478" s="9" t="e">
        <f t="shared" si="72"/>
        <v>#NUM!</v>
      </c>
      <c r="Q478" s="10"/>
      <c r="R478" s="10" t="str">
        <f t="shared" si="73"/>
        <v/>
      </c>
      <c r="S478" s="6">
        <f t="shared" si="74"/>
        <v>593756260</v>
      </c>
      <c r="T478" s="6">
        <f t="shared" si="75"/>
        <v>593756260</v>
      </c>
      <c r="U478" s="6" t="str">
        <f t="shared" si="76"/>
        <v/>
      </c>
      <c r="V478" s="10"/>
      <c r="W478" s="10"/>
      <c r="X478" s="10" t="str">
        <f t="shared" si="77"/>
        <v/>
      </c>
      <c r="Y478" s="10" t="str">
        <f t="shared" si="78"/>
        <v/>
      </c>
      <c r="Z478" s="11"/>
      <c r="AA478" s="10"/>
      <c r="AB478" s="10"/>
      <c r="AC478" s="10" t="str">
        <f t="shared" si="79"/>
        <v/>
      </c>
      <c r="AD478" s="10"/>
      <c r="AE478" s="10"/>
      <c r="AF478" s="10"/>
      <c r="AG478" s="10" t="str">
        <f t="shared" si="80"/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>
      <c r="A479" s="7">
        <f>'Filtered Data'!A478</f>
        <v>47445</v>
      </c>
      <c r="B479" s="7">
        <f>'Filtered Data'!B478</f>
        <v>0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96</v>
      </c>
      <c r="H479" s="7" t="str">
        <f>'Filtered Data'!H478</f>
        <v>03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73"/>
        <v/>
      </c>
      <c r="S479" s="6">
        <f t="shared" si="74"/>
        <v>0</v>
      </c>
      <c r="T479" s="6">
        <f t="shared" si="75"/>
        <v>0</v>
      </c>
      <c r="U479" s="6" t="str">
        <f t="shared" si="76"/>
        <v/>
      </c>
      <c r="V479" s="10"/>
      <c r="W479" s="10"/>
      <c r="X479" s="10" t="str">
        <f t="shared" si="77"/>
        <v/>
      </c>
      <c r="Y479" s="10" t="str">
        <f t="shared" si="78"/>
        <v/>
      </c>
      <c r="Z479" s="11"/>
      <c r="AA479" s="10"/>
      <c r="AB479" s="10"/>
      <c r="AC479" s="10" t="str">
        <f t="shared" si="79"/>
        <v/>
      </c>
      <c r="AD479" s="10"/>
      <c r="AE479" s="10"/>
      <c r="AF479" s="10"/>
      <c r="AG479" s="10" t="str">
        <f t="shared" si="80"/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>
      <c r="A480" s="7">
        <f>'Filtered Data'!A479</f>
        <v>47488</v>
      </c>
      <c r="B480" s="7">
        <f>'Filtered Data'!B479</f>
        <v>1</v>
      </c>
      <c r="C480" s="7">
        <f>'Filtered Data'!C479</f>
        <v>201</v>
      </c>
      <c r="D480" s="7">
        <f>'Filtered Data'!D479</f>
        <v>0</v>
      </c>
      <c r="E480" s="7">
        <f>'Filtered Data'!E479</f>
        <v>0</v>
      </c>
      <c r="F480" s="7">
        <f>'Filtered Data'!F479</f>
        <v>6</v>
      </c>
      <c r="G480" s="7" t="str">
        <f>'Filtered Data'!G479</f>
        <v>4e</v>
      </c>
      <c r="H480" s="7" t="str">
        <f>'Filtered Data'!H479</f>
        <v>02</v>
      </c>
      <c r="I480" s="7" t="str">
        <f>'Filtered Data'!I479</f>
        <v>00</v>
      </c>
      <c r="J480" s="7" t="str">
        <f>'Filtered Data'!J479</f>
        <v>00</v>
      </c>
      <c r="K480" s="7" t="str">
        <f>'Filtered Data'!K479</f>
        <v>62</v>
      </c>
      <c r="L480" s="7" t="str">
        <f>'Filtered Data'!L479</f>
        <v>00</v>
      </c>
      <c r="M480" s="7" t="str">
        <f>'Filtered Data'!M479</f>
        <v/>
      </c>
      <c r="N480" s="7" t="str">
        <f>'Filtered Data'!N479</f>
        <v/>
      </c>
      <c r="P480" s="9" t="e">
        <f t="shared" si="72"/>
        <v>#NUM!</v>
      </c>
      <c r="Q480" s="10"/>
      <c r="R480" s="10" t="str">
        <f t="shared" si="73"/>
        <v/>
      </c>
      <c r="S480" s="6">
        <f t="shared" si="74"/>
        <v>98</v>
      </c>
      <c r="T480" s="6">
        <f t="shared" si="75"/>
        <v>98</v>
      </c>
      <c r="U480" s="6" t="str">
        <f t="shared" si="76"/>
        <v/>
      </c>
      <c r="V480" s="10"/>
      <c r="W480" s="10"/>
      <c r="X480" s="10" t="str">
        <f t="shared" si="77"/>
        <v/>
      </c>
      <c r="Y480" s="10" t="str">
        <f t="shared" si="78"/>
        <v/>
      </c>
      <c r="Z480" s="11"/>
      <c r="AA480" s="10"/>
      <c r="AB480" s="10"/>
      <c r="AC480" s="10" t="str">
        <f t="shared" si="79"/>
        <v/>
      </c>
      <c r="AD480" s="10"/>
      <c r="AE480" s="10"/>
      <c r="AF480" s="10"/>
      <c r="AG480" s="10" t="str">
        <f t="shared" si="80"/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>
      <c r="A481" s="7">
        <f>'Filtered Data'!A480</f>
        <v>47490</v>
      </c>
      <c r="B481" s="7">
        <f>'Filtered Data'!B480</f>
        <v>1</v>
      </c>
      <c r="C481" s="7">
        <f>'Filtered Data'!C480</f>
        <v>403</v>
      </c>
      <c r="D481" s="7">
        <f>'Filtered Data'!D480</f>
        <v>0</v>
      </c>
      <c r="E481" s="7">
        <f>'Filtered Data'!E480</f>
        <v>0</v>
      </c>
      <c r="F481" s="7">
        <f>'Filtered Data'!F480</f>
        <v>8</v>
      </c>
      <c r="G481" s="7" t="str">
        <f>'Filtered Data'!G480</f>
        <v>63</v>
      </c>
      <c r="H481" s="7" t="str">
        <f>'Filtered Data'!H480</f>
        <v>00</v>
      </c>
      <c r="I481" s="7" t="str">
        <f>'Filtered Data'!I480</f>
        <v>00</v>
      </c>
      <c r="J481" s="7" t="str">
        <f>'Filtered Data'!J480</f>
        <v>00</v>
      </c>
      <c r="K481" s="7" t="str">
        <f>'Filtered Data'!K480</f>
        <v>20</v>
      </c>
      <c r="L481" s="7" t="str">
        <f>'Filtered Data'!L480</f>
        <v>e2</v>
      </c>
      <c r="M481" s="7" t="str">
        <f>'Filtered Data'!M480</f>
        <v>09</v>
      </c>
      <c r="N481" s="7" t="str">
        <f>'Filtered Data'!N480</f>
        <v>00</v>
      </c>
      <c r="P481" s="9" t="e">
        <f t="shared" si="72"/>
        <v>#NUM!</v>
      </c>
      <c r="Q481" s="10"/>
      <c r="R481" s="10" t="str">
        <f t="shared" si="73"/>
        <v/>
      </c>
      <c r="S481" s="6">
        <f t="shared" si="74"/>
        <v>647712</v>
      </c>
      <c r="T481" s="6">
        <f t="shared" si="75"/>
        <v>647712</v>
      </c>
      <c r="U481" s="6" t="str">
        <f t="shared" si="76"/>
        <v/>
      </c>
      <c r="V481" s="10"/>
      <c r="W481" s="10"/>
      <c r="X481" s="10" t="str">
        <f t="shared" si="77"/>
        <v/>
      </c>
      <c r="Y481" s="10" t="str">
        <f t="shared" si="78"/>
        <v/>
      </c>
      <c r="Z481" s="11"/>
      <c r="AA481" s="10"/>
      <c r="AB481" s="10"/>
      <c r="AC481" s="10">
        <f t="shared" si="79"/>
        <v>647.71199999999999</v>
      </c>
      <c r="AD481" s="10"/>
      <c r="AE481" s="10"/>
      <c r="AF481" s="10"/>
      <c r="AG481" s="10" t="str">
        <f t="shared" si="80"/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>
      <c r="A482" s="7">
        <f>'Filtered Data'!A481</f>
        <v>47494</v>
      </c>
      <c r="B482" s="7">
        <f>'Filtered Data'!B481</f>
        <v>0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64</v>
      </c>
      <c r="L482" s="7" t="str">
        <f>'Filtered Data'!L481</f>
        <v>00</v>
      </c>
      <c r="M482" s="7" t="str">
        <f>'Filtered Data'!M481</f>
        <v>64</v>
      </c>
      <c r="N482" s="7" t="str">
        <f>'Filtered Data'!N481</f>
        <v>34</v>
      </c>
      <c r="P482" s="9" t="e">
        <f t="shared" si="72"/>
        <v>#NUM!</v>
      </c>
      <c r="Q482" s="10"/>
      <c r="R482" s="10" t="str">
        <f t="shared" si="73"/>
        <v/>
      </c>
      <c r="S482" s="6">
        <f t="shared" si="74"/>
        <v>878968932</v>
      </c>
      <c r="T482" s="6">
        <f t="shared" si="75"/>
        <v>878968932</v>
      </c>
      <c r="U482" s="6" t="str">
        <f t="shared" si="76"/>
        <v/>
      </c>
      <c r="V482" s="10"/>
      <c r="W482" s="10"/>
      <c r="X482" s="10" t="str">
        <f t="shared" si="77"/>
        <v/>
      </c>
      <c r="Y482" s="10" t="str">
        <f t="shared" si="78"/>
        <v/>
      </c>
      <c r="Z482" s="11"/>
      <c r="AA482" s="10"/>
      <c r="AB482" s="10"/>
      <c r="AC482" s="10" t="str">
        <f t="shared" si="79"/>
        <v/>
      </c>
      <c r="AD482" s="10"/>
      <c r="AE482" s="10"/>
      <c r="AF482" s="10"/>
      <c r="AG482" s="10" t="str">
        <f t="shared" si="80"/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>
      <c r="A483" s="7">
        <f>'Filtered Data'!A482</f>
        <v>47495</v>
      </c>
      <c r="B483" s="7">
        <f>'Filtered Data'!B482</f>
        <v>0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03</v>
      </c>
      <c r="H483" s="7" t="str">
        <f>'Filtered Data'!H482</f>
        <v>04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73"/>
        <v/>
      </c>
      <c r="S483" s="6">
        <f t="shared" si="74"/>
        <v>0</v>
      </c>
      <c r="T483" s="6">
        <f t="shared" si="75"/>
        <v>0</v>
      </c>
      <c r="U483" s="6" t="str">
        <f t="shared" si="76"/>
        <v/>
      </c>
      <c r="V483" s="10"/>
      <c r="W483" s="10"/>
      <c r="X483" s="10" t="str">
        <f t="shared" si="77"/>
        <v/>
      </c>
      <c r="Y483" s="10" t="str">
        <f t="shared" si="78"/>
        <v/>
      </c>
      <c r="Z483" s="11"/>
      <c r="AA483" s="10"/>
      <c r="AB483" s="10"/>
      <c r="AC483" s="10" t="str">
        <f t="shared" si="79"/>
        <v/>
      </c>
      <c r="AD483" s="10"/>
      <c r="AE483" s="10"/>
      <c r="AF483" s="10"/>
      <c r="AG483" s="10" t="str">
        <f t="shared" si="80"/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>
      <c r="A484" s="7">
        <f>'Filtered Data'!A483</f>
        <v>47500</v>
      </c>
      <c r="B484" s="7">
        <f>'Filtered Data'!B483</f>
        <v>1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00</v>
      </c>
      <c r="H484" s="7" t="str">
        <f>'Filtered Data'!H483</f>
        <v>00</v>
      </c>
      <c r="I484" s="7" t="str">
        <f>'Filtered Data'!I483</f>
        <v>00</v>
      </c>
      <c r="J484" s="7" t="str">
        <f>'Filtered Data'!J483</f>
        <v>00</v>
      </c>
      <c r="K484" s="7" t="str">
        <f>'Filtered Data'!K483</f>
        <v>00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81">HEX2DEC(_xlfn.CONCAT(G484:N484))</f>
        <v>#NUM!</v>
      </c>
      <c r="Q484" s="10"/>
      <c r="R484" s="10" t="str">
        <f t="shared" ref="R484:R547" si="82">IF(C484=401,(HEX2DEC(_xlfn.CONCAT(H484,G484))/1000),"")</f>
        <v/>
      </c>
      <c r="S484" s="6">
        <f t="shared" ref="S484:S547" si="83">HEX2DEC(_xlfn.CONCAT(N484,M484,L484,K484))</f>
        <v>0</v>
      </c>
      <c r="T484" s="6">
        <f t="shared" ref="T484:T547" si="84">IF(S484&gt;2147483647,S484-4294967296,S484)</f>
        <v>0</v>
      </c>
      <c r="U484" s="6" t="str">
        <f t="shared" ref="U484:U547" si="85">IF(C484=401,T484/1000,"")</f>
        <v/>
      </c>
      <c r="V484" s="10"/>
      <c r="W484" s="10"/>
      <c r="X484" s="10" t="str">
        <f t="shared" ref="X484:X547" si="86">IF(C484=402,HEX2DEC(G484),"")</f>
        <v/>
      </c>
      <c r="Y484" s="10" t="str">
        <f t="shared" ref="Y484:Y547" si="87">IF(C484=402,HEX2DEC(_xlfn.CONCAT(N484,M484,L484,K484))/1000,"")</f>
        <v/>
      </c>
      <c r="Z484" s="11"/>
      <c r="AA484" s="10"/>
      <c r="AB484" s="10"/>
      <c r="AC484" s="10" t="str">
        <f t="shared" ref="AC484:AC547" si="88">IF(C484=403,HEX2DEC(_xlfn.CONCAT(N484,M484,L484,K484))/1000,"")</f>
        <v/>
      </c>
      <c r="AD484" s="10"/>
      <c r="AE484" s="10"/>
      <c r="AF484" s="10"/>
      <c r="AG484" s="10" t="str">
        <f t="shared" ref="AG484:AG547" si="89"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>
      <c r="A485" s="7">
        <f>'Filtered Data'!A484</f>
        <v>47510</v>
      </c>
      <c r="B485" s="7">
        <f>'Filtered Data'!B484</f>
        <v>1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93</v>
      </c>
      <c r="H485" s="7" t="str">
        <f>'Filtered Data'!H484</f>
        <v>a0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56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81"/>
        <v>#NUM!</v>
      </c>
      <c r="Q485" s="10"/>
      <c r="R485" s="10">
        <f t="shared" si="82"/>
        <v>41.106999999999999</v>
      </c>
      <c r="S485" s="6">
        <f t="shared" si="83"/>
        <v>86</v>
      </c>
      <c r="T485" s="6">
        <f t="shared" si="84"/>
        <v>86</v>
      </c>
      <c r="U485" s="6">
        <f t="shared" si="85"/>
        <v>8.5999999999999993e-002</v>
      </c>
      <c r="V485" s="10"/>
      <c r="W485" s="10"/>
      <c r="X485" s="10" t="str">
        <f t="shared" si="86"/>
        <v/>
      </c>
      <c r="Y485" s="10" t="str">
        <f t="shared" si="87"/>
        <v/>
      </c>
      <c r="Z485" s="11"/>
      <c r="AA485" s="10"/>
      <c r="AB485" s="10"/>
      <c r="AC485" s="10" t="str">
        <f t="shared" si="88"/>
        <v/>
      </c>
      <c r="AD485" s="10"/>
      <c r="AE485" s="10"/>
      <c r="AF485" s="10"/>
      <c r="AG485" s="10" t="str">
        <f t="shared" si="89"/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>
      <c r="A486" s="7">
        <f>'Filtered Data'!A485</f>
        <v>47530</v>
      </c>
      <c r="B486" s="7">
        <f>'Filtered Data'!B485</f>
        <v>1</v>
      </c>
      <c r="C486" s="7">
        <f>'Filtered Data'!C485</f>
        <v>400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01</v>
      </c>
      <c r="H486" s="7" t="str">
        <f>'Filtered Data'!H485</f>
        <v>00</v>
      </c>
      <c r="I486" s="7" t="str">
        <f>'Filtered Data'!I485</f>
        <v>4c</v>
      </c>
      <c r="J486" s="7" t="str">
        <f>'Filtered Data'!J485</f>
        <v>00</v>
      </c>
      <c r="K486" s="7" t="str">
        <f>'Filtered Data'!K485</f>
        <v>00</v>
      </c>
      <c r="L486" s="7" t="str">
        <f>'Filtered Data'!L485</f>
        <v>00</v>
      </c>
      <c r="M486" s="7" t="str">
        <f>'Filtered Data'!M485</f>
        <v>00</v>
      </c>
      <c r="N486" s="7" t="str">
        <f>'Filtered Data'!N485</f>
        <v>00</v>
      </c>
      <c r="P486" s="9" t="e">
        <f t="shared" si="81"/>
        <v>#NUM!</v>
      </c>
      <c r="Q486" s="10"/>
      <c r="R486" s="10" t="str">
        <f t="shared" si="82"/>
        <v/>
      </c>
      <c r="S486" s="6">
        <f t="shared" si="83"/>
        <v>0</v>
      </c>
      <c r="T486" s="6">
        <f t="shared" si="84"/>
        <v>0</v>
      </c>
      <c r="U486" s="6" t="str">
        <f t="shared" si="85"/>
        <v/>
      </c>
      <c r="V486" s="10"/>
      <c r="W486" s="10"/>
      <c r="X486" s="10" t="str">
        <f t="shared" si="86"/>
        <v/>
      </c>
      <c r="Y486" s="10" t="str">
        <f t="shared" si="87"/>
        <v/>
      </c>
      <c r="Z486" s="11"/>
      <c r="AA486" s="10"/>
      <c r="AB486" s="10"/>
      <c r="AC486" s="10" t="str">
        <f t="shared" si="88"/>
        <v/>
      </c>
      <c r="AD486" s="10"/>
      <c r="AE486" s="10"/>
      <c r="AF486" s="10"/>
      <c r="AG486" s="10" t="str">
        <f t="shared" si="89"/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>
      <c r="A487" s="7">
        <f>'Filtered Data'!A486</f>
        <v>47544</v>
      </c>
      <c r="B487" s="7">
        <f>'Filtered Data'!B486</f>
        <v>0</v>
      </c>
      <c r="C487" s="7">
        <f>'Filtered Data'!C486</f>
        <v>300</v>
      </c>
      <c r="D487" s="7">
        <f>'Filtered Data'!D486</f>
        <v>0</v>
      </c>
      <c r="E487" s="7">
        <f>'Filtered Data'!E486</f>
        <v>0</v>
      </c>
      <c r="F487" s="7">
        <f>'Filtered Data'!F486</f>
        <v>8</v>
      </c>
      <c r="G487" s="7" t="str">
        <f>'Filtered Data'!G486</f>
        <v>03</v>
      </c>
      <c r="H487" s="7" t="str">
        <f>'Filtered Data'!H486</f>
        <v>5a</v>
      </c>
      <c r="I487" s="7" t="str">
        <f>'Filtered Data'!I486</f>
        <v>64</v>
      </c>
      <c r="J487" s="7" t="str">
        <f>'Filtered Data'!J486</f>
        <v>5a</v>
      </c>
      <c r="K487" s="7" t="str">
        <f>'Filtered Data'!K486</f>
        <v>64</v>
      </c>
      <c r="L487" s="7" t="str">
        <f>'Filtered Data'!L486</f>
        <v>00</v>
      </c>
      <c r="M487" s="7" t="str">
        <f>'Filtered Data'!M486</f>
        <v>64</v>
      </c>
      <c r="N487" s="7" t="str">
        <f>'Filtered Data'!N486</f>
        <v>25</v>
      </c>
      <c r="P487" s="9"/>
      <c r="Q487" s="10"/>
      <c r="R487" s="10" t="str">
        <f t="shared" si="82"/>
        <v/>
      </c>
      <c r="S487" s="6">
        <f t="shared" si="83"/>
        <v>627310692</v>
      </c>
      <c r="T487" s="6">
        <f t="shared" si="84"/>
        <v>627310692</v>
      </c>
      <c r="U487" s="6" t="str">
        <f t="shared" si="85"/>
        <v/>
      </c>
      <c r="V487" s="10"/>
      <c r="W487" s="10"/>
      <c r="X487" s="10" t="str">
        <f t="shared" si="86"/>
        <v/>
      </c>
      <c r="Y487" s="10" t="str">
        <f t="shared" si="87"/>
        <v/>
      </c>
      <c r="Z487" s="11"/>
      <c r="AA487" s="10"/>
      <c r="AB487" s="10"/>
      <c r="AC487" s="10" t="str">
        <f t="shared" si="88"/>
        <v/>
      </c>
      <c r="AD487" s="10"/>
      <c r="AE487" s="10"/>
      <c r="AF487" s="10"/>
      <c r="AG487" s="10" t="str">
        <f t="shared" si="89"/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>
      <c r="A488" s="7">
        <f>'Filtered Data'!A487</f>
        <v>47545</v>
      </c>
      <c r="B488" s="7">
        <f>'Filtered Data'!B487</f>
        <v>0</v>
      </c>
      <c r="C488" s="7">
        <f>'Filtered Data'!C487</f>
        <v>301</v>
      </c>
      <c r="D488" s="7">
        <f>'Filtered Data'!D487</f>
        <v>0</v>
      </c>
      <c r="E488" s="7">
        <f>'Filtered Data'!E487</f>
        <v>0</v>
      </c>
      <c r="F488" s="7">
        <f>'Filtered Data'!F487</f>
        <v>3</v>
      </c>
      <c r="G488" s="7" t="str">
        <f>'Filtered Data'!G487</f>
        <v>54</v>
      </c>
      <c r="H488" s="7" t="str">
        <f>'Filtered Data'!H487</f>
        <v>05</v>
      </c>
      <c r="I488" s="7" t="str">
        <f>'Filtered Data'!I487</f>
        <v>00</v>
      </c>
      <c r="J488" s="7" t="str">
        <f>'Filtered Data'!J487</f>
        <v/>
      </c>
      <c r="K488" s="7" t="str">
        <f>'Filtered Data'!K487</f>
        <v/>
      </c>
      <c r="L488" s="7" t="str">
        <f>'Filtered Data'!L487</f>
        <v/>
      </c>
      <c r="M488" s="7" t="str">
        <f>'Filtered Data'!M487</f>
        <v/>
      </c>
      <c r="N488" s="7" t="str">
        <f>'Filtered Data'!N487</f>
        <v/>
      </c>
      <c r="P488" s="9">
        <f t="shared" si="81"/>
        <v>5506304</v>
      </c>
      <c r="Q488" s="10"/>
      <c r="R488" s="10" t="str">
        <f t="shared" si="82"/>
        <v/>
      </c>
      <c r="S488" s="6">
        <f t="shared" si="83"/>
        <v>0</v>
      </c>
      <c r="T488" s="6">
        <f t="shared" si="84"/>
        <v>0</v>
      </c>
      <c r="U488" s="6" t="str">
        <f t="shared" si="85"/>
        <v/>
      </c>
      <c r="V488" s="10"/>
      <c r="W488" s="10"/>
      <c r="X488" s="10" t="str">
        <f t="shared" si="86"/>
        <v/>
      </c>
      <c r="Y488" s="10" t="str">
        <f t="shared" si="87"/>
        <v/>
      </c>
      <c r="Z488" s="11"/>
      <c r="AA488" s="10"/>
      <c r="AB488" s="10"/>
      <c r="AC488" s="10" t="str">
        <f t="shared" si="88"/>
        <v/>
      </c>
      <c r="AD488" s="10"/>
      <c r="AE488" s="10"/>
      <c r="AF488" s="10"/>
      <c r="AG488" s="10" t="str">
        <f t="shared" si="89"/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47588</v>
      </c>
      <c r="B489" s="7">
        <f>'Filtered Data'!B488</f>
        <v>1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4e</v>
      </c>
      <c r="H489" s="7" t="str">
        <f>'Filtered Data'!H488</f>
        <v>02</v>
      </c>
      <c r="I489" s="7" t="str">
        <f>'Filtered Data'!I488</f>
        <v>00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81"/>
        <v>#NUM!</v>
      </c>
      <c r="Q489" s="10"/>
      <c r="R489" s="10" t="str">
        <f t="shared" si="82"/>
        <v/>
      </c>
      <c r="S489" s="6">
        <f t="shared" si="83"/>
        <v>98</v>
      </c>
      <c r="T489" s="6">
        <f t="shared" si="84"/>
        <v>98</v>
      </c>
      <c r="U489" s="6" t="str">
        <f t="shared" si="85"/>
        <v/>
      </c>
      <c r="V489" s="10"/>
      <c r="W489" s="10"/>
      <c r="X489" s="10" t="str">
        <f t="shared" si="86"/>
        <v/>
      </c>
      <c r="Y489" s="10" t="str">
        <f t="shared" si="87"/>
        <v/>
      </c>
      <c r="Z489" s="11"/>
      <c r="AA489" s="10"/>
      <c r="AB489" s="10"/>
      <c r="AC489" s="10" t="str">
        <f t="shared" si="88"/>
        <v/>
      </c>
      <c r="AD489" s="10"/>
      <c r="AE489" s="10"/>
      <c r="AF489" s="10"/>
      <c r="AG489" s="10" t="str">
        <f t="shared" si="89"/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>
      <c r="A490" s="7">
        <f>'Filtered Data'!A489</f>
        <v>47594</v>
      </c>
      <c r="B490" s="7">
        <f>'Filtered Data'!B489</f>
        <v>0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64</v>
      </c>
      <c r="L490" s="7" t="str">
        <f>'Filtered Data'!L489</f>
        <v>00</v>
      </c>
      <c r="M490" s="7" t="str">
        <f>'Filtered Data'!M489</f>
        <v>64</v>
      </c>
      <c r="N490" s="7" t="str">
        <f>'Filtered Data'!N489</f>
        <v>36</v>
      </c>
      <c r="P490" s="9" t="e">
        <f t="shared" si="81"/>
        <v>#NUM!</v>
      </c>
      <c r="Q490" s="10"/>
      <c r="R490" s="10" t="str">
        <f t="shared" si="82"/>
        <v/>
      </c>
      <c r="S490" s="6">
        <f t="shared" si="83"/>
        <v>912523364</v>
      </c>
      <c r="T490" s="6">
        <f t="shared" si="84"/>
        <v>912523364</v>
      </c>
      <c r="U490" s="6" t="str">
        <f t="shared" si="85"/>
        <v/>
      </c>
      <c r="V490" s="10"/>
      <c r="W490" s="10"/>
      <c r="X490" s="10" t="str">
        <f t="shared" si="86"/>
        <v/>
      </c>
      <c r="Y490" s="10" t="str">
        <f t="shared" si="87"/>
        <v/>
      </c>
      <c r="Z490" s="11"/>
      <c r="AA490" s="10"/>
      <c r="AB490" s="10"/>
      <c r="AC490" s="10" t="str">
        <f t="shared" si="88"/>
        <v/>
      </c>
      <c r="AD490" s="10"/>
      <c r="AE490" s="10"/>
      <c r="AF490" s="10"/>
      <c r="AG490" s="10" t="str">
        <f t="shared" si="89"/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>
      <c r="A491" s="7">
        <f>'Filtered Data'!A490</f>
        <v>47595</v>
      </c>
      <c r="B491" s="7">
        <f>'Filtered Data'!B490</f>
        <v>0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f5</v>
      </c>
      <c r="H491" s="7" t="str">
        <f>'Filtered Data'!H490</f>
        <v>06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82"/>
        <v/>
      </c>
      <c r="S491" s="6">
        <f t="shared" si="83"/>
        <v>0</v>
      </c>
      <c r="T491" s="6">
        <f t="shared" si="84"/>
        <v>0</v>
      </c>
      <c r="U491" s="6" t="str">
        <f t="shared" si="85"/>
        <v/>
      </c>
      <c r="V491" s="10"/>
      <c r="W491" s="10"/>
      <c r="X491" s="10" t="str">
        <f t="shared" si="86"/>
        <v/>
      </c>
      <c r="Y491" s="10" t="str">
        <f t="shared" si="87"/>
        <v/>
      </c>
      <c r="Z491" s="11"/>
      <c r="AA491" s="10"/>
      <c r="AB491" s="10"/>
      <c r="AC491" s="10" t="str">
        <f t="shared" si="88"/>
        <v/>
      </c>
      <c r="AD491" s="10"/>
      <c r="AE491" s="10"/>
      <c r="AF491" s="10"/>
      <c r="AG491" s="10" t="str">
        <f t="shared" si="89"/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>
      <c r="A492" s="7">
        <f>'Filtered Data'!A491</f>
        <v>47600</v>
      </c>
      <c r="B492" s="7">
        <f>'Filtered Data'!B491</f>
        <v>1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00</v>
      </c>
      <c r="H492" s="7" t="str">
        <f>'Filtered Data'!H491</f>
        <v>00</v>
      </c>
      <c r="I492" s="7" t="str">
        <f>'Filtered Data'!I491</f>
        <v>00</v>
      </c>
      <c r="J492" s="7" t="str">
        <f>'Filtered Data'!J491</f>
        <v>00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81"/>
        <v>#NUM!</v>
      </c>
      <c r="Q492" s="10"/>
      <c r="R492" s="10" t="str">
        <f t="shared" si="82"/>
        <v/>
      </c>
      <c r="S492" s="6">
        <f t="shared" si="83"/>
        <v>0</v>
      </c>
      <c r="T492" s="6">
        <f t="shared" si="84"/>
        <v>0</v>
      </c>
      <c r="U492" s="6" t="str">
        <f t="shared" si="85"/>
        <v/>
      </c>
      <c r="V492" s="10"/>
      <c r="W492" s="10"/>
      <c r="X492" s="10" t="str">
        <f t="shared" si="86"/>
        <v/>
      </c>
      <c r="Y492" s="10" t="str">
        <f t="shared" si="87"/>
        <v/>
      </c>
      <c r="Z492" s="11"/>
      <c r="AA492" s="10"/>
      <c r="AB492" s="10"/>
      <c r="AC492" s="10" t="str">
        <f t="shared" si="88"/>
        <v/>
      </c>
      <c r="AD492" s="10"/>
      <c r="AE492" s="10"/>
      <c r="AF492" s="10"/>
      <c r="AG492" s="10" t="str">
        <f t="shared" si="89"/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>
      <c r="A493" s="7">
        <f>'Filtered Data'!A492</f>
        <v>47610</v>
      </c>
      <c r="B493" s="7">
        <f>'Filtered Data'!B492</f>
        <v>1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93</v>
      </c>
      <c r="H493" s="7" t="str">
        <f>'Filtered Data'!H492</f>
        <v>a0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56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81"/>
        <v>#NUM!</v>
      </c>
      <c r="Q493" s="10"/>
      <c r="R493" s="10">
        <f t="shared" si="82"/>
        <v>41.106999999999999</v>
      </c>
      <c r="S493" s="6">
        <f t="shared" si="83"/>
        <v>86</v>
      </c>
      <c r="T493" s="6">
        <f t="shared" si="84"/>
        <v>86</v>
      </c>
      <c r="U493" s="6">
        <f t="shared" si="85"/>
        <v>8.5999999999999993e-002</v>
      </c>
      <c r="V493" s="10"/>
      <c r="W493" s="10"/>
      <c r="X493" s="10" t="str">
        <f t="shared" si="86"/>
        <v/>
      </c>
      <c r="Y493" s="10" t="str">
        <f t="shared" si="87"/>
        <v/>
      </c>
      <c r="Z493" s="11"/>
      <c r="AA493" s="10"/>
      <c r="AB493" s="10"/>
      <c r="AC493" s="10" t="str">
        <f t="shared" si="88"/>
        <v/>
      </c>
      <c r="AD493" s="10"/>
      <c r="AE493" s="10"/>
      <c r="AF493" s="10"/>
      <c r="AG493" s="10" t="str">
        <f t="shared" si="89"/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>
      <c r="A494" s="7">
        <f>'Filtered Data'!A493</f>
        <v>47630</v>
      </c>
      <c r="B494" s="7">
        <f>'Filtered Data'!B493</f>
        <v>1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4c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81"/>
        <v>#NUM!</v>
      </c>
      <c r="Q494" s="10"/>
      <c r="R494" s="10" t="str">
        <f t="shared" si="82"/>
        <v/>
      </c>
      <c r="S494" s="6">
        <f t="shared" si="83"/>
        <v>0</v>
      </c>
      <c r="T494" s="6">
        <f t="shared" si="84"/>
        <v>0</v>
      </c>
      <c r="U494" s="6" t="str">
        <f t="shared" si="85"/>
        <v/>
      </c>
      <c r="V494" s="10"/>
      <c r="W494" s="10"/>
      <c r="X494" s="10" t="str">
        <f t="shared" si="86"/>
        <v/>
      </c>
      <c r="Y494" s="10" t="str">
        <f t="shared" si="87"/>
        <v/>
      </c>
      <c r="Z494" s="11"/>
      <c r="AA494" s="10"/>
      <c r="AB494" s="10"/>
      <c r="AC494" s="10" t="str">
        <f t="shared" si="88"/>
        <v/>
      </c>
      <c r="AD494" s="10"/>
      <c r="AE494" s="10"/>
      <c r="AF494" s="10"/>
      <c r="AG494" s="10" t="str">
        <f t="shared" si="89"/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>
      <c r="A495" s="7">
        <f>'Filtered Data'!A494</f>
        <v>47644</v>
      </c>
      <c r="B495" s="7">
        <f>'Filtered Data'!B494</f>
        <v>0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64</v>
      </c>
      <c r="L495" s="7" t="str">
        <f>'Filtered Data'!L494</f>
        <v>00</v>
      </c>
      <c r="M495" s="7" t="str">
        <f>'Filtered Data'!M494</f>
        <v>64</v>
      </c>
      <c r="N495" s="7" t="str">
        <f>'Filtered Data'!N494</f>
        <v>27</v>
      </c>
      <c r="P495" s="9" t="e">
        <f t="shared" si="81"/>
        <v>#NUM!</v>
      </c>
      <c r="Q495" s="10"/>
      <c r="R495" s="10" t="str">
        <f t="shared" si="82"/>
        <v/>
      </c>
      <c r="S495" s="6">
        <f t="shared" si="83"/>
        <v>660865124</v>
      </c>
      <c r="T495" s="6">
        <f t="shared" si="84"/>
        <v>660865124</v>
      </c>
      <c r="U495" s="6" t="str">
        <f t="shared" si="85"/>
        <v/>
      </c>
      <c r="V495" s="10"/>
      <c r="W495" s="10"/>
      <c r="X495" s="10" t="str">
        <f t="shared" si="86"/>
        <v/>
      </c>
      <c r="Y495" s="10" t="str">
        <f t="shared" si="87"/>
        <v/>
      </c>
      <c r="Z495" s="11"/>
      <c r="AA495" s="10"/>
      <c r="AB495" s="10"/>
      <c r="AC495" s="10" t="str">
        <f t="shared" si="88"/>
        <v/>
      </c>
      <c r="AD495" s="10"/>
      <c r="AE495" s="10"/>
      <c r="AF495" s="10"/>
      <c r="AG495" s="10" t="str">
        <f t="shared" si="89"/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>
      <c r="A496" s="7">
        <f>'Filtered Data'!A495</f>
        <v>47645</v>
      </c>
      <c r="B496" s="7">
        <f>'Filtered Data'!B495</f>
        <v>0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b8</v>
      </c>
      <c r="H496" s="7" t="str">
        <f>'Filtered Data'!H495</f>
        <v>07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82"/>
        <v/>
      </c>
      <c r="S496" s="6">
        <f t="shared" si="83"/>
        <v>0</v>
      </c>
      <c r="T496" s="6">
        <f t="shared" si="84"/>
        <v>0</v>
      </c>
      <c r="U496" s="6" t="str">
        <f t="shared" si="85"/>
        <v/>
      </c>
      <c r="V496" s="10"/>
      <c r="W496" s="10"/>
      <c r="X496" s="10" t="str">
        <f t="shared" si="86"/>
        <v/>
      </c>
      <c r="Y496" s="10" t="str">
        <f t="shared" si="87"/>
        <v/>
      </c>
      <c r="Z496" s="11"/>
      <c r="AA496" s="10"/>
      <c r="AB496" s="10"/>
      <c r="AC496" s="10" t="str">
        <f t="shared" si="88"/>
        <v/>
      </c>
      <c r="AD496" s="10"/>
      <c r="AE496" s="10"/>
      <c r="AF496" s="10"/>
      <c r="AG496" s="10" t="str">
        <f t="shared" si="89"/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47688</v>
      </c>
      <c r="B497" s="7">
        <f>'Filtered Data'!B496</f>
        <v>1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4e</v>
      </c>
      <c r="H497" s="7" t="str">
        <f>'Filtered Data'!H496</f>
        <v>02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81"/>
        <v>#NUM!</v>
      </c>
      <c r="Q497" s="10"/>
      <c r="R497" s="10" t="str">
        <f t="shared" si="82"/>
        <v/>
      </c>
      <c r="S497" s="6">
        <f t="shared" si="83"/>
        <v>98</v>
      </c>
      <c r="T497" s="6">
        <f t="shared" si="84"/>
        <v>98</v>
      </c>
      <c r="U497" s="6" t="str">
        <f t="shared" si="85"/>
        <v/>
      </c>
      <c r="V497" s="10"/>
      <c r="W497" s="10"/>
      <c r="X497" s="10" t="str">
        <f t="shared" si="86"/>
        <v/>
      </c>
      <c r="Y497" s="10" t="str">
        <f t="shared" si="87"/>
        <v/>
      </c>
      <c r="Z497" s="11"/>
      <c r="AA497" s="10"/>
      <c r="AB497" s="10"/>
      <c r="AC497" s="10" t="str">
        <f t="shared" si="88"/>
        <v/>
      </c>
      <c r="AD497" s="10"/>
      <c r="AE497" s="10"/>
      <c r="AF497" s="10"/>
      <c r="AG497" s="10" t="str">
        <f t="shared" si="89"/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>
      <c r="A498" s="7">
        <f>'Filtered Data'!A497</f>
        <v>47694</v>
      </c>
      <c r="B498" s="7">
        <f>'Filtered Data'!B497</f>
        <v>0</v>
      </c>
      <c r="C498" s="7">
        <f>'Filtered Data'!C497</f>
        <v>300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03</v>
      </c>
      <c r="H498" s="7" t="str">
        <f>'Filtered Data'!H497</f>
        <v>5a</v>
      </c>
      <c r="I498" s="7" t="str">
        <f>'Filtered Data'!I497</f>
        <v>64</v>
      </c>
      <c r="J498" s="7" t="str">
        <f>'Filtered Data'!J497</f>
        <v>5a</v>
      </c>
      <c r="K498" s="7" t="str">
        <f>'Filtered Data'!K497</f>
        <v>64</v>
      </c>
      <c r="L498" s="7" t="str">
        <f>'Filtered Data'!L497</f>
        <v>00</v>
      </c>
      <c r="M498" s="7" t="str">
        <f>'Filtered Data'!M497</f>
        <v>64</v>
      </c>
      <c r="N498" s="7" t="str">
        <f>'Filtered Data'!N497</f>
        <v>b8</v>
      </c>
      <c r="P498" s="9" t="e">
        <f t="shared" si="81"/>
        <v>#NUM!</v>
      </c>
      <c r="Q498" s="10"/>
      <c r="R498" s="10" t="str">
        <f t="shared" si="82"/>
        <v/>
      </c>
      <c r="S498" s="6">
        <f t="shared" si="83"/>
        <v>3093561444</v>
      </c>
      <c r="T498" s="6">
        <f t="shared" si="84"/>
        <v>-1201405852</v>
      </c>
      <c r="U498" s="6" t="str">
        <f t="shared" si="85"/>
        <v/>
      </c>
      <c r="V498" s="10"/>
      <c r="W498" s="10"/>
      <c r="X498" s="10" t="str">
        <f t="shared" si="86"/>
        <v/>
      </c>
      <c r="Y498" s="10" t="str">
        <f t="shared" si="87"/>
        <v/>
      </c>
      <c r="Z498" s="11"/>
      <c r="AA498" s="10"/>
      <c r="AB498" s="10"/>
      <c r="AC498" s="10" t="str">
        <f t="shared" si="88"/>
        <v/>
      </c>
      <c r="AD498" s="10"/>
      <c r="AE498" s="10"/>
      <c r="AF498" s="10"/>
      <c r="AG498" s="10" t="str">
        <f t="shared" si="89"/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>
      <c r="A499" s="7">
        <f>'Filtered Data'!A498</f>
        <v>47695</v>
      </c>
      <c r="B499" s="7">
        <f>'Filtered Data'!B498</f>
        <v>0</v>
      </c>
      <c r="C499" s="7">
        <f>'Filtered Data'!C498</f>
        <v>301</v>
      </c>
      <c r="D499" s="7">
        <f>'Filtered Data'!D498</f>
        <v>0</v>
      </c>
      <c r="E499" s="7">
        <f>'Filtered Data'!E498</f>
        <v>0</v>
      </c>
      <c r="F499" s="7">
        <f>'Filtered Data'!F498</f>
        <v>3</v>
      </c>
      <c r="G499" s="7" t="str">
        <f>'Filtered Data'!G498</f>
        <v>80</v>
      </c>
      <c r="H499" s="7" t="str">
        <f>'Filtered Data'!H498</f>
        <v>08</v>
      </c>
      <c r="I499" s="7" t="str">
        <f>'Filtered Data'!I498</f>
        <v>00</v>
      </c>
      <c r="J499" s="7" t="str">
        <f>'Filtered Data'!J498</f>
        <v/>
      </c>
      <c r="K499" s="7" t="str">
        <f>'Filtered Data'!K498</f>
        <v/>
      </c>
      <c r="L499" s="7" t="str">
        <f>'Filtered Data'!L498</f>
        <v/>
      </c>
      <c r="M499" s="7" t="str">
        <f>'Filtered Data'!M498</f>
        <v/>
      </c>
      <c r="N499" s="7" t="str">
        <f>'Filtered Data'!N498</f>
        <v/>
      </c>
      <c r="P499" s="9">
        <f t="shared" si="81"/>
        <v>8390656</v>
      </c>
      <c r="Q499" s="10"/>
      <c r="R499" s="10" t="str">
        <f t="shared" si="82"/>
        <v/>
      </c>
      <c r="S499" s="6">
        <f t="shared" si="83"/>
        <v>0</v>
      </c>
      <c r="T499" s="6">
        <f t="shared" si="84"/>
        <v>0</v>
      </c>
      <c r="U499" s="6" t="str">
        <f t="shared" si="85"/>
        <v/>
      </c>
      <c r="V499" s="10"/>
      <c r="W499" s="10"/>
      <c r="X499" s="10" t="str">
        <f t="shared" si="86"/>
        <v/>
      </c>
      <c r="Y499" s="10" t="str">
        <f t="shared" si="87"/>
        <v/>
      </c>
      <c r="Z499" s="11"/>
      <c r="AA499" s="10"/>
      <c r="AB499" s="10"/>
      <c r="AC499" s="10" t="str">
        <f t="shared" si="88"/>
        <v/>
      </c>
      <c r="AD499" s="10"/>
      <c r="AE499" s="10"/>
      <c r="AF499" s="10"/>
      <c r="AG499" s="10" t="str">
        <f t="shared" si="89"/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>
      <c r="A500" s="7">
        <f>'Filtered Data'!A499</f>
        <v>47700</v>
      </c>
      <c r="B500" s="7">
        <f>'Filtered Data'!B499</f>
        <v>1</v>
      </c>
      <c r="C500" s="7">
        <f>'Filtered Data'!C499</f>
        <v>203</v>
      </c>
      <c r="D500" s="7">
        <f>'Filtered Data'!D499</f>
        <v>0</v>
      </c>
      <c r="E500" s="7">
        <f>'Filtered Data'!E499</f>
        <v>0</v>
      </c>
      <c r="F500" s="7">
        <f>'Filtered Data'!F499</f>
        <v>8</v>
      </c>
      <c r="G500" s="7" t="str">
        <f>'Filtered Data'!G499</f>
        <v>00</v>
      </c>
      <c r="H500" s="7" t="str">
        <f>'Filtered Data'!H499</f>
        <v>00</v>
      </c>
      <c r="I500" s="7" t="str">
        <f>'Filtered Data'!I499</f>
        <v>00</v>
      </c>
      <c r="J500" s="7" t="str">
        <f>'Filtered Data'!J499</f>
        <v>00</v>
      </c>
      <c r="K500" s="7" t="str">
        <f>'Filtered Data'!K499</f>
        <v>00</v>
      </c>
      <c r="L500" s="7" t="str">
        <f>'Filtered Data'!L499</f>
        <v>00</v>
      </c>
      <c r="M500" s="7" t="str">
        <f>'Filtered Data'!M499</f>
        <v>00</v>
      </c>
      <c r="N500" s="7" t="str">
        <f>'Filtered Data'!N499</f>
        <v>00</v>
      </c>
      <c r="P500" s="9"/>
      <c r="Q500" s="10"/>
      <c r="R500" s="10" t="str">
        <f t="shared" si="82"/>
        <v/>
      </c>
      <c r="S500" s="6">
        <f t="shared" si="83"/>
        <v>0</v>
      </c>
      <c r="T500" s="6">
        <f t="shared" si="84"/>
        <v>0</v>
      </c>
      <c r="U500" s="6" t="str">
        <f t="shared" si="85"/>
        <v/>
      </c>
      <c r="V500" s="10"/>
      <c r="W500" s="10"/>
      <c r="X500" s="10" t="str">
        <f t="shared" si="86"/>
        <v/>
      </c>
      <c r="Y500" s="10" t="str">
        <f t="shared" si="87"/>
        <v/>
      </c>
      <c r="Z500" s="11"/>
      <c r="AA500" s="10"/>
      <c r="AB500" s="10"/>
      <c r="AC500" s="10" t="str">
        <f t="shared" si="88"/>
        <v/>
      </c>
      <c r="AD500" s="10"/>
      <c r="AE500" s="10"/>
      <c r="AF500" s="10"/>
      <c r="AG500" s="10" t="str">
        <f t="shared" si="89"/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>
      <c r="A501" s="7">
        <f>'Filtered Data'!A500</f>
        <v>47710</v>
      </c>
      <c r="B501" s="7">
        <f>'Filtered Data'!B500</f>
        <v>1</v>
      </c>
      <c r="C501" s="7">
        <f>'Filtered Data'!C500</f>
        <v>401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93</v>
      </c>
      <c r="H501" s="7" t="str">
        <f>'Filtered Data'!H500</f>
        <v>a0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56</v>
      </c>
      <c r="L501" s="7" t="str">
        <f>'Filtered Data'!L500</f>
        <v>00</v>
      </c>
      <c r="M501" s="7" t="str">
        <f>'Filtered Data'!M500</f>
        <v>00</v>
      </c>
      <c r="N501" s="7" t="str">
        <f>'Filtered Data'!N500</f>
        <v>00</v>
      </c>
      <c r="P501" s="9" t="e">
        <f t="shared" si="81"/>
        <v>#NUM!</v>
      </c>
      <c r="Q501" s="10"/>
      <c r="R501" s="10">
        <f t="shared" si="82"/>
        <v>41.106999999999999</v>
      </c>
      <c r="S501" s="6">
        <f t="shared" si="83"/>
        <v>86</v>
      </c>
      <c r="T501" s="6">
        <f t="shared" si="84"/>
        <v>86</v>
      </c>
      <c r="U501" s="6">
        <f t="shared" si="85"/>
        <v>8.5999999999999993e-002</v>
      </c>
      <c r="V501" s="10"/>
      <c r="W501" s="10"/>
      <c r="X501" s="10" t="str">
        <f t="shared" si="86"/>
        <v/>
      </c>
      <c r="Y501" s="10" t="str">
        <f t="shared" si="87"/>
        <v/>
      </c>
      <c r="Z501" s="11"/>
      <c r="AA501" s="10"/>
      <c r="AB501" s="10"/>
      <c r="AC501" s="10" t="str">
        <f t="shared" si="88"/>
        <v/>
      </c>
      <c r="AD501" s="10"/>
      <c r="AE501" s="10"/>
      <c r="AF501" s="10"/>
      <c r="AG501" s="10" t="str">
        <f t="shared" si="89"/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>
      <c r="A502" s="7">
        <f>'Filtered Data'!A501</f>
        <v>47730</v>
      </c>
      <c r="B502" s="7">
        <f>'Filtered Data'!B501</f>
        <v>1</v>
      </c>
      <c r="C502" s="7">
        <f>'Filtered Data'!C501</f>
        <v>400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01</v>
      </c>
      <c r="H502" s="7" t="str">
        <f>'Filtered Data'!H501</f>
        <v>00</v>
      </c>
      <c r="I502" s="7" t="str">
        <f>'Filtered Data'!I501</f>
        <v>4c</v>
      </c>
      <c r="J502" s="7" t="str">
        <f>'Filtered Data'!J501</f>
        <v>00</v>
      </c>
      <c r="K502" s="7" t="str">
        <f>'Filtered Data'!K501</f>
        <v>00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81"/>
        <v>#NUM!</v>
      </c>
      <c r="Q502" s="10"/>
      <c r="R502" s="10" t="str">
        <f t="shared" si="82"/>
        <v/>
      </c>
      <c r="S502" s="6">
        <f t="shared" si="83"/>
        <v>0</v>
      </c>
      <c r="T502" s="6">
        <f t="shared" si="84"/>
        <v>0</v>
      </c>
      <c r="U502" s="6" t="str">
        <f t="shared" si="85"/>
        <v/>
      </c>
      <c r="V502" s="10"/>
      <c r="W502" s="10"/>
      <c r="X502" s="10" t="str">
        <f t="shared" si="86"/>
        <v/>
      </c>
      <c r="Y502" s="10" t="str">
        <f t="shared" si="87"/>
        <v/>
      </c>
      <c r="Z502" s="11"/>
      <c r="AA502" s="10"/>
      <c r="AB502" s="10"/>
      <c r="AC502" s="10" t="str">
        <f t="shared" si="88"/>
        <v/>
      </c>
      <c r="AD502" s="10"/>
      <c r="AE502" s="10"/>
      <c r="AF502" s="10"/>
      <c r="AG502" s="10" t="str">
        <f t="shared" si="89"/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>
      <c r="A503" s="7">
        <f>'Filtered Data'!A502</f>
        <v>47744</v>
      </c>
      <c r="B503" s="7">
        <f>'Filtered Data'!B502</f>
        <v>0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64</v>
      </c>
      <c r="L503" s="7" t="str">
        <f>'Filtered Data'!L502</f>
        <v>00</v>
      </c>
      <c r="M503" s="7" t="str">
        <f>'Filtered Data'!M502</f>
        <v>64</v>
      </c>
      <c r="N503" s="7" t="str">
        <f>'Filtered Data'!N502</f>
        <v>a9</v>
      </c>
      <c r="P503" s="9" t="e">
        <f t="shared" si="81"/>
        <v>#NUM!</v>
      </c>
      <c r="Q503" s="10"/>
      <c r="R503" s="10" t="str">
        <f t="shared" si="82"/>
        <v/>
      </c>
      <c r="S503" s="6">
        <f t="shared" si="83"/>
        <v>2841903204</v>
      </c>
      <c r="T503" s="6">
        <f t="shared" si="84"/>
        <v>-1453064092</v>
      </c>
      <c r="U503" s="6" t="str">
        <f t="shared" si="85"/>
        <v/>
      </c>
      <c r="V503" s="10"/>
      <c r="W503" s="10"/>
      <c r="X503" s="10" t="str">
        <f t="shared" si="86"/>
        <v/>
      </c>
      <c r="Y503" s="10" t="str">
        <f t="shared" si="87"/>
        <v/>
      </c>
      <c r="Z503" s="11"/>
      <c r="AA503" s="10"/>
      <c r="AB503" s="10"/>
      <c r="AC503" s="10" t="str">
        <f t="shared" si="88"/>
        <v/>
      </c>
      <c r="AD503" s="10"/>
      <c r="AE503" s="10"/>
      <c r="AF503" s="10"/>
      <c r="AG503" s="10" t="str">
        <f t="shared" si="89"/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>
      <c r="A504" s="7">
        <f>'Filtered Data'!A503</f>
        <v>47745</v>
      </c>
      <c r="B504" s="7">
        <f>'Filtered Data'!B503</f>
        <v>0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88</v>
      </c>
      <c r="H504" s="7" t="str">
        <f>'Filtered Data'!H503</f>
        <v>09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82"/>
        <v/>
      </c>
      <c r="S504" s="6">
        <f t="shared" si="83"/>
        <v>0</v>
      </c>
      <c r="T504" s="6">
        <f t="shared" si="84"/>
        <v>0</v>
      </c>
      <c r="U504" s="6" t="str">
        <f t="shared" si="85"/>
        <v/>
      </c>
      <c r="V504" s="10"/>
      <c r="W504" s="10"/>
      <c r="X504" s="10" t="str">
        <f t="shared" si="86"/>
        <v/>
      </c>
      <c r="Y504" s="10" t="str">
        <f t="shared" si="87"/>
        <v/>
      </c>
      <c r="Z504" s="11"/>
      <c r="AA504" s="10"/>
      <c r="AB504" s="10"/>
      <c r="AC504" s="10" t="str">
        <f t="shared" si="88"/>
        <v/>
      </c>
      <c r="AD504" s="10"/>
      <c r="AE504" s="10"/>
      <c r="AF504" s="10"/>
      <c r="AG504" s="10" t="str">
        <f t="shared" si="89"/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47788</v>
      </c>
      <c r="B505" s="7">
        <f>'Filtered Data'!B504</f>
        <v>1</v>
      </c>
      <c r="C505" s="7">
        <f>'Filtered Data'!C504</f>
        <v>201</v>
      </c>
      <c r="D505" s="7">
        <f>'Filtered Data'!D504</f>
        <v>0</v>
      </c>
      <c r="E505" s="7">
        <f>'Filtered Data'!E504</f>
        <v>0</v>
      </c>
      <c r="F505" s="7">
        <f>'Filtered Data'!F504</f>
        <v>6</v>
      </c>
      <c r="G505" s="7" t="str">
        <f>'Filtered Data'!G504</f>
        <v>4e</v>
      </c>
      <c r="H505" s="7" t="str">
        <f>'Filtered Data'!H504</f>
        <v>02</v>
      </c>
      <c r="I505" s="7" t="str">
        <f>'Filtered Data'!I504</f>
        <v>00</v>
      </c>
      <c r="J505" s="7" t="str">
        <f>'Filtered Data'!J504</f>
        <v>00</v>
      </c>
      <c r="K505" s="7" t="str">
        <f>'Filtered Data'!K504</f>
        <v>62</v>
      </c>
      <c r="L505" s="7" t="str">
        <f>'Filtered Data'!L504</f>
        <v>00</v>
      </c>
      <c r="M505" s="7" t="str">
        <f>'Filtered Data'!M504</f>
        <v/>
      </c>
      <c r="N505" s="7" t="str">
        <f>'Filtered Data'!N504</f>
        <v/>
      </c>
      <c r="P505" s="9" t="e">
        <f t="shared" si="81"/>
        <v>#NUM!</v>
      </c>
      <c r="Q505" s="10"/>
      <c r="R505" s="10" t="str">
        <f t="shared" si="82"/>
        <v/>
      </c>
      <c r="S505" s="6">
        <f t="shared" si="83"/>
        <v>98</v>
      </c>
      <c r="T505" s="6">
        <f t="shared" si="84"/>
        <v>98</v>
      </c>
      <c r="U505" s="6" t="str">
        <f t="shared" si="85"/>
        <v/>
      </c>
      <c r="V505" s="10"/>
      <c r="W505" s="10"/>
      <c r="X505" s="10" t="str">
        <f t="shared" si="86"/>
        <v/>
      </c>
      <c r="Y505" s="10" t="str">
        <f t="shared" si="87"/>
        <v/>
      </c>
      <c r="Z505" s="11"/>
      <c r="AA505" s="10"/>
      <c r="AB505" s="10"/>
      <c r="AC505" s="10" t="str">
        <f t="shared" si="88"/>
        <v/>
      </c>
      <c r="AD505" s="10"/>
      <c r="AE505" s="10"/>
      <c r="AF505" s="10"/>
      <c r="AG505" s="10" t="str">
        <f t="shared" si="89"/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>
      <c r="A506" s="7">
        <f>'Filtered Data'!A505</f>
        <v>47794</v>
      </c>
      <c r="B506" s="7">
        <f>'Filtered Data'!B505</f>
        <v>0</v>
      </c>
      <c r="C506" s="7">
        <f>'Filtered Data'!C505</f>
        <v>300</v>
      </c>
      <c r="D506" s="7">
        <f>'Filtered Data'!D505</f>
        <v>0</v>
      </c>
      <c r="E506" s="7">
        <f>'Filtered Data'!E505</f>
        <v>0</v>
      </c>
      <c r="F506" s="7">
        <f>'Filtered Data'!F505</f>
        <v>8</v>
      </c>
      <c r="G506" s="7" t="str">
        <f>'Filtered Data'!G505</f>
        <v>03</v>
      </c>
      <c r="H506" s="7" t="str">
        <f>'Filtered Data'!H505</f>
        <v>5a</v>
      </c>
      <c r="I506" s="7" t="str">
        <f>'Filtered Data'!I505</f>
        <v>64</v>
      </c>
      <c r="J506" s="7" t="str">
        <f>'Filtered Data'!J505</f>
        <v>5a</v>
      </c>
      <c r="K506" s="7" t="str">
        <f>'Filtered Data'!K505</f>
        <v>64</v>
      </c>
      <c r="L506" s="7" t="str">
        <f>'Filtered Data'!L505</f>
        <v>00</v>
      </c>
      <c r="M506" s="7" t="str">
        <f>'Filtered Data'!M505</f>
        <v>64</v>
      </c>
      <c r="N506" s="7" t="str">
        <f>'Filtered Data'!N505</f>
        <v>ba</v>
      </c>
      <c r="P506" s="9" t="e">
        <f t="shared" si="81"/>
        <v>#NUM!</v>
      </c>
      <c r="Q506" s="10"/>
      <c r="R506" s="10" t="str">
        <f t="shared" si="82"/>
        <v/>
      </c>
      <c r="S506" s="6">
        <f t="shared" si="83"/>
        <v>3127115876</v>
      </c>
      <c r="T506" s="6">
        <f t="shared" si="84"/>
        <v>-1167851420</v>
      </c>
      <c r="U506" s="6" t="str">
        <f t="shared" si="85"/>
        <v/>
      </c>
      <c r="V506" s="10"/>
      <c r="W506" s="10"/>
      <c r="X506" s="10" t="str">
        <f t="shared" si="86"/>
        <v/>
      </c>
      <c r="Y506" s="10" t="str">
        <f t="shared" si="87"/>
        <v/>
      </c>
      <c r="Z506" s="11"/>
      <c r="AA506" s="10"/>
      <c r="AB506" s="10"/>
      <c r="AC506" s="10" t="str">
        <f t="shared" si="88"/>
        <v/>
      </c>
      <c r="AD506" s="10"/>
      <c r="AE506" s="10"/>
      <c r="AF506" s="10"/>
      <c r="AG506" s="10" t="str">
        <f t="shared" si="89"/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>
      <c r="A507" s="7">
        <f>'Filtered Data'!A506</f>
        <v>47795</v>
      </c>
      <c r="B507" s="7">
        <f>'Filtered Data'!B506</f>
        <v>0</v>
      </c>
      <c r="C507" s="7">
        <f>'Filtered Data'!C506</f>
        <v>301</v>
      </c>
      <c r="D507" s="7">
        <f>'Filtered Data'!D506</f>
        <v>0</v>
      </c>
      <c r="E507" s="7">
        <f>'Filtered Data'!E506</f>
        <v>0</v>
      </c>
      <c r="F507" s="7">
        <f>'Filtered Data'!F506</f>
        <v>3</v>
      </c>
      <c r="G507" s="7" t="str">
        <f>'Filtered Data'!G506</f>
        <v>c6</v>
      </c>
      <c r="H507" s="7" t="str">
        <f>'Filtered Data'!H506</f>
        <v>a</v>
      </c>
      <c r="I507" s="7" t="str">
        <f>'Filtered Data'!I506</f>
        <v>00</v>
      </c>
      <c r="J507" s="7" t="str">
        <f>'Filtered Data'!J506</f>
        <v/>
      </c>
      <c r="K507" s="7" t="str">
        <f>'Filtered Data'!K506</f>
        <v/>
      </c>
      <c r="L507" s="7" t="str">
        <f>'Filtered Data'!L506</f>
        <v/>
      </c>
      <c r="M507" s="7" t="str">
        <f>'Filtered Data'!M506</f>
        <v/>
      </c>
      <c r="N507" s="7" t="str">
        <f>'Filtered Data'!N506</f>
        <v/>
      </c>
      <c r="P507" s="9">
        <f t="shared" si="81"/>
        <v>813568</v>
      </c>
      <c r="Q507" s="10"/>
      <c r="R507" s="10" t="str">
        <f t="shared" si="82"/>
        <v/>
      </c>
      <c r="S507" s="6">
        <f t="shared" si="83"/>
        <v>0</v>
      </c>
      <c r="T507" s="6">
        <f t="shared" si="84"/>
        <v>0</v>
      </c>
      <c r="U507" s="6" t="str">
        <f t="shared" si="85"/>
        <v/>
      </c>
      <c r="V507" s="10"/>
      <c r="W507" s="10"/>
      <c r="X507" s="10" t="str">
        <f t="shared" si="86"/>
        <v/>
      </c>
      <c r="Y507" s="10" t="str">
        <f t="shared" si="87"/>
        <v/>
      </c>
      <c r="Z507" s="11"/>
      <c r="AA507" s="10"/>
      <c r="AB507" s="10"/>
      <c r="AC507" s="10" t="str">
        <f t="shared" si="88"/>
        <v/>
      </c>
      <c r="AD507" s="10"/>
      <c r="AE507" s="10"/>
      <c r="AF507" s="10"/>
      <c r="AG507" s="10" t="str">
        <f t="shared" si="89"/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>
      <c r="A508" s="7">
        <f>'Filtered Data'!A507</f>
        <v>47801</v>
      </c>
      <c r="B508" s="7">
        <f>'Filtered Data'!B507</f>
        <v>1</v>
      </c>
      <c r="C508" s="7">
        <f>'Filtered Data'!C507</f>
        <v>203</v>
      </c>
      <c r="D508" s="7">
        <f>'Filtered Data'!D507</f>
        <v>0</v>
      </c>
      <c r="E508" s="7">
        <f>'Filtered Data'!E507</f>
        <v>0</v>
      </c>
      <c r="F508" s="7">
        <f>'Filtered Data'!F507</f>
        <v>8</v>
      </c>
      <c r="G508" s="7" t="str">
        <f>'Filtered Data'!G507</f>
        <v>00</v>
      </c>
      <c r="H508" s="7" t="str">
        <f>'Filtered Data'!H507</f>
        <v>00</v>
      </c>
      <c r="I508" s="7" t="str">
        <f>'Filtered Data'!I507</f>
        <v>00</v>
      </c>
      <c r="J508" s="7" t="str">
        <f>'Filtered Data'!J507</f>
        <v>00</v>
      </c>
      <c r="K508" s="7" t="str">
        <f>'Filtered Data'!K507</f>
        <v>00</v>
      </c>
      <c r="L508" s="7" t="str">
        <f>'Filtered Data'!L507</f>
        <v>00</v>
      </c>
      <c r="M508" s="7" t="str">
        <f>'Filtered Data'!M507</f>
        <v>00</v>
      </c>
      <c r="N508" s="7" t="str">
        <f>'Filtered Data'!N507</f>
        <v>00</v>
      </c>
      <c r="P508" s="9"/>
      <c r="Q508" s="10"/>
      <c r="R508" s="10" t="str">
        <f t="shared" si="82"/>
        <v/>
      </c>
      <c r="S508" s="6">
        <f t="shared" si="83"/>
        <v>0</v>
      </c>
      <c r="T508" s="6">
        <f t="shared" si="84"/>
        <v>0</v>
      </c>
      <c r="U508" s="6" t="str">
        <f t="shared" si="85"/>
        <v/>
      </c>
      <c r="V508" s="10"/>
      <c r="W508" s="10"/>
      <c r="X508" s="10" t="str">
        <f t="shared" si="86"/>
        <v/>
      </c>
      <c r="Y508" s="10" t="str">
        <f t="shared" si="87"/>
        <v/>
      </c>
      <c r="Z508" s="11"/>
      <c r="AA508" s="10"/>
      <c r="AB508" s="10"/>
      <c r="AC508" s="10" t="str">
        <f t="shared" si="88"/>
        <v/>
      </c>
      <c r="AD508" s="10"/>
      <c r="AE508" s="10"/>
      <c r="AF508" s="10"/>
      <c r="AG508" s="10" t="str">
        <f t="shared" si="89"/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>
      <c r="A509" s="7">
        <f>'Filtered Data'!A508</f>
        <v>47810</v>
      </c>
      <c r="B509" s="7">
        <f>'Filtered Data'!B508</f>
        <v>1</v>
      </c>
      <c r="C509" s="7">
        <f>'Filtered Data'!C508</f>
        <v>401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93</v>
      </c>
      <c r="H509" s="7" t="str">
        <f>'Filtered Data'!H508</f>
        <v>a0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56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81"/>
        <v>#NUM!</v>
      </c>
      <c r="Q509" s="10"/>
      <c r="R509" s="10">
        <f t="shared" si="82"/>
        <v>41.106999999999999</v>
      </c>
      <c r="S509" s="6">
        <f t="shared" si="83"/>
        <v>86</v>
      </c>
      <c r="T509" s="6">
        <f t="shared" si="84"/>
        <v>86</v>
      </c>
      <c r="U509" s="6">
        <f t="shared" si="85"/>
        <v>8.5999999999999993e-002</v>
      </c>
      <c r="V509" s="10"/>
      <c r="W509" s="10"/>
      <c r="X509" s="10" t="str">
        <f t="shared" si="86"/>
        <v/>
      </c>
      <c r="Y509" s="10" t="str">
        <f t="shared" si="87"/>
        <v/>
      </c>
      <c r="Z509" s="11"/>
      <c r="AA509" s="10"/>
      <c r="AB509" s="10"/>
      <c r="AC509" s="10" t="str">
        <f t="shared" si="88"/>
        <v/>
      </c>
      <c r="AD509" s="10"/>
      <c r="AE509" s="10"/>
      <c r="AF509" s="10"/>
      <c r="AG509" s="10" t="str">
        <f t="shared" si="89"/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>
      <c r="A510" s="7">
        <f>'Filtered Data'!A509</f>
        <v>47830</v>
      </c>
      <c r="B510" s="7">
        <f>'Filtered Data'!B509</f>
        <v>1</v>
      </c>
      <c r="C510" s="7">
        <f>'Filtered Data'!C509</f>
        <v>400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01</v>
      </c>
      <c r="H510" s="7" t="str">
        <f>'Filtered Data'!H509</f>
        <v>00</v>
      </c>
      <c r="I510" s="7" t="str">
        <f>'Filtered Data'!I509</f>
        <v>4c</v>
      </c>
      <c r="J510" s="7" t="str">
        <f>'Filtered Data'!J509</f>
        <v>00</v>
      </c>
      <c r="K510" s="7" t="str">
        <f>'Filtered Data'!K509</f>
        <v>00</v>
      </c>
      <c r="L510" s="7" t="str">
        <f>'Filtered Data'!L509</f>
        <v>00</v>
      </c>
      <c r="M510" s="7" t="str">
        <f>'Filtered Data'!M509</f>
        <v>00</v>
      </c>
      <c r="N510" s="7" t="str">
        <f>'Filtered Data'!N509</f>
        <v>00</v>
      </c>
      <c r="P510" s="9" t="e">
        <f t="shared" si="81"/>
        <v>#NUM!</v>
      </c>
      <c r="Q510" s="10"/>
      <c r="R510" s="10" t="str">
        <f t="shared" si="82"/>
        <v/>
      </c>
      <c r="S510" s="6">
        <f t="shared" si="83"/>
        <v>0</v>
      </c>
      <c r="T510" s="6">
        <f t="shared" si="84"/>
        <v>0</v>
      </c>
      <c r="U510" s="6" t="str">
        <f t="shared" si="85"/>
        <v/>
      </c>
      <c r="V510" s="10"/>
      <c r="W510" s="10"/>
      <c r="X510" s="10" t="str">
        <f t="shared" si="86"/>
        <v/>
      </c>
      <c r="Y510" s="10" t="str">
        <f t="shared" si="87"/>
        <v/>
      </c>
      <c r="Z510" s="11"/>
      <c r="AA510" s="10"/>
      <c r="AB510" s="10"/>
      <c r="AC510" s="10" t="str">
        <f t="shared" si="88"/>
        <v/>
      </c>
      <c r="AD510" s="10"/>
      <c r="AE510" s="10"/>
      <c r="AF510" s="10"/>
      <c r="AG510" s="10" t="str">
        <f t="shared" si="89"/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>
      <c r="A511" s="7">
        <f>'Filtered Data'!A510</f>
        <v>47844</v>
      </c>
      <c r="B511" s="7">
        <f>'Filtered Data'!B510</f>
        <v>0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64</v>
      </c>
      <c r="L511" s="7" t="str">
        <f>'Filtered Data'!L510</f>
        <v>00</v>
      </c>
      <c r="M511" s="7" t="str">
        <f>'Filtered Data'!M510</f>
        <v>64</v>
      </c>
      <c r="N511" s="7" t="str">
        <f>'Filtered Data'!N510</f>
        <v>ab</v>
      </c>
      <c r="P511" s="9" t="e">
        <f t="shared" si="81"/>
        <v>#NUM!</v>
      </c>
      <c r="Q511" s="10"/>
      <c r="R511" s="10" t="str">
        <f t="shared" si="82"/>
        <v/>
      </c>
      <c r="S511" s="6">
        <f t="shared" si="83"/>
        <v>2875457636</v>
      </c>
      <c r="T511" s="6">
        <f t="shared" si="84"/>
        <v>-1419509660</v>
      </c>
      <c r="U511" s="6" t="str">
        <f t="shared" si="85"/>
        <v/>
      </c>
      <c r="V511" s="10"/>
      <c r="W511" s="10"/>
      <c r="X511" s="10" t="str">
        <f t="shared" si="86"/>
        <v/>
      </c>
      <c r="Y511" s="10" t="str">
        <f t="shared" si="87"/>
        <v/>
      </c>
      <c r="Z511" s="11"/>
      <c r="AA511" s="10"/>
      <c r="AB511" s="10"/>
      <c r="AC511" s="10" t="str">
        <f t="shared" si="88"/>
        <v/>
      </c>
      <c r="AD511" s="10"/>
      <c r="AE511" s="10"/>
      <c r="AF511" s="10"/>
      <c r="AG511" s="10" t="str">
        <f t="shared" si="89"/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>
      <c r="A512" s="7">
        <f>'Filtered Data'!A511</f>
        <v>47845</v>
      </c>
      <c r="B512" s="7">
        <f>'Filtered Data'!B511</f>
        <v>0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43</v>
      </c>
      <c r="H512" s="7" t="str">
        <f>'Filtered Data'!H511</f>
        <v>b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82"/>
        <v/>
      </c>
      <c r="S512" s="6">
        <f t="shared" si="83"/>
        <v>0</v>
      </c>
      <c r="T512" s="6">
        <f t="shared" si="84"/>
        <v>0</v>
      </c>
      <c r="U512" s="6" t="str">
        <f t="shared" si="85"/>
        <v/>
      </c>
      <c r="V512" s="10"/>
      <c r="W512" s="10"/>
      <c r="X512" s="10" t="str">
        <f t="shared" si="86"/>
        <v/>
      </c>
      <c r="Y512" s="10" t="str">
        <f t="shared" si="87"/>
        <v/>
      </c>
      <c r="Z512" s="11"/>
      <c r="AA512" s="10"/>
      <c r="AB512" s="10"/>
      <c r="AC512" s="10" t="str">
        <f t="shared" si="88"/>
        <v/>
      </c>
      <c r="AD512" s="10"/>
      <c r="AE512" s="10"/>
      <c r="AF512" s="10"/>
      <c r="AG512" s="10" t="str">
        <f t="shared" si="89"/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>
      <c r="A513" s="7">
        <f>'Filtered Data'!A512</f>
        <v>47888</v>
      </c>
      <c r="B513" s="7">
        <f>'Filtered Data'!B512</f>
        <v>1</v>
      </c>
      <c r="C513" s="7">
        <f>'Filtered Data'!C512</f>
        <v>201</v>
      </c>
      <c r="D513" s="7">
        <f>'Filtered Data'!D512</f>
        <v>0</v>
      </c>
      <c r="E513" s="7">
        <f>'Filtered Data'!E512</f>
        <v>0</v>
      </c>
      <c r="F513" s="7">
        <f>'Filtered Data'!F512</f>
        <v>6</v>
      </c>
      <c r="G513" s="7" t="str">
        <f>'Filtered Data'!G512</f>
        <v>4e</v>
      </c>
      <c r="H513" s="7" t="str">
        <f>'Filtered Data'!H512</f>
        <v>02</v>
      </c>
      <c r="I513" s="7" t="str">
        <f>'Filtered Data'!I512</f>
        <v>00</v>
      </c>
      <c r="J513" s="7" t="str">
        <f>'Filtered Data'!J512</f>
        <v>00</v>
      </c>
      <c r="K513" s="7" t="str">
        <f>'Filtered Data'!K512</f>
        <v>62</v>
      </c>
      <c r="L513" s="7" t="str">
        <f>'Filtered Data'!L512</f>
        <v>00</v>
      </c>
      <c r="M513" s="7" t="str">
        <f>'Filtered Data'!M512</f>
        <v/>
      </c>
      <c r="N513" s="7" t="str">
        <f>'Filtered Data'!N512</f>
        <v/>
      </c>
      <c r="P513" s="9" t="e">
        <f t="shared" si="81"/>
        <v>#NUM!</v>
      </c>
      <c r="Q513" s="10"/>
      <c r="R513" s="10" t="str">
        <f t="shared" si="82"/>
        <v/>
      </c>
      <c r="S513" s="6">
        <f t="shared" si="83"/>
        <v>98</v>
      </c>
      <c r="T513" s="6">
        <f t="shared" si="84"/>
        <v>98</v>
      </c>
      <c r="U513" s="6" t="str">
        <f t="shared" si="85"/>
        <v/>
      </c>
      <c r="V513" s="10"/>
      <c r="W513" s="10"/>
      <c r="X513" s="10" t="str">
        <f t="shared" si="86"/>
        <v/>
      </c>
      <c r="Y513" s="10" t="str">
        <f t="shared" si="87"/>
        <v/>
      </c>
      <c r="Z513" s="11"/>
      <c r="AA513" s="10"/>
      <c r="AB513" s="10"/>
      <c r="AC513" s="10" t="str">
        <f t="shared" si="88"/>
        <v/>
      </c>
      <c r="AD513" s="10"/>
      <c r="AE513" s="10"/>
      <c r="AF513" s="10"/>
      <c r="AG513" s="10" t="str">
        <f t="shared" si="89"/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>
      <c r="A514" s="7">
        <f>'Filtered Data'!A513</f>
        <v>47894</v>
      </c>
      <c r="B514" s="7">
        <f>'Filtered Data'!B513</f>
        <v>0</v>
      </c>
      <c r="C514" s="7">
        <f>'Filtered Data'!C513</f>
        <v>300</v>
      </c>
      <c r="D514" s="7">
        <f>'Filtered Data'!D513</f>
        <v>0</v>
      </c>
      <c r="E514" s="7">
        <f>'Filtered Data'!E513</f>
        <v>0</v>
      </c>
      <c r="F514" s="7">
        <f>'Filtered Data'!F513</f>
        <v>8</v>
      </c>
      <c r="G514" s="7" t="str">
        <f>'Filtered Data'!G513</f>
        <v>03</v>
      </c>
      <c r="H514" s="7" t="str">
        <f>'Filtered Data'!H513</f>
        <v>5a</v>
      </c>
      <c r="I514" s="7" t="str">
        <f>'Filtered Data'!I513</f>
        <v>64</v>
      </c>
      <c r="J514" s="7" t="str">
        <f>'Filtered Data'!J513</f>
        <v>5a</v>
      </c>
      <c r="K514" s="7" t="str">
        <f>'Filtered Data'!K513</f>
        <v>64</v>
      </c>
      <c r="L514" s="7" t="str">
        <f>'Filtered Data'!L513</f>
        <v>00</v>
      </c>
      <c r="M514" s="7" t="str">
        <f>'Filtered Data'!M513</f>
        <v>64</v>
      </c>
      <c r="N514" s="7" t="str">
        <f>'Filtered Data'!N513</f>
        <v>bc</v>
      </c>
      <c r="P514" s="9" t="e">
        <f t="shared" si="81"/>
        <v>#NUM!</v>
      </c>
      <c r="Q514" s="10"/>
      <c r="R514" s="10" t="str">
        <f t="shared" si="82"/>
        <v/>
      </c>
      <c r="S514" s="6">
        <f t="shared" si="83"/>
        <v>3160670308</v>
      </c>
      <c r="T514" s="6">
        <f t="shared" si="84"/>
        <v>-1134296988</v>
      </c>
      <c r="U514" s="6" t="str">
        <f t="shared" si="85"/>
        <v/>
      </c>
      <c r="V514" s="10"/>
      <c r="W514" s="10"/>
      <c r="X514" s="10" t="str">
        <f t="shared" si="86"/>
        <v/>
      </c>
      <c r="Y514" s="10" t="str">
        <f t="shared" si="87"/>
        <v/>
      </c>
      <c r="Z514" s="11"/>
      <c r="AA514" s="10"/>
      <c r="AB514" s="10"/>
      <c r="AC514" s="10" t="str">
        <f t="shared" si="88"/>
        <v/>
      </c>
      <c r="AD514" s="10"/>
      <c r="AE514" s="10"/>
      <c r="AF514" s="10"/>
      <c r="AG514" s="10" t="str">
        <f t="shared" si="89"/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>
      <c r="A515" s="7">
        <f>'Filtered Data'!A514</f>
        <v>47895</v>
      </c>
      <c r="B515" s="7">
        <f>'Filtered Data'!B514</f>
        <v>0</v>
      </c>
      <c r="C515" s="7">
        <f>'Filtered Data'!C514</f>
        <v>301</v>
      </c>
      <c r="D515" s="7">
        <f>'Filtered Data'!D514</f>
        <v>0</v>
      </c>
      <c r="E515" s="7">
        <f>'Filtered Data'!E514</f>
        <v>0</v>
      </c>
      <c r="F515" s="7">
        <f>'Filtered Data'!F514</f>
        <v>3</v>
      </c>
      <c r="G515" s="7" t="str">
        <f>'Filtered Data'!G514</f>
        <v>b5</v>
      </c>
      <c r="H515" s="7" t="str">
        <f>'Filtered Data'!H514</f>
        <v>c</v>
      </c>
      <c r="I515" s="7" t="str">
        <f>'Filtered Data'!I514</f>
        <v>00</v>
      </c>
      <c r="J515" s="7" t="str">
        <f>'Filtered Data'!J514</f>
        <v/>
      </c>
      <c r="K515" s="7" t="str">
        <f>'Filtered Data'!K514</f>
        <v/>
      </c>
      <c r="L515" s="7" t="str">
        <f>'Filtered Data'!L514</f>
        <v/>
      </c>
      <c r="M515" s="7" t="str">
        <f>'Filtered Data'!M514</f>
        <v/>
      </c>
      <c r="N515" s="7" t="str">
        <f>'Filtered Data'!N514</f>
        <v/>
      </c>
      <c r="P515" s="9">
        <f t="shared" si="81"/>
        <v>744448</v>
      </c>
      <c r="Q515" s="10"/>
      <c r="R515" s="10" t="str">
        <f t="shared" si="82"/>
        <v/>
      </c>
      <c r="S515" s="6">
        <f t="shared" si="83"/>
        <v>0</v>
      </c>
      <c r="T515" s="6">
        <f t="shared" si="84"/>
        <v>0</v>
      </c>
      <c r="U515" s="6" t="str">
        <f t="shared" si="85"/>
        <v/>
      </c>
      <c r="V515" s="10"/>
      <c r="W515" s="10"/>
      <c r="X515" s="10" t="str">
        <f t="shared" si="86"/>
        <v/>
      </c>
      <c r="Y515" s="10" t="str">
        <f t="shared" si="87"/>
        <v/>
      </c>
      <c r="Z515" s="11"/>
      <c r="AA515" s="10"/>
      <c r="AB515" s="10"/>
      <c r="AC515" s="10" t="str">
        <f t="shared" si="88"/>
        <v/>
      </c>
      <c r="AD515" s="10"/>
      <c r="AE515" s="10"/>
      <c r="AF515" s="10"/>
      <c r="AG515" s="10" t="str">
        <f t="shared" si="89"/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>
      <c r="A516" s="7">
        <f>'Filtered Data'!A515</f>
        <v>47901</v>
      </c>
      <c r="B516" s="7">
        <f>'Filtered Data'!B515</f>
        <v>1</v>
      </c>
      <c r="C516" s="7">
        <f>'Filtered Data'!C515</f>
        <v>203</v>
      </c>
      <c r="D516" s="7">
        <f>'Filtered Data'!D515</f>
        <v>0</v>
      </c>
      <c r="E516" s="7">
        <f>'Filtered Data'!E515</f>
        <v>0</v>
      </c>
      <c r="F516" s="7">
        <f>'Filtered Data'!F515</f>
        <v>8</v>
      </c>
      <c r="G516" s="7" t="str">
        <f>'Filtered Data'!G515</f>
        <v>00</v>
      </c>
      <c r="H516" s="7" t="str">
        <f>'Filtered Data'!H515</f>
        <v>00</v>
      </c>
      <c r="I516" s="7" t="str">
        <f>'Filtered Data'!I515</f>
        <v>00</v>
      </c>
      <c r="J516" s="7" t="str">
        <f>'Filtered Data'!J515</f>
        <v>00</v>
      </c>
      <c r="K516" s="7" t="str">
        <f>'Filtered Data'!K515</f>
        <v>00</v>
      </c>
      <c r="L516" s="7" t="str">
        <f>'Filtered Data'!L515</f>
        <v>00</v>
      </c>
      <c r="M516" s="7" t="str">
        <f>'Filtered Data'!M515</f>
        <v>00</v>
      </c>
      <c r="N516" s="7" t="str">
        <f>'Filtered Data'!N515</f>
        <v>00</v>
      </c>
      <c r="P516" s="9"/>
      <c r="Q516" s="10"/>
      <c r="R516" s="10" t="str">
        <f t="shared" si="82"/>
        <v/>
      </c>
      <c r="S516" s="6">
        <f t="shared" si="83"/>
        <v>0</v>
      </c>
      <c r="T516" s="6">
        <f t="shared" si="84"/>
        <v>0</v>
      </c>
      <c r="U516" s="6" t="str">
        <f t="shared" si="85"/>
        <v/>
      </c>
      <c r="V516" s="10"/>
      <c r="W516" s="10"/>
      <c r="X516" s="10" t="str">
        <f t="shared" si="86"/>
        <v/>
      </c>
      <c r="Y516" s="10" t="str">
        <f t="shared" si="87"/>
        <v/>
      </c>
      <c r="Z516" s="11"/>
      <c r="AA516" s="10"/>
      <c r="AB516" s="10"/>
      <c r="AC516" s="10" t="str">
        <f t="shared" si="88"/>
        <v/>
      </c>
      <c r="AD516" s="10"/>
      <c r="AE516" s="10"/>
      <c r="AF516" s="10"/>
      <c r="AG516" s="10" t="str">
        <f t="shared" si="89"/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>
      <c r="A517" s="7">
        <f>'Filtered Data'!A516</f>
        <v>47910</v>
      </c>
      <c r="B517" s="7">
        <f>'Filtered Data'!B516</f>
        <v>1</v>
      </c>
      <c r="C517" s="7">
        <f>'Filtered Data'!C516</f>
        <v>401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95</v>
      </c>
      <c r="H517" s="7" t="str">
        <f>'Filtered Data'!H516</f>
        <v>a0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56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81"/>
        <v>#NUM!</v>
      </c>
      <c r="Q517" s="10"/>
      <c r="R517" s="10">
        <f t="shared" si="82"/>
        <v>41.109000000000002</v>
      </c>
      <c r="S517" s="6">
        <f t="shared" si="83"/>
        <v>86</v>
      </c>
      <c r="T517" s="6">
        <f t="shared" si="84"/>
        <v>86</v>
      </c>
      <c r="U517" s="6">
        <f t="shared" si="85"/>
        <v>8.5999999999999993e-002</v>
      </c>
      <c r="V517" s="10"/>
      <c r="W517" s="10"/>
      <c r="X517" s="10" t="str">
        <f t="shared" si="86"/>
        <v/>
      </c>
      <c r="Y517" s="10" t="str">
        <f t="shared" si="87"/>
        <v/>
      </c>
      <c r="Z517" s="11"/>
      <c r="AA517" s="10"/>
      <c r="AB517" s="10"/>
      <c r="AC517" s="10" t="str">
        <f t="shared" si="88"/>
        <v/>
      </c>
      <c r="AD517" s="10"/>
      <c r="AE517" s="10"/>
      <c r="AF517" s="10"/>
      <c r="AG517" s="10" t="str">
        <f t="shared" si="89"/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>
      <c r="A518" s="7">
        <f>'Filtered Data'!A517</f>
        <v>47930</v>
      </c>
      <c r="B518" s="7">
        <f>'Filtered Data'!B517</f>
        <v>1</v>
      </c>
      <c r="C518" s="7">
        <f>'Filtered Data'!C517</f>
        <v>400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01</v>
      </c>
      <c r="H518" s="7" t="str">
        <f>'Filtered Data'!H517</f>
        <v>00</v>
      </c>
      <c r="I518" s="7" t="str">
        <f>'Filtered Data'!I517</f>
        <v>4c</v>
      </c>
      <c r="J518" s="7" t="str">
        <f>'Filtered Data'!J517</f>
        <v>00</v>
      </c>
      <c r="K518" s="7" t="str">
        <f>'Filtered Data'!K517</f>
        <v>00</v>
      </c>
      <c r="L518" s="7" t="str">
        <f>'Filtered Data'!L517</f>
        <v>00</v>
      </c>
      <c r="M518" s="7" t="str">
        <f>'Filtered Data'!M517</f>
        <v>00</v>
      </c>
      <c r="N518" s="7" t="str">
        <f>'Filtered Data'!N517</f>
        <v>00</v>
      </c>
      <c r="P518" s="9" t="e">
        <f t="shared" si="81"/>
        <v>#NUM!</v>
      </c>
      <c r="Q518" s="10"/>
      <c r="R518" s="10" t="str">
        <f t="shared" si="82"/>
        <v/>
      </c>
      <c r="S518" s="6">
        <f t="shared" si="83"/>
        <v>0</v>
      </c>
      <c r="T518" s="6">
        <f t="shared" si="84"/>
        <v>0</v>
      </c>
      <c r="U518" s="6" t="str">
        <f t="shared" si="85"/>
        <v/>
      </c>
      <c r="V518" s="10"/>
      <c r="W518" s="10"/>
      <c r="X518" s="10" t="str">
        <f t="shared" si="86"/>
        <v/>
      </c>
      <c r="Y518" s="10" t="str">
        <f t="shared" si="87"/>
        <v/>
      </c>
      <c r="Z518" s="11"/>
      <c r="AA518" s="10"/>
      <c r="AB518" s="10"/>
      <c r="AC518" s="10" t="str">
        <f t="shared" si="88"/>
        <v/>
      </c>
      <c r="AD518" s="10"/>
      <c r="AE518" s="10"/>
      <c r="AF518" s="10"/>
      <c r="AG518" s="10" t="str">
        <f t="shared" si="89"/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>
      <c r="A519" s="7">
        <f>'Filtered Data'!A518</f>
        <v>47944</v>
      </c>
      <c r="B519" s="7">
        <f>'Filtered Data'!B518</f>
        <v>0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64</v>
      </c>
      <c r="L519" s="7" t="str">
        <f>'Filtered Data'!L518</f>
        <v>00</v>
      </c>
      <c r="M519" s="7" t="str">
        <f>'Filtered Data'!M518</f>
        <v>64</v>
      </c>
      <c r="N519" s="7" t="str">
        <f>'Filtered Data'!N518</f>
        <v>ad</v>
      </c>
      <c r="P519" s="9" t="e">
        <f t="shared" si="81"/>
        <v>#NUM!</v>
      </c>
      <c r="Q519" s="10"/>
      <c r="R519" s="10" t="str">
        <f t="shared" si="82"/>
        <v/>
      </c>
      <c r="S519" s="6">
        <f t="shared" si="83"/>
        <v>2909012068</v>
      </c>
      <c r="T519" s="6">
        <f t="shared" si="84"/>
        <v>-1385955228</v>
      </c>
      <c r="U519" s="6" t="str">
        <f t="shared" si="85"/>
        <v/>
      </c>
      <c r="V519" s="10"/>
      <c r="W519" s="10"/>
      <c r="X519" s="10" t="str">
        <f t="shared" si="86"/>
        <v/>
      </c>
      <c r="Y519" s="10" t="str">
        <f t="shared" si="87"/>
        <v/>
      </c>
      <c r="Z519" s="11"/>
      <c r="AA519" s="10"/>
      <c r="AB519" s="10"/>
      <c r="AC519" s="10" t="str">
        <f t="shared" si="88"/>
        <v/>
      </c>
      <c r="AD519" s="10"/>
      <c r="AE519" s="10"/>
      <c r="AF519" s="10"/>
      <c r="AG519" s="10" t="str">
        <f t="shared" si="89"/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>
      <c r="A520" s="7">
        <f>'Filtered Data'!A519</f>
        <v>47945</v>
      </c>
      <c r="B520" s="7">
        <f>'Filtered Data'!B519</f>
        <v>0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4e</v>
      </c>
      <c r="H520" s="7" t="str">
        <f>'Filtered Data'!H519</f>
        <v>d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82"/>
        <v/>
      </c>
      <c r="S520" s="6">
        <f t="shared" si="83"/>
        <v>0</v>
      </c>
      <c r="T520" s="6">
        <f t="shared" si="84"/>
        <v>0</v>
      </c>
      <c r="U520" s="6" t="str">
        <f t="shared" si="85"/>
        <v/>
      </c>
      <c r="V520" s="10"/>
      <c r="W520" s="10"/>
      <c r="X520" s="10" t="str">
        <f t="shared" si="86"/>
        <v/>
      </c>
      <c r="Y520" s="10" t="str">
        <f t="shared" si="87"/>
        <v/>
      </c>
      <c r="Z520" s="11"/>
      <c r="AA520" s="10"/>
      <c r="AB520" s="10"/>
      <c r="AC520" s="10" t="str">
        <f t="shared" si="88"/>
        <v/>
      </c>
      <c r="AD520" s="10"/>
      <c r="AE520" s="10"/>
      <c r="AF520" s="10"/>
      <c r="AG520" s="10" t="str">
        <f t="shared" si="89"/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>
      <c r="A521" s="7">
        <f>'Filtered Data'!A520</f>
        <v>47988</v>
      </c>
      <c r="B521" s="7">
        <f>'Filtered Data'!B520</f>
        <v>1</v>
      </c>
      <c r="C521" s="7">
        <f>'Filtered Data'!C520</f>
        <v>201</v>
      </c>
      <c r="D521" s="7">
        <f>'Filtered Data'!D520</f>
        <v>0</v>
      </c>
      <c r="E521" s="7">
        <f>'Filtered Data'!E520</f>
        <v>0</v>
      </c>
      <c r="F521" s="7">
        <f>'Filtered Data'!F520</f>
        <v>6</v>
      </c>
      <c r="G521" s="7" t="str">
        <f>'Filtered Data'!G520</f>
        <v>4e</v>
      </c>
      <c r="H521" s="7" t="str">
        <f>'Filtered Data'!H520</f>
        <v>02</v>
      </c>
      <c r="I521" s="7" t="str">
        <f>'Filtered Data'!I520</f>
        <v>00</v>
      </c>
      <c r="J521" s="7" t="str">
        <f>'Filtered Data'!J520</f>
        <v>00</v>
      </c>
      <c r="K521" s="7" t="str">
        <f>'Filtered Data'!K520</f>
        <v>62</v>
      </c>
      <c r="L521" s="7" t="str">
        <f>'Filtered Data'!L520</f>
        <v>00</v>
      </c>
      <c r="M521" s="7" t="str">
        <f>'Filtered Data'!M520</f>
        <v/>
      </c>
      <c r="N521" s="7" t="str">
        <f>'Filtered Data'!N520</f>
        <v/>
      </c>
      <c r="P521" s="9" t="e">
        <f t="shared" si="81"/>
        <v>#NUM!</v>
      </c>
      <c r="Q521" s="10"/>
      <c r="R521" s="10" t="str">
        <f t="shared" si="82"/>
        <v/>
      </c>
      <c r="S521" s="6">
        <f t="shared" si="83"/>
        <v>98</v>
      </c>
      <c r="T521" s="6">
        <f t="shared" si="84"/>
        <v>98</v>
      </c>
      <c r="U521" s="6" t="str">
        <f t="shared" si="85"/>
        <v/>
      </c>
      <c r="V521" s="10"/>
      <c r="W521" s="10"/>
      <c r="X521" s="10" t="str">
        <f t="shared" si="86"/>
        <v/>
      </c>
      <c r="Y521" s="10" t="str">
        <f t="shared" si="87"/>
        <v/>
      </c>
      <c r="Z521" s="11"/>
      <c r="AA521" s="10"/>
      <c r="AB521" s="10"/>
      <c r="AC521" s="10" t="str">
        <f t="shared" si="88"/>
        <v/>
      </c>
      <c r="AD521" s="10"/>
      <c r="AE521" s="10"/>
      <c r="AF521" s="10"/>
      <c r="AG521" s="10" t="str">
        <f t="shared" si="89"/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>
      <c r="A522" s="7">
        <f>'Filtered Data'!A521</f>
        <v>47991</v>
      </c>
      <c r="B522" s="7">
        <f>'Filtered Data'!B521</f>
        <v>1</v>
      </c>
      <c r="C522" s="7">
        <f>'Filtered Data'!C521</f>
        <v>402</v>
      </c>
      <c r="D522" s="7">
        <f>'Filtered Data'!D521</f>
        <v>0</v>
      </c>
      <c r="E522" s="7">
        <f>'Filtered Data'!E521</f>
        <v>0</v>
      </c>
      <c r="F522" s="7">
        <f>'Filtered Data'!F521</f>
        <v>8</v>
      </c>
      <c r="G522" s="7" t="str">
        <f>'Filtered Data'!G521</f>
        <v>64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20</v>
      </c>
      <c r="L522" s="7" t="str">
        <f>'Filtered Data'!L521</f>
        <v>e2</v>
      </c>
      <c r="M522" s="7" t="str">
        <f>'Filtered Data'!M521</f>
        <v>09</v>
      </c>
      <c r="N522" s="7" t="str">
        <f>'Filtered Data'!N521</f>
        <v>00</v>
      </c>
      <c r="P522" s="9" t="e">
        <f t="shared" si="81"/>
        <v>#NUM!</v>
      </c>
      <c r="Q522" s="10"/>
      <c r="R522" s="10" t="str">
        <f t="shared" si="82"/>
        <v/>
      </c>
      <c r="S522" s="6">
        <f t="shared" si="83"/>
        <v>647712</v>
      </c>
      <c r="T522" s="6">
        <f t="shared" si="84"/>
        <v>647712</v>
      </c>
      <c r="U522" s="6" t="str">
        <f t="shared" si="85"/>
        <v/>
      </c>
      <c r="V522" s="10"/>
      <c r="W522" s="10"/>
      <c r="X522" s="10">
        <f t="shared" si="86"/>
        <v>100</v>
      </c>
      <c r="Y522" s="10">
        <f t="shared" si="87"/>
        <v>647.71199999999999</v>
      </c>
      <c r="Z522" s="11"/>
      <c r="AA522" s="10"/>
      <c r="AB522" s="10"/>
      <c r="AC522" s="10" t="str">
        <f t="shared" si="88"/>
        <v/>
      </c>
      <c r="AD522" s="10"/>
      <c r="AE522" s="10"/>
      <c r="AF522" s="10"/>
      <c r="AG522" s="10" t="str">
        <f t="shared" si="89"/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>
      <c r="A523" s="7">
        <f>'Filtered Data'!A522</f>
        <v>47994</v>
      </c>
      <c r="B523" s="7">
        <f>'Filtered Data'!B522</f>
        <v>0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64</v>
      </c>
      <c r="L523" s="7" t="str">
        <f>'Filtered Data'!L522</f>
        <v>00</v>
      </c>
      <c r="M523" s="7" t="str">
        <f>'Filtered Data'!M522</f>
        <v>64</v>
      </c>
      <c r="N523" s="7" t="str">
        <f>'Filtered Data'!N522</f>
        <v>be</v>
      </c>
      <c r="P523" s="9" t="e">
        <f t="shared" si="81"/>
        <v>#NUM!</v>
      </c>
      <c r="Q523" s="10"/>
      <c r="R523" s="10" t="str">
        <f t="shared" si="82"/>
        <v/>
      </c>
      <c r="S523" s="6">
        <f t="shared" si="83"/>
        <v>3194224740</v>
      </c>
      <c r="T523" s="6">
        <f t="shared" si="84"/>
        <v>-1100742556</v>
      </c>
      <c r="U523" s="6" t="str">
        <f t="shared" si="85"/>
        <v/>
      </c>
      <c r="V523" s="10"/>
      <c r="W523" s="10"/>
      <c r="X523" s="10" t="str">
        <f t="shared" si="86"/>
        <v/>
      </c>
      <c r="Y523" s="10" t="str">
        <f t="shared" si="87"/>
        <v/>
      </c>
      <c r="Z523" s="11"/>
      <c r="AA523" s="10"/>
      <c r="AB523" s="10"/>
      <c r="AC523" s="10" t="str">
        <f t="shared" si="88"/>
        <v/>
      </c>
      <c r="AD523" s="10"/>
      <c r="AE523" s="10"/>
      <c r="AF523" s="10"/>
      <c r="AG523" s="10" t="str">
        <f t="shared" si="89"/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>
      <c r="A524" s="7">
        <f>'Filtered Data'!A523</f>
        <v>47995</v>
      </c>
      <c r="B524" s="7">
        <f>'Filtered Data'!B523</f>
        <v>0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1d</v>
      </c>
      <c r="H524" s="7" t="str">
        <f>'Filtered Data'!H523</f>
        <v>e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82"/>
        <v/>
      </c>
      <c r="S524" s="6">
        <f t="shared" si="83"/>
        <v>0</v>
      </c>
      <c r="T524" s="6">
        <f t="shared" si="84"/>
        <v>0</v>
      </c>
      <c r="U524" s="6" t="str">
        <f t="shared" si="85"/>
        <v/>
      </c>
      <c r="V524" s="10"/>
      <c r="W524" s="10"/>
      <c r="X524" s="10" t="str">
        <f t="shared" si="86"/>
        <v/>
      </c>
      <c r="Y524" s="10" t="str">
        <f t="shared" si="87"/>
        <v/>
      </c>
      <c r="Z524" s="11"/>
      <c r="AA524" s="10"/>
      <c r="AB524" s="10"/>
      <c r="AC524" s="10" t="str">
        <f t="shared" si="88"/>
        <v/>
      </c>
      <c r="AD524" s="10"/>
      <c r="AE524" s="10"/>
      <c r="AF524" s="10"/>
      <c r="AG524" s="10" t="str">
        <f t="shared" si="89"/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>
      <c r="A525" s="7">
        <f>'Filtered Data'!A524</f>
        <v>48001</v>
      </c>
      <c r="B525" s="7">
        <f>'Filtered Data'!B524</f>
        <v>1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81"/>
        <v>#NUM!</v>
      </c>
      <c r="Q525" s="10"/>
      <c r="R525" s="10" t="str">
        <f t="shared" si="82"/>
        <v/>
      </c>
      <c r="S525" s="6">
        <f t="shared" si="83"/>
        <v>0</v>
      </c>
      <c r="T525" s="6">
        <f t="shared" si="84"/>
        <v>0</v>
      </c>
      <c r="U525" s="6" t="str">
        <f t="shared" si="85"/>
        <v/>
      </c>
      <c r="V525" s="10"/>
      <c r="W525" s="10"/>
      <c r="X525" s="10" t="str">
        <f t="shared" si="86"/>
        <v/>
      </c>
      <c r="Y525" s="10" t="str">
        <f t="shared" si="87"/>
        <v/>
      </c>
      <c r="Z525" s="11"/>
      <c r="AA525" s="10"/>
      <c r="AB525" s="10"/>
      <c r="AC525" s="10" t="str">
        <f t="shared" si="88"/>
        <v/>
      </c>
      <c r="AD525" s="10"/>
      <c r="AE525" s="10"/>
      <c r="AF525" s="10"/>
      <c r="AG525" s="10" t="str">
        <f t="shared" si="89"/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>
      <c r="A526" s="7">
        <f>'Filtered Data'!A525</f>
        <v>48011</v>
      </c>
      <c r="B526" s="7">
        <f>'Filtered Data'!B525</f>
        <v>1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95</v>
      </c>
      <c r="H526" s="7" t="str">
        <f>'Filtered Data'!H525</f>
        <v>a0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56</v>
      </c>
      <c r="L526" s="7" t="str">
        <f>'Filtered Data'!L525</f>
        <v>00</v>
      </c>
      <c r="M526" s="7" t="str">
        <f>'Filtered Data'!M525</f>
        <v>00</v>
      </c>
      <c r="N526" s="7" t="str">
        <f>'Filtered Data'!N525</f>
        <v>00</v>
      </c>
      <c r="P526" s="9" t="e">
        <f t="shared" si="81"/>
        <v>#NUM!</v>
      </c>
      <c r="Q526" s="10"/>
      <c r="R526" s="10">
        <f t="shared" si="82"/>
        <v>41.109000000000002</v>
      </c>
      <c r="S526" s="6">
        <f t="shared" si="83"/>
        <v>86</v>
      </c>
      <c r="T526" s="6">
        <f t="shared" si="84"/>
        <v>86</v>
      </c>
      <c r="U526" s="6">
        <f t="shared" si="85"/>
        <v>8.5999999999999993e-002</v>
      </c>
      <c r="V526" s="10"/>
      <c r="W526" s="10"/>
      <c r="X526" s="10" t="str">
        <f t="shared" si="86"/>
        <v/>
      </c>
      <c r="Y526" s="10" t="str">
        <f t="shared" si="87"/>
        <v/>
      </c>
      <c r="Z526" s="11"/>
      <c r="AA526" s="10"/>
      <c r="AB526" s="10"/>
      <c r="AC526" s="10" t="str">
        <f t="shared" si="88"/>
        <v/>
      </c>
      <c r="AD526" s="10"/>
      <c r="AE526" s="10"/>
      <c r="AF526" s="10"/>
      <c r="AG526" s="10" t="str">
        <f t="shared" si="89"/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>
      <c r="A527" s="7">
        <f>'Filtered Data'!A526</f>
        <v>48013</v>
      </c>
      <c r="B527" s="7">
        <f>'Filtered Data'!B526</f>
        <v>1</v>
      </c>
      <c r="C527" s="7">
        <f>'Filtered Data'!C526</f>
        <v>204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00</v>
      </c>
      <c r="H527" s="7" t="str">
        <f>'Filtered Data'!H526</f>
        <v>00</v>
      </c>
      <c r="I527" s="7" t="str">
        <f>'Filtered Data'!I526</f>
        <v>00</v>
      </c>
      <c r="J527" s="7" t="str">
        <f>'Filtered Data'!J526</f>
        <v>00</v>
      </c>
      <c r="K527" s="7" t="str">
        <f>'Filtered Data'!K526</f>
        <v>00</v>
      </c>
      <c r="L527" s="7" t="str">
        <f>'Filtered Data'!L526</f>
        <v>00</v>
      </c>
      <c r="M527" s="7" t="str">
        <f>'Filtered Data'!M526</f>
        <v>00</v>
      </c>
      <c r="N527" s="7" t="str">
        <f>'Filtered Data'!N526</f>
        <v>00</v>
      </c>
      <c r="P527" s="9" t="e">
        <f t="shared" si="81"/>
        <v>#NUM!</v>
      </c>
      <c r="Q527" s="10"/>
      <c r="R527" s="10" t="str">
        <f t="shared" si="82"/>
        <v/>
      </c>
      <c r="S527" s="6">
        <f t="shared" si="83"/>
        <v>0</v>
      </c>
      <c r="T527" s="6">
        <f t="shared" si="84"/>
        <v>0</v>
      </c>
      <c r="U527" s="6" t="str">
        <f t="shared" si="85"/>
        <v/>
      </c>
      <c r="V527" s="10"/>
      <c r="W527" s="10"/>
      <c r="X527" s="10" t="str">
        <f t="shared" si="86"/>
        <v/>
      </c>
      <c r="Y527" s="10" t="str">
        <f t="shared" si="87"/>
        <v/>
      </c>
      <c r="Z527" s="11"/>
      <c r="AA527" s="10"/>
      <c r="AB527" s="10"/>
      <c r="AC527" s="10" t="str">
        <f t="shared" si="88"/>
        <v/>
      </c>
      <c r="AD527" s="10"/>
      <c r="AE527" s="10"/>
      <c r="AF527" s="10"/>
      <c r="AG527" s="10" t="str">
        <f t="shared" si="89"/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>
      <c r="A528" s="7">
        <f>'Filtered Data'!A527</f>
        <v>48025</v>
      </c>
      <c r="B528" s="7">
        <f>'Filtered Data'!B527</f>
        <v>1</v>
      </c>
      <c r="C528" s="7">
        <f>'Filtered Data'!C527</f>
        <v>202</v>
      </c>
      <c r="D528" s="7">
        <f>'Filtered Data'!D527</f>
        <v>0</v>
      </c>
      <c r="E528" s="7">
        <f>'Filtered Data'!E527</f>
        <v>0</v>
      </c>
      <c r="F528" s="7">
        <f>'Filtered Data'!F527</f>
        <v>8</v>
      </c>
      <c r="G528" s="7" t="str">
        <f>'Filtered Data'!G527</f>
        <v>e2</v>
      </c>
      <c r="H528" s="7" t="str">
        <f>'Filtered Data'!H527</f>
        <v>16</v>
      </c>
      <c r="I528" s="7" t="str">
        <f>'Filtered Data'!I527</f>
        <v>00</v>
      </c>
      <c r="J528" s="7" t="str">
        <f>'Filtered Data'!J527</f>
        <v>00</v>
      </c>
      <c r="K528" s="7" t="str">
        <f>'Filtered Data'!K527</f>
        <v>4c</v>
      </c>
      <c r="L528" s="7" t="str">
        <f>'Filtered Data'!L527</f>
        <v>fc</v>
      </c>
      <c r="M528" s="7" t="str">
        <f>'Filtered Data'!M527</f>
        <v>1a</v>
      </c>
      <c r="N528" s="7" t="str">
        <f>'Filtered Data'!N527</f>
        <v>00</v>
      </c>
      <c r="P528" s="9"/>
      <c r="Q528" s="10"/>
      <c r="R528" s="10" t="str">
        <f t="shared" si="82"/>
        <v/>
      </c>
      <c r="S528" s="6">
        <f t="shared" si="83"/>
        <v>1768524</v>
      </c>
      <c r="T528" s="6">
        <f t="shared" si="84"/>
        <v>1768524</v>
      </c>
      <c r="U528" s="6" t="str">
        <f t="shared" si="85"/>
        <v/>
      </c>
      <c r="V528" s="10"/>
      <c r="W528" s="10"/>
      <c r="X528" s="10" t="str">
        <f t="shared" si="86"/>
        <v/>
      </c>
      <c r="Y528" s="10" t="str">
        <f t="shared" si="87"/>
        <v/>
      </c>
      <c r="Z528" s="11"/>
      <c r="AA528" s="10"/>
      <c r="AB528" s="10"/>
      <c r="AC528" s="10" t="str">
        <f t="shared" si="88"/>
        <v/>
      </c>
      <c r="AD528" s="10"/>
      <c r="AE528" s="10"/>
      <c r="AF528" s="10"/>
      <c r="AG528" s="10" t="str">
        <f t="shared" si="89"/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>
      <c r="A529" s="7">
        <f>'Filtered Data'!A528</f>
        <v>48031</v>
      </c>
      <c r="B529" s="7">
        <f>'Filtered Data'!B528</f>
        <v>1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4c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81"/>
        <v>#NUM!</v>
      </c>
      <c r="Q529" s="10"/>
      <c r="R529" s="10" t="str">
        <f t="shared" si="82"/>
        <v/>
      </c>
      <c r="S529" s="6">
        <f t="shared" si="83"/>
        <v>0</v>
      </c>
      <c r="T529" s="6">
        <f t="shared" si="84"/>
        <v>0</v>
      </c>
      <c r="U529" s="6" t="str">
        <f t="shared" si="85"/>
        <v/>
      </c>
      <c r="V529" s="10"/>
      <c r="W529" s="10"/>
      <c r="X529" s="10" t="str">
        <f t="shared" si="86"/>
        <v/>
      </c>
      <c r="Y529" s="10" t="str">
        <f t="shared" si="87"/>
        <v/>
      </c>
      <c r="Z529" s="11"/>
      <c r="AA529" s="10"/>
      <c r="AB529" s="10"/>
      <c r="AC529" s="10" t="str">
        <f t="shared" si="88"/>
        <v/>
      </c>
      <c r="AD529" s="10"/>
      <c r="AE529" s="10"/>
      <c r="AF529" s="10"/>
      <c r="AG529" s="10" t="str">
        <f t="shared" si="89"/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>
      <c r="A530" s="7">
        <f>'Filtered Data'!A529</f>
        <v>48044</v>
      </c>
      <c r="B530" s="7">
        <f>'Filtered Data'!B529</f>
        <v>0</v>
      </c>
      <c r="C530" s="7">
        <f>'Filtered Data'!C529</f>
        <v>300</v>
      </c>
      <c r="D530" s="7">
        <f>'Filtered Data'!D529</f>
        <v>0</v>
      </c>
      <c r="E530" s="7">
        <f>'Filtered Data'!E529</f>
        <v>0</v>
      </c>
      <c r="F530" s="7">
        <f>'Filtered Data'!F529</f>
        <v>8</v>
      </c>
      <c r="G530" s="7" t="str">
        <f>'Filtered Data'!G529</f>
        <v>03</v>
      </c>
      <c r="H530" s="7" t="str">
        <f>'Filtered Data'!H529</f>
        <v>5a</v>
      </c>
      <c r="I530" s="7" t="str">
        <f>'Filtered Data'!I529</f>
        <v>64</v>
      </c>
      <c r="J530" s="7" t="str">
        <f>'Filtered Data'!J529</f>
        <v>5a</v>
      </c>
      <c r="K530" s="7" t="str">
        <f>'Filtered Data'!K529</f>
        <v>64</v>
      </c>
      <c r="L530" s="7" t="str">
        <f>'Filtered Data'!L529</f>
        <v>00</v>
      </c>
      <c r="M530" s="7" t="str">
        <f>'Filtered Data'!M529</f>
        <v>64</v>
      </c>
      <c r="N530" s="7" t="str">
        <f>'Filtered Data'!N529</f>
        <v>af</v>
      </c>
      <c r="P530" s="9" t="e">
        <f t="shared" si="81"/>
        <v>#NUM!</v>
      </c>
      <c r="Q530" s="10"/>
      <c r="R530" s="10" t="str">
        <f t="shared" si="82"/>
        <v/>
      </c>
      <c r="S530" s="6">
        <f t="shared" si="83"/>
        <v>2942566500</v>
      </c>
      <c r="T530" s="6">
        <f t="shared" si="84"/>
        <v>-1352400796</v>
      </c>
      <c r="U530" s="6" t="str">
        <f t="shared" si="85"/>
        <v/>
      </c>
      <c r="V530" s="10"/>
      <c r="W530" s="10"/>
      <c r="X530" s="10" t="str">
        <f t="shared" si="86"/>
        <v/>
      </c>
      <c r="Y530" s="10" t="str">
        <f t="shared" si="87"/>
        <v/>
      </c>
      <c r="Z530" s="11"/>
      <c r="AA530" s="10"/>
      <c r="AB530" s="10"/>
      <c r="AC530" s="10" t="str">
        <f t="shared" si="88"/>
        <v/>
      </c>
      <c r="AD530" s="10"/>
      <c r="AE530" s="10"/>
      <c r="AF530" s="10"/>
      <c r="AG530" s="10" t="str">
        <f t="shared" si="89"/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>
      <c r="A531" s="7">
        <f>'Filtered Data'!A530</f>
        <v>48045</v>
      </c>
      <c r="B531" s="7">
        <f>'Filtered Data'!B530</f>
        <v>0</v>
      </c>
      <c r="C531" s="7">
        <f>'Filtered Data'!C530</f>
        <v>301</v>
      </c>
      <c r="D531" s="7">
        <f>'Filtered Data'!D530</f>
        <v>0</v>
      </c>
      <c r="E531" s="7">
        <f>'Filtered Data'!E530</f>
        <v>0</v>
      </c>
      <c r="F531" s="7">
        <f>'Filtered Data'!F530</f>
        <v>3</v>
      </c>
      <c r="G531" s="7" t="str">
        <f>'Filtered Data'!G530</f>
        <v>e8</v>
      </c>
      <c r="H531" s="7" t="str">
        <f>'Filtered Data'!H530</f>
        <v>f</v>
      </c>
      <c r="I531" s="7" t="str">
        <f>'Filtered Data'!I530</f>
        <v>00</v>
      </c>
      <c r="J531" s="7" t="str">
        <f>'Filtered Data'!J530</f>
        <v/>
      </c>
      <c r="K531" s="7" t="str">
        <f>'Filtered Data'!K530</f>
        <v/>
      </c>
      <c r="L531" s="7" t="str">
        <f>'Filtered Data'!L530</f>
        <v/>
      </c>
      <c r="M531" s="7" t="str">
        <f>'Filtered Data'!M530</f>
        <v/>
      </c>
      <c r="N531" s="7" t="str">
        <f>'Filtered Data'!N530</f>
        <v/>
      </c>
      <c r="P531" s="9">
        <f t="shared" si="81"/>
        <v>954112</v>
      </c>
      <c r="Q531" s="10"/>
      <c r="R531" s="10" t="str">
        <f t="shared" si="82"/>
        <v/>
      </c>
      <c r="S531" s="6">
        <f t="shared" si="83"/>
        <v>0</v>
      </c>
      <c r="T531" s="6">
        <f t="shared" si="84"/>
        <v>0</v>
      </c>
      <c r="U531" s="6" t="str">
        <f t="shared" si="85"/>
        <v/>
      </c>
      <c r="V531" s="10"/>
      <c r="W531" s="10"/>
      <c r="X531" s="10" t="str">
        <f t="shared" si="86"/>
        <v/>
      </c>
      <c r="Y531" s="10" t="str">
        <f t="shared" si="87"/>
        <v/>
      </c>
      <c r="Z531" s="11"/>
      <c r="AA531" s="10"/>
      <c r="AB531" s="10"/>
      <c r="AC531" s="10" t="str">
        <f t="shared" si="88"/>
        <v/>
      </c>
      <c r="AD531" s="10"/>
      <c r="AE531" s="10"/>
      <c r="AF531" s="10"/>
      <c r="AG531" s="10" t="str">
        <f t="shared" si="89"/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48088</v>
      </c>
      <c r="B532" s="7">
        <f>'Filtered Data'!B531</f>
        <v>1</v>
      </c>
      <c r="C532" s="7">
        <f>'Filtered Data'!C531</f>
        <v>201</v>
      </c>
      <c r="D532" s="7">
        <f>'Filtered Data'!D531</f>
        <v>0</v>
      </c>
      <c r="E532" s="7">
        <f>'Filtered Data'!E531</f>
        <v>0</v>
      </c>
      <c r="F532" s="7">
        <f>'Filtered Data'!F531</f>
        <v>6</v>
      </c>
      <c r="G532" s="7" t="str">
        <f>'Filtered Data'!G531</f>
        <v>4e</v>
      </c>
      <c r="H532" s="7" t="str">
        <f>'Filtered Data'!H531</f>
        <v>02</v>
      </c>
      <c r="I532" s="7" t="str">
        <f>'Filtered Data'!I531</f>
        <v>00</v>
      </c>
      <c r="J532" s="7" t="str">
        <f>'Filtered Data'!J531</f>
        <v>00</v>
      </c>
      <c r="K532" s="7" t="str">
        <f>'Filtered Data'!K531</f>
        <v>62</v>
      </c>
      <c r="L532" s="7" t="str">
        <f>'Filtered Data'!L531</f>
        <v>00</v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82"/>
        <v/>
      </c>
      <c r="S532" s="6">
        <f t="shared" si="83"/>
        <v>98</v>
      </c>
      <c r="T532" s="6">
        <f t="shared" si="84"/>
        <v>98</v>
      </c>
      <c r="U532" s="6" t="str">
        <f t="shared" si="85"/>
        <v/>
      </c>
      <c r="V532" s="10"/>
      <c r="W532" s="10"/>
      <c r="X532" s="10" t="str">
        <f t="shared" si="86"/>
        <v/>
      </c>
      <c r="Y532" s="10" t="str">
        <f t="shared" si="87"/>
        <v/>
      </c>
      <c r="Z532" s="11"/>
      <c r="AA532" s="10"/>
      <c r="AB532" s="10"/>
      <c r="AC532" s="10" t="str">
        <f t="shared" si="88"/>
        <v/>
      </c>
      <c r="AD532" s="10"/>
      <c r="AE532" s="10"/>
      <c r="AF532" s="10"/>
      <c r="AG532" s="10" t="str">
        <f t="shared" si="89"/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>
      <c r="A533" s="7">
        <f>'Filtered Data'!A532</f>
        <v>48094</v>
      </c>
      <c r="B533" s="7">
        <f>'Filtered Data'!B532</f>
        <v>0</v>
      </c>
      <c r="C533" s="7">
        <f>'Filtered Data'!C532</f>
        <v>300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03</v>
      </c>
      <c r="H533" s="7" t="str">
        <f>'Filtered Data'!H532</f>
        <v>5a</v>
      </c>
      <c r="I533" s="7" t="str">
        <f>'Filtered Data'!I532</f>
        <v>64</v>
      </c>
      <c r="J533" s="7" t="str">
        <f>'Filtered Data'!J532</f>
        <v>5a</v>
      </c>
      <c r="K533" s="7" t="str">
        <f>'Filtered Data'!K532</f>
        <v>64</v>
      </c>
      <c r="L533" s="7" t="str">
        <f>'Filtered Data'!L532</f>
        <v>00</v>
      </c>
      <c r="M533" s="7" t="str">
        <f>'Filtered Data'!M532</f>
        <v>64</v>
      </c>
      <c r="N533" s="7" t="str">
        <f>'Filtered Data'!N532</f>
        <v>30</v>
      </c>
      <c r="P533" s="9" t="e">
        <f t="shared" si="81"/>
        <v>#NUM!</v>
      </c>
      <c r="Q533" s="10"/>
      <c r="R533" s="10" t="str">
        <f t="shared" si="82"/>
        <v/>
      </c>
      <c r="S533" s="6">
        <f t="shared" si="83"/>
        <v>811860068</v>
      </c>
      <c r="T533" s="6">
        <f t="shared" si="84"/>
        <v>811860068</v>
      </c>
      <c r="U533" s="6" t="str">
        <f t="shared" si="85"/>
        <v/>
      </c>
      <c r="V533" s="10"/>
      <c r="W533" s="10"/>
      <c r="X533" s="10" t="str">
        <f t="shared" si="86"/>
        <v/>
      </c>
      <c r="Y533" s="10" t="str">
        <f t="shared" si="87"/>
        <v/>
      </c>
      <c r="Z533" s="11"/>
      <c r="AA533" s="10"/>
      <c r="AB533" s="10"/>
      <c r="AC533" s="10" t="str">
        <f t="shared" si="88"/>
        <v/>
      </c>
      <c r="AD533" s="10"/>
      <c r="AE533" s="10"/>
      <c r="AF533" s="10"/>
      <c r="AG533" s="10" t="str">
        <f t="shared" si="89"/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>
      <c r="A534" s="7">
        <f>'Filtered Data'!A533</f>
        <v>48095</v>
      </c>
      <c r="B534" s="7">
        <f>'Filtered Data'!B533</f>
        <v>0</v>
      </c>
      <c r="C534" s="7">
        <f>'Filtered Data'!C533</f>
        <v>301</v>
      </c>
      <c r="D534" s="7">
        <f>'Filtered Data'!D533</f>
        <v>0</v>
      </c>
      <c r="E534" s="7">
        <f>'Filtered Data'!E533</f>
        <v>0</v>
      </c>
      <c r="F534" s="7">
        <f>'Filtered Data'!F533</f>
        <v>3</v>
      </c>
      <c r="G534" s="7" t="str">
        <f>'Filtered Data'!G533</f>
        <v>e2</v>
      </c>
      <c r="H534" s="7" t="str">
        <f>'Filtered Data'!H533</f>
        <v>00</v>
      </c>
      <c r="I534" s="7" t="str">
        <f>'Filtered Data'!I533</f>
        <v>00</v>
      </c>
      <c r="J534" s="7" t="str">
        <f>'Filtered Data'!J533</f>
        <v/>
      </c>
      <c r="K534" s="7" t="str">
        <f>'Filtered Data'!K533</f>
        <v/>
      </c>
      <c r="L534" s="7" t="str">
        <f>'Filtered Data'!L533</f>
        <v/>
      </c>
      <c r="M534" s="7" t="str">
        <f>'Filtered Data'!M533</f>
        <v/>
      </c>
      <c r="N534" s="7" t="str">
        <f>'Filtered Data'!N533</f>
        <v/>
      </c>
      <c r="P534" s="9">
        <f t="shared" si="81"/>
        <v>14811136</v>
      </c>
      <c r="Q534" s="10"/>
      <c r="R534" s="10" t="str">
        <f t="shared" si="82"/>
        <v/>
      </c>
      <c r="S534" s="6">
        <f t="shared" si="83"/>
        <v>0</v>
      </c>
      <c r="T534" s="6">
        <f t="shared" si="84"/>
        <v>0</v>
      </c>
      <c r="U534" s="6" t="str">
        <f t="shared" si="85"/>
        <v/>
      </c>
      <c r="V534" s="10"/>
      <c r="W534" s="10"/>
      <c r="X534" s="10" t="str">
        <f t="shared" si="86"/>
        <v/>
      </c>
      <c r="Y534" s="10" t="str">
        <f t="shared" si="87"/>
        <v/>
      </c>
      <c r="Z534" s="11"/>
      <c r="AA534" s="10"/>
      <c r="AB534" s="10"/>
      <c r="AC534" s="10" t="str">
        <f t="shared" si="88"/>
        <v/>
      </c>
      <c r="AD534" s="10"/>
      <c r="AE534" s="10"/>
      <c r="AF534" s="10"/>
      <c r="AG534" s="10" t="str">
        <f t="shared" si="89"/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>
      <c r="A535" s="7">
        <f>'Filtered Data'!A534</f>
        <v>48101</v>
      </c>
      <c r="B535" s="7">
        <f>'Filtered Data'!B534</f>
        <v>1</v>
      </c>
      <c r="C535" s="7">
        <f>'Filtered Data'!C534</f>
        <v>203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00</v>
      </c>
      <c r="H535" s="7" t="str">
        <f>'Filtered Data'!H534</f>
        <v>00</v>
      </c>
      <c r="I535" s="7" t="str">
        <f>'Filtered Data'!I534</f>
        <v>00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81"/>
        <v>#NUM!</v>
      </c>
      <c r="Q535" s="10"/>
      <c r="R535" s="10" t="str">
        <f t="shared" si="82"/>
        <v/>
      </c>
      <c r="S535" s="6">
        <f t="shared" si="83"/>
        <v>0</v>
      </c>
      <c r="T535" s="6">
        <f t="shared" si="84"/>
        <v>0</v>
      </c>
      <c r="U535" s="6" t="str">
        <f t="shared" si="85"/>
        <v/>
      </c>
      <c r="V535" s="10"/>
      <c r="W535" s="10"/>
      <c r="X535" s="10" t="str">
        <f t="shared" si="86"/>
        <v/>
      </c>
      <c r="Y535" s="10" t="str">
        <f t="shared" si="87"/>
        <v/>
      </c>
      <c r="Z535" s="11"/>
      <c r="AA535" s="10"/>
      <c r="AB535" s="10"/>
      <c r="AC535" s="10" t="str">
        <f t="shared" si="88"/>
        <v/>
      </c>
      <c r="AD535" s="10"/>
      <c r="AE535" s="10"/>
      <c r="AF535" s="10"/>
      <c r="AG535" s="10" t="str">
        <f t="shared" si="89"/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>
      <c r="A536" s="7">
        <f>'Filtered Data'!A535</f>
        <v>48111</v>
      </c>
      <c r="B536" s="7">
        <f>'Filtered Data'!B535</f>
        <v>1</v>
      </c>
      <c r="C536" s="7">
        <f>'Filtered Data'!C535</f>
        <v>401</v>
      </c>
      <c r="D536" s="7">
        <f>'Filtered Data'!D535</f>
        <v>0</v>
      </c>
      <c r="E536" s="7">
        <f>'Filtered Data'!E535</f>
        <v>0</v>
      </c>
      <c r="F536" s="7">
        <f>'Filtered Data'!F535</f>
        <v>8</v>
      </c>
      <c r="G536" s="7" t="str">
        <f>'Filtered Data'!G535</f>
        <v>95</v>
      </c>
      <c r="H536" s="7" t="str">
        <f>'Filtered Data'!H535</f>
        <v>a0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55</v>
      </c>
      <c r="L536" s="7" t="str">
        <f>'Filtered Data'!L535</f>
        <v>00</v>
      </c>
      <c r="M536" s="7" t="str">
        <f>'Filtered Data'!M535</f>
        <v>00</v>
      </c>
      <c r="N536" s="7" t="str">
        <f>'Filtered Data'!N535</f>
        <v>00</v>
      </c>
      <c r="P536" s="9" t="e">
        <f t="shared" si="81"/>
        <v>#NUM!</v>
      </c>
      <c r="Q536" s="10"/>
      <c r="R536" s="10">
        <f t="shared" si="82"/>
        <v>41.109000000000002</v>
      </c>
      <c r="S536" s="6">
        <f t="shared" si="83"/>
        <v>85</v>
      </c>
      <c r="T536" s="6">
        <f t="shared" si="84"/>
        <v>85</v>
      </c>
      <c r="U536" s="6">
        <f t="shared" si="85"/>
        <v>8.5000000000000006e-002</v>
      </c>
      <c r="V536" s="10"/>
      <c r="W536" s="10"/>
      <c r="X536" s="10" t="str">
        <f t="shared" si="86"/>
        <v/>
      </c>
      <c r="Y536" s="10" t="str">
        <f t="shared" si="87"/>
        <v/>
      </c>
      <c r="Z536" s="11"/>
      <c r="AA536" s="10"/>
      <c r="AB536" s="10"/>
      <c r="AC536" s="10" t="str">
        <f t="shared" si="88"/>
        <v/>
      </c>
      <c r="AD536" s="10"/>
      <c r="AE536" s="10"/>
      <c r="AF536" s="10"/>
      <c r="AG536" s="10" t="str">
        <f t="shared" si="89"/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>
      <c r="A537" s="7">
        <f>'Filtered Data'!A536</f>
        <v>48131</v>
      </c>
      <c r="B537" s="7">
        <f>'Filtered Data'!B536</f>
        <v>1</v>
      </c>
      <c r="C537" s="7">
        <f>'Filtered Data'!C536</f>
        <v>400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01</v>
      </c>
      <c r="H537" s="7" t="str">
        <f>'Filtered Data'!H536</f>
        <v>00</v>
      </c>
      <c r="I537" s="7" t="str">
        <f>'Filtered Data'!I536</f>
        <v>4c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81"/>
        <v>#NUM!</v>
      </c>
      <c r="Q537" s="10"/>
      <c r="R537" s="10" t="str">
        <f t="shared" si="82"/>
        <v/>
      </c>
      <c r="S537" s="6">
        <f t="shared" si="83"/>
        <v>0</v>
      </c>
      <c r="T537" s="6">
        <f t="shared" si="84"/>
        <v>0</v>
      </c>
      <c r="U537" s="6" t="str">
        <f t="shared" si="85"/>
        <v/>
      </c>
      <c r="V537" s="10"/>
      <c r="W537" s="10"/>
      <c r="X537" s="10" t="str">
        <f t="shared" si="86"/>
        <v/>
      </c>
      <c r="Y537" s="10" t="str">
        <f t="shared" si="87"/>
        <v/>
      </c>
      <c r="Z537" s="11"/>
      <c r="AA537" s="10"/>
      <c r="AB537" s="10"/>
      <c r="AC537" s="10" t="str">
        <f t="shared" si="88"/>
        <v/>
      </c>
      <c r="AD537" s="10"/>
      <c r="AE537" s="10"/>
      <c r="AF537" s="10"/>
      <c r="AG537" s="10" t="str">
        <f t="shared" si="89"/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>
      <c r="A538" s="7">
        <f>'Filtered Data'!A537</f>
        <v>48144</v>
      </c>
      <c r="B538" s="7">
        <f>'Filtered Data'!B537</f>
        <v>0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64</v>
      </c>
      <c r="L538" s="7" t="str">
        <f>'Filtered Data'!L537</f>
        <v>00</v>
      </c>
      <c r="M538" s="7" t="str">
        <f>'Filtered Data'!M537</f>
        <v>64</v>
      </c>
      <c r="N538" s="7" t="str">
        <f>'Filtered Data'!N537</f>
        <v>21</v>
      </c>
      <c r="P538" s="9" t="e">
        <f t="shared" si="81"/>
        <v>#NUM!</v>
      </c>
      <c r="Q538" s="10"/>
      <c r="R538" s="10" t="str">
        <f t="shared" si="82"/>
        <v/>
      </c>
      <c r="S538" s="6">
        <f t="shared" si="83"/>
        <v>560201828</v>
      </c>
      <c r="T538" s="6">
        <f t="shared" si="84"/>
        <v>560201828</v>
      </c>
      <c r="U538" s="6" t="str">
        <f t="shared" si="85"/>
        <v/>
      </c>
      <c r="V538" s="10"/>
      <c r="W538" s="10"/>
      <c r="X538" s="10" t="str">
        <f t="shared" si="86"/>
        <v/>
      </c>
      <c r="Y538" s="10" t="str">
        <f t="shared" si="87"/>
        <v/>
      </c>
      <c r="Z538" s="11"/>
      <c r="AA538" s="10"/>
      <c r="AB538" s="10"/>
      <c r="AC538" s="10" t="str">
        <f t="shared" si="88"/>
        <v/>
      </c>
      <c r="AD538" s="10"/>
      <c r="AE538" s="10"/>
      <c r="AF538" s="10"/>
      <c r="AG538" s="10" t="str">
        <f t="shared" si="89"/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>
      <c r="A539" s="7">
        <f>'Filtered Data'!A538</f>
        <v>48145</v>
      </c>
      <c r="B539" s="7">
        <f>'Filtered Data'!B538</f>
        <v>0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b3</v>
      </c>
      <c r="H539" s="7" t="str">
        <f>'Filtered Data'!H538</f>
        <v>01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82"/>
        <v/>
      </c>
      <c r="S539" s="6">
        <f t="shared" si="83"/>
        <v>0</v>
      </c>
      <c r="T539" s="6">
        <f t="shared" si="84"/>
        <v>0</v>
      </c>
      <c r="U539" s="6" t="str">
        <f t="shared" si="85"/>
        <v/>
      </c>
      <c r="V539" s="10"/>
      <c r="W539" s="10"/>
      <c r="X539" s="10" t="str">
        <f t="shared" si="86"/>
        <v/>
      </c>
      <c r="Y539" s="10" t="str">
        <f t="shared" si="87"/>
        <v/>
      </c>
      <c r="Z539" s="11"/>
      <c r="AA539" s="10"/>
      <c r="AB539" s="10"/>
      <c r="AC539" s="10" t="str">
        <f t="shared" si="88"/>
        <v/>
      </c>
      <c r="AD539" s="10"/>
      <c r="AE539" s="10"/>
      <c r="AF539" s="10"/>
      <c r="AG539" s="10" t="str">
        <f t="shared" si="89"/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48188</v>
      </c>
      <c r="B540" s="7">
        <f>'Filtered Data'!B539</f>
        <v>1</v>
      </c>
      <c r="C540" s="7">
        <f>'Filtered Data'!C539</f>
        <v>201</v>
      </c>
      <c r="D540" s="7">
        <f>'Filtered Data'!D539</f>
        <v>0</v>
      </c>
      <c r="E540" s="7">
        <f>'Filtered Data'!E539</f>
        <v>0</v>
      </c>
      <c r="F540" s="7">
        <f>'Filtered Data'!F539</f>
        <v>6</v>
      </c>
      <c r="G540" s="7" t="str">
        <f>'Filtered Data'!G539</f>
        <v>4e</v>
      </c>
      <c r="H540" s="7" t="str">
        <f>'Filtered Data'!H539</f>
        <v>02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62</v>
      </c>
      <c r="L540" s="7" t="str">
        <f>'Filtered Data'!L539</f>
        <v>00</v>
      </c>
      <c r="M540" s="7" t="str">
        <f>'Filtered Data'!M539</f>
        <v/>
      </c>
      <c r="N540" s="7" t="str">
        <f>'Filtered Data'!N539</f>
        <v/>
      </c>
      <c r="P540" s="9" t="e">
        <f t="shared" si="81"/>
        <v>#NUM!</v>
      </c>
      <c r="Q540" s="10"/>
      <c r="R540" s="10" t="str">
        <f t="shared" si="82"/>
        <v/>
      </c>
      <c r="S540" s="6">
        <f t="shared" si="83"/>
        <v>98</v>
      </c>
      <c r="T540" s="6">
        <f t="shared" si="84"/>
        <v>98</v>
      </c>
      <c r="U540" s="6" t="str">
        <f t="shared" si="85"/>
        <v/>
      </c>
      <c r="V540" s="10"/>
      <c r="W540" s="10"/>
      <c r="X540" s="10" t="str">
        <f t="shared" si="86"/>
        <v/>
      </c>
      <c r="Y540" s="10" t="str">
        <f t="shared" si="87"/>
        <v/>
      </c>
      <c r="Z540" s="11"/>
      <c r="AA540" s="10"/>
      <c r="AB540" s="10"/>
      <c r="AC540" s="10" t="str">
        <f t="shared" si="88"/>
        <v/>
      </c>
      <c r="AD540" s="10"/>
      <c r="AE540" s="10"/>
      <c r="AF540" s="10"/>
      <c r="AG540" s="10" t="str">
        <f t="shared" si="89"/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>
      <c r="A541" s="7">
        <f>'Filtered Data'!A540</f>
        <v>48194</v>
      </c>
      <c r="B541" s="7">
        <f>'Filtered Data'!B540</f>
        <v>0</v>
      </c>
      <c r="C541" s="7">
        <f>'Filtered Data'!C540</f>
        <v>300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03</v>
      </c>
      <c r="H541" s="7" t="str">
        <f>'Filtered Data'!H540</f>
        <v>5a</v>
      </c>
      <c r="I541" s="7" t="str">
        <f>'Filtered Data'!I540</f>
        <v>64</v>
      </c>
      <c r="J541" s="7" t="str">
        <f>'Filtered Data'!J540</f>
        <v>5a</v>
      </c>
      <c r="K541" s="7" t="str">
        <f>'Filtered Data'!K540</f>
        <v>64</v>
      </c>
      <c r="L541" s="7" t="str">
        <f>'Filtered Data'!L540</f>
        <v>00</v>
      </c>
      <c r="M541" s="7" t="str">
        <f>'Filtered Data'!M540</f>
        <v>64</v>
      </c>
      <c r="N541" s="7" t="str">
        <f>'Filtered Data'!N540</f>
        <v>32</v>
      </c>
      <c r="P541" s="9" t="e">
        <f t="shared" si="81"/>
        <v>#NUM!</v>
      </c>
      <c r="Q541" s="10"/>
      <c r="R541" s="10" t="str">
        <f t="shared" si="82"/>
        <v/>
      </c>
      <c r="S541" s="6">
        <f t="shared" si="83"/>
        <v>845414500</v>
      </c>
      <c r="T541" s="6">
        <f t="shared" si="84"/>
        <v>845414500</v>
      </c>
      <c r="U541" s="6" t="str">
        <f t="shared" si="85"/>
        <v/>
      </c>
      <c r="V541" s="10"/>
      <c r="W541" s="10"/>
      <c r="X541" s="10" t="str">
        <f t="shared" si="86"/>
        <v/>
      </c>
      <c r="Y541" s="10" t="str">
        <f t="shared" si="87"/>
        <v/>
      </c>
      <c r="Z541" s="11"/>
      <c r="AA541" s="10"/>
      <c r="AB541" s="10"/>
      <c r="AC541" s="10" t="str">
        <f t="shared" si="88"/>
        <v/>
      </c>
      <c r="AD541" s="10"/>
      <c r="AE541" s="10"/>
      <c r="AF541" s="10"/>
      <c r="AG541" s="10" t="str">
        <f t="shared" si="89"/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>
      <c r="A542" s="7">
        <f>'Filtered Data'!A541</f>
        <v>48195</v>
      </c>
      <c r="B542" s="7">
        <f>'Filtered Data'!B541</f>
        <v>0</v>
      </c>
      <c r="C542" s="7">
        <f>'Filtered Data'!C541</f>
        <v>301</v>
      </c>
      <c r="D542" s="7">
        <f>'Filtered Data'!D541</f>
        <v>0</v>
      </c>
      <c r="E542" s="7">
        <f>'Filtered Data'!E541</f>
        <v>0</v>
      </c>
      <c r="F542" s="7">
        <f>'Filtered Data'!F541</f>
        <v>3</v>
      </c>
      <c r="G542" s="7" t="str">
        <f>'Filtered Data'!G541</f>
        <v>6b</v>
      </c>
      <c r="H542" s="7" t="str">
        <f>'Filtered Data'!H541</f>
        <v>02</v>
      </c>
      <c r="I542" s="7" t="str">
        <f>'Filtered Data'!I541</f>
        <v>00</v>
      </c>
      <c r="J542" s="7" t="str">
        <f>'Filtered Data'!J541</f>
        <v/>
      </c>
      <c r="K542" s="7" t="str">
        <f>'Filtered Data'!K541</f>
        <v/>
      </c>
      <c r="L542" s="7" t="str">
        <f>'Filtered Data'!L541</f>
        <v/>
      </c>
      <c r="M542" s="7" t="str">
        <f>'Filtered Data'!M541</f>
        <v/>
      </c>
      <c r="N542" s="7" t="str">
        <f>'Filtered Data'!N541</f>
        <v/>
      </c>
      <c r="P542" s="9">
        <f t="shared" si="81"/>
        <v>7012864</v>
      </c>
      <c r="Q542" s="10"/>
      <c r="R542" s="10" t="str">
        <f t="shared" si="82"/>
        <v/>
      </c>
      <c r="S542" s="6">
        <f t="shared" si="83"/>
        <v>0</v>
      </c>
      <c r="T542" s="6">
        <f t="shared" si="84"/>
        <v>0</v>
      </c>
      <c r="U542" s="6" t="str">
        <f t="shared" si="85"/>
        <v/>
      </c>
      <c r="V542" s="10"/>
      <c r="W542" s="10"/>
      <c r="X542" s="10" t="str">
        <f t="shared" si="86"/>
        <v/>
      </c>
      <c r="Y542" s="10" t="str">
        <f t="shared" si="87"/>
        <v/>
      </c>
      <c r="Z542" s="11"/>
      <c r="AA542" s="10"/>
      <c r="AB542" s="10"/>
      <c r="AC542" s="10" t="str">
        <f t="shared" si="88"/>
        <v/>
      </c>
      <c r="AD542" s="10"/>
      <c r="AE542" s="10"/>
      <c r="AF542" s="10"/>
      <c r="AG542" s="10" t="str">
        <f t="shared" si="89"/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>
      <c r="A543" s="7">
        <f>'Filtered Data'!A542</f>
        <v>48201</v>
      </c>
      <c r="B543" s="7">
        <f>'Filtered Data'!B542</f>
        <v>1</v>
      </c>
      <c r="C543" s="7">
        <f>'Filtered Data'!C542</f>
        <v>203</v>
      </c>
      <c r="D543" s="7">
        <f>'Filtered Data'!D542</f>
        <v>0</v>
      </c>
      <c r="E543" s="7">
        <f>'Filtered Data'!E542</f>
        <v>0</v>
      </c>
      <c r="F543" s="7">
        <f>'Filtered Data'!F542</f>
        <v>8</v>
      </c>
      <c r="G543" s="7" t="str">
        <f>'Filtered Data'!G542</f>
        <v>00</v>
      </c>
      <c r="H543" s="7" t="str">
        <f>'Filtered Data'!H542</f>
        <v>00</v>
      </c>
      <c r="I543" s="7" t="str">
        <f>'Filtered Data'!I542</f>
        <v>00</v>
      </c>
      <c r="J543" s="7" t="str">
        <f>'Filtered Data'!J542</f>
        <v>00</v>
      </c>
      <c r="K543" s="7" t="str">
        <f>'Filtered Data'!K542</f>
        <v>00</v>
      </c>
      <c r="L543" s="7" t="str">
        <f>'Filtered Data'!L542</f>
        <v>00</v>
      </c>
      <c r="M543" s="7" t="str">
        <f>'Filtered Data'!M542</f>
        <v>00</v>
      </c>
      <c r="N543" s="7" t="str">
        <f>'Filtered Data'!N542</f>
        <v>00</v>
      </c>
      <c r="P543" s="9"/>
      <c r="Q543" s="10"/>
      <c r="R543" s="10" t="str">
        <f t="shared" si="82"/>
        <v/>
      </c>
      <c r="S543" s="6">
        <f t="shared" si="83"/>
        <v>0</v>
      </c>
      <c r="T543" s="6">
        <f t="shared" si="84"/>
        <v>0</v>
      </c>
      <c r="U543" s="6" t="str">
        <f t="shared" si="85"/>
        <v/>
      </c>
      <c r="V543" s="10"/>
      <c r="W543" s="10"/>
      <c r="X543" s="10" t="str">
        <f t="shared" si="86"/>
        <v/>
      </c>
      <c r="Y543" s="10" t="str">
        <f t="shared" si="87"/>
        <v/>
      </c>
      <c r="Z543" s="11"/>
      <c r="AA543" s="10"/>
      <c r="AB543" s="10"/>
      <c r="AC543" s="10" t="str">
        <f t="shared" si="88"/>
        <v/>
      </c>
      <c r="AD543" s="10"/>
      <c r="AE543" s="10"/>
      <c r="AF543" s="10"/>
      <c r="AG543" s="10" t="str">
        <f t="shared" si="89"/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>
      <c r="A544" s="7">
        <f>'Filtered Data'!A543</f>
        <v>48211</v>
      </c>
      <c r="B544" s="7">
        <f>'Filtered Data'!B543</f>
        <v>1</v>
      </c>
      <c r="C544" s="7">
        <f>'Filtered Data'!C543</f>
        <v>401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95</v>
      </c>
      <c r="H544" s="7" t="str">
        <f>'Filtered Data'!H543</f>
        <v>a0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55</v>
      </c>
      <c r="L544" s="7" t="str">
        <f>'Filtered Data'!L543</f>
        <v>00</v>
      </c>
      <c r="M544" s="7" t="str">
        <f>'Filtered Data'!M543</f>
        <v>00</v>
      </c>
      <c r="N544" s="7" t="str">
        <f>'Filtered Data'!N543</f>
        <v>00</v>
      </c>
      <c r="P544" s="9" t="e">
        <f t="shared" si="81"/>
        <v>#NUM!</v>
      </c>
      <c r="Q544" s="10"/>
      <c r="R544" s="10">
        <f t="shared" si="82"/>
        <v>41.109000000000002</v>
      </c>
      <c r="S544" s="6">
        <f t="shared" si="83"/>
        <v>85</v>
      </c>
      <c r="T544" s="6">
        <f t="shared" si="84"/>
        <v>85</v>
      </c>
      <c r="U544" s="6">
        <f t="shared" si="85"/>
        <v>8.5000000000000006e-002</v>
      </c>
      <c r="V544" s="10"/>
      <c r="W544" s="10"/>
      <c r="X544" s="10" t="str">
        <f t="shared" si="86"/>
        <v/>
      </c>
      <c r="Y544" s="10" t="str">
        <f t="shared" si="87"/>
        <v/>
      </c>
      <c r="Z544" s="11"/>
      <c r="AA544" s="10"/>
      <c r="AB544" s="10"/>
      <c r="AC544" s="10" t="str">
        <f t="shared" si="88"/>
        <v/>
      </c>
      <c r="AD544" s="10"/>
      <c r="AE544" s="10"/>
      <c r="AF544" s="10"/>
      <c r="AG544" s="10" t="str">
        <f t="shared" si="89"/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>
      <c r="A545" s="7">
        <f>'Filtered Data'!A544</f>
        <v>48231</v>
      </c>
      <c r="B545" s="7">
        <f>'Filtered Data'!B544</f>
        <v>1</v>
      </c>
      <c r="C545" s="7">
        <f>'Filtered Data'!C544</f>
        <v>400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01</v>
      </c>
      <c r="H545" s="7" t="str">
        <f>'Filtered Data'!H544</f>
        <v>00</v>
      </c>
      <c r="I545" s="7" t="str">
        <f>'Filtered Data'!I544</f>
        <v>4c</v>
      </c>
      <c r="J545" s="7" t="str">
        <f>'Filtered Data'!J544</f>
        <v>00</v>
      </c>
      <c r="K545" s="7" t="str">
        <f>'Filtered Data'!K544</f>
        <v>00</v>
      </c>
      <c r="L545" s="7" t="str">
        <f>'Filtered Data'!L544</f>
        <v>00</v>
      </c>
      <c r="M545" s="7" t="str">
        <f>'Filtered Data'!M544</f>
        <v>00</v>
      </c>
      <c r="N545" s="7" t="str">
        <f>'Filtered Data'!N544</f>
        <v>00</v>
      </c>
      <c r="P545" s="9" t="e">
        <f t="shared" si="81"/>
        <v>#NUM!</v>
      </c>
      <c r="Q545" s="10"/>
      <c r="R545" s="10" t="str">
        <f t="shared" si="82"/>
        <v/>
      </c>
      <c r="S545" s="6">
        <f t="shared" si="83"/>
        <v>0</v>
      </c>
      <c r="T545" s="6">
        <f t="shared" si="84"/>
        <v>0</v>
      </c>
      <c r="U545" s="6" t="str">
        <f t="shared" si="85"/>
        <v/>
      </c>
      <c r="V545" s="10"/>
      <c r="W545" s="10"/>
      <c r="X545" s="10" t="str">
        <f t="shared" si="86"/>
        <v/>
      </c>
      <c r="Y545" s="10" t="str">
        <f t="shared" si="87"/>
        <v/>
      </c>
      <c r="Z545" s="11"/>
      <c r="AA545" s="10"/>
      <c r="AB545" s="10"/>
      <c r="AC545" s="10" t="str">
        <f t="shared" si="88"/>
        <v/>
      </c>
      <c r="AD545" s="10"/>
      <c r="AE545" s="10"/>
      <c r="AF545" s="10"/>
      <c r="AG545" s="10" t="str">
        <f t="shared" si="89"/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>
      <c r="A546" s="7">
        <f>'Filtered Data'!A545</f>
        <v>48244</v>
      </c>
      <c r="B546" s="7">
        <f>'Filtered Data'!B545</f>
        <v>0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64</v>
      </c>
      <c r="L546" s="7" t="str">
        <f>'Filtered Data'!L545</f>
        <v>00</v>
      </c>
      <c r="M546" s="7" t="str">
        <f>'Filtered Data'!M545</f>
        <v>64</v>
      </c>
      <c r="N546" s="7" t="str">
        <f>'Filtered Data'!N545</f>
        <v>23</v>
      </c>
      <c r="P546" s="9" t="e">
        <f t="shared" si="81"/>
        <v>#NUM!</v>
      </c>
      <c r="Q546" s="10"/>
      <c r="R546" s="10" t="str">
        <f t="shared" si="82"/>
        <v/>
      </c>
      <c r="S546" s="6">
        <f t="shared" si="83"/>
        <v>593756260</v>
      </c>
      <c r="T546" s="6">
        <f t="shared" si="84"/>
        <v>593756260</v>
      </c>
      <c r="U546" s="6" t="str">
        <f t="shared" si="85"/>
        <v/>
      </c>
      <c r="V546" s="10"/>
      <c r="W546" s="10"/>
      <c r="X546" s="10" t="str">
        <f t="shared" si="86"/>
        <v/>
      </c>
      <c r="Y546" s="10" t="str">
        <f t="shared" si="87"/>
        <v/>
      </c>
      <c r="Z546" s="11"/>
      <c r="AA546" s="10"/>
      <c r="AB546" s="10"/>
      <c r="AC546" s="10" t="str">
        <f t="shared" si="88"/>
        <v/>
      </c>
      <c r="AD546" s="10"/>
      <c r="AE546" s="10"/>
      <c r="AF546" s="10"/>
      <c r="AG546" s="10" t="str">
        <f t="shared" si="89"/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>
      <c r="A547" s="7">
        <f>'Filtered Data'!A546</f>
        <v>48245</v>
      </c>
      <c r="B547" s="7">
        <f>'Filtered Data'!B546</f>
        <v>0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96</v>
      </c>
      <c r="H547" s="7" t="str">
        <f>'Filtered Data'!H546</f>
        <v>03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82"/>
        <v/>
      </c>
      <c r="S547" s="6">
        <f t="shared" si="83"/>
        <v>0</v>
      </c>
      <c r="T547" s="6">
        <f t="shared" si="84"/>
        <v>0</v>
      </c>
      <c r="U547" s="6" t="str">
        <f t="shared" si="85"/>
        <v/>
      </c>
      <c r="V547" s="10"/>
      <c r="W547" s="10"/>
      <c r="X547" s="10" t="str">
        <f t="shared" si="86"/>
        <v/>
      </c>
      <c r="Y547" s="10" t="str">
        <f t="shared" si="87"/>
        <v/>
      </c>
      <c r="Z547" s="11"/>
      <c r="AA547" s="10"/>
      <c r="AB547" s="10"/>
      <c r="AC547" s="10" t="str">
        <f t="shared" si="88"/>
        <v/>
      </c>
      <c r="AD547" s="10"/>
      <c r="AE547" s="10"/>
      <c r="AF547" s="10"/>
      <c r="AG547" s="10" t="str">
        <f t="shared" si="89"/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>
      <c r="A548" s="7" t="str">
        <f>'Filtered Data'!A547</f>
        <v/>
      </c>
      <c r="B548" s="7" t="str">
        <f>'Filtered Data'!B547</f>
        <v/>
      </c>
      <c r="C548" s="7" t="str">
        <f>'Filtered Data'!C547</f>
        <v/>
      </c>
      <c r="D548" s="7" t="str">
        <f>'Filtered Data'!D547</f>
        <v/>
      </c>
      <c r="E548" s="7" t="str">
        <f>'Filtered Data'!E547</f>
        <v/>
      </c>
      <c r="F548" s="7" t="str">
        <f>'Filtered Data'!F547</f>
        <v/>
      </c>
      <c r="G548" s="7" t="str">
        <f>'Filtered Data'!G547</f>
        <v/>
      </c>
      <c r="H548" s="7" t="str">
        <f>'Filtered Data'!H547</f>
        <v/>
      </c>
      <c r="I548" s="7" t="str">
        <f>'Filtered Data'!I547</f>
        <v/>
      </c>
      <c r="J548" s="7" t="str">
        <f>'Filtered Data'!J547</f>
        <v/>
      </c>
      <c r="K548" s="7" t="str">
        <f>'Filtered Data'!K547</f>
        <v/>
      </c>
      <c r="L548" s="7" t="str">
        <f>'Filtered Data'!L547</f>
        <v/>
      </c>
      <c r="M548" s="7" t="str">
        <f>'Filtered Data'!M547</f>
        <v/>
      </c>
      <c r="N548" s="7" t="str">
        <f>'Filtered Data'!N547</f>
        <v/>
      </c>
      <c r="P548" s="9">
        <f t="shared" ref="P548:P611" si="90">HEX2DEC(_xlfn.CONCAT(G548:N548))</f>
        <v>0</v>
      </c>
      <c r="Q548" s="10"/>
      <c r="R548" s="10" t="str">
        <f t="shared" ref="R548:R611" si="91">IF(C548=401,(HEX2DEC(_xlfn.CONCAT(H548,G548))/1000),"")</f>
        <v/>
      </c>
      <c r="S548" s="6">
        <f t="shared" ref="S548:S611" si="92">HEX2DEC(_xlfn.CONCAT(N548,M548,L548,K548))</f>
        <v>0</v>
      </c>
      <c r="T548" s="6">
        <f t="shared" ref="T548:T611" si="93">IF(S548&gt;2147483647,S548-4294967296,S548)</f>
        <v>0</v>
      </c>
      <c r="U548" s="6" t="str">
        <f t="shared" ref="U548:U611" si="94">IF(C548=401,T548/1000,"")</f>
        <v/>
      </c>
      <c r="V548" s="10"/>
      <c r="W548" s="10"/>
      <c r="X548" s="10" t="str">
        <f t="shared" ref="X548:X611" si="95">IF(C548=402,HEX2DEC(G548),"")</f>
        <v/>
      </c>
      <c r="Y548" s="10" t="str">
        <f t="shared" ref="Y548:Y611" si="96">IF(C548=402,HEX2DEC(_xlfn.CONCAT(N548,M548,L548,K548))/1000,"")</f>
        <v/>
      </c>
      <c r="Z548" s="11"/>
      <c r="AA548" s="10"/>
      <c r="AB548" s="10"/>
      <c r="AC548" s="10" t="str">
        <f t="shared" ref="AC548:AC611" si="97">IF(C548=403,HEX2DEC(_xlfn.CONCAT(N548,M548,L548,K548))/1000,"")</f>
        <v/>
      </c>
      <c r="AD548" s="10"/>
      <c r="AE548" s="10"/>
      <c r="AF548" s="10"/>
      <c r="AG548" s="10" t="str">
        <f t="shared" ref="AG548:AG611" si="98"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>
      <c r="A549" s="7" t="str">
        <f>'Filtered Data'!A548</f>
        <v/>
      </c>
      <c r="B549" s="7" t="str">
        <f>'Filtered Data'!B548</f>
        <v/>
      </c>
      <c r="C549" s="7" t="str">
        <f>'Filtered Data'!C548</f>
        <v/>
      </c>
      <c r="D549" s="7" t="str">
        <f>'Filtered Data'!D548</f>
        <v/>
      </c>
      <c r="E549" s="7" t="str">
        <f>'Filtered Data'!E548</f>
        <v/>
      </c>
      <c r="F549" s="7" t="str">
        <f>'Filtered Data'!F548</f>
        <v/>
      </c>
      <c r="G549" s="7" t="str">
        <f>'Filtered Data'!G548</f>
        <v/>
      </c>
      <c r="H549" s="7" t="str">
        <f>'Filtered Data'!H548</f>
        <v/>
      </c>
      <c r="I549" s="7" t="str">
        <f>'Filtered Data'!I548</f>
        <v/>
      </c>
      <c r="J549" s="7" t="str">
        <f>'Filtered Data'!J548</f>
        <v/>
      </c>
      <c r="K549" s="7" t="str">
        <f>'Filtered Data'!K548</f>
        <v/>
      </c>
      <c r="L549" s="7" t="str">
        <f>'Filtered Data'!L548</f>
        <v/>
      </c>
      <c r="M549" s="7" t="str">
        <f>'Filtered Data'!M548</f>
        <v/>
      </c>
      <c r="N549" s="7" t="str">
        <f>'Filtered Data'!N548</f>
        <v/>
      </c>
      <c r="P549" s="9">
        <f t="shared" si="90"/>
        <v>0</v>
      </c>
      <c r="Q549" s="10"/>
      <c r="R549" s="10" t="str">
        <f t="shared" si="91"/>
        <v/>
      </c>
      <c r="S549" s="6">
        <f t="shared" si="92"/>
        <v>0</v>
      </c>
      <c r="T549" s="6">
        <f t="shared" si="93"/>
        <v>0</v>
      </c>
      <c r="U549" s="6" t="str">
        <f t="shared" si="94"/>
        <v/>
      </c>
      <c r="V549" s="10"/>
      <c r="W549" s="10"/>
      <c r="X549" s="10" t="str">
        <f t="shared" si="95"/>
        <v/>
      </c>
      <c r="Y549" s="10" t="str">
        <f t="shared" si="96"/>
        <v/>
      </c>
      <c r="Z549" s="11"/>
      <c r="AA549" s="10"/>
      <c r="AB549" s="10"/>
      <c r="AC549" s="10" t="str">
        <f t="shared" si="97"/>
        <v/>
      </c>
      <c r="AD549" s="10"/>
      <c r="AE549" s="10"/>
      <c r="AF549" s="10"/>
      <c r="AG549" s="10" t="str">
        <f t="shared" si="98"/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>
      <c r="A550" s="7" t="str">
        <f>'Filtered Data'!A549</f>
        <v/>
      </c>
      <c r="B550" s="7" t="str">
        <f>'Filtered Data'!B549</f>
        <v/>
      </c>
      <c r="C550" s="7" t="str">
        <f>'Filtered Data'!C549</f>
        <v/>
      </c>
      <c r="D550" s="7" t="str">
        <f>'Filtered Data'!D549</f>
        <v/>
      </c>
      <c r="E550" s="7" t="str">
        <f>'Filtered Data'!E549</f>
        <v/>
      </c>
      <c r="F550" s="7" t="str">
        <f>'Filtered Data'!F549</f>
        <v/>
      </c>
      <c r="G550" s="7" t="str">
        <f>'Filtered Data'!G549</f>
        <v/>
      </c>
      <c r="H550" s="7" t="str">
        <f>'Filtered Data'!H549</f>
        <v/>
      </c>
      <c r="I550" s="7" t="str">
        <f>'Filtered Data'!I549</f>
        <v/>
      </c>
      <c r="J550" s="7" t="str">
        <f>'Filtered Data'!J549</f>
        <v/>
      </c>
      <c r="K550" s="7" t="str">
        <f>'Filtered Data'!K549</f>
        <v/>
      </c>
      <c r="L550" s="7" t="str">
        <f>'Filtered Data'!L549</f>
        <v/>
      </c>
      <c r="M550" s="7" t="str">
        <f>'Filtered Data'!M549</f>
        <v/>
      </c>
      <c r="N550" s="7" t="str">
        <f>'Filtered Data'!N549</f>
        <v/>
      </c>
      <c r="P550" s="9">
        <f t="shared" si="90"/>
        <v>0</v>
      </c>
      <c r="Q550" s="10"/>
      <c r="R550" s="10" t="str">
        <f t="shared" si="91"/>
        <v/>
      </c>
      <c r="S550" s="6">
        <f t="shared" si="92"/>
        <v>0</v>
      </c>
      <c r="T550" s="6">
        <f t="shared" si="93"/>
        <v>0</v>
      </c>
      <c r="U550" s="6" t="str">
        <f t="shared" si="94"/>
        <v/>
      </c>
      <c r="V550" s="10"/>
      <c r="W550" s="10"/>
      <c r="X550" s="10" t="str">
        <f t="shared" si="95"/>
        <v/>
      </c>
      <c r="Y550" s="10" t="str">
        <f t="shared" si="96"/>
        <v/>
      </c>
      <c r="Z550" s="11"/>
      <c r="AA550" s="10"/>
      <c r="AB550" s="10"/>
      <c r="AC550" s="10" t="str">
        <f t="shared" si="97"/>
        <v/>
      </c>
      <c r="AD550" s="10"/>
      <c r="AE550" s="10"/>
      <c r="AF550" s="10"/>
      <c r="AG550" s="10" t="str">
        <f t="shared" si="98"/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>
      <c r="A551" s="7" t="str">
        <f>'Filtered Data'!A550</f>
        <v/>
      </c>
      <c r="B551" s="7" t="str">
        <f>'Filtered Data'!B550</f>
        <v/>
      </c>
      <c r="C551" s="7" t="str">
        <f>'Filtered Data'!C550</f>
        <v/>
      </c>
      <c r="D551" s="7" t="str">
        <f>'Filtered Data'!D550</f>
        <v/>
      </c>
      <c r="E551" s="7" t="str">
        <f>'Filtered Data'!E550</f>
        <v/>
      </c>
      <c r="F551" s="7" t="str">
        <f>'Filtered Data'!F550</f>
        <v/>
      </c>
      <c r="G551" s="7" t="str">
        <f>'Filtered Data'!G550</f>
        <v/>
      </c>
      <c r="H551" s="7" t="str">
        <f>'Filtered Data'!H550</f>
        <v/>
      </c>
      <c r="I551" s="7" t="str">
        <f>'Filtered Data'!I550</f>
        <v/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91"/>
        <v/>
      </c>
      <c r="S551" s="6">
        <f t="shared" si="92"/>
        <v>0</v>
      </c>
      <c r="T551" s="6">
        <f t="shared" si="93"/>
        <v>0</v>
      </c>
      <c r="U551" s="6" t="str">
        <f t="shared" si="94"/>
        <v/>
      </c>
      <c r="V551" s="10"/>
      <c r="W551" s="10"/>
      <c r="X551" s="10" t="str">
        <f t="shared" si="95"/>
        <v/>
      </c>
      <c r="Y551" s="10" t="str">
        <f t="shared" si="96"/>
        <v/>
      </c>
      <c r="Z551" s="11"/>
      <c r="AA551" s="10"/>
      <c r="AB551" s="10"/>
      <c r="AC551" s="10" t="str">
        <f t="shared" si="97"/>
        <v/>
      </c>
      <c r="AD551" s="10"/>
      <c r="AE551" s="10"/>
      <c r="AF551" s="10"/>
      <c r="AG551" s="10" t="str">
        <f t="shared" si="98"/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>
      <c r="A552" s="7" t="str">
        <f>'Filtered Data'!A551</f>
        <v/>
      </c>
      <c r="B552" s="7" t="str">
        <f>'Filtered Data'!B551</f>
        <v/>
      </c>
      <c r="C552" s="7" t="str">
        <f>'Filtered Data'!C551</f>
        <v/>
      </c>
      <c r="D552" s="7" t="str">
        <f>'Filtered Data'!D551</f>
        <v/>
      </c>
      <c r="E552" s="7" t="str">
        <f>'Filtered Data'!E551</f>
        <v/>
      </c>
      <c r="F552" s="7" t="str">
        <f>'Filtered Data'!F551</f>
        <v/>
      </c>
      <c r="G552" s="7" t="str">
        <f>'Filtered Data'!G551</f>
        <v/>
      </c>
      <c r="H552" s="7" t="str">
        <f>'Filtered Data'!H551</f>
        <v/>
      </c>
      <c r="I552" s="7" t="str">
        <f>'Filtered Data'!I551</f>
        <v/>
      </c>
      <c r="J552" s="7" t="str">
        <f>'Filtered Data'!J551</f>
        <v/>
      </c>
      <c r="K552" s="7" t="str">
        <f>'Filtered Data'!K551</f>
        <v/>
      </c>
      <c r="L552" s="7" t="str">
        <f>'Filtered Data'!L551</f>
        <v/>
      </c>
      <c r="M552" s="7" t="str">
        <f>'Filtered Data'!M551</f>
        <v/>
      </c>
      <c r="N552" s="7" t="str">
        <f>'Filtered Data'!N551</f>
        <v/>
      </c>
      <c r="P552" s="9">
        <f t="shared" si="90"/>
        <v>0</v>
      </c>
      <c r="Q552" s="10"/>
      <c r="R552" s="10" t="str">
        <f t="shared" si="91"/>
        <v/>
      </c>
      <c r="S552" s="6">
        <f t="shared" si="92"/>
        <v>0</v>
      </c>
      <c r="T552" s="6">
        <f t="shared" si="93"/>
        <v>0</v>
      </c>
      <c r="U552" s="6" t="str">
        <f t="shared" si="94"/>
        <v/>
      </c>
      <c r="V552" s="10"/>
      <c r="W552" s="10"/>
      <c r="X552" s="10" t="str">
        <f t="shared" si="95"/>
        <v/>
      </c>
      <c r="Y552" s="10" t="str">
        <f t="shared" si="96"/>
        <v/>
      </c>
      <c r="Z552" s="11"/>
      <c r="AA552" s="10"/>
      <c r="AB552" s="10"/>
      <c r="AC552" s="10" t="str">
        <f t="shared" si="97"/>
        <v/>
      </c>
      <c r="AD552" s="10"/>
      <c r="AE552" s="10"/>
      <c r="AF552" s="10"/>
      <c r="AG552" s="10" t="str">
        <f t="shared" si="98"/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>
      <c r="A553" s="7" t="str">
        <f>'Filtered Data'!A552</f>
        <v/>
      </c>
      <c r="B553" s="7" t="str">
        <f>'Filtered Data'!B552</f>
        <v/>
      </c>
      <c r="C553" s="7" t="str">
        <f>'Filtered Data'!C552</f>
        <v/>
      </c>
      <c r="D553" s="7" t="str">
        <f>'Filtered Data'!D552</f>
        <v/>
      </c>
      <c r="E553" s="7" t="str">
        <f>'Filtered Data'!E552</f>
        <v/>
      </c>
      <c r="F553" s="7" t="str">
        <f>'Filtered Data'!F552</f>
        <v/>
      </c>
      <c r="G553" s="7" t="str">
        <f>'Filtered Data'!G552</f>
        <v/>
      </c>
      <c r="H553" s="7" t="str">
        <f>'Filtered Data'!H552</f>
        <v/>
      </c>
      <c r="I553" s="7" t="str">
        <f>'Filtered Data'!I552</f>
        <v/>
      </c>
      <c r="J553" s="7" t="str">
        <f>'Filtered Data'!J552</f>
        <v/>
      </c>
      <c r="K553" s="7" t="str">
        <f>'Filtered Data'!K552</f>
        <v/>
      </c>
      <c r="L553" s="7" t="str">
        <f>'Filtered Data'!L552</f>
        <v/>
      </c>
      <c r="M553" s="7" t="str">
        <f>'Filtered Data'!M552</f>
        <v/>
      </c>
      <c r="N553" s="7" t="str">
        <f>'Filtered Data'!N552</f>
        <v/>
      </c>
      <c r="P553" s="9">
        <f t="shared" si="90"/>
        <v>0</v>
      </c>
      <c r="Q553" s="10"/>
      <c r="R553" s="10" t="str">
        <f t="shared" si="91"/>
        <v/>
      </c>
      <c r="S553" s="6">
        <f t="shared" si="92"/>
        <v>0</v>
      </c>
      <c r="T553" s="6">
        <f t="shared" si="93"/>
        <v>0</v>
      </c>
      <c r="U553" s="6" t="str">
        <f t="shared" si="94"/>
        <v/>
      </c>
      <c r="V553" s="10"/>
      <c r="W553" s="10"/>
      <c r="X553" s="10" t="str">
        <f t="shared" si="95"/>
        <v/>
      </c>
      <c r="Y553" s="10" t="str">
        <f t="shared" si="96"/>
        <v/>
      </c>
      <c r="Z553" s="11"/>
      <c r="AA553" s="10"/>
      <c r="AB553" s="10"/>
      <c r="AC553" s="10" t="str">
        <f t="shared" si="97"/>
        <v/>
      </c>
      <c r="AD553" s="10"/>
      <c r="AE553" s="10"/>
      <c r="AF553" s="10"/>
      <c r="AG553" s="10" t="str">
        <f t="shared" si="98"/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>
      <c r="A554" s="7" t="str">
        <f>'Filtered Data'!A553</f>
        <v/>
      </c>
      <c r="B554" s="7" t="str">
        <f>'Filtered Data'!B553</f>
        <v/>
      </c>
      <c r="C554" s="7" t="str">
        <f>'Filtered Data'!C553</f>
        <v/>
      </c>
      <c r="D554" s="7" t="str">
        <f>'Filtered Data'!D553</f>
        <v/>
      </c>
      <c r="E554" s="7" t="str">
        <f>'Filtered Data'!E553</f>
        <v/>
      </c>
      <c r="F554" s="7" t="str">
        <f>'Filtered Data'!F553</f>
        <v/>
      </c>
      <c r="G554" s="7" t="str">
        <f>'Filtered Data'!G553</f>
        <v/>
      </c>
      <c r="H554" s="7" t="str">
        <f>'Filtered Data'!H553</f>
        <v/>
      </c>
      <c r="I554" s="7" t="str">
        <f>'Filtered Data'!I553</f>
        <v/>
      </c>
      <c r="J554" s="7" t="str">
        <f>'Filtered Data'!J553</f>
        <v/>
      </c>
      <c r="K554" s="7" t="str">
        <f>'Filtered Data'!K553</f>
        <v/>
      </c>
      <c r="L554" s="7" t="str">
        <f>'Filtered Data'!L553</f>
        <v/>
      </c>
      <c r="M554" s="7" t="str">
        <f>'Filtered Data'!M553</f>
        <v/>
      </c>
      <c r="N554" s="7" t="str">
        <f>'Filtered Data'!N553</f>
        <v/>
      </c>
      <c r="P554" s="9">
        <f t="shared" si="90"/>
        <v>0</v>
      </c>
      <c r="Q554" s="10"/>
      <c r="R554" s="10" t="str">
        <f t="shared" si="91"/>
        <v/>
      </c>
      <c r="S554" s="6">
        <f t="shared" si="92"/>
        <v>0</v>
      </c>
      <c r="T554" s="6">
        <f t="shared" si="93"/>
        <v>0</v>
      </c>
      <c r="U554" s="6" t="str">
        <f t="shared" si="94"/>
        <v/>
      </c>
      <c r="V554" s="10"/>
      <c r="W554" s="10"/>
      <c r="X554" s="10" t="str">
        <f t="shared" si="95"/>
        <v/>
      </c>
      <c r="Y554" s="10" t="str">
        <f t="shared" si="96"/>
        <v/>
      </c>
      <c r="Z554" s="11"/>
      <c r="AA554" s="10"/>
      <c r="AB554" s="10"/>
      <c r="AC554" s="10" t="str">
        <f t="shared" si="97"/>
        <v/>
      </c>
      <c r="AD554" s="10"/>
      <c r="AE554" s="10"/>
      <c r="AF554" s="10"/>
      <c r="AG554" s="10" t="str">
        <f t="shared" si="98"/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>
      <c r="A555" s="7" t="str">
        <f>'Filtered Data'!A554</f>
        <v/>
      </c>
      <c r="B555" s="7" t="str">
        <f>'Filtered Data'!B554</f>
        <v/>
      </c>
      <c r="C555" s="7" t="str">
        <f>'Filtered Data'!C554</f>
        <v/>
      </c>
      <c r="D555" s="7" t="str">
        <f>'Filtered Data'!D554</f>
        <v/>
      </c>
      <c r="E555" s="7" t="str">
        <f>'Filtered Data'!E554</f>
        <v/>
      </c>
      <c r="F555" s="7" t="str">
        <f>'Filtered Data'!F554</f>
        <v/>
      </c>
      <c r="G555" s="7" t="str">
        <f>'Filtered Data'!G554</f>
        <v/>
      </c>
      <c r="H555" s="7" t="str">
        <f>'Filtered Data'!H554</f>
        <v/>
      </c>
      <c r="I555" s="7" t="str">
        <f>'Filtered Data'!I554</f>
        <v/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91"/>
        <v/>
      </c>
      <c r="S555" s="6">
        <f t="shared" si="92"/>
        <v>0</v>
      </c>
      <c r="T555" s="6">
        <f t="shared" si="93"/>
        <v>0</v>
      </c>
      <c r="U555" s="6" t="str">
        <f t="shared" si="94"/>
        <v/>
      </c>
      <c r="V555" s="10"/>
      <c r="W555" s="10"/>
      <c r="X555" s="10" t="str">
        <f t="shared" si="95"/>
        <v/>
      </c>
      <c r="Y555" s="10" t="str">
        <f t="shared" si="96"/>
        <v/>
      </c>
      <c r="Z555" s="11"/>
      <c r="AA555" s="10"/>
      <c r="AB555" s="10"/>
      <c r="AC555" s="10" t="str">
        <f t="shared" si="97"/>
        <v/>
      </c>
      <c r="AD555" s="10"/>
      <c r="AE555" s="10"/>
      <c r="AF555" s="10"/>
      <c r="AG555" s="10" t="str">
        <f t="shared" si="98"/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>
      <c r="A556" s="7" t="str">
        <f>'Filtered Data'!A555</f>
        <v/>
      </c>
      <c r="B556" s="7" t="str">
        <f>'Filtered Data'!B555</f>
        <v/>
      </c>
      <c r="C556" s="7" t="str">
        <f>'Filtered Data'!C555</f>
        <v/>
      </c>
      <c r="D556" s="7" t="str">
        <f>'Filtered Data'!D555</f>
        <v/>
      </c>
      <c r="E556" s="7" t="str">
        <f>'Filtered Data'!E555</f>
        <v/>
      </c>
      <c r="F556" s="7" t="str">
        <f>'Filtered Data'!F555</f>
        <v/>
      </c>
      <c r="G556" s="7" t="str">
        <f>'Filtered Data'!G555</f>
        <v/>
      </c>
      <c r="H556" s="7" t="str">
        <f>'Filtered Data'!H555</f>
        <v/>
      </c>
      <c r="I556" s="7" t="str">
        <f>'Filtered Data'!I555</f>
        <v/>
      </c>
      <c r="J556" s="7" t="str">
        <f>'Filtered Data'!J555</f>
        <v/>
      </c>
      <c r="K556" s="7" t="str">
        <f>'Filtered Data'!K555</f>
        <v/>
      </c>
      <c r="L556" s="7" t="str">
        <f>'Filtered Data'!L555</f>
        <v/>
      </c>
      <c r="M556" s="7" t="str">
        <f>'Filtered Data'!M555</f>
        <v/>
      </c>
      <c r="N556" s="7" t="str">
        <f>'Filtered Data'!N555</f>
        <v/>
      </c>
      <c r="P556" s="9">
        <f t="shared" si="90"/>
        <v>0</v>
      </c>
      <c r="Q556" s="10"/>
      <c r="R556" s="10" t="str">
        <f t="shared" si="91"/>
        <v/>
      </c>
      <c r="S556" s="6">
        <f t="shared" si="92"/>
        <v>0</v>
      </c>
      <c r="T556" s="6">
        <f t="shared" si="93"/>
        <v>0</v>
      </c>
      <c r="U556" s="6" t="str">
        <f t="shared" si="94"/>
        <v/>
      </c>
      <c r="V556" s="10"/>
      <c r="W556" s="10"/>
      <c r="X556" s="10" t="str">
        <f t="shared" si="95"/>
        <v/>
      </c>
      <c r="Y556" s="10" t="str">
        <f t="shared" si="96"/>
        <v/>
      </c>
      <c r="Z556" s="11"/>
      <c r="AA556" s="10"/>
      <c r="AB556" s="10"/>
      <c r="AC556" s="10" t="str">
        <f t="shared" si="97"/>
        <v/>
      </c>
      <c r="AD556" s="10"/>
      <c r="AE556" s="10"/>
      <c r="AF556" s="10"/>
      <c r="AG556" s="10" t="str">
        <f t="shared" si="98"/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>
      <c r="A557" s="7" t="str">
        <f>'Filtered Data'!A556</f>
        <v/>
      </c>
      <c r="B557" s="7" t="str">
        <f>'Filtered Data'!B556</f>
        <v/>
      </c>
      <c r="C557" s="7" t="str">
        <f>'Filtered Data'!C556</f>
        <v/>
      </c>
      <c r="D557" s="7" t="str">
        <f>'Filtered Data'!D556</f>
        <v/>
      </c>
      <c r="E557" s="7" t="str">
        <f>'Filtered Data'!E556</f>
        <v/>
      </c>
      <c r="F557" s="7" t="str">
        <f>'Filtered Data'!F556</f>
        <v/>
      </c>
      <c r="G557" s="7" t="str">
        <f>'Filtered Data'!G556</f>
        <v/>
      </c>
      <c r="H557" s="7" t="str">
        <f>'Filtered Data'!H556</f>
        <v/>
      </c>
      <c r="I557" s="7" t="str">
        <f>'Filtered Data'!I556</f>
        <v/>
      </c>
      <c r="J557" s="7" t="str">
        <f>'Filtered Data'!J556</f>
        <v/>
      </c>
      <c r="K557" s="7" t="str">
        <f>'Filtered Data'!K556</f>
        <v/>
      </c>
      <c r="L557" s="7" t="str">
        <f>'Filtered Data'!L556</f>
        <v/>
      </c>
      <c r="M557" s="7" t="str">
        <f>'Filtered Data'!M556</f>
        <v/>
      </c>
      <c r="N557" s="7" t="str">
        <f>'Filtered Data'!N556</f>
        <v/>
      </c>
      <c r="P557" s="9">
        <f t="shared" si="90"/>
        <v>0</v>
      </c>
      <c r="Q557" s="10"/>
      <c r="R557" s="10" t="str">
        <f t="shared" si="91"/>
        <v/>
      </c>
      <c r="S557" s="6">
        <f t="shared" si="92"/>
        <v>0</v>
      </c>
      <c r="T557" s="6">
        <f t="shared" si="93"/>
        <v>0</v>
      </c>
      <c r="U557" s="6" t="str">
        <f t="shared" si="94"/>
        <v/>
      </c>
      <c r="V557" s="10"/>
      <c r="W557" s="10"/>
      <c r="X557" s="10" t="str">
        <f t="shared" si="95"/>
        <v/>
      </c>
      <c r="Y557" s="10" t="str">
        <f t="shared" si="96"/>
        <v/>
      </c>
      <c r="Z557" s="11"/>
      <c r="AA557" s="10"/>
      <c r="AB557" s="10"/>
      <c r="AC557" s="10" t="str">
        <f t="shared" si="97"/>
        <v/>
      </c>
      <c r="AD557" s="10"/>
      <c r="AE557" s="10"/>
      <c r="AF557" s="10"/>
      <c r="AG557" s="10" t="str">
        <f t="shared" si="98"/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>
      <c r="A558" s="7" t="str">
        <f>'Filtered Data'!A557</f>
        <v/>
      </c>
      <c r="B558" s="7" t="str">
        <f>'Filtered Data'!B557</f>
        <v/>
      </c>
      <c r="C558" s="7" t="str">
        <f>'Filtered Data'!C557</f>
        <v/>
      </c>
      <c r="D558" s="7" t="str">
        <f>'Filtered Data'!D557</f>
        <v/>
      </c>
      <c r="E558" s="7" t="str">
        <f>'Filtered Data'!E557</f>
        <v/>
      </c>
      <c r="F558" s="7" t="str">
        <f>'Filtered Data'!F557</f>
        <v/>
      </c>
      <c r="G558" s="7" t="str">
        <f>'Filtered Data'!G557</f>
        <v/>
      </c>
      <c r="H558" s="7" t="str">
        <f>'Filtered Data'!H557</f>
        <v/>
      </c>
      <c r="I558" s="7" t="str">
        <f>'Filtered Data'!I557</f>
        <v/>
      </c>
      <c r="J558" s="7" t="str">
        <f>'Filtered Data'!J557</f>
        <v/>
      </c>
      <c r="K558" s="7" t="str">
        <f>'Filtered Data'!K557</f>
        <v/>
      </c>
      <c r="L558" s="7" t="str">
        <f>'Filtered Data'!L557</f>
        <v/>
      </c>
      <c r="M558" s="7" t="str">
        <f>'Filtered Data'!M557</f>
        <v/>
      </c>
      <c r="N558" s="7" t="str">
        <f>'Filtered Data'!N557</f>
        <v/>
      </c>
      <c r="P558" s="9">
        <f t="shared" si="90"/>
        <v>0</v>
      </c>
      <c r="Q558" s="10"/>
      <c r="R558" s="10" t="str">
        <f t="shared" si="91"/>
        <v/>
      </c>
      <c r="S558" s="6">
        <f t="shared" si="92"/>
        <v>0</v>
      </c>
      <c r="T558" s="6">
        <f t="shared" si="93"/>
        <v>0</v>
      </c>
      <c r="U558" s="6" t="str">
        <f t="shared" si="94"/>
        <v/>
      </c>
      <c r="V558" s="10"/>
      <c r="W558" s="10"/>
      <c r="X558" s="10" t="str">
        <f t="shared" si="95"/>
        <v/>
      </c>
      <c r="Y558" s="10" t="str">
        <f t="shared" si="96"/>
        <v/>
      </c>
      <c r="Z558" s="11"/>
      <c r="AA558" s="10"/>
      <c r="AB558" s="10"/>
      <c r="AC558" s="10" t="str">
        <f t="shared" si="97"/>
        <v/>
      </c>
      <c r="AD558" s="10"/>
      <c r="AE558" s="10"/>
      <c r="AF558" s="10"/>
      <c r="AG558" s="10" t="str">
        <f t="shared" si="98"/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>
      <c r="A559" s="7" t="str">
        <f>'Filtered Data'!A558</f>
        <v/>
      </c>
      <c r="B559" s="7" t="str">
        <f>'Filtered Data'!B558</f>
        <v/>
      </c>
      <c r="C559" s="7" t="str">
        <f>'Filtered Data'!C558</f>
        <v/>
      </c>
      <c r="D559" s="7" t="str">
        <f>'Filtered Data'!D558</f>
        <v/>
      </c>
      <c r="E559" s="7" t="str">
        <f>'Filtered Data'!E558</f>
        <v/>
      </c>
      <c r="F559" s="7" t="str">
        <f>'Filtered Data'!F558</f>
        <v/>
      </c>
      <c r="G559" s="7" t="str">
        <f>'Filtered Data'!G558</f>
        <v/>
      </c>
      <c r="H559" s="7" t="str">
        <f>'Filtered Data'!H558</f>
        <v/>
      </c>
      <c r="I559" s="7" t="str">
        <f>'Filtered Data'!I558</f>
        <v/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91"/>
        <v/>
      </c>
      <c r="S559" s="6">
        <f t="shared" si="92"/>
        <v>0</v>
      </c>
      <c r="T559" s="6">
        <f t="shared" si="93"/>
        <v>0</v>
      </c>
      <c r="U559" s="6" t="str">
        <f t="shared" si="94"/>
        <v/>
      </c>
      <c r="V559" s="10"/>
      <c r="W559" s="10"/>
      <c r="X559" s="10" t="str">
        <f t="shared" si="95"/>
        <v/>
      </c>
      <c r="Y559" s="10" t="str">
        <f t="shared" si="96"/>
        <v/>
      </c>
      <c r="Z559" s="11"/>
      <c r="AA559" s="10"/>
      <c r="AB559" s="10"/>
      <c r="AC559" s="10" t="str">
        <f t="shared" si="97"/>
        <v/>
      </c>
      <c r="AD559" s="10"/>
      <c r="AE559" s="10"/>
      <c r="AF559" s="10"/>
      <c r="AG559" s="10" t="str">
        <f t="shared" si="98"/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>
      <c r="A560" s="7" t="str">
        <f>'Filtered Data'!A559</f>
        <v/>
      </c>
      <c r="B560" s="7" t="str">
        <f>'Filtered Data'!B559</f>
        <v/>
      </c>
      <c r="C560" s="7" t="str">
        <f>'Filtered Data'!C559</f>
        <v/>
      </c>
      <c r="D560" s="7" t="str">
        <f>'Filtered Data'!D559</f>
        <v/>
      </c>
      <c r="E560" s="7" t="str">
        <f>'Filtered Data'!E559</f>
        <v/>
      </c>
      <c r="F560" s="7" t="str">
        <f>'Filtered Data'!F559</f>
        <v/>
      </c>
      <c r="G560" s="7" t="str">
        <f>'Filtered Data'!G559</f>
        <v/>
      </c>
      <c r="H560" s="7" t="str">
        <f>'Filtered Data'!H559</f>
        <v/>
      </c>
      <c r="I560" s="7" t="str">
        <f>'Filtered Data'!I559</f>
        <v/>
      </c>
      <c r="J560" s="7" t="str">
        <f>'Filtered Data'!J559</f>
        <v/>
      </c>
      <c r="K560" s="7" t="str">
        <f>'Filtered Data'!K559</f>
        <v/>
      </c>
      <c r="L560" s="7" t="str">
        <f>'Filtered Data'!L559</f>
        <v/>
      </c>
      <c r="M560" s="7" t="str">
        <f>'Filtered Data'!M559</f>
        <v/>
      </c>
      <c r="N560" s="7" t="str">
        <f>'Filtered Data'!N559</f>
        <v/>
      </c>
      <c r="P560" s="9">
        <f t="shared" si="90"/>
        <v>0</v>
      </c>
      <c r="Q560" s="10"/>
      <c r="R560" s="10" t="str">
        <f t="shared" si="91"/>
        <v/>
      </c>
      <c r="S560" s="6">
        <f t="shared" si="92"/>
        <v>0</v>
      </c>
      <c r="T560" s="6">
        <f t="shared" si="93"/>
        <v>0</v>
      </c>
      <c r="U560" s="6" t="str">
        <f t="shared" si="94"/>
        <v/>
      </c>
      <c r="V560" s="10"/>
      <c r="W560" s="10"/>
      <c r="X560" s="10" t="str">
        <f t="shared" si="95"/>
        <v/>
      </c>
      <c r="Y560" s="10" t="str">
        <f t="shared" si="96"/>
        <v/>
      </c>
      <c r="Z560" s="11"/>
      <c r="AA560" s="10"/>
      <c r="AB560" s="10"/>
      <c r="AC560" s="10" t="str">
        <f t="shared" si="97"/>
        <v/>
      </c>
      <c r="AD560" s="10"/>
      <c r="AE560" s="10"/>
      <c r="AF560" s="10"/>
      <c r="AG560" s="10" t="str">
        <f t="shared" si="98"/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>
      <c r="A561" s="7" t="str">
        <f>'Filtered Data'!A560</f>
        <v/>
      </c>
      <c r="B561" s="7" t="str">
        <f>'Filtered Data'!B560</f>
        <v/>
      </c>
      <c r="C561" s="7" t="str">
        <f>'Filtered Data'!C560</f>
        <v/>
      </c>
      <c r="D561" s="7" t="str">
        <f>'Filtered Data'!D560</f>
        <v/>
      </c>
      <c r="E561" s="7" t="str">
        <f>'Filtered Data'!E560</f>
        <v/>
      </c>
      <c r="F561" s="7" t="str">
        <f>'Filtered Data'!F560</f>
        <v/>
      </c>
      <c r="G561" s="7" t="str">
        <f>'Filtered Data'!G560</f>
        <v/>
      </c>
      <c r="H561" s="7" t="str">
        <f>'Filtered Data'!H560</f>
        <v/>
      </c>
      <c r="I561" s="7" t="str">
        <f>'Filtered Data'!I560</f>
        <v/>
      </c>
      <c r="J561" s="7" t="str">
        <f>'Filtered Data'!J560</f>
        <v/>
      </c>
      <c r="K561" s="7" t="str">
        <f>'Filtered Data'!K560</f>
        <v/>
      </c>
      <c r="L561" s="7" t="str">
        <f>'Filtered Data'!L560</f>
        <v/>
      </c>
      <c r="M561" s="7" t="str">
        <f>'Filtered Data'!M560</f>
        <v/>
      </c>
      <c r="N561" s="7" t="str">
        <f>'Filtered Data'!N560</f>
        <v/>
      </c>
      <c r="P561" s="9">
        <f t="shared" si="90"/>
        <v>0</v>
      </c>
      <c r="Q561" s="10"/>
      <c r="R561" s="10" t="str">
        <f t="shared" si="91"/>
        <v/>
      </c>
      <c r="S561" s="6">
        <f t="shared" si="92"/>
        <v>0</v>
      </c>
      <c r="T561" s="6">
        <f t="shared" si="93"/>
        <v>0</v>
      </c>
      <c r="U561" s="6" t="str">
        <f t="shared" si="94"/>
        <v/>
      </c>
      <c r="V561" s="10"/>
      <c r="W561" s="10"/>
      <c r="X561" s="10" t="str">
        <f t="shared" si="95"/>
        <v/>
      </c>
      <c r="Y561" s="10" t="str">
        <f t="shared" si="96"/>
        <v/>
      </c>
      <c r="Z561" s="11"/>
      <c r="AA561" s="10"/>
      <c r="AB561" s="10"/>
      <c r="AC561" s="10" t="str">
        <f t="shared" si="97"/>
        <v/>
      </c>
      <c r="AD561" s="10"/>
      <c r="AE561" s="10"/>
      <c r="AF561" s="10"/>
      <c r="AG561" s="10" t="str">
        <f t="shared" si="98"/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>
      <c r="A562" s="7" t="str">
        <f>'Filtered Data'!A561</f>
        <v/>
      </c>
      <c r="B562" s="7" t="str">
        <f>'Filtered Data'!B561</f>
        <v/>
      </c>
      <c r="C562" s="7" t="str">
        <f>'Filtered Data'!C561</f>
        <v/>
      </c>
      <c r="D562" s="7" t="str">
        <f>'Filtered Data'!D561</f>
        <v/>
      </c>
      <c r="E562" s="7" t="str">
        <f>'Filtered Data'!E561</f>
        <v/>
      </c>
      <c r="F562" s="7" t="str">
        <f>'Filtered Data'!F561</f>
        <v/>
      </c>
      <c r="G562" s="7" t="str">
        <f>'Filtered Data'!G561</f>
        <v/>
      </c>
      <c r="H562" s="7" t="str">
        <f>'Filtered Data'!H561</f>
        <v/>
      </c>
      <c r="I562" s="7" t="str">
        <f>'Filtered Data'!I561</f>
        <v/>
      </c>
      <c r="J562" s="7" t="str">
        <f>'Filtered Data'!J561</f>
        <v/>
      </c>
      <c r="K562" s="7" t="str">
        <f>'Filtered Data'!K561</f>
        <v/>
      </c>
      <c r="L562" s="7" t="str">
        <f>'Filtered Data'!L561</f>
        <v/>
      </c>
      <c r="M562" s="7" t="str">
        <f>'Filtered Data'!M561</f>
        <v/>
      </c>
      <c r="N562" s="7" t="str">
        <f>'Filtered Data'!N561</f>
        <v/>
      </c>
      <c r="P562" s="9">
        <f t="shared" si="90"/>
        <v>0</v>
      </c>
      <c r="Q562" s="10"/>
      <c r="R562" s="10" t="str">
        <f t="shared" si="91"/>
        <v/>
      </c>
      <c r="S562" s="6">
        <f t="shared" si="92"/>
        <v>0</v>
      </c>
      <c r="T562" s="6">
        <f t="shared" si="93"/>
        <v>0</v>
      </c>
      <c r="U562" s="6" t="str">
        <f t="shared" si="94"/>
        <v/>
      </c>
      <c r="V562" s="10"/>
      <c r="W562" s="10"/>
      <c r="X562" s="10" t="str">
        <f t="shared" si="95"/>
        <v/>
      </c>
      <c r="Y562" s="10" t="str">
        <f t="shared" si="96"/>
        <v/>
      </c>
      <c r="Z562" s="11"/>
      <c r="AA562" s="10"/>
      <c r="AB562" s="10"/>
      <c r="AC562" s="10" t="str">
        <f t="shared" si="97"/>
        <v/>
      </c>
      <c r="AD562" s="10"/>
      <c r="AE562" s="10"/>
      <c r="AF562" s="10"/>
      <c r="AG562" s="10" t="str">
        <f t="shared" si="98"/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>
      <c r="A563" s="7" t="str">
        <f>'Filtered Data'!A562</f>
        <v/>
      </c>
      <c r="B563" s="7" t="str">
        <f>'Filtered Data'!B562</f>
        <v/>
      </c>
      <c r="C563" s="7" t="str">
        <f>'Filtered Data'!C562</f>
        <v/>
      </c>
      <c r="D563" s="7" t="str">
        <f>'Filtered Data'!D562</f>
        <v/>
      </c>
      <c r="E563" s="7" t="str">
        <f>'Filtered Data'!E562</f>
        <v/>
      </c>
      <c r="F563" s="7" t="str">
        <f>'Filtered Data'!F562</f>
        <v/>
      </c>
      <c r="G563" s="7" t="str">
        <f>'Filtered Data'!G562</f>
        <v/>
      </c>
      <c r="H563" s="7" t="str">
        <f>'Filtered Data'!H562</f>
        <v/>
      </c>
      <c r="I563" s="7" t="str">
        <f>'Filtered Data'!I562</f>
        <v/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91"/>
        <v/>
      </c>
      <c r="S563" s="6">
        <f t="shared" si="92"/>
        <v>0</v>
      </c>
      <c r="T563" s="6">
        <f t="shared" si="93"/>
        <v>0</v>
      </c>
      <c r="U563" s="6" t="str">
        <f t="shared" si="94"/>
        <v/>
      </c>
      <c r="V563" s="10"/>
      <c r="W563" s="10"/>
      <c r="X563" s="10" t="str">
        <f t="shared" si="95"/>
        <v/>
      </c>
      <c r="Y563" s="10" t="str">
        <f t="shared" si="96"/>
        <v/>
      </c>
      <c r="Z563" s="11"/>
      <c r="AA563" s="10"/>
      <c r="AB563" s="10"/>
      <c r="AC563" s="10" t="str">
        <f t="shared" si="97"/>
        <v/>
      </c>
      <c r="AD563" s="10"/>
      <c r="AE563" s="10"/>
      <c r="AF563" s="10"/>
      <c r="AG563" s="10" t="str">
        <f t="shared" si="98"/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>
      <c r="A564" s="7" t="str">
        <f>'Filtered Data'!A563</f>
        <v/>
      </c>
      <c r="B564" s="7" t="str">
        <f>'Filtered Data'!B563</f>
        <v/>
      </c>
      <c r="C564" s="7" t="str">
        <f>'Filtered Data'!C563</f>
        <v/>
      </c>
      <c r="D564" s="7" t="str">
        <f>'Filtered Data'!D563</f>
        <v/>
      </c>
      <c r="E564" s="7" t="str">
        <f>'Filtered Data'!E563</f>
        <v/>
      </c>
      <c r="F564" s="7" t="str">
        <f>'Filtered Data'!F563</f>
        <v/>
      </c>
      <c r="G564" s="7" t="str">
        <f>'Filtered Data'!G563</f>
        <v/>
      </c>
      <c r="H564" s="7" t="str">
        <f>'Filtered Data'!H563</f>
        <v/>
      </c>
      <c r="I564" s="7" t="str">
        <f>'Filtered Data'!I563</f>
        <v/>
      </c>
      <c r="J564" s="7" t="str">
        <f>'Filtered Data'!J563</f>
        <v/>
      </c>
      <c r="K564" s="7" t="str">
        <f>'Filtered Data'!K563</f>
        <v/>
      </c>
      <c r="L564" s="7" t="str">
        <f>'Filtered Data'!L563</f>
        <v/>
      </c>
      <c r="M564" s="7" t="str">
        <f>'Filtered Data'!M563</f>
        <v/>
      </c>
      <c r="N564" s="7" t="str">
        <f>'Filtered Data'!N563</f>
        <v/>
      </c>
      <c r="P564" s="9">
        <f t="shared" si="90"/>
        <v>0</v>
      </c>
      <c r="Q564" s="10"/>
      <c r="R564" s="10" t="str">
        <f t="shared" si="91"/>
        <v/>
      </c>
      <c r="S564" s="6">
        <f t="shared" si="92"/>
        <v>0</v>
      </c>
      <c r="T564" s="6">
        <f t="shared" si="93"/>
        <v>0</v>
      </c>
      <c r="U564" s="6" t="str">
        <f t="shared" si="94"/>
        <v/>
      </c>
      <c r="V564" s="10"/>
      <c r="W564" s="10"/>
      <c r="X564" s="10" t="str">
        <f t="shared" si="95"/>
        <v/>
      </c>
      <c r="Y564" s="10" t="str">
        <f t="shared" si="96"/>
        <v/>
      </c>
      <c r="Z564" s="11"/>
      <c r="AA564" s="10"/>
      <c r="AB564" s="10"/>
      <c r="AC564" s="10" t="str">
        <f t="shared" si="97"/>
        <v/>
      </c>
      <c r="AD564" s="10"/>
      <c r="AE564" s="10"/>
      <c r="AF564" s="10"/>
      <c r="AG564" s="10" t="str">
        <f t="shared" si="98"/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>
      <c r="A565" s="7" t="str">
        <f>'Filtered Data'!A564</f>
        <v/>
      </c>
      <c r="B565" s="7" t="str">
        <f>'Filtered Data'!B564</f>
        <v/>
      </c>
      <c r="C565" s="7" t="str">
        <f>'Filtered Data'!C564</f>
        <v/>
      </c>
      <c r="D565" s="7" t="str">
        <f>'Filtered Data'!D564</f>
        <v/>
      </c>
      <c r="E565" s="7" t="str">
        <f>'Filtered Data'!E564</f>
        <v/>
      </c>
      <c r="F565" s="7" t="str">
        <f>'Filtered Data'!F564</f>
        <v/>
      </c>
      <c r="G565" s="7" t="str">
        <f>'Filtered Data'!G564</f>
        <v/>
      </c>
      <c r="H565" s="7" t="str">
        <f>'Filtered Data'!H564</f>
        <v/>
      </c>
      <c r="I565" s="7" t="str">
        <f>'Filtered Data'!I564</f>
        <v/>
      </c>
      <c r="J565" s="7" t="str">
        <f>'Filtered Data'!J564</f>
        <v/>
      </c>
      <c r="K565" s="7" t="str">
        <f>'Filtered Data'!K564</f>
        <v/>
      </c>
      <c r="L565" s="7" t="str">
        <f>'Filtered Data'!L564</f>
        <v/>
      </c>
      <c r="M565" s="7" t="str">
        <f>'Filtered Data'!M564</f>
        <v/>
      </c>
      <c r="N565" s="7" t="str">
        <f>'Filtered Data'!N564</f>
        <v/>
      </c>
      <c r="P565" s="9">
        <f t="shared" si="90"/>
        <v>0</v>
      </c>
      <c r="Q565" s="10"/>
      <c r="R565" s="10" t="str">
        <f t="shared" si="91"/>
        <v/>
      </c>
      <c r="S565" s="6">
        <f t="shared" si="92"/>
        <v>0</v>
      </c>
      <c r="T565" s="6">
        <f t="shared" si="93"/>
        <v>0</v>
      </c>
      <c r="U565" s="6" t="str">
        <f t="shared" si="94"/>
        <v/>
      </c>
      <c r="V565" s="10"/>
      <c r="W565" s="10"/>
      <c r="X565" s="10" t="str">
        <f t="shared" si="95"/>
        <v/>
      </c>
      <c r="Y565" s="10" t="str">
        <f t="shared" si="96"/>
        <v/>
      </c>
      <c r="Z565" s="11"/>
      <c r="AA565" s="10"/>
      <c r="AB565" s="10"/>
      <c r="AC565" s="10" t="str">
        <f t="shared" si="97"/>
        <v/>
      </c>
      <c r="AD565" s="10"/>
      <c r="AE565" s="10"/>
      <c r="AF565" s="10"/>
      <c r="AG565" s="10" t="str">
        <f t="shared" si="98"/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>
      <c r="A566" s="7" t="str">
        <f>'Filtered Data'!A565</f>
        <v/>
      </c>
      <c r="B566" s="7" t="str">
        <f>'Filtered Data'!B565</f>
        <v/>
      </c>
      <c r="C566" s="7" t="str">
        <f>'Filtered Data'!C565</f>
        <v/>
      </c>
      <c r="D566" s="7" t="str">
        <f>'Filtered Data'!D565</f>
        <v/>
      </c>
      <c r="E566" s="7" t="str">
        <f>'Filtered Data'!E565</f>
        <v/>
      </c>
      <c r="F566" s="7" t="str">
        <f>'Filtered Data'!F565</f>
        <v/>
      </c>
      <c r="G566" s="7" t="str">
        <f>'Filtered Data'!G565</f>
        <v/>
      </c>
      <c r="H566" s="7" t="str">
        <f>'Filtered Data'!H565</f>
        <v/>
      </c>
      <c r="I566" s="7" t="str">
        <f>'Filtered Data'!I565</f>
        <v/>
      </c>
      <c r="J566" s="7" t="str">
        <f>'Filtered Data'!J565</f>
        <v/>
      </c>
      <c r="K566" s="7" t="str">
        <f>'Filtered Data'!K565</f>
        <v/>
      </c>
      <c r="L566" s="7" t="str">
        <f>'Filtered Data'!L565</f>
        <v/>
      </c>
      <c r="M566" s="7" t="str">
        <f>'Filtered Data'!M565</f>
        <v/>
      </c>
      <c r="N566" s="7" t="str">
        <f>'Filtered Data'!N565</f>
        <v/>
      </c>
      <c r="P566" s="9">
        <f t="shared" si="90"/>
        <v>0</v>
      </c>
      <c r="Q566" s="10"/>
      <c r="R566" s="10" t="str">
        <f t="shared" si="91"/>
        <v/>
      </c>
      <c r="S566" s="6">
        <f t="shared" si="92"/>
        <v>0</v>
      </c>
      <c r="T566" s="6">
        <f t="shared" si="93"/>
        <v>0</v>
      </c>
      <c r="U566" s="6" t="str">
        <f t="shared" si="94"/>
        <v/>
      </c>
      <c r="V566" s="10"/>
      <c r="W566" s="10"/>
      <c r="X566" s="10" t="str">
        <f t="shared" si="95"/>
        <v/>
      </c>
      <c r="Y566" s="10" t="str">
        <f t="shared" si="96"/>
        <v/>
      </c>
      <c r="Z566" s="11"/>
      <c r="AA566" s="10"/>
      <c r="AB566" s="10"/>
      <c r="AC566" s="10" t="str">
        <f t="shared" si="97"/>
        <v/>
      </c>
      <c r="AD566" s="10"/>
      <c r="AE566" s="10"/>
      <c r="AF566" s="10"/>
      <c r="AG566" s="10" t="str">
        <f t="shared" si="98"/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>
      <c r="A567" s="7" t="str">
        <f>'Filtered Data'!A566</f>
        <v/>
      </c>
      <c r="B567" s="7" t="str">
        <f>'Filtered Data'!B566</f>
        <v/>
      </c>
      <c r="C567" s="7" t="str">
        <f>'Filtered Data'!C566</f>
        <v/>
      </c>
      <c r="D567" s="7" t="str">
        <f>'Filtered Data'!D566</f>
        <v/>
      </c>
      <c r="E567" s="7" t="str">
        <f>'Filtered Data'!E566</f>
        <v/>
      </c>
      <c r="F567" s="7" t="str">
        <f>'Filtered Data'!F566</f>
        <v/>
      </c>
      <c r="G567" s="7" t="str">
        <f>'Filtered Data'!G566</f>
        <v/>
      </c>
      <c r="H567" s="7" t="str">
        <f>'Filtered Data'!H566</f>
        <v/>
      </c>
      <c r="I567" s="7" t="str">
        <f>'Filtered Data'!I566</f>
        <v/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91"/>
        <v/>
      </c>
      <c r="S567" s="6">
        <f t="shared" si="92"/>
        <v>0</v>
      </c>
      <c r="T567" s="6">
        <f t="shared" si="93"/>
        <v>0</v>
      </c>
      <c r="U567" s="6" t="str">
        <f t="shared" si="94"/>
        <v/>
      </c>
      <c r="V567" s="10"/>
      <c r="W567" s="10"/>
      <c r="X567" s="10" t="str">
        <f t="shared" si="95"/>
        <v/>
      </c>
      <c r="Y567" s="10" t="str">
        <f t="shared" si="96"/>
        <v/>
      </c>
      <c r="Z567" s="11"/>
      <c r="AA567" s="10"/>
      <c r="AB567" s="10"/>
      <c r="AC567" s="10" t="str">
        <f t="shared" si="97"/>
        <v/>
      </c>
      <c r="AD567" s="10"/>
      <c r="AE567" s="10"/>
      <c r="AF567" s="10"/>
      <c r="AG567" s="10" t="str">
        <f t="shared" si="98"/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>
      <c r="A568" s="7" t="str">
        <f>'Filtered Data'!A567</f>
        <v/>
      </c>
      <c r="B568" s="7" t="str">
        <f>'Filtered Data'!B567</f>
        <v/>
      </c>
      <c r="C568" s="7" t="str">
        <f>'Filtered Data'!C567</f>
        <v/>
      </c>
      <c r="D568" s="7" t="str">
        <f>'Filtered Data'!D567</f>
        <v/>
      </c>
      <c r="E568" s="7" t="str">
        <f>'Filtered Data'!E567</f>
        <v/>
      </c>
      <c r="F568" s="7" t="str">
        <f>'Filtered Data'!F567</f>
        <v/>
      </c>
      <c r="G568" s="7" t="str">
        <f>'Filtered Data'!G567</f>
        <v/>
      </c>
      <c r="H568" s="7" t="str">
        <f>'Filtered Data'!H567</f>
        <v/>
      </c>
      <c r="I568" s="7" t="str">
        <f>'Filtered Data'!I567</f>
        <v/>
      </c>
      <c r="J568" s="7" t="str">
        <f>'Filtered Data'!J567</f>
        <v/>
      </c>
      <c r="K568" s="7" t="str">
        <f>'Filtered Data'!K567</f>
        <v/>
      </c>
      <c r="L568" s="7" t="str">
        <f>'Filtered Data'!L567</f>
        <v/>
      </c>
      <c r="M568" s="7" t="str">
        <f>'Filtered Data'!M567</f>
        <v/>
      </c>
      <c r="N568" s="7" t="str">
        <f>'Filtered Data'!N567</f>
        <v/>
      </c>
      <c r="P568" s="9">
        <f t="shared" si="90"/>
        <v>0</v>
      </c>
      <c r="Q568" s="10"/>
      <c r="R568" s="10" t="str">
        <f t="shared" si="91"/>
        <v/>
      </c>
      <c r="S568" s="6">
        <f t="shared" si="92"/>
        <v>0</v>
      </c>
      <c r="T568" s="6">
        <f t="shared" si="93"/>
        <v>0</v>
      </c>
      <c r="U568" s="6" t="str">
        <f t="shared" si="94"/>
        <v/>
      </c>
      <c r="V568" s="10"/>
      <c r="W568" s="10"/>
      <c r="X568" s="10" t="str">
        <f t="shared" si="95"/>
        <v/>
      </c>
      <c r="Y568" s="10" t="str">
        <f t="shared" si="96"/>
        <v/>
      </c>
      <c r="Z568" s="11"/>
      <c r="AA568" s="10"/>
      <c r="AB568" s="10"/>
      <c r="AC568" s="10" t="str">
        <f t="shared" si="97"/>
        <v/>
      </c>
      <c r="AD568" s="10"/>
      <c r="AE568" s="10"/>
      <c r="AF568" s="10"/>
      <c r="AG568" s="10" t="str">
        <f t="shared" si="98"/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>
      <c r="A569" s="7" t="str">
        <f>'Filtered Data'!A568</f>
        <v/>
      </c>
      <c r="B569" s="7" t="str">
        <f>'Filtered Data'!B568</f>
        <v/>
      </c>
      <c r="C569" s="7" t="str">
        <f>'Filtered Data'!C568</f>
        <v/>
      </c>
      <c r="D569" s="7" t="str">
        <f>'Filtered Data'!D568</f>
        <v/>
      </c>
      <c r="E569" s="7" t="str">
        <f>'Filtered Data'!E568</f>
        <v/>
      </c>
      <c r="F569" s="7" t="str">
        <f>'Filtered Data'!F568</f>
        <v/>
      </c>
      <c r="G569" s="7" t="str">
        <f>'Filtered Data'!G568</f>
        <v/>
      </c>
      <c r="H569" s="7" t="str">
        <f>'Filtered Data'!H568</f>
        <v/>
      </c>
      <c r="I569" s="7" t="str">
        <f>'Filtered Data'!I568</f>
        <v/>
      </c>
      <c r="J569" s="7" t="str">
        <f>'Filtered Data'!J568</f>
        <v/>
      </c>
      <c r="K569" s="7" t="str">
        <f>'Filtered Data'!K568</f>
        <v/>
      </c>
      <c r="L569" s="7" t="str">
        <f>'Filtered Data'!L568</f>
        <v/>
      </c>
      <c r="M569" s="7" t="str">
        <f>'Filtered Data'!M568</f>
        <v/>
      </c>
      <c r="N569" s="7" t="str">
        <f>'Filtered Data'!N568</f>
        <v/>
      </c>
      <c r="P569" s="9">
        <f t="shared" si="90"/>
        <v>0</v>
      </c>
      <c r="Q569" s="10"/>
      <c r="R569" s="10" t="str">
        <f t="shared" si="91"/>
        <v/>
      </c>
      <c r="S569" s="6">
        <f t="shared" si="92"/>
        <v>0</v>
      </c>
      <c r="T569" s="6">
        <f t="shared" si="93"/>
        <v>0</v>
      </c>
      <c r="U569" s="6" t="str">
        <f t="shared" si="94"/>
        <v/>
      </c>
      <c r="V569" s="10"/>
      <c r="W569" s="10"/>
      <c r="X569" s="10" t="str">
        <f t="shared" si="95"/>
        <v/>
      </c>
      <c r="Y569" s="10" t="str">
        <f t="shared" si="96"/>
        <v/>
      </c>
      <c r="Z569" s="11"/>
      <c r="AA569" s="10"/>
      <c r="AB569" s="10"/>
      <c r="AC569" s="10" t="str">
        <f t="shared" si="97"/>
        <v/>
      </c>
      <c r="AD569" s="10"/>
      <c r="AE569" s="10"/>
      <c r="AF569" s="10"/>
      <c r="AG569" s="10" t="str">
        <f t="shared" si="98"/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>
      <c r="A570" s="7" t="str">
        <f>'Filtered Data'!A569</f>
        <v/>
      </c>
      <c r="B570" s="7" t="str">
        <f>'Filtered Data'!B569</f>
        <v/>
      </c>
      <c r="C570" s="7" t="str">
        <f>'Filtered Data'!C569</f>
        <v/>
      </c>
      <c r="D570" s="7" t="str">
        <f>'Filtered Data'!D569</f>
        <v/>
      </c>
      <c r="E570" s="7" t="str">
        <f>'Filtered Data'!E569</f>
        <v/>
      </c>
      <c r="F570" s="7" t="str">
        <f>'Filtered Data'!F569</f>
        <v/>
      </c>
      <c r="G570" s="7" t="str">
        <f>'Filtered Data'!G569</f>
        <v/>
      </c>
      <c r="H570" s="7" t="str">
        <f>'Filtered Data'!H569</f>
        <v/>
      </c>
      <c r="I570" s="7" t="str">
        <f>'Filtered Data'!I569</f>
        <v/>
      </c>
      <c r="J570" s="7" t="str">
        <f>'Filtered Data'!J569</f>
        <v/>
      </c>
      <c r="K570" s="7" t="str">
        <f>'Filtered Data'!K569</f>
        <v/>
      </c>
      <c r="L570" s="7" t="str">
        <f>'Filtered Data'!L569</f>
        <v/>
      </c>
      <c r="M570" s="7" t="str">
        <f>'Filtered Data'!M569</f>
        <v/>
      </c>
      <c r="N570" s="7" t="str">
        <f>'Filtered Data'!N569</f>
        <v/>
      </c>
      <c r="P570" s="9">
        <f t="shared" si="90"/>
        <v>0</v>
      </c>
      <c r="Q570" s="10"/>
      <c r="R570" s="10" t="str">
        <f t="shared" si="91"/>
        <v/>
      </c>
      <c r="S570" s="6">
        <f t="shared" si="92"/>
        <v>0</v>
      </c>
      <c r="T570" s="6">
        <f t="shared" si="93"/>
        <v>0</v>
      </c>
      <c r="U570" s="6" t="str">
        <f t="shared" si="94"/>
        <v/>
      </c>
      <c r="V570" s="10"/>
      <c r="W570" s="10"/>
      <c r="X570" s="10" t="str">
        <f t="shared" si="95"/>
        <v/>
      </c>
      <c r="Y570" s="10" t="str">
        <f t="shared" si="96"/>
        <v/>
      </c>
      <c r="Z570" s="11"/>
      <c r="AA570" s="10"/>
      <c r="AB570" s="10"/>
      <c r="AC570" s="10" t="str">
        <f t="shared" si="97"/>
        <v/>
      </c>
      <c r="AD570" s="10"/>
      <c r="AE570" s="10"/>
      <c r="AF570" s="10"/>
      <c r="AG570" s="10" t="str">
        <f t="shared" si="98"/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>
      <c r="A571" s="7" t="str">
        <f>'Filtered Data'!A570</f>
        <v/>
      </c>
      <c r="B571" s="7" t="str">
        <f>'Filtered Data'!B570</f>
        <v/>
      </c>
      <c r="C571" s="7" t="str">
        <f>'Filtered Data'!C570</f>
        <v/>
      </c>
      <c r="D571" s="7" t="str">
        <f>'Filtered Data'!D570</f>
        <v/>
      </c>
      <c r="E571" s="7" t="str">
        <f>'Filtered Data'!E570</f>
        <v/>
      </c>
      <c r="F571" s="7" t="str">
        <f>'Filtered Data'!F570</f>
        <v/>
      </c>
      <c r="G571" s="7" t="str">
        <f>'Filtered Data'!G570</f>
        <v/>
      </c>
      <c r="H571" s="7" t="str">
        <f>'Filtered Data'!H570</f>
        <v/>
      </c>
      <c r="I571" s="7" t="str">
        <f>'Filtered Data'!I570</f>
        <v/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91"/>
        <v/>
      </c>
      <c r="S571" s="6">
        <f t="shared" si="92"/>
        <v>0</v>
      </c>
      <c r="T571" s="6">
        <f t="shared" si="93"/>
        <v>0</v>
      </c>
      <c r="U571" s="6" t="str">
        <f t="shared" si="94"/>
        <v/>
      </c>
      <c r="V571" s="10"/>
      <c r="W571" s="10"/>
      <c r="X571" s="10" t="str">
        <f t="shared" si="95"/>
        <v/>
      </c>
      <c r="Y571" s="10" t="str">
        <f t="shared" si="96"/>
        <v/>
      </c>
      <c r="Z571" s="11"/>
      <c r="AA571" s="10"/>
      <c r="AB571" s="10"/>
      <c r="AC571" s="10" t="str">
        <f t="shared" si="97"/>
        <v/>
      </c>
      <c r="AD571" s="10"/>
      <c r="AE571" s="10"/>
      <c r="AF571" s="10"/>
      <c r="AG571" s="10" t="str">
        <f t="shared" si="98"/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>
      <c r="A572" s="7" t="str">
        <f>'Filtered Data'!A571</f>
        <v/>
      </c>
      <c r="B572" s="7" t="str">
        <f>'Filtered Data'!B571</f>
        <v/>
      </c>
      <c r="C572" s="7" t="str">
        <f>'Filtered Data'!C571</f>
        <v/>
      </c>
      <c r="D572" s="7" t="str">
        <f>'Filtered Data'!D571</f>
        <v/>
      </c>
      <c r="E572" s="7" t="str">
        <f>'Filtered Data'!E571</f>
        <v/>
      </c>
      <c r="F572" s="7" t="str">
        <f>'Filtered Data'!F571</f>
        <v/>
      </c>
      <c r="G572" s="7" t="str">
        <f>'Filtered Data'!G571</f>
        <v/>
      </c>
      <c r="H572" s="7" t="str">
        <f>'Filtered Data'!H571</f>
        <v/>
      </c>
      <c r="I572" s="7" t="str">
        <f>'Filtered Data'!I571</f>
        <v/>
      </c>
      <c r="J572" s="7" t="str">
        <f>'Filtered Data'!J571</f>
        <v/>
      </c>
      <c r="K572" s="7" t="str">
        <f>'Filtered Data'!K571</f>
        <v/>
      </c>
      <c r="L572" s="7" t="str">
        <f>'Filtered Data'!L571</f>
        <v/>
      </c>
      <c r="M572" s="7" t="str">
        <f>'Filtered Data'!M571</f>
        <v/>
      </c>
      <c r="N572" s="7" t="str">
        <f>'Filtered Data'!N571</f>
        <v/>
      </c>
      <c r="P572" s="9">
        <f t="shared" si="90"/>
        <v>0</v>
      </c>
      <c r="Q572" s="10"/>
      <c r="R572" s="10" t="str">
        <f t="shared" si="91"/>
        <v/>
      </c>
      <c r="S572" s="6">
        <f t="shared" si="92"/>
        <v>0</v>
      </c>
      <c r="T572" s="6">
        <f t="shared" si="93"/>
        <v>0</v>
      </c>
      <c r="U572" s="6" t="str">
        <f t="shared" si="94"/>
        <v/>
      </c>
      <c r="V572" s="10"/>
      <c r="W572" s="10"/>
      <c r="X572" s="10" t="str">
        <f t="shared" si="95"/>
        <v/>
      </c>
      <c r="Y572" s="10" t="str">
        <f t="shared" si="96"/>
        <v/>
      </c>
      <c r="Z572" s="11"/>
      <c r="AA572" s="10"/>
      <c r="AB572" s="10"/>
      <c r="AC572" s="10" t="str">
        <f t="shared" si="97"/>
        <v/>
      </c>
      <c r="AD572" s="10"/>
      <c r="AE572" s="10"/>
      <c r="AF572" s="10"/>
      <c r="AG572" s="10" t="str">
        <f t="shared" si="98"/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>
      <c r="A573" s="7" t="str">
        <f>'Filtered Data'!A572</f>
        <v/>
      </c>
      <c r="B573" s="7" t="str">
        <f>'Filtered Data'!B572</f>
        <v/>
      </c>
      <c r="C573" s="7" t="str">
        <f>'Filtered Data'!C572</f>
        <v/>
      </c>
      <c r="D573" s="7" t="str">
        <f>'Filtered Data'!D572</f>
        <v/>
      </c>
      <c r="E573" s="7" t="str">
        <f>'Filtered Data'!E572</f>
        <v/>
      </c>
      <c r="F573" s="7" t="str">
        <f>'Filtered Data'!F572</f>
        <v/>
      </c>
      <c r="G573" s="7" t="str">
        <f>'Filtered Data'!G572</f>
        <v/>
      </c>
      <c r="H573" s="7" t="str">
        <f>'Filtered Data'!H572</f>
        <v/>
      </c>
      <c r="I573" s="7" t="str">
        <f>'Filtered Data'!I572</f>
        <v/>
      </c>
      <c r="J573" s="7" t="str">
        <f>'Filtered Data'!J572</f>
        <v/>
      </c>
      <c r="K573" s="7" t="str">
        <f>'Filtered Data'!K572</f>
        <v/>
      </c>
      <c r="L573" s="7" t="str">
        <f>'Filtered Data'!L572</f>
        <v/>
      </c>
      <c r="M573" s="7" t="str">
        <f>'Filtered Data'!M572</f>
        <v/>
      </c>
      <c r="N573" s="7" t="str">
        <f>'Filtered Data'!N572</f>
        <v/>
      </c>
      <c r="P573" s="9">
        <f t="shared" si="90"/>
        <v>0</v>
      </c>
      <c r="Q573" s="10"/>
      <c r="R573" s="10" t="str">
        <f t="shared" si="91"/>
        <v/>
      </c>
      <c r="S573" s="6">
        <f t="shared" si="92"/>
        <v>0</v>
      </c>
      <c r="T573" s="6">
        <f t="shared" si="93"/>
        <v>0</v>
      </c>
      <c r="U573" s="6" t="str">
        <f t="shared" si="94"/>
        <v/>
      </c>
      <c r="V573" s="10"/>
      <c r="W573" s="10"/>
      <c r="X573" s="10" t="str">
        <f t="shared" si="95"/>
        <v/>
      </c>
      <c r="Y573" s="10" t="str">
        <f t="shared" si="96"/>
        <v/>
      </c>
      <c r="Z573" s="11"/>
      <c r="AA573" s="10"/>
      <c r="AB573" s="10"/>
      <c r="AC573" s="10" t="str">
        <f t="shared" si="97"/>
        <v/>
      </c>
      <c r="AD573" s="10"/>
      <c r="AE573" s="10"/>
      <c r="AF573" s="10"/>
      <c r="AG573" s="10" t="str">
        <f t="shared" si="98"/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>
      <c r="A574" s="7" t="str">
        <f>'Filtered Data'!A573</f>
        <v/>
      </c>
      <c r="B574" s="7" t="str">
        <f>'Filtered Data'!B573</f>
        <v/>
      </c>
      <c r="C574" s="7" t="str">
        <f>'Filtered Data'!C573</f>
        <v/>
      </c>
      <c r="D574" s="7" t="str">
        <f>'Filtered Data'!D573</f>
        <v/>
      </c>
      <c r="E574" s="7" t="str">
        <f>'Filtered Data'!E573</f>
        <v/>
      </c>
      <c r="F574" s="7" t="str">
        <f>'Filtered Data'!F573</f>
        <v/>
      </c>
      <c r="G574" s="7" t="str">
        <f>'Filtered Data'!G573</f>
        <v/>
      </c>
      <c r="H574" s="7" t="str">
        <f>'Filtered Data'!H573</f>
        <v/>
      </c>
      <c r="I574" s="7" t="str">
        <f>'Filtered Data'!I573</f>
        <v/>
      </c>
      <c r="J574" s="7" t="str">
        <f>'Filtered Data'!J573</f>
        <v/>
      </c>
      <c r="K574" s="7" t="str">
        <f>'Filtered Data'!K573</f>
        <v/>
      </c>
      <c r="L574" s="7" t="str">
        <f>'Filtered Data'!L573</f>
        <v/>
      </c>
      <c r="M574" s="7" t="str">
        <f>'Filtered Data'!M573</f>
        <v/>
      </c>
      <c r="N574" s="7" t="str">
        <f>'Filtered Data'!N573</f>
        <v/>
      </c>
      <c r="P574" s="9">
        <f t="shared" si="90"/>
        <v>0</v>
      </c>
      <c r="Q574" s="10"/>
      <c r="R574" s="10" t="str">
        <f t="shared" si="91"/>
        <v/>
      </c>
      <c r="S574" s="6">
        <f t="shared" si="92"/>
        <v>0</v>
      </c>
      <c r="T574" s="6">
        <f t="shared" si="93"/>
        <v>0</v>
      </c>
      <c r="U574" s="6" t="str">
        <f t="shared" si="94"/>
        <v/>
      </c>
      <c r="V574" s="10"/>
      <c r="W574" s="10"/>
      <c r="X574" s="10" t="str">
        <f t="shared" si="95"/>
        <v/>
      </c>
      <c r="Y574" s="10" t="str">
        <f t="shared" si="96"/>
        <v/>
      </c>
      <c r="Z574" s="11"/>
      <c r="AA574" s="10"/>
      <c r="AB574" s="10"/>
      <c r="AC574" s="10" t="str">
        <f t="shared" si="97"/>
        <v/>
      </c>
      <c r="AD574" s="10"/>
      <c r="AE574" s="10"/>
      <c r="AF574" s="10"/>
      <c r="AG574" s="10" t="str">
        <f t="shared" si="98"/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>
      <c r="A575" s="7" t="str">
        <f>'Filtered Data'!A574</f>
        <v/>
      </c>
      <c r="B575" s="7" t="str">
        <f>'Filtered Data'!B574</f>
        <v/>
      </c>
      <c r="C575" s="7" t="str">
        <f>'Filtered Data'!C574</f>
        <v/>
      </c>
      <c r="D575" s="7" t="str">
        <f>'Filtered Data'!D574</f>
        <v/>
      </c>
      <c r="E575" s="7" t="str">
        <f>'Filtered Data'!E574</f>
        <v/>
      </c>
      <c r="F575" s="7" t="str">
        <f>'Filtered Data'!F574</f>
        <v/>
      </c>
      <c r="G575" s="7" t="str">
        <f>'Filtered Data'!G574</f>
        <v/>
      </c>
      <c r="H575" s="7" t="str">
        <f>'Filtered Data'!H574</f>
        <v/>
      </c>
      <c r="I575" s="7" t="str">
        <f>'Filtered Data'!I574</f>
        <v/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91"/>
        <v/>
      </c>
      <c r="S575" s="6">
        <f t="shared" si="92"/>
        <v>0</v>
      </c>
      <c r="T575" s="6">
        <f t="shared" si="93"/>
        <v>0</v>
      </c>
      <c r="U575" s="6" t="str">
        <f t="shared" si="94"/>
        <v/>
      </c>
      <c r="V575" s="10"/>
      <c r="W575" s="10"/>
      <c r="X575" s="10" t="str">
        <f t="shared" si="95"/>
        <v/>
      </c>
      <c r="Y575" s="10" t="str">
        <f t="shared" si="96"/>
        <v/>
      </c>
      <c r="Z575" s="11"/>
      <c r="AA575" s="10"/>
      <c r="AB575" s="10"/>
      <c r="AC575" s="10" t="str">
        <f t="shared" si="97"/>
        <v/>
      </c>
      <c r="AD575" s="10"/>
      <c r="AE575" s="10"/>
      <c r="AF575" s="10"/>
      <c r="AG575" s="10" t="str">
        <f t="shared" si="98"/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>
      <c r="A576" s="7" t="str">
        <f>'Filtered Data'!A575</f>
        <v/>
      </c>
      <c r="B576" s="7" t="str">
        <f>'Filtered Data'!B575</f>
        <v/>
      </c>
      <c r="C576" s="7" t="str">
        <f>'Filtered Data'!C575</f>
        <v/>
      </c>
      <c r="D576" s="7" t="str">
        <f>'Filtered Data'!D575</f>
        <v/>
      </c>
      <c r="E576" s="7" t="str">
        <f>'Filtered Data'!E575</f>
        <v/>
      </c>
      <c r="F576" s="7" t="str">
        <f>'Filtered Data'!F575</f>
        <v/>
      </c>
      <c r="G576" s="7" t="str">
        <f>'Filtered Data'!G575</f>
        <v/>
      </c>
      <c r="H576" s="7" t="str">
        <f>'Filtered Data'!H575</f>
        <v/>
      </c>
      <c r="I576" s="7" t="str">
        <f>'Filtered Data'!I575</f>
        <v/>
      </c>
      <c r="J576" s="7" t="str">
        <f>'Filtered Data'!J575</f>
        <v/>
      </c>
      <c r="K576" s="7" t="str">
        <f>'Filtered Data'!K575</f>
        <v/>
      </c>
      <c r="L576" s="7" t="str">
        <f>'Filtered Data'!L575</f>
        <v/>
      </c>
      <c r="M576" s="7" t="str">
        <f>'Filtered Data'!M575</f>
        <v/>
      </c>
      <c r="N576" s="7" t="str">
        <f>'Filtered Data'!N575</f>
        <v/>
      </c>
      <c r="P576" s="9">
        <f t="shared" si="90"/>
        <v>0</v>
      </c>
      <c r="Q576" s="10"/>
      <c r="R576" s="10" t="str">
        <f t="shared" si="91"/>
        <v/>
      </c>
      <c r="S576" s="6">
        <f t="shared" si="92"/>
        <v>0</v>
      </c>
      <c r="T576" s="6">
        <f t="shared" si="93"/>
        <v>0</v>
      </c>
      <c r="U576" s="6" t="str">
        <f t="shared" si="94"/>
        <v/>
      </c>
      <c r="V576" s="10"/>
      <c r="W576" s="10"/>
      <c r="X576" s="10" t="str">
        <f t="shared" si="95"/>
        <v/>
      </c>
      <c r="Y576" s="10" t="str">
        <f t="shared" si="96"/>
        <v/>
      </c>
      <c r="Z576" s="11"/>
      <c r="AA576" s="10"/>
      <c r="AB576" s="10"/>
      <c r="AC576" s="10" t="str">
        <f t="shared" si="97"/>
        <v/>
      </c>
      <c r="AD576" s="10"/>
      <c r="AE576" s="10"/>
      <c r="AF576" s="10"/>
      <c r="AG576" s="10" t="str">
        <f t="shared" si="98"/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>
      <c r="A577" s="7" t="str">
        <f>'Filtered Data'!A576</f>
        <v/>
      </c>
      <c r="B577" s="7" t="str">
        <f>'Filtered Data'!B576</f>
        <v/>
      </c>
      <c r="C577" s="7" t="str">
        <f>'Filtered Data'!C576</f>
        <v/>
      </c>
      <c r="D577" s="7" t="str">
        <f>'Filtered Data'!D576</f>
        <v/>
      </c>
      <c r="E577" s="7" t="str">
        <f>'Filtered Data'!E576</f>
        <v/>
      </c>
      <c r="F577" s="7" t="str">
        <f>'Filtered Data'!F576</f>
        <v/>
      </c>
      <c r="G577" s="7" t="str">
        <f>'Filtered Data'!G576</f>
        <v/>
      </c>
      <c r="H577" s="7" t="str">
        <f>'Filtered Data'!H576</f>
        <v/>
      </c>
      <c r="I577" s="7" t="str">
        <f>'Filtered Data'!I576</f>
        <v/>
      </c>
      <c r="J577" s="7" t="str">
        <f>'Filtered Data'!J576</f>
        <v/>
      </c>
      <c r="K577" s="7" t="str">
        <f>'Filtered Data'!K576</f>
        <v/>
      </c>
      <c r="L577" s="7" t="str">
        <f>'Filtered Data'!L576</f>
        <v/>
      </c>
      <c r="M577" s="7" t="str">
        <f>'Filtered Data'!M576</f>
        <v/>
      </c>
      <c r="N577" s="7" t="str">
        <f>'Filtered Data'!N576</f>
        <v/>
      </c>
      <c r="P577" s="9">
        <f t="shared" si="90"/>
        <v>0</v>
      </c>
      <c r="Q577" s="10"/>
      <c r="R577" s="10" t="str">
        <f t="shared" si="91"/>
        <v/>
      </c>
      <c r="S577" s="6">
        <f t="shared" si="92"/>
        <v>0</v>
      </c>
      <c r="T577" s="6">
        <f t="shared" si="93"/>
        <v>0</v>
      </c>
      <c r="U577" s="6" t="str">
        <f t="shared" si="94"/>
        <v/>
      </c>
      <c r="V577" s="10"/>
      <c r="W577" s="10"/>
      <c r="X577" s="10" t="str">
        <f t="shared" si="95"/>
        <v/>
      </c>
      <c r="Y577" s="10" t="str">
        <f t="shared" si="96"/>
        <v/>
      </c>
      <c r="Z577" s="11"/>
      <c r="AA577" s="10"/>
      <c r="AB577" s="10"/>
      <c r="AC577" s="10" t="str">
        <f t="shared" si="97"/>
        <v/>
      </c>
      <c r="AD577" s="10"/>
      <c r="AE577" s="10"/>
      <c r="AF577" s="10"/>
      <c r="AG577" s="10" t="str">
        <f t="shared" si="98"/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>
      <c r="A578" s="7" t="str">
        <f>'Filtered Data'!A577</f>
        <v/>
      </c>
      <c r="B578" s="7" t="str">
        <f>'Filtered Data'!B577</f>
        <v/>
      </c>
      <c r="C578" s="7" t="str">
        <f>'Filtered Data'!C577</f>
        <v/>
      </c>
      <c r="D578" s="7" t="str">
        <f>'Filtered Data'!D577</f>
        <v/>
      </c>
      <c r="E578" s="7" t="str">
        <f>'Filtered Data'!E577</f>
        <v/>
      </c>
      <c r="F578" s="7" t="str">
        <f>'Filtered Data'!F577</f>
        <v/>
      </c>
      <c r="G578" s="7" t="str">
        <f>'Filtered Data'!G577</f>
        <v/>
      </c>
      <c r="H578" s="7" t="str">
        <f>'Filtered Data'!H577</f>
        <v/>
      </c>
      <c r="I578" s="7" t="str">
        <f>'Filtered Data'!I577</f>
        <v/>
      </c>
      <c r="J578" s="7" t="str">
        <f>'Filtered Data'!J577</f>
        <v/>
      </c>
      <c r="K578" s="7" t="str">
        <f>'Filtered Data'!K577</f>
        <v/>
      </c>
      <c r="L578" s="7" t="str">
        <f>'Filtered Data'!L577</f>
        <v/>
      </c>
      <c r="M578" s="7" t="str">
        <f>'Filtered Data'!M577</f>
        <v/>
      </c>
      <c r="N578" s="7" t="str">
        <f>'Filtered Data'!N577</f>
        <v/>
      </c>
      <c r="P578" s="9">
        <f t="shared" si="90"/>
        <v>0</v>
      </c>
      <c r="Q578" s="10"/>
      <c r="R578" s="10" t="str">
        <f t="shared" si="91"/>
        <v/>
      </c>
      <c r="S578" s="6">
        <f t="shared" si="92"/>
        <v>0</v>
      </c>
      <c r="T578" s="6">
        <f t="shared" si="93"/>
        <v>0</v>
      </c>
      <c r="U578" s="6" t="str">
        <f t="shared" si="94"/>
        <v/>
      </c>
      <c r="V578" s="10"/>
      <c r="W578" s="10"/>
      <c r="X578" s="10" t="str">
        <f t="shared" si="95"/>
        <v/>
      </c>
      <c r="Y578" s="10" t="str">
        <f t="shared" si="96"/>
        <v/>
      </c>
      <c r="Z578" s="11"/>
      <c r="AA578" s="10"/>
      <c r="AB578" s="10"/>
      <c r="AC578" s="10" t="str">
        <f t="shared" si="97"/>
        <v/>
      </c>
      <c r="AD578" s="10"/>
      <c r="AE578" s="10"/>
      <c r="AF578" s="10"/>
      <c r="AG578" s="10" t="str">
        <f t="shared" si="98"/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>
      <c r="A579" s="7" t="str">
        <f>'Filtered Data'!A578</f>
        <v/>
      </c>
      <c r="B579" s="7" t="str">
        <f>'Filtered Data'!B578</f>
        <v/>
      </c>
      <c r="C579" s="7" t="str">
        <f>'Filtered Data'!C578</f>
        <v/>
      </c>
      <c r="D579" s="7" t="str">
        <f>'Filtered Data'!D578</f>
        <v/>
      </c>
      <c r="E579" s="7" t="str">
        <f>'Filtered Data'!E578</f>
        <v/>
      </c>
      <c r="F579" s="7" t="str">
        <f>'Filtered Data'!F578</f>
        <v/>
      </c>
      <c r="G579" s="7" t="str">
        <f>'Filtered Data'!G578</f>
        <v/>
      </c>
      <c r="H579" s="7" t="str">
        <f>'Filtered Data'!H578</f>
        <v/>
      </c>
      <c r="I579" s="7" t="str">
        <f>'Filtered Data'!I578</f>
        <v/>
      </c>
      <c r="J579" s="7" t="str">
        <f>'Filtered Data'!J578</f>
        <v/>
      </c>
      <c r="K579" s="7" t="str">
        <f>'Filtered Data'!K578</f>
        <v/>
      </c>
      <c r="L579" s="7" t="str">
        <f>'Filtered Data'!L578</f>
        <v/>
      </c>
      <c r="M579" s="7" t="str">
        <f>'Filtered Data'!M578</f>
        <v/>
      </c>
      <c r="N579" s="7" t="str">
        <f>'Filtered Data'!N578</f>
        <v/>
      </c>
      <c r="P579" s="9">
        <f t="shared" si="90"/>
        <v>0</v>
      </c>
      <c r="Q579" s="10"/>
      <c r="R579" s="10" t="str">
        <f t="shared" si="91"/>
        <v/>
      </c>
      <c r="S579" s="6">
        <f t="shared" si="92"/>
        <v>0</v>
      </c>
      <c r="T579" s="6">
        <f t="shared" si="93"/>
        <v>0</v>
      </c>
      <c r="U579" s="6" t="str">
        <f t="shared" si="94"/>
        <v/>
      </c>
      <c r="V579" s="10"/>
      <c r="W579" s="10"/>
      <c r="X579" s="10" t="str">
        <f t="shared" si="95"/>
        <v/>
      </c>
      <c r="Y579" s="10" t="str">
        <f t="shared" si="96"/>
        <v/>
      </c>
      <c r="Z579" s="11"/>
      <c r="AA579" s="10"/>
      <c r="AB579" s="10"/>
      <c r="AC579" s="10" t="str">
        <f t="shared" si="97"/>
        <v/>
      </c>
      <c r="AD579" s="10"/>
      <c r="AE579" s="10"/>
      <c r="AF579" s="10"/>
      <c r="AG579" s="10" t="str">
        <f t="shared" si="98"/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>
      <c r="A580" s="7" t="str">
        <f>'Filtered Data'!A579</f>
        <v/>
      </c>
      <c r="B580" s="7" t="str">
        <f>'Filtered Data'!B579</f>
        <v/>
      </c>
      <c r="C580" s="7" t="str">
        <f>'Filtered Data'!C579</f>
        <v/>
      </c>
      <c r="D580" s="7" t="str">
        <f>'Filtered Data'!D579</f>
        <v/>
      </c>
      <c r="E580" s="7" t="str">
        <f>'Filtered Data'!E579</f>
        <v/>
      </c>
      <c r="F580" s="7" t="str">
        <f>'Filtered Data'!F579</f>
        <v/>
      </c>
      <c r="G580" s="7" t="str">
        <f>'Filtered Data'!G579</f>
        <v/>
      </c>
      <c r="H580" s="7" t="str">
        <f>'Filtered Data'!H579</f>
        <v/>
      </c>
      <c r="I580" s="7" t="str">
        <f>'Filtered Data'!I579</f>
        <v/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91"/>
        <v/>
      </c>
      <c r="S580" s="6">
        <f t="shared" si="92"/>
        <v>0</v>
      </c>
      <c r="T580" s="6">
        <f t="shared" si="93"/>
        <v>0</v>
      </c>
      <c r="U580" s="6" t="str">
        <f t="shared" si="94"/>
        <v/>
      </c>
      <c r="V580" s="10"/>
      <c r="W580" s="10"/>
      <c r="X580" s="10" t="str">
        <f t="shared" si="95"/>
        <v/>
      </c>
      <c r="Y580" s="10" t="str">
        <f t="shared" si="96"/>
        <v/>
      </c>
      <c r="Z580" s="11"/>
      <c r="AA580" s="10"/>
      <c r="AB580" s="10"/>
      <c r="AC580" s="10" t="str">
        <f t="shared" si="97"/>
        <v/>
      </c>
      <c r="AD580" s="10"/>
      <c r="AE580" s="10"/>
      <c r="AF580" s="10"/>
      <c r="AG580" s="10" t="str">
        <f t="shared" si="98"/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>
      <c r="A581" s="7" t="str">
        <f>'Filtered Data'!A580</f>
        <v/>
      </c>
      <c r="B581" s="7" t="str">
        <f>'Filtered Data'!B580</f>
        <v/>
      </c>
      <c r="C581" s="7" t="str">
        <f>'Filtered Data'!C580</f>
        <v/>
      </c>
      <c r="D581" s="7" t="str">
        <f>'Filtered Data'!D580</f>
        <v/>
      </c>
      <c r="E581" s="7" t="str">
        <f>'Filtered Data'!E580</f>
        <v/>
      </c>
      <c r="F581" s="7" t="str">
        <f>'Filtered Data'!F580</f>
        <v/>
      </c>
      <c r="G581" s="7" t="str">
        <f>'Filtered Data'!G580</f>
        <v/>
      </c>
      <c r="H581" s="7" t="str">
        <f>'Filtered Data'!H580</f>
        <v/>
      </c>
      <c r="I581" s="7" t="str">
        <f>'Filtered Data'!I580</f>
        <v/>
      </c>
      <c r="J581" s="7" t="str">
        <f>'Filtered Data'!J580</f>
        <v/>
      </c>
      <c r="K581" s="7" t="str">
        <f>'Filtered Data'!K580</f>
        <v/>
      </c>
      <c r="L581" s="7" t="str">
        <f>'Filtered Data'!L580</f>
        <v/>
      </c>
      <c r="M581" s="7" t="str">
        <f>'Filtered Data'!M580</f>
        <v/>
      </c>
      <c r="N581" s="7" t="str">
        <f>'Filtered Data'!N580</f>
        <v/>
      </c>
      <c r="P581" s="9">
        <f t="shared" si="90"/>
        <v>0</v>
      </c>
      <c r="Q581" s="10"/>
      <c r="R581" s="10" t="str">
        <f t="shared" si="91"/>
        <v/>
      </c>
      <c r="S581" s="6">
        <f t="shared" si="92"/>
        <v>0</v>
      </c>
      <c r="T581" s="6">
        <f t="shared" si="93"/>
        <v>0</v>
      </c>
      <c r="U581" s="6" t="str">
        <f t="shared" si="94"/>
        <v/>
      </c>
      <c r="V581" s="10"/>
      <c r="W581" s="10"/>
      <c r="X581" s="10" t="str">
        <f t="shared" si="95"/>
        <v/>
      </c>
      <c r="Y581" s="10" t="str">
        <f t="shared" si="96"/>
        <v/>
      </c>
      <c r="Z581" s="11"/>
      <c r="AA581" s="10"/>
      <c r="AB581" s="10"/>
      <c r="AC581" s="10" t="str">
        <f t="shared" si="97"/>
        <v/>
      </c>
      <c r="AD581" s="10"/>
      <c r="AE581" s="10"/>
      <c r="AF581" s="10"/>
      <c r="AG581" s="10" t="str">
        <f t="shared" si="98"/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>
      <c r="A582" s="7" t="str">
        <f>'Filtered Data'!A581</f>
        <v/>
      </c>
      <c r="B582" s="7" t="str">
        <f>'Filtered Data'!B581</f>
        <v/>
      </c>
      <c r="C582" s="7" t="str">
        <f>'Filtered Data'!C581</f>
        <v/>
      </c>
      <c r="D582" s="7" t="str">
        <f>'Filtered Data'!D581</f>
        <v/>
      </c>
      <c r="E582" s="7" t="str">
        <f>'Filtered Data'!E581</f>
        <v/>
      </c>
      <c r="F582" s="7" t="str">
        <f>'Filtered Data'!F581</f>
        <v/>
      </c>
      <c r="G582" s="7" t="str">
        <f>'Filtered Data'!G581</f>
        <v/>
      </c>
      <c r="H582" s="7" t="str">
        <f>'Filtered Data'!H581</f>
        <v/>
      </c>
      <c r="I582" s="7" t="str">
        <f>'Filtered Data'!I581</f>
        <v/>
      </c>
      <c r="J582" s="7" t="str">
        <f>'Filtered Data'!J581</f>
        <v/>
      </c>
      <c r="K582" s="7" t="str">
        <f>'Filtered Data'!K581</f>
        <v/>
      </c>
      <c r="L582" s="7" t="str">
        <f>'Filtered Data'!L581</f>
        <v/>
      </c>
      <c r="M582" s="7" t="str">
        <f>'Filtered Data'!M581</f>
        <v/>
      </c>
      <c r="N582" s="7" t="str">
        <f>'Filtered Data'!N581</f>
        <v/>
      </c>
      <c r="P582" s="9">
        <f t="shared" si="90"/>
        <v>0</v>
      </c>
      <c r="Q582" s="10"/>
      <c r="R582" s="10" t="str">
        <f t="shared" si="91"/>
        <v/>
      </c>
      <c r="S582" s="6">
        <f t="shared" si="92"/>
        <v>0</v>
      </c>
      <c r="T582" s="6">
        <f t="shared" si="93"/>
        <v>0</v>
      </c>
      <c r="U582" s="6" t="str">
        <f t="shared" si="94"/>
        <v/>
      </c>
      <c r="V582" s="10"/>
      <c r="W582" s="10"/>
      <c r="X582" s="10" t="str">
        <f t="shared" si="95"/>
        <v/>
      </c>
      <c r="Y582" s="10" t="str">
        <f t="shared" si="96"/>
        <v/>
      </c>
      <c r="Z582" s="11"/>
      <c r="AA582" s="10"/>
      <c r="AB582" s="10"/>
      <c r="AC582" s="10" t="str">
        <f t="shared" si="97"/>
        <v/>
      </c>
      <c r="AD582" s="10"/>
      <c r="AE582" s="10"/>
      <c r="AF582" s="10"/>
      <c r="AG582" s="10" t="str">
        <f t="shared" si="98"/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>
      <c r="A583" s="7" t="str">
        <f>'Filtered Data'!A582</f>
        <v/>
      </c>
      <c r="B583" s="7" t="str">
        <f>'Filtered Data'!B582</f>
        <v/>
      </c>
      <c r="C583" s="7" t="str">
        <f>'Filtered Data'!C582</f>
        <v/>
      </c>
      <c r="D583" s="7" t="str">
        <f>'Filtered Data'!D582</f>
        <v/>
      </c>
      <c r="E583" s="7" t="str">
        <f>'Filtered Data'!E582</f>
        <v/>
      </c>
      <c r="F583" s="7" t="str">
        <f>'Filtered Data'!F582</f>
        <v/>
      </c>
      <c r="G583" s="7" t="str">
        <f>'Filtered Data'!G582</f>
        <v/>
      </c>
      <c r="H583" s="7" t="str">
        <f>'Filtered Data'!H582</f>
        <v/>
      </c>
      <c r="I583" s="7" t="str">
        <f>'Filtered Data'!I582</f>
        <v/>
      </c>
      <c r="J583" s="7" t="str">
        <f>'Filtered Data'!J582</f>
        <v/>
      </c>
      <c r="K583" s="7" t="str">
        <f>'Filtered Data'!K582</f>
        <v/>
      </c>
      <c r="L583" s="7" t="str">
        <f>'Filtered Data'!L582</f>
        <v/>
      </c>
      <c r="M583" s="7" t="str">
        <f>'Filtered Data'!M582</f>
        <v/>
      </c>
      <c r="N583" s="7" t="str">
        <f>'Filtered Data'!N582</f>
        <v/>
      </c>
      <c r="P583" s="9">
        <f t="shared" si="90"/>
        <v>0</v>
      </c>
      <c r="Q583" s="10"/>
      <c r="R583" s="10" t="str">
        <f t="shared" si="91"/>
        <v/>
      </c>
      <c r="S583" s="6">
        <f t="shared" si="92"/>
        <v>0</v>
      </c>
      <c r="T583" s="6">
        <f t="shared" si="93"/>
        <v>0</v>
      </c>
      <c r="U583" s="6" t="str">
        <f t="shared" si="94"/>
        <v/>
      </c>
      <c r="V583" s="10"/>
      <c r="W583" s="10"/>
      <c r="X583" s="10" t="str">
        <f t="shared" si="95"/>
        <v/>
      </c>
      <c r="Y583" s="10" t="str">
        <f t="shared" si="96"/>
        <v/>
      </c>
      <c r="Z583" s="11"/>
      <c r="AA583" s="10"/>
      <c r="AB583" s="10"/>
      <c r="AC583" s="10" t="str">
        <f t="shared" si="97"/>
        <v/>
      </c>
      <c r="AD583" s="10"/>
      <c r="AE583" s="10"/>
      <c r="AF583" s="10"/>
      <c r="AG583" s="10" t="str">
        <f t="shared" si="98"/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>
      <c r="A584" s="7" t="str">
        <f>'Filtered Data'!A583</f>
        <v/>
      </c>
      <c r="B584" s="7" t="str">
        <f>'Filtered Data'!B583</f>
        <v/>
      </c>
      <c r="C584" s="7" t="str">
        <f>'Filtered Data'!C583</f>
        <v/>
      </c>
      <c r="D584" s="7" t="str">
        <f>'Filtered Data'!D583</f>
        <v/>
      </c>
      <c r="E584" s="7" t="str">
        <f>'Filtered Data'!E583</f>
        <v/>
      </c>
      <c r="F584" s="7" t="str">
        <f>'Filtered Data'!F583</f>
        <v/>
      </c>
      <c r="G584" s="7" t="str">
        <f>'Filtered Data'!G583</f>
        <v/>
      </c>
      <c r="H584" s="7" t="str">
        <f>'Filtered Data'!H583</f>
        <v/>
      </c>
      <c r="I584" s="7" t="str">
        <f>'Filtered Data'!I583</f>
        <v/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91"/>
        <v/>
      </c>
      <c r="S584" s="6">
        <f t="shared" si="92"/>
        <v>0</v>
      </c>
      <c r="T584" s="6">
        <f t="shared" si="93"/>
        <v>0</v>
      </c>
      <c r="U584" s="6" t="str">
        <f t="shared" si="94"/>
        <v/>
      </c>
      <c r="V584" s="10"/>
      <c r="W584" s="10"/>
      <c r="X584" s="10" t="str">
        <f t="shared" si="95"/>
        <v/>
      </c>
      <c r="Y584" s="10" t="str">
        <f t="shared" si="96"/>
        <v/>
      </c>
      <c r="Z584" s="11"/>
      <c r="AA584" s="10"/>
      <c r="AB584" s="10"/>
      <c r="AC584" s="10" t="str">
        <f t="shared" si="97"/>
        <v/>
      </c>
      <c r="AD584" s="10"/>
      <c r="AE584" s="10"/>
      <c r="AF584" s="10"/>
      <c r="AG584" s="10" t="str">
        <f t="shared" si="98"/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>
      <c r="A585" s="7" t="str">
        <f>'Filtered Data'!A584</f>
        <v/>
      </c>
      <c r="B585" s="7" t="str">
        <f>'Filtered Data'!B584</f>
        <v/>
      </c>
      <c r="C585" s="7" t="str">
        <f>'Filtered Data'!C584</f>
        <v/>
      </c>
      <c r="D585" s="7" t="str">
        <f>'Filtered Data'!D584</f>
        <v/>
      </c>
      <c r="E585" s="7" t="str">
        <f>'Filtered Data'!E584</f>
        <v/>
      </c>
      <c r="F585" s="7" t="str">
        <f>'Filtered Data'!F584</f>
        <v/>
      </c>
      <c r="G585" s="7" t="str">
        <f>'Filtered Data'!G584</f>
        <v/>
      </c>
      <c r="H585" s="7" t="str">
        <f>'Filtered Data'!H584</f>
        <v/>
      </c>
      <c r="I585" s="7" t="str">
        <f>'Filtered Data'!I584</f>
        <v/>
      </c>
      <c r="J585" s="7" t="str">
        <f>'Filtered Data'!J584</f>
        <v/>
      </c>
      <c r="K585" s="7" t="str">
        <f>'Filtered Data'!K584</f>
        <v/>
      </c>
      <c r="L585" s="7" t="str">
        <f>'Filtered Data'!L584</f>
        <v/>
      </c>
      <c r="M585" s="7" t="str">
        <f>'Filtered Data'!M584</f>
        <v/>
      </c>
      <c r="N585" s="7" t="str">
        <f>'Filtered Data'!N584</f>
        <v/>
      </c>
      <c r="P585" s="9">
        <f t="shared" si="90"/>
        <v>0</v>
      </c>
      <c r="Q585" s="10"/>
      <c r="R585" s="10" t="str">
        <f t="shared" si="91"/>
        <v/>
      </c>
      <c r="S585" s="6">
        <f t="shared" si="92"/>
        <v>0</v>
      </c>
      <c r="T585" s="6">
        <f t="shared" si="93"/>
        <v>0</v>
      </c>
      <c r="U585" s="6" t="str">
        <f t="shared" si="94"/>
        <v/>
      </c>
      <c r="V585" s="10"/>
      <c r="W585" s="10"/>
      <c r="X585" s="10" t="str">
        <f t="shared" si="95"/>
        <v/>
      </c>
      <c r="Y585" s="10" t="str">
        <f t="shared" si="96"/>
        <v/>
      </c>
      <c r="Z585" s="11"/>
      <c r="AA585" s="10"/>
      <c r="AB585" s="10"/>
      <c r="AC585" s="10" t="str">
        <f t="shared" si="97"/>
        <v/>
      </c>
      <c r="AD585" s="10"/>
      <c r="AE585" s="10"/>
      <c r="AF585" s="10"/>
      <c r="AG585" s="10" t="str">
        <f t="shared" si="98"/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>
      <c r="A586" s="7" t="str">
        <f>'Filtered Data'!A585</f>
        <v/>
      </c>
      <c r="B586" s="7" t="str">
        <f>'Filtered Data'!B585</f>
        <v/>
      </c>
      <c r="C586" s="7" t="str">
        <f>'Filtered Data'!C585</f>
        <v/>
      </c>
      <c r="D586" s="7" t="str">
        <f>'Filtered Data'!D585</f>
        <v/>
      </c>
      <c r="E586" s="7" t="str">
        <f>'Filtered Data'!E585</f>
        <v/>
      </c>
      <c r="F586" s="7" t="str">
        <f>'Filtered Data'!F585</f>
        <v/>
      </c>
      <c r="G586" s="7" t="str">
        <f>'Filtered Data'!G585</f>
        <v/>
      </c>
      <c r="H586" s="7" t="str">
        <f>'Filtered Data'!H585</f>
        <v/>
      </c>
      <c r="I586" s="7" t="str">
        <f>'Filtered Data'!I585</f>
        <v/>
      </c>
      <c r="J586" s="7" t="str">
        <f>'Filtered Data'!J585</f>
        <v/>
      </c>
      <c r="K586" s="7" t="str">
        <f>'Filtered Data'!K585</f>
        <v/>
      </c>
      <c r="L586" s="7" t="str">
        <f>'Filtered Data'!L585</f>
        <v/>
      </c>
      <c r="M586" s="7" t="str">
        <f>'Filtered Data'!M585</f>
        <v/>
      </c>
      <c r="N586" s="7" t="str">
        <f>'Filtered Data'!N585</f>
        <v/>
      </c>
      <c r="P586" s="9">
        <f t="shared" si="90"/>
        <v>0</v>
      </c>
      <c r="Q586" s="10"/>
      <c r="R586" s="10" t="str">
        <f t="shared" si="91"/>
        <v/>
      </c>
      <c r="S586" s="6">
        <f t="shared" si="92"/>
        <v>0</v>
      </c>
      <c r="T586" s="6">
        <f t="shared" si="93"/>
        <v>0</v>
      </c>
      <c r="U586" s="6" t="str">
        <f t="shared" si="94"/>
        <v/>
      </c>
      <c r="V586" s="10"/>
      <c r="W586" s="10"/>
      <c r="X586" s="10" t="str">
        <f t="shared" si="95"/>
        <v/>
      </c>
      <c r="Y586" s="10" t="str">
        <f t="shared" si="96"/>
        <v/>
      </c>
      <c r="Z586" s="11"/>
      <c r="AA586" s="10"/>
      <c r="AB586" s="10"/>
      <c r="AC586" s="10" t="str">
        <f t="shared" si="97"/>
        <v/>
      </c>
      <c r="AD586" s="10"/>
      <c r="AE586" s="10"/>
      <c r="AF586" s="10"/>
      <c r="AG586" s="10" t="str">
        <f t="shared" si="98"/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>
      <c r="A587" s="7" t="str">
        <f>'Filtered Data'!A586</f>
        <v/>
      </c>
      <c r="B587" s="7" t="str">
        <f>'Filtered Data'!B586</f>
        <v/>
      </c>
      <c r="C587" s="7" t="str">
        <f>'Filtered Data'!C586</f>
        <v/>
      </c>
      <c r="D587" s="7" t="str">
        <f>'Filtered Data'!D586</f>
        <v/>
      </c>
      <c r="E587" s="7" t="str">
        <f>'Filtered Data'!E586</f>
        <v/>
      </c>
      <c r="F587" s="7" t="str">
        <f>'Filtered Data'!F586</f>
        <v/>
      </c>
      <c r="G587" s="7" t="str">
        <f>'Filtered Data'!G586</f>
        <v/>
      </c>
      <c r="H587" s="7" t="str">
        <f>'Filtered Data'!H586</f>
        <v/>
      </c>
      <c r="I587" s="7" t="str">
        <f>'Filtered Data'!I586</f>
        <v/>
      </c>
      <c r="J587" s="7" t="str">
        <f>'Filtered Data'!J586</f>
        <v/>
      </c>
      <c r="K587" s="7" t="str">
        <f>'Filtered Data'!K586</f>
        <v/>
      </c>
      <c r="L587" s="7" t="str">
        <f>'Filtered Data'!L586</f>
        <v/>
      </c>
      <c r="M587" s="7" t="str">
        <f>'Filtered Data'!M586</f>
        <v/>
      </c>
      <c r="N587" s="7" t="str">
        <f>'Filtered Data'!N586</f>
        <v/>
      </c>
      <c r="P587" s="9">
        <f t="shared" si="90"/>
        <v>0</v>
      </c>
      <c r="Q587" s="10"/>
      <c r="R587" s="10" t="str">
        <f t="shared" si="91"/>
        <v/>
      </c>
      <c r="S587" s="6">
        <f t="shared" si="92"/>
        <v>0</v>
      </c>
      <c r="T587" s="6">
        <f t="shared" si="93"/>
        <v>0</v>
      </c>
      <c r="U587" s="6" t="str">
        <f t="shared" si="94"/>
        <v/>
      </c>
      <c r="V587" s="10"/>
      <c r="W587" s="10"/>
      <c r="X587" s="10" t="str">
        <f t="shared" si="95"/>
        <v/>
      </c>
      <c r="Y587" s="10" t="str">
        <f t="shared" si="96"/>
        <v/>
      </c>
      <c r="Z587" s="11"/>
      <c r="AA587" s="10"/>
      <c r="AB587" s="10"/>
      <c r="AC587" s="10" t="str">
        <f t="shared" si="97"/>
        <v/>
      </c>
      <c r="AD587" s="10"/>
      <c r="AE587" s="10"/>
      <c r="AF587" s="10"/>
      <c r="AG587" s="10" t="str">
        <f t="shared" si="98"/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>
      <c r="A588" s="7" t="str">
        <f>'Filtered Data'!A587</f>
        <v/>
      </c>
      <c r="B588" s="7" t="str">
        <f>'Filtered Data'!B587</f>
        <v/>
      </c>
      <c r="C588" s="7" t="str">
        <f>'Filtered Data'!C587</f>
        <v/>
      </c>
      <c r="D588" s="7" t="str">
        <f>'Filtered Data'!D587</f>
        <v/>
      </c>
      <c r="E588" s="7" t="str">
        <f>'Filtered Data'!E587</f>
        <v/>
      </c>
      <c r="F588" s="7" t="str">
        <f>'Filtered Data'!F587</f>
        <v/>
      </c>
      <c r="G588" s="7" t="str">
        <f>'Filtered Data'!G587</f>
        <v/>
      </c>
      <c r="H588" s="7" t="str">
        <f>'Filtered Data'!H587</f>
        <v/>
      </c>
      <c r="I588" s="7" t="str">
        <f>'Filtered Data'!I587</f>
        <v/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91"/>
        <v/>
      </c>
      <c r="S588" s="6">
        <f t="shared" si="92"/>
        <v>0</v>
      </c>
      <c r="T588" s="6">
        <f t="shared" si="93"/>
        <v>0</v>
      </c>
      <c r="U588" s="6" t="str">
        <f t="shared" si="94"/>
        <v/>
      </c>
      <c r="V588" s="10"/>
      <c r="W588" s="10"/>
      <c r="X588" s="10" t="str">
        <f t="shared" si="95"/>
        <v/>
      </c>
      <c r="Y588" s="10" t="str">
        <f t="shared" si="96"/>
        <v/>
      </c>
      <c r="Z588" s="11"/>
      <c r="AA588" s="10"/>
      <c r="AB588" s="10"/>
      <c r="AC588" s="10" t="str">
        <f t="shared" si="97"/>
        <v/>
      </c>
      <c r="AD588" s="10"/>
      <c r="AE588" s="10"/>
      <c r="AF588" s="10"/>
      <c r="AG588" s="10" t="str">
        <f t="shared" si="98"/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>
      <c r="A589" s="7" t="str">
        <f>'Filtered Data'!A588</f>
        <v/>
      </c>
      <c r="B589" s="7" t="str">
        <f>'Filtered Data'!B588</f>
        <v/>
      </c>
      <c r="C589" s="7" t="str">
        <f>'Filtered Data'!C588</f>
        <v/>
      </c>
      <c r="D589" s="7" t="str">
        <f>'Filtered Data'!D588</f>
        <v/>
      </c>
      <c r="E589" s="7" t="str">
        <f>'Filtered Data'!E588</f>
        <v/>
      </c>
      <c r="F589" s="7" t="str">
        <f>'Filtered Data'!F588</f>
        <v/>
      </c>
      <c r="G589" s="7" t="str">
        <f>'Filtered Data'!G588</f>
        <v/>
      </c>
      <c r="H589" s="7" t="str">
        <f>'Filtered Data'!H588</f>
        <v/>
      </c>
      <c r="I589" s="7" t="str">
        <f>'Filtered Data'!I588</f>
        <v/>
      </c>
      <c r="J589" s="7" t="str">
        <f>'Filtered Data'!J588</f>
        <v/>
      </c>
      <c r="K589" s="7" t="str">
        <f>'Filtered Data'!K588</f>
        <v/>
      </c>
      <c r="L589" s="7" t="str">
        <f>'Filtered Data'!L588</f>
        <v/>
      </c>
      <c r="M589" s="7" t="str">
        <f>'Filtered Data'!M588</f>
        <v/>
      </c>
      <c r="N589" s="7" t="str">
        <f>'Filtered Data'!N588</f>
        <v/>
      </c>
      <c r="P589" s="9">
        <f t="shared" si="90"/>
        <v>0</v>
      </c>
      <c r="Q589" s="10"/>
      <c r="R589" s="10" t="str">
        <f t="shared" si="91"/>
        <v/>
      </c>
      <c r="S589" s="6">
        <f t="shared" si="92"/>
        <v>0</v>
      </c>
      <c r="T589" s="6">
        <f t="shared" si="93"/>
        <v>0</v>
      </c>
      <c r="U589" s="6" t="str">
        <f t="shared" si="94"/>
        <v/>
      </c>
      <c r="V589" s="10"/>
      <c r="W589" s="10"/>
      <c r="X589" s="10" t="str">
        <f t="shared" si="95"/>
        <v/>
      </c>
      <c r="Y589" s="10" t="str">
        <f t="shared" si="96"/>
        <v/>
      </c>
      <c r="Z589" s="11"/>
      <c r="AA589" s="10"/>
      <c r="AB589" s="10"/>
      <c r="AC589" s="10" t="str">
        <f t="shared" si="97"/>
        <v/>
      </c>
      <c r="AD589" s="10"/>
      <c r="AE589" s="10"/>
      <c r="AF589" s="10"/>
      <c r="AG589" s="10" t="str">
        <f t="shared" si="98"/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>
      <c r="A590" s="7" t="str">
        <f>'Filtered Data'!A589</f>
        <v/>
      </c>
      <c r="B590" s="7" t="str">
        <f>'Filtered Data'!B589</f>
        <v/>
      </c>
      <c r="C590" s="7" t="str">
        <f>'Filtered Data'!C589</f>
        <v/>
      </c>
      <c r="D590" s="7" t="str">
        <f>'Filtered Data'!D589</f>
        <v/>
      </c>
      <c r="E590" s="7" t="str">
        <f>'Filtered Data'!E589</f>
        <v/>
      </c>
      <c r="F590" s="7" t="str">
        <f>'Filtered Data'!F589</f>
        <v/>
      </c>
      <c r="G590" s="7" t="str">
        <f>'Filtered Data'!G589</f>
        <v/>
      </c>
      <c r="H590" s="7" t="str">
        <f>'Filtered Data'!H589</f>
        <v/>
      </c>
      <c r="I590" s="7" t="str">
        <f>'Filtered Data'!I589</f>
        <v/>
      </c>
      <c r="J590" s="7" t="str">
        <f>'Filtered Data'!J589</f>
        <v/>
      </c>
      <c r="K590" s="7" t="str">
        <f>'Filtered Data'!K589</f>
        <v/>
      </c>
      <c r="L590" s="7" t="str">
        <f>'Filtered Data'!L589</f>
        <v/>
      </c>
      <c r="M590" s="7" t="str">
        <f>'Filtered Data'!M589</f>
        <v/>
      </c>
      <c r="N590" s="7" t="str">
        <f>'Filtered Data'!N589</f>
        <v/>
      </c>
      <c r="P590" s="9">
        <f t="shared" si="90"/>
        <v>0</v>
      </c>
      <c r="Q590" s="10"/>
      <c r="R590" s="10" t="str">
        <f t="shared" si="91"/>
        <v/>
      </c>
      <c r="S590" s="6">
        <f t="shared" si="92"/>
        <v>0</v>
      </c>
      <c r="T590" s="6">
        <f t="shared" si="93"/>
        <v>0</v>
      </c>
      <c r="U590" s="6" t="str">
        <f t="shared" si="94"/>
        <v/>
      </c>
      <c r="V590" s="10"/>
      <c r="W590" s="10"/>
      <c r="X590" s="10" t="str">
        <f t="shared" si="95"/>
        <v/>
      </c>
      <c r="Y590" s="10" t="str">
        <f t="shared" si="96"/>
        <v/>
      </c>
      <c r="Z590" s="11"/>
      <c r="AA590" s="10"/>
      <c r="AB590" s="10"/>
      <c r="AC590" s="10" t="str">
        <f t="shared" si="97"/>
        <v/>
      </c>
      <c r="AD590" s="10"/>
      <c r="AE590" s="10"/>
      <c r="AF590" s="10"/>
      <c r="AG590" s="10" t="str">
        <f t="shared" si="98"/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>
      <c r="A591" s="7" t="str">
        <f>'Filtered Data'!A590</f>
        <v/>
      </c>
      <c r="B591" s="7" t="str">
        <f>'Filtered Data'!B590</f>
        <v/>
      </c>
      <c r="C591" s="7" t="str">
        <f>'Filtered Data'!C590</f>
        <v/>
      </c>
      <c r="D591" s="7" t="str">
        <f>'Filtered Data'!D590</f>
        <v/>
      </c>
      <c r="E591" s="7" t="str">
        <f>'Filtered Data'!E590</f>
        <v/>
      </c>
      <c r="F591" s="7" t="str">
        <f>'Filtered Data'!F590</f>
        <v/>
      </c>
      <c r="G591" s="7" t="str">
        <f>'Filtered Data'!G590</f>
        <v/>
      </c>
      <c r="H591" s="7" t="str">
        <f>'Filtered Data'!H590</f>
        <v/>
      </c>
      <c r="I591" s="7" t="str">
        <f>'Filtered Data'!I590</f>
        <v/>
      </c>
      <c r="J591" s="7" t="str">
        <f>'Filtered Data'!J590</f>
        <v/>
      </c>
      <c r="K591" s="7" t="str">
        <f>'Filtered Data'!K590</f>
        <v/>
      </c>
      <c r="L591" s="7" t="str">
        <f>'Filtered Data'!L590</f>
        <v/>
      </c>
      <c r="M591" s="7" t="str">
        <f>'Filtered Data'!M590</f>
        <v/>
      </c>
      <c r="N591" s="7" t="str">
        <f>'Filtered Data'!N590</f>
        <v/>
      </c>
      <c r="P591" s="9">
        <f t="shared" si="90"/>
        <v>0</v>
      </c>
      <c r="Q591" s="10"/>
      <c r="R591" s="10" t="str">
        <f t="shared" si="91"/>
        <v/>
      </c>
      <c r="S591" s="6">
        <f t="shared" si="92"/>
        <v>0</v>
      </c>
      <c r="T591" s="6">
        <f t="shared" si="93"/>
        <v>0</v>
      </c>
      <c r="U591" s="6" t="str">
        <f t="shared" si="94"/>
        <v/>
      </c>
      <c r="V591" s="10"/>
      <c r="W591" s="10"/>
      <c r="X591" s="10" t="str">
        <f t="shared" si="95"/>
        <v/>
      </c>
      <c r="Y591" s="10" t="str">
        <f t="shared" si="96"/>
        <v/>
      </c>
      <c r="Z591" s="11"/>
      <c r="AA591" s="10"/>
      <c r="AB591" s="10"/>
      <c r="AC591" s="10" t="str">
        <f t="shared" si="97"/>
        <v/>
      </c>
      <c r="AD591" s="10"/>
      <c r="AE591" s="10"/>
      <c r="AF591" s="10"/>
      <c r="AG591" s="10" t="str">
        <f t="shared" si="98"/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>
      <c r="A592" s="7" t="str">
        <f>'Filtered Data'!A591</f>
        <v/>
      </c>
      <c r="B592" s="7" t="str">
        <f>'Filtered Data'!B591</f>
        <v/>
      </c>
      <c r="C592" s="7" t="str">
        <f>'Filtered Data'!C591</f>
        <v/>
      </c>
      <c r="D592" s="7" t="str">
        <f>'Filtered Data'!D591</f>
        <v/>
      </c>
      <c r="E592" s="7" t="str">
        <f>'Filtered Data'!E591</f>
        <v/>
      </c>
      <c r="F592" s="7" t="str">
        <f>'Filtered Data'!F591</f>
        <v/>
      </c>
      <c r="G592" s="7" t="str">
        <f>'Filtered Data'!G591</f>
        <v/>
      </c>
      <c r="H592" s="7" t="str">
        <f>'Filtered Data'!H591</f>
        <v/>
      </c>
      <c r="I592" s="7" t="str">
        <f>'Filtered Data'!I591</f>
        <v/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91"/>
        <v/>
      </c>
      <c r="S592" s="6">
        <f t="shared" si="92"/>
        <v>0</v>
      </c>
      <c r="T592" s="6">
        <f t="shared" si="93"/>
        <v>0</v>
      </c>
      <c r="U592" s="6" t="str">
        <f t="shared" si="94"/>
        <v/>
      </c>
      <c r="V592" s="10"/>
      <c r="W592" s="10"/>
      <c r="X592" s="10" t="str">
        <f t="shared" si="95"/>
        <v/>
      </c>
      <c r="Y592" s="10" t="str">
        <f t="shared" si="96"/>
        <v/>
      </c>
      <c r="Z592" s="11"/>
      <c r="AA592" s="10"/>
      <c r="AB592" s="10"/>
      <c r="AC592" s="10" t="str">
        <f t="shared" si="97"/>
        <v/>
      </c>
      <c r="AD592" s="10"/>
      <c r="AE592" s="10"/>
      <c r="AF592" s="10"/>
      <c r="AG592" s="10" t="str">
        <f t="shared" si="98"/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>
      <c r="A593" s="7" t="str">
        <f>'Filtered Data'!A592</f>
        <v/>
      </c>
      <c r="B593" s="7" t="str">
        <f>'Filtered Data'!B592</f>
        <v/>
      </c>
      <c r="C593" s="7" t="str">
        <f>'Filtered Data'!C592</f>
        <v/>
      </c>
      <c r="D593" s="7" t="str">
        <f>'Filtered Data'!D592</f>
        <v/>
      </c>
      <c r="E593" s="7" t="str">
        <f>'Filtered Data'!E592</f>
        <v/>
      </c>
      <c r="F593" s="7" t="str">
        <f>'Filtered Data'!F592</f>
        <v/>
      </c>
      <c r="G593" s="7" t="str">
        <f>'Filtered Data'!G592</f>
        <v/>
      </c>
      <c r="H593" s="7" t="str">
        <f>'Filtered Data'!H592</f>
        <v/>
      </c>
      <c r="I593" s="7" t="str">
        <f>'Filtered Data'!I592</f>
        <v/>
      </c>
      <c r="J593" s="7" t="str">
        <f>'Filtered Data'!J592</f>
        <v/>
      </c>
      <c r="K593" s="7" t="str">
        <f>'Filtered Data'!K592</f>
        <v/>
      </c>
      <c r="L593" s="7" t="str">
        <f>'Filtered Data'!L592</f>
        <v/>
      </c>
      <c r="M593" s="7" t="str">
        <f>'Filtered Data'!M592</f>
        <v/>
      </c>
      <c r="N593" s="7" t="str">
        <f>'Filtered Data'!N592</f>
        <v/>
      </c>
      <c r="P593" s="9">
        <f t="shared" si="90"/>
        <v>0</v>
      </c>
      <c r="Q593" s="10"/>
      <c r="R593" s="10" t="str">
        <f t="shared" si="91"/>
        <v/>
      </c>
      <c r="S593" s="6">
        <f t="shared" si="92"/>
        <v>0</v>
      </c>
      <c r="T593" s="6">
        <f t="shared" si="93"/>
        <v>0</v>
      </c>
      <c r="U593" s="6" t="str">
        <f t="shared" si="94"/>
        <v/>
      </c>
      <c r="V593" s="10"/>
      <c r="W593" s="10"/>
      <c r="X593" s="10" t="str">
        <f t="shared" si="95"/>
        <v/>
      </c>
      <c r="Y593" s="10" t="str">
        <f t="shared" si="96"/>
        <v/>
      </c>
      <c r="Z593" s="11"/>
      <c r="AA593" s="10"/>
      <c r="AB593" s="10"/>
      <c r="AC593" s="10" t="str">
        <f t="shared" si="97"/>
        <v/>
      </c>
      <c r="AD593" s="10"/>
      <c r="AE593" s="10"/>
      <c r="AF593" s="10"/>
      <c r="AG593" s="10" t="str">
        <f t="shared" si="98"/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>
      <c r="A594" s="7" t="str">
        <f>'Filtered Data'!A593</f>
        <v/>
      </c>
      <c r="B594" s="7" t="str">
        <f>'Filtered Data'!B593</f>
        <v/>
      </c>
      <c r="C594" s="7" t="str">
        <f>'Filtered Data'!C593</f>
        <v/>
      </c>
      <c r="D594" s="7" t="str">
        <f>'Filtered Data'!D593</f>
        <v/>
      </c>
      <c r="E594" s="7" t="str">
        <f>'Filtered Data'!E593</f>
        <v/>
      </c>
      <c r="F594" s="7" t="str">
        <f>'Filtered Data'!F593</f>
        <v/>
      </c>
      <c r="G594" s="7" t="str">
        <f>'Filtered Data'!G593</f>
        <v/>
      </c>
      <c r="H594" s="7" t="str">
        <f>'Filtered Data'!H593</f>
        <v/>
      </c>
      <c r="I594" s="7" t="str">
        <f>'Filtered Data'!I593</f>
        <v/>
      </c>
      <c r="J594" s="7" t="str">
        <f>'Filtered Data'!J593</f>
        <v/>
      </c>
      <c r="K594" s="7" t="str">
        <f>'Filtered Data'!K593</f>
        <v/>
      </c>
      <c r="L594" s="7" t="str">
        <f>'Filtered Data'!L593</f>
        <v/>
      </c>
      <c r="M594" s="7" t="str">
        <f>'Filtered Data'!M593</f>
        <v/>
      </c>
      <c r="N594" s="7" t="str">
        <f>'Filtered Data'!N593</f>
        <v/>
      </c>
      <c r="P594" s="9">
        <f t="shared" si="90"/>
        <v>0</v>
      </c>
      <c r="Q594" s="10"/>
      <c r="R594" s="10" t="str">
        <f t="shared" si="91"/>
        <v/>
      </c>
      <c r="S594" s="6">
        <f t="shared" si="92"/>
        <v>0</v>
      </c>
      <c r="T594" s="6">
        <f t="shared" si="93"/>
        <v>0</v>
      </c>
      <c r="U594" s="6" t="str">
        <f t="shared" si="94"/>
        <v/>
      </c>
      <c r="V594" s="10"/>
      <c r="W594" s="10"/>
      <c r="X594" s="10" t="str">
        <f t="shared" si="95"/>
        <v/>
      </c>
      <c r="Y594" s="10" t="str">
        <f t="shared" si="96"/>
        <v/>
      </c>
      <c r="Z594" s="11"/>
      <c r="AA594" s="10"/>
      <c r="AB594" s="10"/>
      <c r="AC594" s="10" t="str">
        <f t="shared" si="97"/>
        <v/>
      </c>
      <c r="AD594" s="10"/>
      <c r="AE594" s="10"/>
      <c r="AF594" s="10"/>
      <c r="AG594" s="10" t="str">
        <f t="shared" si="98"/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>
      <c r="A595" s="7" t="str">
        <f>'Filtered Data'!A594</f>
        <v/>
      </c>
      <c r="B595" s="7" t="str">
        <f>'Filtered Data'!B594</f>
        <v/>
      </c>
      <c r="C595" s="7" t="str">
        <f>'Filtered Data'!C594</f>
        <v/>
      </c>
      <c r="D595" s="7" t="str">
        <f>'Filtered Data'!D594</f>
        <v/>
      </c>
      <c r="E595" s="7" t="str">
        <f>'Filtered Data'!E594</f>
        <v/>
      </c>
      <c r="F595" s="7" t="str">
        <f>'Filtered Data'!F594</f>
        <v/>
      </c>
      <c r="G595" s="7" t="str">
        <f>'Filtered Data'!G594</f>
        <v/>
      </c>
      <c r="H595" s="7" t="str">
        <f>'Filtered Data'!H594</f>
        <v/>
      </c>
      <c r="I595" s="7" t="str">
        <f>'Filtered Data'!I594</f>
        <v/>
      </c>
      <c r="J595" s="7" t="str">
        <f>'Filtered Data'!J594</f>
        <v/>
      </c>
      <c r="K595" s="7" t="str">
        <f>'Filtered Data'!K594</f>
        <v/>
      </c>
      <c r="L595" s="7" t="str">
        <f>'Filtered Data'!L594</f>
        <v/>
      </c>
      <c r="M595" s="7" t="str">
        <f>'Filtered Data'!M594</f>
        <v/>
      </c>
      <c r="N595" s="7" t="str">
        <f>'Filtered Data'!N594</f>
        <v/>
      </c>
      <c r="P595" s="9">
        <f t="shared" si="90"/>
        <v>0</v>
      </c>
      <c r="Q595" s="10"/>
      <c r="R595" s="10" t="str">
        <f t="shared" si="91"/>
        <v/>
      </c>
      <c r="S595" s="6">
        <f t="shared" si="92"/>
        <v>0</v>
      </c>
      <c r="T595" s="6">
        <f t="shared" si="93"/>
        <v>0</v>
      </c>
      <c r="U595" s="6" t="str">
        <f t="shared" si="94"/>
        <v/>
      </c>
      <c r="V595" s="10"/>
      <c r="W595" s="10"/>
      <c r="X595" s="10" t="str">
        <f t="shared" si="95"/>
        <v/>
      </c>
      <c r="Y595" s="10" t="str">
        <f t="shared" si="96"/>
        <v/>
      </c>
      <c r="Z595" s="11"/>
      <c r="AA595" s="10"/>
      <c r="AB595" s="10"/>
      <c r="AC595" s="10" t="str">
        <f t="shared" si="97"/>
        <v/>
      </c>
      <c r="AD595" s="10"/>
      <c r="AE595" s="10"/>
      <c r="AF595" s="10"/>
      <c r="AG595" s="10" t="str">
        <f t="shared" si="98"/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>
      <c r="A596" s="7" t="str">
        <f>'Filtered Data'!A595</f>
        <v/>
      </c>
      <c r="B596" s="7" t="str">
        <f>'Filtered Data'!B595</f>
        <v/>
      </c>
      <c r="C596" s="7" t="str">
        <f>'Filtered Data'!C595</f>
        <v/>
      </c>
      <c r="D596" s="7" t="str">
        <f>'Filtered Data'!D595</f>
        <v/>
      </c>
      <c r="E596" s="7" t="str">
        <f>'Filtered Data'!E595</f>
        <v/>
      </c>
      <c r="F596" s="7" t="str">
        <f>'Filtered Data'!F595</f>
        <v/>
      </c>
      <c r="G596" s="7" t="str">
        <f>'Filtered Data'!G595</f>
        <v/>
      </c>
      <c r="H596" s="7" t="str">
        <f>'Filtered Data'!H595</f>
        <v/>
      </c>
      <c r="I596" s="7" t="str">
        <f>'Filtered Data'!I595</f>
        <v/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91"/>
        <v/>
      </c>
      <c r="S596" s="6">
        <f t="shared" si="92"/>
        <v>0</v>
      </c>
      <c r="T596" s="6">
        <f t="shared" si="93"/>
        <v>0</v>
      </c>
      <c r="U596" s="6" t="str">
        <f t="shared" si="94"/>
        <v/>
      </c>
      <c r="V596" s="10"/>
      <c r="W596" s="10"/>
      <c r="X596" s="10" t="str">
        <f t="shared" si="95"/>
        <v/>
      </c>
      <c r="Y596" s="10" t="str">
        <f t="shared" si="96"/>
        <v/>
      </c>
      <c r="Z596" s="11"/>
      <c r="AA596" s="10"/>
      <c r="AB596" s="10"/>
      <c r="AC596" s="10" t="str">
        <f t="shared" si="97"/>
        <v/>
      </c>
      <c r="AD596" s="10"/>
      <c r="AE596" s="10"/>
      <c r="AF596" s="10"/>
      <c r="AG596" s="10" t="str">
        <f t="shared" si="98"/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>
      <c r="A597" s="7" t="str">
        <f>'Filtered Data'!A596</f>
        <v/>
      </c>
      <c r="B597" s="7" t="str">
        <f>'Filtered Data'!B596</f>
        <v/>
      </c>
      <c r="C597" s="7" t="str">
        <f>'Filtered Data'!C596</f>
        <v/>
      </c>
      <c r="D597" s="7" t="str">
        <f>'Filtered Data'!D596</f>
        <v/>
      </c>
      <c r="E597" s="7" t="str">
        <f>'Filtered Data'!E596</f>
        <v/>
      </c>
      <c r="F597" s="7" t="str">
        <f>'Filtered Data'!F596</f>
        <v/>
      </c>
      <c r="G597" s="7" t="str">
        <f>'Filtered Data'!G596</f>
        <v/>
      </c>
      <c r="H597" s="7" t="str">
        <f>'Filtered Data'!H596</f>
        <v/>
      </c>
      <c r="I597" s="7" t="str">
        <f>'Filtered Data'!I596</f>
        <v/>
      </c>
      <c r="J597" s="7" t="str">
        <f>'Filtered Data'!J596</f>
        <v/>
      </c>
      <c r="K597" s="7" t="str">
        <f>'Filtered Data'!K596</f>
        <v/>
      </c>
      <c r="L597" s="7" t="str">
        <f>'Filtered Data'!L596</f>
        <v/>
      </c>
      <c r="M597" s="7" t="str">
        <f>'Filtered Data'!M596</f>
        <v/>
      </c>
      <c r="N597" s="7" t="str">
        <f>'Filtered Data'!N596</f>
        <v/>
      </c>
      <c r="P597" s="9">
        <f t="shared" si="90"/>
        <v>0</v>
      </c>
      <c r="Q597" s="10"/>
      <c r="R597" s="10" t="str">
        <f t="shared" si="91"/>
        <v/>
      </c>
      <c r="S597" s="6">
        <f t="shared" si="92"/>
        <v>0</v>
      </c>
      <c r="T597" s="6">
        <f t="shared" si="93"/>
        <v>0</v>
      </c>
      <c r="U597" s="6" t="str">
        <f t="shared" si="94"/>
        <v/>
      </c>
      <c r="V597" s="10"/>
      <c r="W597" s="10"/>
      <c r="X597" s="10" t="str">
        <f t="shared" si="95"/>
        <v/>
      </c>
      <c r="Y597" s="10" t="str">
        <f t="shared" si="96"/>
        <v/>
      </c>
      <c r="Z597" s="11"/>
      <c r="AA597" s="10"/>
      <c r="AB597" s="10"/>
      <c r="AC597" s="10" t="str">
        <f t="shared" si="97"/>
        <v/>
      </c>
      <c r="AD597" s="10"/>
      <c r="AE597" s="10"/>
      <c r="AF597" s="10"/>
      <c r="AG597" s="10" t="str">
        <f t="shared" si="98"/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>
      <c r="A598" s="7" t="str">
        <f>'Filtered Data'!A597</f>
        <v/>
      </c>
      <c r="B598" s="7" t="str">
        <f>'Filtered Data'!B597</f>
        <v/>
      </c>
      <c r="C598" s="7" t="str">
        <f>'Filtered Data'!C597</f>
        <v/>
      </c>
      <c r="D598" s="7" t="str">
        <f>'Filtered Data'!D597</f>
        <v/>
      </c>
      <c r="E598" s="7" t="str">
        <f>'Filtered Data'!E597</f>
        <v/>
      </c>
      <c r="F598" s="7" t="str">
        <f>'Filtered Data'!F597</f>
        <v/>
      </c>
      <c r="G598" s="7" t="str">
        <f>'Filtered Data'!G597</f>
        <v/>
      </c>
      <c r="H598" s="7" t="str">
        <f>'Filtered Data'!H597</f>
        <v/>
      </c>
      <c r="I598" s="7" t="str">
        <f>'Filtered Data'!I597</f>
        <v/>
      </c>
      <c r="J598" s="7" t="str">
        <f>'Filtered Data'!J597</f>
        <v/>
      </c>
      <c r="K598" s="7" t="str">
        <f>'Filtered Data'!K597</f>
        <v/>
      </c>
      <c r="L598" s="7" t="str">
        <f>'Filtered Data'!L597</f>
        <v/>
      </c>
      <c r="M598" s="7" t="str">
        <f>'Filtered Data'!M597</f>
        <v/>
      </c>
      <c r="N598" s="7" t="str">
        <f>'Filtered Data'!N597</f>
        <v/>
      </c>
      <c r="P598" s="9">
        <f t="shared" si="90"/>
        <v>0</v>
      </c>
      <c r="Q598" s="10"/>
      <c r="R598" s="10" t="str">
        <f t="shared" si="91"/>
        <v/>
      </c>
      <c r="S598" s="6">
        <f t="shared" si="92"/>
        <v>0</v>
      </c>
      <c r="T598" s="6">
        <f t="shared" si="93"/>
        <v>0</v>
      </c>
      <c r="U598" s="6" t="str">
        <f t="shared" si="94"/>
        <v/>
      </c>
      <c r="V598" s="10"/>
      <c r="W598" s="10"/>
      <c r="X598" s="10" t="str">
        <f t="shared" si="95"/>
        <v/>
      </c>
      <c r="Y598" s="10" t="str">
        <f t="shared" si="96"/>
        <v/>
      </c>
      <c r="Z598" s="11"/>
      <c r="AA598" s="10"/>
      <c r="AB598" s="10"/>
      <c r="AC598" s="10" t="str">
        <f t="shared" si="97"/>
        <v/>
      </c>
      <c r="AD598" s="10"/>
      <c r="AE598" s="10"/>
      <c r="AF598" s="10"/>
      <c r="AG598" s="10" t="str">
        <f t="shared" si="98"/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>
      <c r="A599" s="7" t="str">
        <f>'Filtered Data'!A598</f>
        <v/>
      </c>
      <c r="B599" s="7" t="str">
        <f>'Filtered Data'!B598</f>
        <v/>
      </c>
      <c r="C599" s="7" t="str">
        <f>'Filtered Data'!C598</f>
        <v/>
      </c>
      <c r="D599" s="7" t="str">
        <f>'Filtered Data'!D598</f>
        <v/>
      </c>
      <c r="E599" s="7" t="str">
        <f>'Filtered Data'!E598</f>
        <v/>
      </c>
      <c r="F599" s="7" t="str">
        <f>'Filtered Data'!F598</f>
        <v/>
      </c>
      <c r="G599" s="7" t="str">
        <f>'Filtered Data'!G598</f>
        <v/>
      </c>
      <c r="H599" s="7" t="str">
        <f>'Filtered Data'!H598</f>
        <v/>
      </c>
      <c r="I599" s="7" t="str">
        <f>'Filtered Data'!I598</f>
        <v/>
      </c>
      <c r="J599" s="7" t="str">
        <f>'Filtered Data'!J598</f>
        <v/>
      </c>
      <c r="K599" s="7" t="str">
        <f>'Filtered Data'!K598</f>
        <v/>
      </c>
      <c r="L599" s="7" t="str">
        <f>'Filtered Data'!L598</f>
        <v/>
      </c>
      <c r="M599" s="7" t="str">
        <f>'Filtered Data'!M598</f>
        <v/>
      </c>
      <c r="N599" s="7" t="str">
        <f>'Filtered Data'!N598</f>
        <v/>
      </c>
      <c r="P599" s="9">
        <f t="shared" si="90"/>
        <v>0</v>
      </c>
      <c r="Q599" s="10"/>
      <c r="R599" s="10" t="str">
        <f t="shared" si="91"/>
        <v/>
      </c>
      <c r="S599" s="6">
        <f t="shared" si="92"/>
        <v>0</v>
      </c>
      <c r="T599" s="6">
        <f t="shared" si="93"/>
        <v>0</v>
      </c>
      <c r="U599" s="6" t="str">
        <f t="shared" si="94"/>
        <v/>
      </c>
      <c r="V599" s="10"/>
      <c r="W599" s="10"/>
      <c r="X599" s="10" t="str">
        <f t="shared" si="95"/>
        <v/>
      </c>
      <c r="Y599" s="10" t="str">
        <f t="shared" si="96"/>
        <v/>
      </c>
      <c r="Z599" s="11"/>
      <c r="AA599" s="10"/>
      <c r="AB599" s="10"/>
      <c r="AC599" s="10" t="str">
        <f t="shared" si="97"/>
        <v/>
      </c>
      <c r="AD599" s="10"/>
      <c r="AE599" s="10"/>
      <c r="AF599" s="10"/>
      <c r="AG599" s="10" t="str">
        <f t="shared" si="98"/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>
      <c r="A600" s="7" t="str">
        <f>'Filtered Data'!A599</f>
        <v/>
      </c>
      <c r="B600" s="7" t="str">
        <f>'Filtered Data'!B599</f>
        <v/>
      </c>
      <c r="C600" s="7" t="str">
        <f>'Filtered Data'!C599</f>
        <v/>
      </c>
      <c r="D600" s="7" t="str">
        <f>'Filtered Data'!D599</f>
        <v/>
      </c>
      <c r="E600" s="7" t="str">
        <f>'Filtered Data'!E599</f>
        <v/>
      </c>
      <c r="F600" s="7" t="str">
        <f>'Filtered Data'!F599</f>
        <v/>
      </c>
      <c r="G600" s="7" t="str">
        <f>'Filtered Data'!G599</f>
        <v/>
      </c>
      <c r="H600" s="7" t="str">
        <f>'Filtered Data'!H599</f>
        <v/>
      </c>
      <c r="I600" s="7" t="str">
        <f>'Filtered Data'!I599</f>
        <v/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91"/>
        <v/>
      </c>
      <c r="S600" s="6">
        <f t="shared" si="92"/>
        <v>0</v>
      </c>
      <c r="T600" s="6">
        <f t="shared" si="93"/>
        <v>0</v>
      </c>
      <c r="U600" s="6" t="str">
        <f t="shared" si="94"/>
        <v/>
      </c>
      <c r="V600" s="10"/>
      <c r="W600" s="10"/>
      <c r="X600" s="10" t="str">
        <f t="shared" si="95"/>
        <v/>
      </c>
      <c r="Y600" s="10" t="str">
        <f t="shared" si="96"/>
        <v/>
      </c>
      <c r="Z600" s="11"/>
      <c r="AA600" s="10"/>
      <c r="AB600" s="10"/>
      <c r="AC600" s="10" t="str">
        <f t="shared" si="97"/>
        <v/>
      </c>
      <c r="AD600" s="10"/>
      <c r="AE600" s="10"/>
      <c r="AF600" s="10"/>
      <c r="AG600" s="10" t="str">
        <f t="shared" si="98"/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>
      <c r="A601" s="7" t="str">
        <f>'Filtered Data'!A600</f>
        <v/>
      </c>
      <c r="B601" s="7" t="str">
        <f>'Filtered Data'!B600</f>
        <v/>
      </c>
      <c r="C601" s="7" t="str">
        <f>'Filtered Data'!C600</f>
        <v/>
      </c>
      <c r="D601" s="7" t="str">
        <f>'Filtered Data'!D600</f>
        <v/>
      </c>
      <c r="E601" s="7" t="str">
        <f>'Filtered Data'!E600</f>
        <v/>
      </c>
      <c r="F601" s="7" t="str">
        <f>'Filtered Data'!F600</f>
        <v/>
      </c>
      <c r="G601" s="7" t="str">
        <f>'Filtered Data'!G600</f>
        <v/>
      </c>
      <c r="H601" s="7" t="str">
        <f>'Filtered Data'!H600</f>
        <v/>
      </c>
      <c r="I601" s="7" t="str">
        <f>'Filtered Data'!I600</f>
        <v/>
      </c>
      <c r="J601" s="7" t="str">
        <f>'Filtered Data'!J600</f>
        <v/>
      </c>
      <c r="K601" s="7" t="str">
        <f>'Filtered Data'!K600</f>
        <v/>
      </c>
      <c r="L601" s="7" t="str">
        <f>'Filtered Data'!L600</f>
        <v/>
      </c>
      <c r="M601" s="7" t="str">
        <f>'Filtered Data'!M600</f>
        <v/>
      </c>
      <c r="N601" s="7" t="str">
        <f>'Filtered Data'!N600</f>
        <v/>
      </c>
      <c r="P601" s="9">
        <f t="shared" si="90"/>
        <v>0</v>
      </c>
      <c r="Q601" s="10"/>
      <c r="R601" s="10" t="str">
        <f t="shared" si="91"/>
        <v/>
      </c>
      <c r="S601" s="6">
        <f t="shared" si="92"/>
        <v>0</v>
      </c>
      <c r="T601" s="6">
        <f t="shared" si="93"/>
        <v>0</v>
      </c>
      <c r="U601" s="6" t="str">
        <f t="shared" si="94"/>
        <v/>
      </c>
      <c r="V601" s="10"/>
      <c r="W601" s="10"/>
      <c r="X601" s="10" t="str">
        <f t="shared" si="95"/>
        <v/>
      </c>
      <c r="Y601" s="10" t="str">
        <f t="shared" si="96"/>
        <v/>
      </c>
      <c r="Z601" s="11"/>
      <c r="AA601" s="10"/>
      <c r="AB601" s="10"/>
      <c r="AC601" s="10" t="str">
        <f t="shared" si="97"/>
        <v/>
      </c>
      <c r="AD601" s="10"/>
      <c r="AE601" s="10"/>
      <c r="AF601" s="10"/>
      <c r="AG601" s="10" t="str">
        <f t="shared" si="98"/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>
      <c r="A602" s="7" t="str">
        <f>'Filtered Data'!A601</f>
        <v/>
      </c>
      <c r="B602" s="7" t="str">
        <f>'Filtered Data'!B601</f>
        <v/>
      </c>
      <c r="C602" s="7" t="str">
        <f>'Filtered Data'!C601</f>
        <v/>
      </c>
      <c r="D602" s="7" t="str">
        <f>'Filtered Data'!D601</f>
        <v/>
      </c>
      <c r="E602" s="7" t="str">
        <f>'Filtered Data'!E601</f>
        <v/>
      </c>
      <c r="F602" s="7" t="str">
        <f>'Filtered Data'!F601</f>
        <v/>
      </c>
      <c r="G602" s="7" t="str">
        <f>'Filtered Data'!G601</f>
        <v/>
      </c>
      <c r="H602" s="7" t="str">
        <f>'Filtered Data'!H601</f>
        <v/>
      </c>
      <c r="I602" s="7" t="str">
        <f>'Filtered Data'!I601</f>
        <v/>
      </c>
      <c r="J602" s="7" t="str">
        <f>'Filtered Data'!J601</f>
        <v/>
      </c>
      <c r="K602" s="7" t="str">
        <f>'Filtered Data'!K601</f>
        <v/>
      </c>
      <c r="L602" s="7" t="str">
        <f>'Filtered Data'!L601</f>
        <v/>
      </c>
      <c r="M602" s="7" t="str">
        <f>'Filtered Data'!M601</f>
        <v/>
      </c>
      <c r="N602" s="7" t="str">
        <f>'Filtered Data'!N601</f>
        <v/>
      </c>
      <c r="P602" s="9">
        <f t="shared" si="90"/>
        <v>0</v>
      </c>
      <c r="Q602" s="10"/>
      <c r="R602" s="10" t="str">
        <f t="shared" si="91"/>
        <v/>
      </c>
      <c r="S602" s="6">
        <f t="shared" si="92"/>
        <v>0</v>
      </c>
      <c r="T602" s="6">
        <f t="shared" si="93"/>
        <v>0</v>
      </c>
      <c r="U602" s="6" t="str">
        <f t="shared" si="94"/>
        <v/>
      </c>
      <c r="V602" s="10"/>
      <c r="W602" s="10"/>
      <c r="X602" s="10" t="str">
        <f t="shared" si="95"/>
        <v/>
      </c>
      <c r="Y602" s="10" t="str">
        <f t="shared" si="96"/>
        <v/>
      </c>
      <c r="Z602" s="11"/>
      <c r="AA602" s="10"/>
      <c r="AB602" s="10"/>
      <c r="AC602" s="10" t="str">
        <f t="shared" si="97"/>
        <v/>
      </c>
      <c r="AD602" s="10"/>
      <c r="AE602" s="10"/>
      <c r="AF602" s="10"/>
      <c r="AG602" s="10" t="str">
        <f t="shared" si="98"/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>
      <c r="A603" s="7" t="str">
        <f>'Filtered Data'!A602</f>
        <v/>
      </c>
      <c r="B603" s="7" t="str">
        <f>'Filtered Data'!B602</f>
        <v/>
      </c>
      <c r="C603" s="7" t="str">
        <f>'Filtered Data'!C602</f>
        <v/>
      </c>
      <c r="D603" s="7" t="str">
        <f>'Filtered Data'!D602</f>
        <v/>
      </c>
      <c r="E603" s="7" t="str">
        <f>'Filtered Data'!E602</f>
        <v/>
      </c>
      <c r="F603" s="7" t="str">
        <f>'Filtered Data'!F602</f>
        <v/>
      </c>
      <c r="G603" s="7" t="str">
        <f>'Filtered Data'!G602</f>
        <v/>
      </c>
      <c r="H603" s="7" t="str">
        <f>'Filtered Data'!H602</f>
        <v/>
      </c>
      <c r="I603" s="7" t="str">
        <f>'Filtered Data'!I602</f>
        <v/>
      </c>
      <c r="J603" s="7" t="str">
        <f>'Filtered Data'!J602</f>
        <v/>
      </c>
      <c r="K603" s="7" t="str">
        <f>'Filtered Data'!K602</f>
        <v/>
      </c>
      <c r="L603" s="7" t="str">
        <f>'Filtered Data'!L602</f>
        <v/>
      </c>
      <c r="M603" s="7" t="str">
        <f>'Filtered Data'!M602</f>
        <v/>
      </c>
      <c r="N603" s="7" t="str">
        <f>'Filtered Data'!N602</f>
        <v/>
      </c>
      <c r="P603" s="9">
        <f t="shared" si="90"/>
        <v>0</v>
      </c>
      <c r="Q603" s="10"/>
      <c r="R603" s="10" t="str">
        <f t="shared" si="91"/>
        <v/>
      </c>
      <c r="S603" s="6">
        <f t="shared" si="92"/>
        <v>0</v>
      </c>
      <c r="T603" s="6">
        <f t="shared" si="93"/>
        <v>0</v>
      </c>
      <c r="U603" s="6" t="str">
        <f t="shared" si="94"/>
        <v/>
      </c>
      <c r="V603" s="10"/>
      <c r="W603" s="10"/>
      <c r="X603" s="10" t="str">
        <f t="shared" si="95"/>
        <v/>
      </c>
      <c r="Y603" s="10" t="str">
        <f t="shared" si="96"/>
        <v/>
      </c>
      <c r="Z603" s="11"/>
      <c r="AA603" s="10"/>
      <c r="AB603" s="10"/>
      <c r="AC603" s="10" t="str">
        <f t="shared" si="97"/>
        <v/>
      </c>
      <c r="AD603" s="10"/>
      <c r="AE603" s="10"/>
      <c r="AF603" s="10"/>
      <c r="AG603" s="10" t="str">
        <f t="shared" si="98"/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>
      <c r="A604" s="7" t="str">
        <f>'Filtered Data'!A603</f>
        <v/>
      </c>
      <c r="B604" s="7" t="str">
        <f>'Filtered Data'!B603</f>
        <v/>
      </c>
      <c r="C604" s="7" t="str">
        <f>'Filtered Data'!C603</f>
        <v/>
      </c>
      <c r="D604" s="7" t="str">
        <f>'Filtered Data'!D603</f>
        <v/>
      </c>
      <c r="E604" s="7" t="str">
        <f>'Filtered Data'!E603</f>
        <v/>
      </c>
      <c r="F604" s="7" t="str">
        <f>'Filtered Data'!F603</f>
        <v/>
      </c>
      <c r="G604" s="7" t="str">
        <f>'Filtered Data'!G603</f>
        <v/>
      </c>
      <c r="H604" s="7" t="str">
        <f>'Filtered Data'!H603</f>
        <v/>
      </c>
      <c r="I604" s="7" t="str">
        <f>'Filtered Data'!I603</f>
        <v/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91"/>
        <v/>
      </c>
      <c r="S604" s="6">
        <f t="shared" si="92"/>
        <v>0</v>
      </c>
      <c r="T604" s="6">
        <f t="shared" si="93"/>
        <v>0</v>
      </c>
      <c r="U604" s="6" t="str">
        <f t="shared" si="94"/>
        <v/>
      </c>
      <c r="V604" s="10"/>
      <c r="W604" s="10"/>
      <c r="X604" s="10" t="str">
        <f t="shared" si="95"/>
        <v/>
      </c>
      <c r="Y604" s="10" t="str">
        <f t="shared" si="96"/>
        <v/>
      </c>
      <c r="Z604" s="11"/>
      <c r="AA604" s="10"/>
      <c r="AB604" s="10"/>
      <c r="AC604" s="10" t="str">
        <f t="shared" si="97"/>
        <v/>
      </c>
      <c r="AD604" s="10"/>
      <c r="AE604" s="10"/>
      <c r="AF604" s="10"/>
      <c r="AG604" s="10" t="str">
        <f t="shared" si="98"/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>
      <c r="A605" s="7" t="str">
        <f>'Filtered Data'!A604</f>
        <v/>
      </c>
      <c r="B605" s="7" t="str">
        <f>'Filtered Data'!B604</f>
        <v/>
      </c>
      <c r="C605" s="7" t="str">
        <f>'Filtered Data'!C604</f>
        <v/>
      </c>
      <c r="D605" s="7" t="str">
        <f>'Filtered Data'!D604</f>
        <v/>
      </c>
      <c r="E605" s="7" t="str">
        <f>'Filtered Data'!E604</f>
        <v/>
      </c>
      <c r="F605" s="7" t="str">
        <f>'Filtered Data'!F604</f>
        <v/>
      </c>
      <c r="G605" s="7" t="str">
        <f>'Filtered Data'!G604</f>
        <v/>
      </c>
      <c r="H605" s="7" t="str">
        <f>'Filtered Data'!H604</f>
        <v/>
      </c>
      <c r="I605" s="7" t="str">
        <f>'Filtered Data'!I604</f>
        <v/>
      </c>
      <c r="J605" s="7" t="str">
        <f>'Filtered Data'!J604</f>
        <v/>
      </c>
      <c r="K605" s="7" t="str">
        <f>'Filtered Data'!K604</f>
        <v/>
      </c>
      <c r="L605" s="7" t="str">
        <f>'Filtered Data'!L604</f>
        <v/>
      </c>
      <c r="M605" s="7" t="str">
        <f>'Filtered Data'!M604</f>
        <v/>
      </c>
      <c r="N605" s="7" t="str">
        <f>'Filtered Data'!N604</f>
        <v/>
      </c>
      <c r="P605" s="9">
        <f t="shared" si="90"/>
        <v>0</v>
      </c>
      <c r="Q605" s="10"/>
      <c r="R605" s="10" t="str">
        <f t="shared" si="91"/>
        <v/>
      </c>
      <c r="S605" s="6">
        <f t="shared" si="92"/>
        <v>0</v>
      </c>
      <c r="T605" s="6">
        <f t="shared" si="93"/>
        <v>0</v>
      </c>
      <c r="U605" s="6" t="str">
        <f t="shared" si="94"/>
        <v/>
      </c>
      <c r="V605" s="10"/>
      <c r="W605" s="10"/>
      <c r="X605" s="10" t="str">
        <f t="shared" si="95"/>
        <v/>
      </c>
      <c r="Y605" s="10" t="str">
        <f t="shared" si="96"/>
        <v/>
      </c>
      <c r="Z605" s="11"/>
      <c r="AA605" s="10"/>
      <c r="AB605" s="10"/>
      <c r="AC605" s="10" t="str">
        <f t="shared" si="97"/>
        <v/>
      </c>
      <c r="AD605" s="10"/>
      <c r="AE605" s="10"/>
      <c r="AF605" s="10"/>
      <c r="AG605" s="10" t="str">
        <f t="shared" si="98"/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>
      <c r="A606" s="7" t="str">
        <f>'Filtered Data'!A605</f>
        <v/>
      </c>
      <c r="B606" s="7" t="str">
        <f>'Filtered Data'!B605</f>
        <v/>
      </c>
      <c r="C606" s="7" t="str">
        <f>'Filtered Data'!C605</f>
        <v/>
      </c>
      <c r="D606" s="7" t="str">
        <f>'Filtered Data'!D605</f>
        <v/>
      </c>
      <c r="E606" s="7" t="str">
        <f>'Filtered Data'!E605</f>
        <v/>
      </c>
      <c r="F606" s="7" t="str">
        <f>'Filtered Data'!F605</f>
        <v/>
      </c>
      <c r="G606" s="7" t="str">
        <f>'Filtered Data'!G605</f>
        <v/>
      </c>
      <c r="H606" s="7" t="str">
        <f>'Filtered Data'!H605</f>
        <v/>
      </c>
      <c r="I606" s="7" t="str">
        <f>'Filtered Data'!I605</f>
        <v/>
      </c>
      <c r="J606" s="7" t="str">
        <f>'Filtered Data'!J605</f>
        <v/>
      </c>
      <c r="K606" s="7" t="str">
        <f>'Filtered Data'!K605</f>
        <v/>
      </c>
      <c r="L606" s="7" t="str">
        <f>'Filtered Data'!L605</f>
        <v/>
      </c>
      <c r="M606" s="7" t="str">
        <f>'Filtered Data'!M605</f>
        <v/>
      </c>
      <c r="N606" s="7" t="str">
        <f>'Filtered Data'!N605</f>
        <v/>
      </c>
      <c r="P606" s="9">
        <f t="shared" si="90"/>
        <v>0</v>
      </c>
      <c r="Q606" s="10"/>
      <c r="R606" s="10" t="str">
        <f t="shared" si="91"/>
        <v/>
      </c>
      <c r="S606" s="6">
        <f t="shared" si="92"/>
        <v>0</v>
      </c>
      <c r="T606" s="6">
        <f t="shared" si="93"/>
        <v>0</v>
      </c>
      <c r="U606" s="6" t="str">
        <f t="shared" si="94"/>
        <v/>
      </c>
      <c r="V606" s="10"/>
      <c r="W606" s="10"/>
      <c r="X606" s="10" t="str">
        <f t="shared" si="95"/>
        <v/>
      </c>
      <c r="Y606" s="10" t="str">
        <f t="shared" si="96"/>
        <v/>
      </c>
      <c r="Z606" s="11"/>
      <c r="AA606" s="10"/>
      <c r="AB606" s="10"/>
      <c r="AC606" s="10" t="str">
        <f t="shared" si="97"/>
        <v/>
      </c>
      <c r="AD606" s="10"/>
      <c r="AE606" s="10"/>
      <c r="AF606" s="10"/>
      <c r="AG606" s="10" t="str">
        <f t="shared" si="98"/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>
      <c r="A607" s="7" t="str">
        <f>'Filtered Data'!A606</f>
        <v/>
      </c>
      <c r="B607" s="7" t="str">
        <f>'Filtered Data'!B606</f>
        <v/>
      </c>
      <c r="C607" s="7" t="str">
        <f>'Filtered Data'!C606</f>
        <v/>
      </c>
      <c r="D607" s="7" t="str">
        <f>'Filtered Data'!D606</f>
        <v/>
      </c>
      <c r="E607" s="7" t="str">
        <f>'Filtered Data'!E606</f>
        <v/>
      </c>
      <c r="F607" s="7" t="str">
        <f>'Filtered Data'!F606</f>
        <v/>
      </c>
      <c r="G607" s="7" t="str">
        <f>'Filtered Data'!G606</f>
        <v/>
      </c>
      <c r="H607" s="7" t="str">
        <f>'Filtered Data'!H606</f>
        <v/>
      </c>
      <c r="I607" s="7" t="str">
        <f>'Filtered Data'!I606</f>
        <v/>
      </c>
      <c r="J607" s="7" t="str">
        <f>'Filtered Data'!J606</f>
        <v/>
      </c>
      <c r="K607" s="7" t="str">
        <f>'Filtered Data'!K606</f>
        <v/>
      </c>
      <c r="L607" s="7" t="str">
        <f>'Filtered Data'!L606</f>
        <v/>
      </c>
      <c r="M607" s="7" t="str">
        <f>'Filtered Data'!M606</f>
        <v/>
      </c>
      <c r="N607" s="7" t="str">
        <f>'Filtered Data'!N606</f>
        <v/>
      </c>
      <c r="P607" s="9">
        <f t="shared" si="90"/>
        <v>0</v>
      </c>
      <c r="Q607" s="10"/>
      <c r="R607" s="10" t="str">
        <f t="shared" si="91"/>
        <v/>
      </c>
      <c r="S607" s="6">
        <f t="shared" si="92"/>
        <v>0</v>
      </c>
      <c r="T607" s="6">
        <f t="shared" si="93"/>
        <v>0</v>
      </c>
      <c r="U607" s="6" t="str">
        <f t="shared" si="94"/>
        <v/>
      </c>
      <c r="V607" s="10"/>
      <c r="W607" s="10"/>
      <c r="X607" s="10" t="str">
        <f t="shared" si="95"/>
        <v/>
      </c>
      <c r="Y607" s="10" t="str">
        <f t="shared" si="96"/>
        <v/>
      </c>
      <c r="Z607" s="11"/>
      <c r="AA607" s="10"/>
      <c r="AB607" s="10"/>
      <c r="AC607" s="10" t="str">
        <f t="shared" si="97"/>
        <v/>
      </c>
      <c r="AD607" s="10"/>
      <c r="AE607" s="10"/>
      <c r="AF607" s="10"/>
      <c r="AG607" s="10" t="str">
        <f t="shared" si="98"/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>
      <c r="A608" s="7" t="str">
        <f>'Filtered Data'!A607</f>
        <v/>
      </c>
      <c r="B608" s="7" t="str">
        <f>'Filtered Data'!B607</f>
        <v/>
      </c>
      <c r="C608" s="7" t="str">
        <f>'Filtered Data'!C607</f>
        <v/>
      </c>
      <c r="D608" s="7" t="str">
        <f>'Filtered Data'!D607</f>
        <v/>
      </c>
      <c r="E608" s="7" t="str">
        <f>'Filtered Data'!E607</f>
        <v/>
      </c>
      <c r="F608" s="7" t="str">
        <f>'Filtered Data'!F607</f>
        <v/>
      </c>
      <c r="G608" s="7" t="str">
        <f>'Filtered Data'!G607</f>
        <v/>
      </c>
      <c r="H608" s="7" t="str">
        <f>'Filtered Data'!H607</f>
        <v/>
      </c>
      <c r="I608" s="7" t="str">
        <f>'Filtered Data'!I607</f>
        <v/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91"/>
        <v/>
      </c>
      <c r="S608" s="6">
        <f t="shared" si="92"/>
        <v>0</v>
      </c>
      <c r="T608" s="6">
        <f t="shared" si="93"/>
        <v>0</v>
      </c>
      <c r="U608" s="6" t="str">
        <f t="shared" si="94"/>
        <v/>
      </c>
      <c r="V608" s="10"/>
      <c r="W608" s="10"/>
      <c r="X608" s="10" t="str">
        <f t="shared" si="95"/>
        <v/>
      </c>
      <c r="Y608" s="10" t="str">
        <f t="shared" si="96"/>
        <v/>
      </c>
      <c r="Z608" s="11"/>
      <c r="AA608" s="10"/>
      <c r="AB608" s="10"/>
      <c r="AC608" s="10" t="str">
        <f t="shared" si="97"/>
        <v/>
      </c>
      <c r="AD608" s="10"/>
      <c r="AE608" s="10"/>
      <c r="AF608" s="10"/>
      <c r="AG608" s="10" t="str">
        <f t="shared" si="98"/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>
      <c r="A609" s="7" t="str">
        <f>'Filtered Data'!A608</f>
        <v/>
      </c>
      <c r="B609" s="7" t="str">
        <f>'Filtered Data'!B608</f>
        <v/>
      </c>
      <c r="C609" s="7" t="str">
        <f>'Filtered Data'!C608</f>
        <v/>
      </c>
      <c r="D609" s="7" t="str">
        <f>'Filtered Data'!D608</f>
        <v/>
      </c>
      <c r="E609" s="7" t="str">
        <f>'Filtered Data'!E608</f>
        <v/>
      </c>
      <c r="F609" s="7" t="str">
        <f>'Filtered Data'!F608</f>
        <v/>
      </c>
      <c r="G609" s="7" t="str">
        <f>'Filtered Data'!G608</f>
        <v/>
      </c>
      <c r="H609" s="7" t="str">
        <f>'Filtered Data'!H608</f>
        <v/>
      </c>
      <c r="I609" s="7" t="str">
        <f>'Filtered Data'!I608</f>
        <v/>
      </c>
      <c r="J609" s="7" t="str">
        <f>'Filtered Data'!J608</f>
        <v/>
      </c>
      <c r="K609" s="7" t="str">
        <f>'Filtered Data'!K608</f>
        <v/>
      </c>
      <c r="L609" s="7" t="str">
        <f>'Filtered Data'!L608</f>
        <v/>
      </c>
      <c r="M609" s="7" t="str">
        <f>'Filtered Data'!M608</f>
        <v/>
      </c>
      <c r="N609" s="7" t="str">
        <f>'Filtered Data'!N608</f>
        <v/>
      </c>
      <c r="P609" s="9">
        <f t="shared" si="90"/>
        <v>0</v>
      </c>
      <c r="Q609" s="10"/>
      <c r="R609" s="10" t="str">
        <f t="shared" si="91"/>
        <v/>
      </c>
      <c r="S609" s="6">
        <f t="shared" si="92"/>
        <v>0</v>
      </c>
      <c r="T609" s="6">
        <f t="shared" si="93"/>
        <v>0</v>
      </c>
      <c r="U609" s="6" t="str">
        <f t="shared" si="94"/>
        <v/>
      </c>
      <c r="V609" s="10"/>
      <c r="W609" s="10"/>
      <c r="X609" s="10" t="str">
        <f t="shared" si="95"/>
        <v/>
      </c>
      <c r="Y609" s="10" t="str">
        <f t="shared" si="96"/>
        <v/>
      </c>
      <c r="Z609" s="11"/>
      <c r="AA609" s="10"/>
      <c r="AB609" s="10"/>
      <c r="AC609" s="10" t="str">
        <f t="shared" si="97"/>
        <v/>
      </c>
      <c r="AD609" s="10"/>
      <c r="AE609" s="10"/>
      <c r="AF609" s="10"/>
      <c r="AG609" s="10" t="str">
        <f t="shared" si="98"/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>
      <c r="A610" s="7" t="str">
        <f>'Filtered Data'!A609</f>
        <v/>
      </c>
      <c r="B610" s="7" t="str">
        <f>'Filtered Data'!B609</f>
        <v/>
      </c>
      <c r="C610" s="7" t="str">
        <f>'Filtered Data'!C609</f>
        <v/>
      </c>
      <c r="D610" s="7" t="str">
        <f>'Filtered Data'!D609</f>
        <v/>
      </c>
      <c r="E610" s="7" t="str">
        <f>'Filtered Data'!E609</f>
        <v/>
      </c>
      <c r="F610" s="7" t="str">
        <f>'Filtered Data'!F609</f>
        <v/>
      </c>
      <c r="G610" s="7" t="str">
        <f>'Filtered Data'!G609</f>
        <v/>
      </c>
      <c r="H610" s="7" t="str">
        <f>'Filtered Data'!H609</f>
        <v/>
      </c>
      <c r="I610" s="7" t="str">
        <f>'Filtered Data'!I609</f>
        <v/>
      </c>
      <c r="J610" s="7" t="str">
        <f>'Filtered Data'!J609</f>
        <v/>
      </c>
      <c r="K610" s="7" t="str">
        <f>'Filtered Data'!K609</f>
        <v/>
      </c>
      <c r="L610" s="7" t="str">
        <f>'Filtered Data'!L609</f>
        <v/>
      </c>
      <c r="M610" s="7" t="str">
        <f>'Filtered Data'!M609</f>
        <v/>
      </c>
      <c r="N610" s="7" t="str">
        <f>'Filtered Data'!N609</f>
        <v/>
      </c>
      <c r="P610" s="9">
        <f t="shared" si="90"/>
        <v>0</v>
      </c>
      <c r="Q610" s="10"/>
      <c r="R610" s="10" t="str">
        <f t="shared" si="91"/>
        <v/>
      </c>
      <c r="S610" s="6">
        <f t="shared" si="92"/>
        <v>0</v>
      </c>
      <c r="T610" s="6">
        <f t="shared" si="93"/>
        <v>0</v>
      </c>
      <c r="U610" s="6" t="str">
        <f t="shared" si="94"/>
        <v/>
      </c>
      <c r="V610" s="10"/>
      <c r="W610" s="10"/>
      <c r="X610" s="10" t="str">
        <f t="shared" si="95"/>
        <v/>
      </c>
      <c r="Y610" s="10" t="str">
        <f t="shared" si="96"/>
        <v/>
      </c>
      <c r="Z610" s="11"/>
      <c r="AA610" s="10"/>
      <c r="AB610" s="10"/>
      <c r="AC610" s="10" t="str">
        <f t="shared" si="97"/>
        <v/>
      </c>
      <c r="AD610" s="10"/>
      <c r="AE610" s="10"/>
      <c r="AF610" s="10"/>
      <c r="AG610" s="10" t="str">
        <f t="shared" si="98"/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>
      <c r="A611" s="7" t="str">
        <f>'Filtered Data'!A610</f>
        <v/>
      </c>
      <c r="B611" s="7" t="str">
        <f>'Filtered Data'!B610</f>
        <v/>
      </c>
      <c r="C611" s="7" t="str">
        <f>'Filtered Data'!C610</f>
        <v/>
      </c>
      <c r="D611" s="7" t="str">
        <f>'Filtered Data'!D610</f>
        <v/>
      </c>
      <c r="E611" s="7" t="str">
        <f>'Filtered Data'!E610</f>
        <v/>
      </c>
      <c r="F611" s="7" t="str">
        <f>'Filtered Data'!F610</f>
        <v/>
      </c>
      <c r="G611" s="7" t="str">
        <f>'Filtered Data'!G610</f>
        <v/>
      </c>
      <c r="H611" s="7" t="str">
        <f>'Filtered Data'!H610</f>
        <v/>
      </c>
      <c r="I611" s="7" t="str">
        <f>'Filtered Data'!I610</f>
        <v/>
      </c>
      <c r="J611" s="7" t="str">
        <f>'Filtered Data'!J610</f>
        <v/>
      </c>
      <c r="K611" s="7" t="str">
        <f>'Filtered Data'!K610</f>
        <v/>
      </c>
      <c r="L611" s="7" t="str">
        <f>'Filtered Data'!L610</f>
        <v/>
      </c>
      <c r="M611" s="7" t="str">
        <f>'Filtered Data'!M610</f>
        <v/>
      </c>
      <c r="N611" s="7" t="str">
        <f>'Filtered Data'!N610</f>
        <v/>
      </c>
      <c r="P611" s="9">
        <f t="shared" si="90"/>
        <v>0</v>
      </c>
      <c r="Q611" s="10"/>
      <c r="R611" s="10" t="str">
        <f t="shared" si="91"/>
        <v/>
      </c>
      <c r="S611" s="6">
        <f t="shared" si="92"/>
        <v>0</v>
      </c>
      <c r="T611" s="6">
        <f t="shared" si="93"/>
        <v>0</v>
      </c>
      <c r="U611" s="6" t="str">
        <f t="shared" si="94"/>
        <v/>
      </c>
      <c r="V611" s="10"/>
      <c r="W611" s="10"/>
      <c r="X611" s="10" t="str">
        <f t="shared" si="95"/>
        <v/>
      </c>
      <c r="Y611" s="10" t="str">
        <f t="shared" si="96"/>
        <v/>
      </c>
      <c r="Z611" s="11"/>
      <c r="AA611" s="10"/>
      <c r="AB611" s="10"/>
      <c r="AC611" s="10" t="str">
        <f t="shared" si="97"/>
        <v/>
      </c>
      <c r="AD611" s="10"/>
      <c r="AE611" s="10"/>
      <c r="AF611" s="10"/>
      <c r="AG611" s="10" t="str">
        <f t="shared" si="98"/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>
      <c r="A612" s="7" t="str">
        <f>'Filtered Data'!A611</f>
        <v/>
      </c>
      <c r="B612" s="7" t="str">
        <f>'Filtered Data'!B611</f>
        <v/>
      </c>
      <c r="C612" s="7" t="str">
        <f>'Filtered Data'!C611</f>
        <v/>
      </c>
      <c r="D612" s="7" t="str">
        <f>'Filtered Data'!D611</f>
        <v/>
      </c>
      <c r="E612" s="7" t="str">
        <f>'Filtered Data'!E611</f>
        <v/>
      </c>
      <c r="F612" s="7" t="str">
        <f>'Filtered Data'!F611</f>
        <v/>
      </c>
      <c r="G612" s="7" t="str">
        <f>'Filtered Data'!G611</f>
        <v/>
      </c>
      <c r="H612" s="7" t="str">
        <f>'Filtered Data'!H611</f>
        <v/>
      </c>
      <c r="I612" s="7" t="str">
        <f>'Filtered Data'!I611</f>
        <v/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99">IF(C612=401,(HEX2DEC(_xlfn.CONCAT(H612,G612))/1000),"")</f>
        <v/>
      </c>
      <c r="S612" s="6">
        <f t="shared" ref="S612:S675" si="100">HEX2DEC(_xlfn.CONCAT(N612,M612,L612,K612))</f>
        <v>0</v>
      </c>
      <c r="T612" s="6">
        <f t="shared" ref="T612:T675" si="101">IF(S612&gt;2147483647,S612-4294967296,S612)</f>
        <v>0</v>
      </c>
      <c r="U612" s="6" t="str">
        <f t="shared" ref="U612:U675" si="102">IF(C612=401,T612/1000,"")</f>
        <v/>
      </c>
      <c r="V612" s="10"/>
      <c r="W612" s="10"/>
      <c r="X612" s="10" t="str">
        <f t="shared" ref="X612:X675" si="103">IF(C612=402,HEX2DEC(G612),"")</f>
        <v/>
      </c>
      <c r="Y612" s="10" t="str">
        <f t="shared" ref="Y612:Y675" si="104">IF(C612=402,HEX2DEC(_xlfn.CONCAT(N612,M612,L612,K612))/1000,"")</f>
        <v/>
      </c>
      <c r="Z612" s="11"/>
      <c r="AA612" s="10"/>
      <c r="AB612" s="10"/>
      <c r="AC612" s="10" t="str">
        <f t="shared" ref="AC612:AC675" si="105">IF(C612=403,HEX2DEC(_xlfn.CONCAT(N612,M612,L612,K612))/1000,"")</f>
        <v/>
      </c>
      <c r="AD612" s="10"/>
      <c r="AE612" s="10"/>
      <c r="AF612" s="10"/>
      <c r="AG612" s="10" t="str">
        <f t="shared" ref="AG612:AG675" si="106"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>
      <c r="A613" s="7" t="str">
        <f>'Filtered Data'!A612</f>
        <v/>
      </c>
      <c r="B613" s="7" t="str">
        <f>'Filtered Data'!B612</f>
        <v/>
      </c>
      <c r="C613" s="7" t="str">
        <f>'Filtered Data'!C612</f>
        <v/>
      </c>
      <c r="D613" s="7" t="str">
        <f>'Filtered Data'!D612</f>
        <v/>
      </c>
      <c r="E613" s="7" t="str">
        <f>'Filtered Data'!E612</f>
        <v/>
      </c>
      <c r="F613" s="7" t="str">
        <f>'Filtered Data'!F612</f>
        <v/>
      </c>
      <c r="G613" s="7" t="str">
        <f>'Filtered Data'!G612</f>
        <v/>
      </c>
      <c r="H613" s="7" t="str">
        <f>'Filtered Data'!H612</f>
        <v/>
      </c>
      <c r="I613" s="7" t="str">
        <f>'Filtered Data'!I612</f>
        <v/>
      </c>
      <c r="J613" s="7" t="str">
        <f>'Filtered Data'!J612</f>
        <v/>
      </c>
      <c r="K613" s="7" t="str">
        <f>'Filtered Data'!K612</f>
        <v/>
      </c>
      <c r="L613" s="7" t="str">
        <f>'Filtered Data'!L612</f>
        <v/>
      </c>
      <c r="M613" s="7" t="str">
        <f>'Filtered Data'!M612</f>
        <v/>
      </c>
      <c r="N613" s="7" t="str">
        <f>'Filtered Data'!N612</f>
        <v/>
      </c>
      <c r="P613" s="9">
        <f t="shared" ref="P612:P675" si="107">HEX2DEC(_xlfn.CONCAT(G613:N613))</f>
        <v>0</v>
      </c>
      <c r="Q613" s="10"/>
      <c r="R613" s="10" t="str">
        <f t="shared" si="99"/>
        <v/>
      </c>
      <c r="S613" s="6">
        <f t="shared" si="100"/>
        <v>0</v>
      </c>
      <c r="T613" s="6">
        <f t="shared" si="101"/>
        <v>0</v>
      </c>
      <c r="U613" s="6" t="str">
        <f t="shared" si="102"/>
        <v/>
      </c>
      <c r="V613" s="10"/>
      <c r="W613" s="10"/>
      <c r="X613" s="10" t="str">
        <f t="shared" si="103"/>
        <v/>
      </c>
      <c r="Y613" s="10" t="str">
        <f t="shared" si="104"/>
        <v/>
      </c>
      <c r="Z613" s="11"/>
      <c r="AA613" s="10"/>
      <c r="AB613" s="10"/>
      <c r="AC613" s="10" t="str">
        <f t="shared" si="105"/>
        <v/>
      </c>
      <c r="AD613" s="10"/>
      <c r="AE613" s="10"/>
      <c r="AF613" s="10"/>
      <c r="AG613" s="10" t="str">
        <f t="shared" si="106"/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>
      <c r="A614" s="7" t="str">
        <f>'Filtered Data'!A613</f>
        <v/>
      </c>
      <c r="B614" s="7" t="str">
        <f>'Filtered Data'!B613</f>
        <v/>
      </c>
      <c r="C614" s="7" t="str">
        <f>'Filtered Data'!C613</f>
        <v/>
      </c>
      <c r="D614" s="7" t="str">
        <f>'Filtered Data'!D613</f>
        <v/>
      </c>
      <c r="E614" s="7" t="str">
        <f>'Filtered Data'!E613</f>
        <v/>
      </c>
      <c r="F614" s="7" t="str">
        <f>'Filtered Data'!F613</f>
        <v/>
      </c>
      <c r="G614" s="7" t="str">
        <f>'Filtered Data'!G613</f>
        <v/>
      </c>
      <c r="H614" s="7" t="str">
        <f>'Filtered Data'!H613</f>
        <v/>
      </c>
      <c r="I614" s="7" t="str">
        <f>'Filtered Data'!I613</f>
        <v/>
      </c>
      <c r="J614" s="7" t="str">
        <f>'Filtered Data'!J613</f>
        <v/>
      </c>
      <c r="K614" s="7" t="str">
        <f>'Filtered Data'!K613</f>
        <v/>
      </c>
      <c r="L614" s="7" t="str">
        <f>'Filtered Data'!L613</f>
        <v/>
      </c>
      <c r="M614" s="7" t="str">
        <f>'Filtered Data'!M613</f>
        <v/>
      </c>
      <c r="N614" s="7" t="str">
        <f>'Filtered Data'!N613</f>
        <v/>
      </c>
      <c r="P614" s="9">
        <f t="shared" si="107"/>
        <v>0</v>
      </c>
      <c r="Q614" s="10"/>
      <c r="R614" s="10" t="str">
        <f t="shared" si="99"/>
        <v/>
      </c>
      <c r="S614" s="6">
        <f t="shared" si="100"/>
        <v>0</v>
      </c>
      <c r="T614" s="6">
        <f t="shared" si="101"/>
        <v>0</v>
      </c>
      <c r="U614" s="6" t="str">
        <f t="shared" si="102"/>
        <v/>
      </c>
      <c r="V614" s="10"/>
      <c r="W614" s="10"/>
      <c r="X614" s="10" t="str">
        <f t="shared" si="103"/>
        <v/>
      </c>
      <c r="Y614" s="10" t="str">
        <f t="shared" si="104"/>
        <v/>
      </c>
      <c r="Z614" s="11"/>
      <c r="AA614" s="10"/>
      <c r="AB614" s="10"/>
      <c r="AC614" s="10" t="str">
        <f t="shared" si="105"/>
        <v/>
      </c>
      <c r="AD614" s="10"/>
      <c r="AE614" s="10"/>
      <c r="AF614" s="10"/>
      <c r="AG614" s="10" t="str">
        <f t="shared" si="106"/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>
      <c r="A615" s="7" t="str">
        <f>'Filtered Data'!A614</f>
        <v/>
      </c>
      <c r="B615" s="7" t="str">
        <f>'Filtered Data'!B614</f>
        <v/>
      </c>
      <c r="C615" s="7" t="str">
        <f>'Filtered Data'!C614</f>
        <v/>
      </c>
      <c r="D615" s="7" t="str">
        <f>'Filtered Data'!D614</f>
        <v/>
      </c>
      <c r="E615" s="7" t="str">
        <f>'Filtered Data'!E614</f>
        <v/>
      </c>
      <c r="F615" s="7" t="str">
        <f>'Filtered Data'!F614</f>
        <v/>
      </c>
      <c r="G615" s="7" t="str">
        <f>'Filtered Data'!G614</f>
        <v/>
      </c>
      <c r="H615" s="7" t="str">
        <f>'Filtered Data'!H614</f>
        <v/>
      </c>
      <c r="I615" s="7" t="str">
        <f>'Filtered Data'!I614</f>
        <v/>
      </c>
      <c r="J615" s="7" t="str">
        <f>'Filtered Data'!J614</f>
        <v/>
      </c>
      <c r="K615" s="7" t="str">
        <f>'Filtered Data'!K614</f>
        <v/>
      </c>
      <c r="L615" s="7" t="str">
        <f>'Filtered Data'!L614</f>
        <v/>
      </c>
      <c r="M615" s="7" t="str">
        <f>'Filtered Data'!M614</f>
        <v/>
      </c>
      <c r="N615" s="7" t="str">
        <f>'Filtered Data'!N614</f>
        <v/>
      </c>
      <c r="P615" s="9">
        <f t="shared" si="107"/>
        <v>0</v>
      </c>
      <c r="Q615" s="10"/>
      <c r="R615" s="10" t="str">
        <f t="shared" si="99"/>
        <v/>
      </c>
      <c r="S615" s="6">
        <f t="shared" si="100"/>
        <v>0</v>
      </c>
      <c r="T615" s="6">
        <f t="shared" si="101"/>
        <v>0</v>
      </c>
      <c r="U615" s="6" t="str">
        <f t="shared" si="102"/>
        <v/>
      </c>
      <c r="V615" s="10"/>
      <c r="W615" s="10"/>
      <c r="X615" s="10" t="str">
        <f t="shared" si="103"/>
        <v/>
      </c>
      <c r="Y615" s="10" t="str">
        <f t="shared" si="104"/>
        <v/>
      </c>
      <c r="Z615" s="11"/>
      <c r="AA615" s="10"/>
      <c r="AB615" s="10"/>
      <c r="AC615" s="10" t="str">
        <f t="shared" si="105"/>
        <v/>
      </c>
      <c r="AD615" s="10"/>
      <c r="AE615" s="10"/>
      <c r="AF615" s="10"/>
      <c r="AG615" s="10" t="str">
        <f t="shared" si="106"/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>
      <c r="A616" s="7" t="str">
        <f>'Filtered Data'!A615</f>
        <v/>
      </c>
      <c r="B616" s="7" t="str">
        <f>'Filtered Data'!B615</f>
        <v/>
      </c>
      <c r="C616" s="7" t="str">
        <f>'Filtered Data'!C615</f>
        <v/>
      </c>
      <c r="D616" s="7" t="str">
        <f>'Filtered Data'!D615</f>
        <v/>
      </c>
      <c r="E616" s="7" t="str">
        <f>'Filtered Data'!E615</f>
        <v/>
      </c>
      <c r="F616" s="7" t="str">
        <f>'Filtered Data'!F615</f>
        <v/>
      </c>
      <c r="G616" s="7" t="str">
        <f>'Filtered Data'!G615</f>
        <v/>
      </c>
      <c r="H616" s="7" t="str">
        <f>'Filtered Data'!H615</f>
        <v/>
      </c>
      <c r="I616" s="7" t="str">
        <f>'Filtered Data'!I615</f>
        <v/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99"/>
        <v/>
      </c>
      <c r="S616" s="6">
        <f t="shared" si="100"/>
        <v>0</v>
      </c>
      <c r="T616" s="6">
        <f t="shared" si="101"/>
        <v>0</v>
      </c>
      <c r="U616" s="6" t="str">
        <f t="shared" si="102"/>
        <v/>
      </c>
      <c r="V616" s="10"/>
      <c r="W616" s="10"/>
      <c r="X616" s="10" t="str">
        <f t="shared" si="103"/>
        <v/>
      </c>
      <c r="Y616" s="10" t="str">
        <f t="shared" si="104"/>
        <v/>
      </c>
      <c r="Z616" s="11"/>
      <c r="AA616" s="10"/>
      <c r="AB616" s="10"/>
      <c r="AC616" s="10" t="str">
        <f t="shared" si="105"/>
        <v/>
      </c>
      <c r="AD616" s="10"/>
      <c r="AE616" s="10"/>
      <c r="AF616" s="10"/>
      <c r="AG616" s="10" t="str">
        <f t="shared" si="106"/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>
      <c r="A617" s="7" t="str">
        <f>'Filtered Data'!A616</f>
        <v/>
      </c>
      <c r="B617" s="7" t="str">
        <f>'Filtered Data'!B616</f>
        <v/>
      </c>
      <c r="C617" s="7" t="str">
        <f>'Filtered Data'!C616</f>
        <v/>
      </c>
      <c r="D617" s="7" t="str">
        <f>'Filtered Data'!D616</f>
        <v/>
      </c>
      <c r="E617" s="7" t="str">
        <f>'Filtered Data'!E616</f>
        <v/>
      </c>
      <c r="F617" s="7" t="str">
        <f>'Filtered Data'!F616</f>
        <v/>
      </c>
      <c r="G617" s="7" t="str">
        <f>'Filtered Data'!G616</f>
        <v/>
      </c>
      <c r="H617" s="7" t="str">
        <f>'Filtered Data'!H616</f>
        <v/>
      </c>
      <c r="I617" s="7" t="str">
        <f>'Filtered Data'!I616</f>
        <v/>
      </c>
      <c r="J617" s="7" t="str">
        <f>'Filtered Data'!J616</f>
        <v/>
      </c>
      <c r="K617" s="7" t="str">
        <f>'Filtered Data'!K616</f>
        <v/>
      </c>
      <c r="L617" s="7" t="str">
        <f>'Filtered Data'!L616</f>
        <v/>
      </c>
      <c r="M617" s="7" t="str">
        <f>'Filtered Data'!M616</f>
        <v/>
      </c>
      <c r="N617" s="7" t="str">
        <f>'Filtered Data'!N616</f>
        <v/>
      </c>
      <c r="P617" s="9">
        <f t="shared" si="107"/>
        <v>0</v>
      </c>
      <c r="Q617" s="10"/>
      <c r="R617" s="10" t="str">
        <f t="shared" si="99"/>
        <v/>
      </c>
      <c r="S617" s="6">
        <f t="shared" si="100"/>
        <v>0</v>
      </c>
      <c r="T617" s="6">
        <f t="shared" si="101"/>
        <v>0</v>
      </c>
      <c r="U617" s="6" t="str">
        <f t="shared" si="102"/>
        <v/>
      </c>
      <c r="V617" s="10"/>
      <c r="W617" s="10"/>
      <c r="X617" s="10" t="str">
        <f t="shared" si="103"/>
        <v/>
      </c>
      <c r="Y617" s="10" t="str">
        <f t="shared" si="104"/>
        <v/>
      </c>
      <c r="Z617" s="11"/>
      <c r="AA617" s="10"/>
      <c r="AB617" s="10"/>
      <c r="AC617" s="10" t="str">
        <f t="shared" si="105"/>
        <v/>
      </c>
      <c r="AD617" s="10"/>
      <c r="AE617" s="10"/>
      <c r="AF617" s="10"/>
      <c r="AG617" s="10" t="str">
        <f t="shared" si="106"/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>
      <c r="A618" s="7" t="str">
        <f>'Filtered Data'!A617</f>
        <v/>
      </c>
      <c r="B618" s="7" t="str">
        <f>'Filtered Data'!B617</f>
        <v/>
      </c>
      <c r="C618" s="7" t="str">
        <f>'Filtered Data'!C617</f>
        <v/>
      </c>
      <c r="D618" s="7" t="str">
        <f>'Filtered Data'!D617</f>
        <v/>
      </c>
      <c r="E618" s="7" t="str">
        <f>'Filtered Data'!E617</f>
        <v/>
      </c>
      <c r="F618" s="7" t="str">
        <f>'Filtered Data'!F617</f>
        <v/>
      </c>
      <c r="G618" s="7" t="str">
        <f>'Filtered Data'!G617</f>
        <v/>
      </c>
      <c r="H618" s="7" t="str">
        <f>'Filtered Data'!H617</f>
        <v/>
      </c>
      <c r="I618" s="7" t="str">
        <f>'Filtered Data'!I617</f>
        <v/>
      </c>
      <c r="J618" s="7" t="str">
        <f>'Filtered Data'!J617</f>
        <v/>
      </c>
      <c r="K618" s="7" t="str">
        <f>'Filtered Data'!K617</f>
        <v/>
      </c>
      <c r="L618" s="7" t="str">
        <f>'Filtered Data'!L617</f>
        <v/>
      </c>
      <c r="M618" s="7" t="str">
        <f>'Filtered Data'!M617</f>
        <v/>
      </c>
      <c r="N618" s="7" t="str">
        <f>'Filtered Data'!N617</f>
        <v/>
      </c>
      <c r="P618" s="9">
        <f t="shared" si="107"/>
        <v>0</v>
      </c>
      <c r="Q618" s="10"/>
      <c r="R618" s="10" t="str">
        <f t="shared" si="99"/>
        <v/>
      </c>
      <c r="S618" s="6">
        <f t="shared" si="100"/>
        <v>0</v>
      </c>
      <c r="T618" s="6">
        <f t="shared" si="101"/>
        <v>0</v>
      </c>
      <c r="U618" s="6" t="str">
        <f t="shared" si="102"/>
        <v/>
      </c>
      <c r="V618" s="10"/>
      <c r="W618" s="10"/>
      <c r="X618" s="10" t="str">
        <f t="shared" si="103"/>
        <v/>
      </c>
      <c r="Y618" s="10" t="str">
        <f t="shared" si="104"/>
        <v/>
      </c>
      <c r="Z618" s="11"/>
      <c r="AA618" s="10"/>
      <c r="AB618" s="10"/>
      <c r="AC618" s="10" t="str">
        <f t="shared" si="105"/>
        <v/>
      </c>
      <c r="AD618" s="10"/>
      <c r="AE618" s="10"/>
      <c r="AF618" s="10"/>
      <c r="AG618" s="10" t="str">
        <f t="shared" si="106"/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>
      <c r="A619" s="7" t="str">
        <f>'Filtered Data'!A618</f>
        <v/>
      </c>
      <c r="B619" s="7" t="str">
        <f>'Filtered Data'!B618</f>
        <v/>
      </c>
      <c r="C619" s="7" t="str">
        <f>'Filtered Data'!C618</f>
        <v/>
      </c>
      <c r="D619" s="7" t="str">
        <f>'Filtered Data'!D618</f>
        <v/>
      </c>
      <c r="E619" s="7" t="str">
        <f>'Filtered Data'!E618</f>
        <v/>
      </c>
      <c r="F619" s="7" t="str">
        <f>'Filtered Data'!F618</f>
        <v/>
      </c>
      <c r="G619" s="7" t="str">
        <f>'Filtered Data'!G618</f>
        <v/>
      </c>
      <c r="H619" s="7" t="str">
        <f>'Filtered Data'!H618</f>
        <v/>
      </c>
      <c r="I619" s="7" t="str">
        <f>'Filtered Data'!I618</f>
        <v/>
      </c>
      <c r="J619" s="7" t="str">
        <f>'Filtered Data'!J618</f>
        <v/>
      </c>
      <c r="K619" s="7" t="str">
        <f>'Filtered Data'!K618</f>
        <v/>
      </c>
      <c r="L619" s="7" t="str">
        <f>'Filtered Data'!L618</f>
        <v/>
      </c>
      <c r="M619" s="7" t="str">
        <f>'Filtered Data'!M618</f>
        <v/>
      </c>
      <c r="N619" s="7" t="str">
        <f>'Filtered Data'!N618</f>
        <v/>
      </c>
      <c r="P619" s="9">
        <f t="shared" si="107"/>
        <v>0</v>
      </c>
      <c r="Q619" s="10"/>
      <c r="R619" s="10" t="str">
        <f t="shared" si="99"/>
        <v/>
      </c>
      <c r="S619" s="6">
        <f t="shared" si="100"/>
        <v>0</v>
      </c>
      <c r="T619" s="6">
        <f t="shared" si="101"/>
        <v>0</v>
      </c>
      <c r="U619" s="6" t="str">
        <f t="shared" si="102"/>
        <v/>
      </c>
      <c r="V619" s="10"/>
      <c r="W619" s="10"/>
      <c r="X619" s="10" t="str">
        <f t="shared" si="103"/>
        <v/>
      </c>
      <c r="Y619" s="10" t="str">
        <f t="shared" si="104"/>
        <v/>
      </c>
      <c r="Z619" s="11"/>
      <c r="AA619" s="10"/>
      <c r="AB619" s="10"/>
      <c r="AC619" s="10" t="str">
        <f t="shared" si="105"/>
        <v/>
      </c>
      <c r="AD619" s="10"/>
      <c r="AE619" s="10"/>
      <c r="AF619" s="10"/>
      <c r="AG619" s="10" t="str">
        <f t="shared" si="106"/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>
      <c r="A620" s="7" t="str">
        <f>'Filtered Data'!A619</f>
        <v/>
      </c>
      <c r="B620" s="7" t="str">
        <f>'Filtered Data'!B619</f>
        <v/>
      </c>
      <c r="C620" s="7" t="str">
        <f>'Filtered Data'!C619</f>
        <v/>
      </c>
      <c r="D620" s="7" t="str">
        <f>'Filtered Data'!D619</f>
        <v/>
      </c>
      <c r="E620" s="7" t="str">
        <f>'Filtered Data'!E619</f>
        <v/>
      </c>
      <c r="F620" s="7" t="str">
        <f>'Filtered Data'!F619</f>
        <v/>
      </c>
      <c r="G620" s="7" t="str">
        <f>'Filtered Data'!G619</f>
        <v/>
      </c>
      <c r="H620" s="7" t="str">
        <f>'Filtered Data'!H619</f>
        <v/>
      </c>
      <c r="I620" s="7" t="str">
        <f>'Filtered Data'!I619</f>
        <v/>
      </c>
      <c r="J620" s="7" t="str">
        <f>'Filtered Data'!J619</f>
        <v/>
      </c>
      <c r="K620" s="7" t="str">
        <f>'Filtered Data'!K619</f>
        <v/>
      </c>
      <c r="L620" s="7" t="str">
        <f>'Filtered Data'!L619</f>
        <v/>
      </c>
      <c r="M620" s="7" t="str">
        <f>'Filtered Data'!M619</f>
        <v/>
      </c>
      <c r="N620" s="7" t="str">
        <f>'Filtered Data'!N619</f>
        <v/>
      </c>
      <c r="P620" s="9">
        <f t="shared" si="107"/>
        <v>0</v>
      </c>
      <c r="Q620" s="10"/>
      <c r="R620" s="10" t="str">
        <f t="shared" si="99"/>
        <v/>
      </c>
      <c r="S620" s="6">
        <f t="shared" si="100"/>
        <v>0</v>
      </c>
      <c r="T620" s="6">
        <f t="shared" si="101"/>
        <v>0</v>
      </c>
      <c r="U620" s="6" t="str">
        <f t="shared" si="102"/>
        <v/>
      </c>
      <c r="V620" s="10"/>
      <c r="W620" s="10"/>
      <c r="X620" s="10" t="str">
        <f t="shared" si="103"/>
        <v/>
      </c>
      <c r="Y620" s="10" t="str">
        <f t="shared" si="104"/>
        <v/>
      </c>
      <c r="Z620" s="11"/>
      <c r="AA620" s="10"/>
      <c r="AB620" s="10"/>
      <c r="AC620" s="10" t="str">
        <f t="shared" si="105"/>
        <v/>
      </c>
      <c r="AD620" s="10"/>
      <c r="AE620" s="10"/>
      <c r="AF620" s="10"/>
      <c r="AG620" s="10" t="str">
        <f t="shared" si="106"/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>
      <c r="A621" s="7" t="str">
        <f>'Filtered Data'!A620</f>
        <v/>
      </c>
      <c r="B621" s="7" t="str">
        <f>'Filtered Data'!B620</f>
        <v/>
      </c>
      <c r="C621" s="7" t="str">
        <f>'Filtered Data'!C620</f>
        <v/>
      </c>
      <c r="D621" s="7" t="str">
        <f>'Filtered Data'!D620</f>
        <v/>
      </c>
      <c r="E621" s="7" t="str">
        <f>'Filtered Data'!E620</f>
        <v/>
      </c>
      <c r="F621" s="7" t="str">
        <f>'Filtered Data'!F620</f>
        <v/>
      </c>
      <c r="G621" s="7" t="str">
        <f>'Filtered Data'!G620</f>
        <v/>
      </c>
      <c r="H621" s="7" t="str">
        <f>'Filtered Data'!H620</f>
        <v/>
      </c>
      <c r="I621" s="7" t="str">
        <f>'Filtered Data'!I620</f>
        <v/>
      </c>
      <c r="J621" s="7" t="str">
        <f>'Filtered Data'!J620</f>
        <v/>
      </c>
      <c r="K621" s="7" t="str">
        <f>'Filtered Data'!K620</f>
        <v/>
      </c>
      <c r="L621" s="7" t="str">
        <f>'Filtered Data'!L620</f>
        <v/>
      </c>
      <c r="M621" s="7" t="str">
        <f>'Filtered Data'!M620</f>
        <v/>
      </c>
      <c r="N621" s="7" t="str">
        <f>'Filtered Data'!N620</f>
        <v/>
      </c>
      <c r="P621" s="9">
        <f t="shared" si="107"/>
        <v>0</v>
      </c>
      <c r="Q621" s="10"/>
      <c r="R621" s="10" t="str">
        <f t="shared" si="99"/>
        <v/>
      </c>
      <c r="S621" s="6">
        <f t="shared" si="100"/>
        <v>0</v>
      </c>
      <c r="T621" s="6">
        <f t="shared" si="101"/>
        <v>0</v>
      </c>
      <c r="U621" s="6" t="str">
        <f t="shared" si="102"/>
        <v/>
      </c>
      <c r="V621" s="10"/>
      <c r="W621" s="10"/>
      <c r="X621" s="10" t="str">
        <f t="shared" si="103"/>
        <v/>
      </c>
      <c r="Y621" s="10" t="str">
        <f t="shared" si="104"/>
        <v/>
      </c>
      <c r="Z621" s="11"/>
      <c r="AA621" s="10"/>
      <c r="AB621" s="10"/>
      <c r="AC621" s="10" t="str">
        <f t="shared" si="105"/>
        <v/>
      </c>
      <c r="AD621" s="10"/>
      <c r="AE621" s="10"/>
      <c r="AF621" s="10"/>
      <c r="AG621" s="10" t="str">
        <f t="shared" si="106"/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>
      <c r="A622" s="7" t="str">
        <f>'Filtered Data'!A621</f>
        <v/>
      </c>
      <c r="B622" s="7" t="str">
        <f>'Filtered Data'!B621</f>
        <v/>
      </c>
      <c r="C622" s="7" t="str">
        <f>'Filtered Data'!C621</f>
        <v/>
      </c>
      <c r="D622" s="7" t="str">
        <f>'Filtered Data'!D621</f>
        <v/>
      </c>
      <c r="E622" s="7" t="str">
        <f>'Filtered Data'!E621</f>
        <v/>
      </c>
      <c r="F622" s="7" t="str">
        <f>'Filtered Data'!F621</f>
        <v/>
      </c>
      <c r="G622" s="7" t="str">
        <f>'Filtered Data'!G621</f>
        <v/>
      </c>
      <c r="H622" s="7" t="str">
        <f>'Filtered Data'!H621</f>
        <v/>
      </c>
      <c r="I622" s="7" t="str">
        <f>'Filtered Data'!I621</f>
        <v/>
      </c>
      <c r="J622" s="7" t="str">
        <f>'Filtered Data'!J621</f>
        <v/>
      </c>
      <c r="K622" s="7" t="str">
        <f>'Filtered Data'!K621</f>
        <v/>
      </c>
      <c r="L622" s="7" t="str">
        <f>'Filtered Data'!L621</f>
        <v/>
      </c>
      <c r="M622" s="7" t="str">
        <f>'Filtered Data'!M621</f>
        <v/>
      </c>
      <c r="N622" s="7" t="str">
        <f>'Filtered Data'!N621</f>
        <v/>
      </c>
      <c r="P622" s="9">
        <f t="shared" si="107"/>
        <v>0</v>
      </c>
      <c r="Q622" s="10"/>
      <c r="R622" s="10" t="str">
        <f t="shared" si="99"/>
        <v/>
      </c>
      <c r="S622" s="6">
        <f t="shared" si="100"/>
        <v>0</v>
      </c>
      <c r="T622" s="6">
        <f t="shared" si="101"/>
        <v>0</v>
      </c>
      <c r="U622" s="6" t="str">
        <f t="shared" si="102"/>
        <v/>
      </c>
      <c r="V622" s="10"/>
      <c r="W622" s="10"/>
      <c r="X622" s="10" t="str">
        <f t="shared" si="103"/>
        <v/>
      </c>
      <c r="Y622" s="10" t="str">
        <f t="shared" si="104"/>
        <v/>
      </c>
      <c r="Z622" s="11"/>
      <c r="AA622" s="10"/>
      <c r="AB622" s="10"/>
      <c r="AC622" s="10" t="str">
        <f t="shared" si="105"/>
        <v/>
      </c>
      <c r="AD622" s="10"/>
      <c r="AE622" s="10"/>
      <c r="AF622" s="10"/>
      <c r="AG622" s="10" t="str">
        <f t="shared" si="106"/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>
      <c r="A623" s="7" t="str">
        <f>'Filtered Data'!A622</f>
        <v/>
      </c>
      <c r="B623" s="7" t="str">
        <f>'Filtered Data'!B622</f>
        <v/>
      </c>
      <c r="C623" s="7" t="str">
        <f>'Filtered Data'!C622</f>
        <v/>
      </c>
      <c r="D623" s="7" t="str">
        <f>'Filtered Data'!D622</f>
        <v/>
      </c>
      <c r="E623" s="7" t="str">
        <f>'Filtered Data'!E622</f>
        <v/>
      </c>
      <c r="F623" s="7" t="str">
        <f>'Filtered Data'!F622</f>
        <v/>
      </c>
      <c r="G623" s="7" t="str">
        <f>'Filtered Data'!G622</f>
        <v/>
      </c>
      <c r="H623" s="7" t="str">
        <f>'Filtered Data'!H622</f>
        <v/>
      </c>
      <c r="I623" s="7" t="str">
        <f>'Filtered Data'!I622</f>
        <v/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99"/>
        <v/>
      </c>
      <c r="S623" s="6">
        <f t="shared" si="100"/>
        <v>0</v>
      </c>
      <c r="T623" s="6">
        <f t="shared" si="101"/>
        <v>0</v>
      </c>
      <c r="U623" s="6" t="str">
        <f t="shared" si="102"/>
        <v/>
      </c>
      <c r="V623" s="10"/>
      <c r="W623" s="10"/>
      <c r="X623" s="10" t="str">
        <f t="shared" si="103"/>
        <v/>
      </c>
      <c r="Y623" s="10" t="str">
        <f t="shared" si="104"/>
        <v/>
      </c>
      <c r="Z623" s="11"/>
      <c r="AA623" s="10"/>
      <c r="AB623" s="10"/>
      <c r="AC623" s="10" t="str">
        <f t="shared" si="105"/>
        <v/>
      </c>
      <c r="AD623" s="10"/>
      <c r="AE623" s="10"/>
      <c r="AF623" s="10"/>
      <c r="AG623" s="10" t="str">
        <f t="shared" si="106"/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>
      <c r="A624" s="7" t="str">
        <f>'Filtered Data'!A623</f>
        <v/>
      </c>
      <c r="B624" s="7" t="str">
        <f>'Filtered Data'!B623</f>
        <v/>
      </c>
      <c r="C624" s="7" t="str">
        <f>'Filtered Data'!C623</f>
        <v/>
      </c>
      <c r="D624" s="7" t="str">
        <f>'Filtered Data'!D623</f>
        <v/>
      </c>
      <c r="E624" s="7" t="str">
        <f>'Filtered Data'!E623</f>
        <v/>
      </c>
      <c r="F624" s="7" t="str">
        <f>'Filtered Data'!F623</f>
        <v/>
      </c>
      <c r="G624" s="7" t="str">
        <f>'Filtered Data'!G623</f>
        <v/>
      </c>
      <c r="H624" s="7" t="str">
        <f>'Filtered Data'!H623</f>
        <v/>
      </c>
      <c r="I624" s="7" t="str">
        <f>'Filtered Data'!I623</f>
        <v/>
      </c>
      <c r="J624" s="7" t="str">
        <f>'Filtered Data'!J623</f>
        <v/>
      </c>
      <c r="K624" s="7" t="str">
        <f>'Filtered Data'!K623</f>
        <v/>
      </c>
      <c r="L624" s="7" t="str">
        <f>'Filtered Data'!L623</f>
        <v/>
      </c>
      <c r="M624" s="7" t="str">
        <f>'Filtered Data'!M623</f>
        <v/>
      </c>
      <c r="N624" s="7" t="str">
        <f>'Filtered Data'!N623</f>
        <v/>
      </c>
      <c r="P624" s="9">
        <f t="shared" si="107"/>
        <v>0</v>
      </c>
      <c r="Q624" s="10"/>
      <c r="R624" s="10" t="str">
        <f t="shared" si="99"/>
        <v/>
      </c>
      <c r="S624" s="6">
        <f t="shared" si="100"/>
        <v>0</v>
      </c>
      <c r="T624" s="6">
        <f t="shared" si="101"/>
        <v>0</v>
      </c>
      <c r="U624" s="6" t="str">
        <f t="shared" si="102"/>
        <v/>
      </c>
      <c r="V624" s="10"/>
      <c r="W624" s="10"/>
      <c r="X624" s="10" t="str">
        <f t="shared" si="103"/>
        <v/>
      </c>
      <c r="Y624" s="10" t="str">
        <f t="shared" si="104"/>
        <v/>
      </c>
      <c r="Z624" s="11"/>
      <c r="AA624" s="10"/>
      <c r="AB624" s="10"/>
      <c r="AC624" s="10" t="str">
        <f t="shared" si="105"/>
        <v/>
      </c>
      <c r="AD624" s="10"/>
      <c r="AE624" s="10"/>
      <c r="AF624" s="10"/>
      <c r="AG624" s="10" t="str">
        <f t="shared" si="106"/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>
      <c r="A625" s="7" t="str">
        <f>'Filtered Data'!A624</f>
        <v/>
      </c>
      <c r="B625" s="7" t="str">
        <f>'Filtered Data'!B624</f>
        <v/>
      </c>
      <c r="C625" s="7" t="str">
        <f>'Filtered Data'!C624</f>
        <v/>
      </c>
      <c r="D625" s="7" t="str">
        <f>'Filtered Data'!D624</f>
        <v/>
      </c>
      <c r="E625" s="7" t="str">
        <f>'Filtered Data'!E624</f>
        <v/>
      </c>
      <c r="F625" s="7" t="str">
        <f>'Filtered Data'!F624</f>
        <v/>
      </c>
      <c r="G625" s="7" t="str">
        <f>'Filtered Data'!G624</f>
        <v/>
      </c>
      <c r="H625" s="7" t="str">
        <f>'Filtered Data'!H624</f>
        <v/>
      </c>
      <c r="I625" s="7" t="str">
        <f>'Filtered Data'!I624</f>
        <v/>
      </c>
      <c r="J625" s="7" t="str">
        <f>'Filtered Data'!J624</f>
        <v/>
      </c>
      <c r="K625" s="7" t="str">
        <f>'Filtered Data'!K624</f>
        <v/>
      </c>
      <c r="L625" s="7" t="str">
        <f>'Filtered Data'!L624</f>
        <v/>
      </c>
      <c r="M625" s="7" t="str">
        <f>'Filtered Data'!M624</f>
        <v/>
      </c>
      <c r="N625" s="7" t="str">
        <f>'Filtered Data'!N624</f>
        <v/>
      </c>
      <c r="P625" s="9">
        <f t="shared" si="107"/>
        <v>0</v>
      </c>
      <c r="Q625" s="10"/>
      <c r="R625" s="10" t="str">
        <f t="shared" si="99"/>
        <v/>
      </c>
      <c r="S625" s="6">
        <f t="shared" si="100"/>
        <v>0</v>
      </c>
      <c r="T625" s="6">
        <f t="shared" si="101"/>
        <v>0</v>
      </c>
      <c r="U625" s="6" t="str">
        <f t="shared" si="102"/>
        <v/>
      </c>
      <c r="V625" s="10"/>
      <c r="W625" s="10"/>
      <c r="X625" s="10" t="str">
        <f t="shared" si="103"/>
        <v/>
      </c>
      <c r="Y625" s="10" t="str">
        <f t="shared" si="104"/>
        <v/>
      </c>
      <c r="Z625" s="11"/>
      <c r="AA625" s="10"/>
      <c r="AB625" s="10"/>
      <c r="AC625" s="10" t="str">
        <f t="shared" si="105"/>
        <v/>
      </c>
      <c r="AD625" s="10"/>
      <c r="AE625" s="10"/>
      <c r="AF625" s="10"/>
      <c r="AG625" s="10" t="str">
        <f t="shared" si="106"/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>
      <c r="A626" s="7" t="str">
        <f>'Filtered Data'!A625</f>
        <v/>
      </c>
      <c r="B626" s="7" t="str">
        <f>'Filtered Data'!B625</f>
        <v/>
      </c>
      <c r="C626" s="7" t="str">
        <f>'Filtered Data'!C625</f>
        <v/>
      </c>
      <c r="D626" s="7" t="str">
        <f>'Filtered Data'!D625</f>
        <v/>
      </c>
      <c r="E626" s="7" t="str">
        <f>'Filtered Data'!E625</f>
        <v/>
      </c>
      <c r="F626" s="7" t="str">
        <f>'Filtered Data'!F625</f>
        <v/>
      </c>
      <c r="G626" s="7" t="str">
        <f>'Filtered Data'!G625</f>
        <v/>
      </c>
      <c r="H626" s="7" t="str">
        <f>'Filtered Data'!H625</f>
        <v/>
      </c>
      <c r="I626" s="7" t="str">
        <f>'Filtered Data'!I625</f>
        <v/>
      </c>
      <c r="J626" s="7" t="str">
        <f>'Filtered Data'!J625</f>
        <v/>
      </c>
      <c r="K626" s="7" t="str">
        <f>'Filtered Data'!K625</f>
        <v/>
      </c>
      <c r="L626" s="7" t="str">
        <f>'Filtered Data'!L625</f>
        <v/>
      </c>
      <c r="M626" s="7" t="str">
        <f>'Filtered Data'!M625</f>
        <v/>
      </c>
      <c r="N626" s="7" t="str">
        <f>'Filtered Data'!N625</f>
        <v/>
      </c>
      <c r="P626" s="9">
        <f t="shared" si="107"/>
        <v>0</v>
      </c>
      <c r="Q626" s="10"/>
      <c r="R626" s="10" t="str">
        <f t="shared" si="99"/>
        <v/>
      </c>
      <c r="S626" s="6">
        <f t="shared" si="100"/>
        <v>0</v>
      </c>
      <c r="T626" s="6">
        <f t="shared" si="101"/>
        <v>0</v>
      </c>
      <c r="U626" s="6" t="str">
        <f t="shared" si="102"/>
        <v/>
      </c>
      <c r="V626" s="10"/>
      <c r="W626" s="10"/>
      <c r="X626" s="10" t="str">
        <f t="shared" si="103"/>
        <v/>
      </c>
      <c r="Y626" s="10" t="str">
        <f t="shared" si="104"/>
        <v/>
      </c>
      <c r="Z626" s="11"/>
      <c r="AA626" s="10"/>
      <c r="AB626" s="10"/>
      <c r="AC626" s="10" t="str">
        <f t="shared" si="105"/>
        <v/>
      </c>
      <c r="AD626" s="10"/>
      <c r="AE626" s="10"/>
      <c r="AF626" s="10"/>
      <c r="AG626" s="10" t="str">
        <f t="shared" si="106"/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>
      <c r="A627" s="7" t="str">
        <f>'Filtered Data'!A626</f>
        <v/>
      </c>
      <c r="B627" s="7" t="str">
        <f>'Filtered Data'!B626</f>
        <v/>
      </c>
      <c r="C627" s="7" t="str">
        <f>'Filtered Data'!C626</f>
        <v/>
      </c>
      <c r="D627" s="7" t="str">
        <f>'Filtered Data'!D626</f>
        <v/>
      </c>
      <c r="E627" s="7" t="str">
        <f>'Filtered Data'!E626</f>
        <v/>
      </c>
      <c r="F627" s="7" t="str">
        <f>'Filtered Data'!F626</f>
        <v/>
      </c>
      <c r="G627" s="7" t="str">
        <f>'Filtered Data'!G626</f>
        <v/>
      </c>
      <c r="H627" s="7" t="str">
        <f>'Filtered Data'!H626</f>
        <v/>
      </c>
      <c r="I627" s="7" t="str">
        <f>'Filtered Data'!I626</f>
        <v/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99"/>
        <v/>
      </c>
      <c r="S627" s="6">
        <f t="shared" si="100"/>
        <v>0</v>
      </c>
      <c r="T627" s="6">
        <f t="shared" si="101"/>
        <v>0</v>
      </c>
      <c r="U627" s="6" t="str">
        <f t="shared" si="102"/>
        <v/>
      </c>
      <c r="V627" s="10"/>
      <c r="W627" s="10"/>
      <c r="X627" s="10" t="str">
        <f t="shared" si="103"/>
        <v/>
      </c>
      <c r="Y627" s="10" t="str">
        <f t="shared" si="104"/>
        <v/>
      </c>
      <c r="Z627" s="11"/>
      <c r="AA627" s="10"/>
      <c r="AB627" s="10"/>
      <c r="AC627" s="10" t="str">
        <f t="shared" si="105"/>
        <v/>
      </c>
      <c r="AD627" s="10"/>
      <c r="AE627" s="10"/>
      <c r="AF627" s="10"/>
      <c r="AG627" s="10" t="str">
        <f t="shared" si="106"/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>
      <c r="A628" s="7" t="str">
        <f>'Filtered Data'!A627</f>
        <v/>
      </c>
      <c r="B628" s="7" t="str">
        <f>'Filtered Data'!B627</f>
        <v/>
      </c>
      <c r="C628" s="7" t="str">
        <f>'Filtered Data'!C627</f>
        <v/>
      </c>
      <c r="D628" s="7" t="str">
        <f>'Filtered Data'!D627</f>
        <v/>
      </c>
      <c r="E628" s="7" t="str">
        <f>'Filtered Data'!E627</f>
        <v/>
      </c>
      <c r="F628" s="7" t="str">
        <f>'Filtered Data'!F627</f>
        <v/>
      </c>
      <c r="G628" s="7" t="str">
        <f>'Filtered Data'!G627</f>
        <v/>
      </c>
      <c r="H628" s="7" t="str">
        <f>'Filtered Data'!H627</f>
        <v/>
      </c>
      <c r="I628" s="7" t="str">
        <f>'Filtered Data'!I627</f>
        <v/>
      </c>
      <c r="J628" s="7" t="str">
        <f>'Filtered Data'!J627</f>
        <v/>
      </c>
      <c r="K628" s="7" t="str">
        <f>'Filtered Data'!K627</f>
        <v/>
      </c>
      <c r="L628" s="7" t="str">
        <f>'Filtered Data'!L627</f>
        <v/>
      </c>
      <c r="M628" s="7" t="str">
        <f>'Filtered Data'!M627</f>
        <v/>
      </c>
      <c r="N628" s="7" t="str">
        <f>'Filtered Data'!N627</f>
        <v/>
      </c>
      <c r="P628" s="9">
        <f t="shared" si="107"/>
        <v>0</v>
      </c>
      <c r="Q628" s="10"/>
      <c r="R628" s="10" t="str">
        <f t="shared" si="99"/>
        <v/>
      </c>
      <c r="S628" s="6">
        <f t="shared" si="100"/>
        <v>0</v>
      </c>
      <c r="T628" s="6">
        <f t="shared" si="101"/>
        <v>0</v>
      </c>
      <c r="U628" s="6" t="str">
        <f t="shared" si="102"/>
        <v/>
      </c>
      <c r="V628" s="10"/>
      <c r="W628" s="10"/>
      <c r="X628" s="10" t="str">
        <f t="shared" si="103"/>
        <v/>
      </c>
      <c r="Y628" s="10" t="str">
        <f t="shared" si="104"/>
        <v/>
      </c>
      <c r="Z628" s="11"/>
      <c r="AA628" s="10"/>
      <c r="AB628" s="10"/>
      <c r="AC628" s="10" t="str">
        <f t="shared" si="105"/>
        <v/>
      </c>
      <c r="AD628" s="10"/>
      <c r="AE628" s="10"/>
      <c r="AF628" s="10"/>
      <c r="AG628" s="10" t="str">
        <f t="shared" si="106"/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>
      <c r="A629" s="7" t="str">
        <f>'Filtered Data'!A628</f>
        <v/>
      </c>
      <c r="B629" s="7" t="str">
        <f>'Filtered Data'!B628</f>
        <v/>
      </c>
      <c r="C629" s="7" t="str">
        <f>'Filtered Data'!C628</f>
        <v/>
      </c>
      <c r="D629" s="7" t="str">
        <f>'Filtered Data'!D628</f>
        <v/>
      </c>
      <c r="E629" s="7" t="str">
        <f>'Filtered Data'!E628</f>
        <v/>
      </c>
      <c r="F629" s="7" t="str">
        <f>'Filtered Data'!F628</f>
        <v/>
      </c>
      <c r="G629" s="7" t="str">
        <f>'Filtered Data'!G628</f>
        <v/>
      </c>
      <c r="H629" s="7" t="str">
        <f>'Filtered Data'!H628</f>
        <v/>
      </c>
      <c r="I629" s="7" t="str">
        <f>'Filtered Data'!I628</f>
        <v/>
      </c>
      <c r="J629" s="7" t="str">
        <f>'Filtered Data'!J628</f>
        <v/>
      </c>
      <c r="K629" s="7" t="str">
        <f>'Filtered Data'!K628</f>
        <v/>
      </c>
      <c r="L629" s="7" t="str">
        <f>'Filtered Data'!L628</f>
        <v/>
      </c>
      <c r="M629" s="7" t="str">
        <f>'Filtered Data'!M628</f>
        <v/>
      </c>
      <c r="N629" s="7" t="str">
        <f>'Filtered Data'!N628</f>
        <v/>
      </c>
      <c r="P629" s="9">
        <f t="shared" si="107"/>
        <v>0</v>
      </c>
      <c r="Q629" s="10"/>
      <c r="R629" s="10" t="str">
        <f t="shared" si="99"/>
        <v/>
      </c>
      <c r="S629" s="6">
        <f t="shared" si="100"/>
        <v>0</v>
      </c>
      <c r="T629" s="6">
        <f t="shared" si="101"/>
        <v>0</v>
      </c>
      <c r="U629" s="6" t="str">
        <f t="shared" si="102"/>
        <v/>
      </c>
      <c r="V629" s="10"/>
      <c r="W629" s="10"/>
      <c r="X629" s="10" t="str">
        <f t="shared" si="103"/>
        <v/>
      </c>
      <c r="Y629" s="10" t="str">
        <f t="shared" si="104"/>
        <v/>
      </c>
      <c r="Z629" s="11"/>
      <c r="AA629" s="10"/>
      <c r="AB629" s="10"/>
      <c r="AC629" s="10" t="str">
        <f t="shared" si="105"/>
        <v/>
      </c>
      <c r="AD629" s="10"/>
      <c r="AE629" s="10"/>
      <c r="AF629" s="10"/>
      <c r="AG629" s="10" t="str">
        <f t="shared" si="106"/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>
      <c r="A630" s="7" t="str">
        <f>'Filtered Data'!A629</f>
        <v/>
      </c>
      <c r="B630" s="7" t="str">
        <f>'Filtered Data'!B629</f>
        <v/>
      </c>
      <c r="C630" s="7" t="str">
        <f>'Filtered Data'!C629</f>
        <v/>
      </c>
      <c r="D630" s="7" t="str">
        <f>'Filtered Data'!D629</f>
        <v/>
      </c>
      <c r="E630" s="7" t="str">
        <f>'Filtered Data'!E629</f>
        <v/>
      </c>
      <c r="F630" s="7" t="str">
        <f>'Filtered Data'!F629</f>
        <v/>
      </c>
      <c r="G630" s="7" t="str">
        <f>'Filtered Data'!G629</f>
        <v/>
      </c>
      <c r="H630" s="7" t="str">
        <f>'Filtered Data'!H629</f>
        <v/>
      </c>
      <c r="I630" s="7" t="str">
        <f>'Filtered Data'!I629</f>
        <v/>
      </c>
      <c r="J630" s="7" t="str">
        <f>'Filtered Data'!J629</f>
        <v/>
      </c>
      <c r="K630" s="7" t="str">
        <f>'Filtered Data'!K629</f>
        <v/>
      </c>
      <c r="L630" s="7" t="str">
        <f>'Filtered Data'!L629</f>
        <v/>
      </c>
      <c r="M630" s="7" t="str">
        <f>'Filtered Data'!M629</f>
        <v/>
      </c>
      <c r="N630" s="7" t="str">
        <f>'Filtered Data'!N629</f>
        <v/>
      </c>
      <c r="P630" s="9">
        <f t="shared" si="107"/>
        <v>0</v>
      </c>
      <c r="Q630" s="10"/>
      <c r="R630" s="10" t="str">
        <f t="shared" si="99"/>
        <v/>
      </c>
      <c r="S630" s="6">
        <f t="shared" si="100"/>
        <v>0</v>
      </c>
      <c r="T630" s="6">
        <f t="shared" si="101"/>
        <v>0</v>
      </c>
      <c r="U630" s="6" t="str">
        <f t="shared" si="102"/>
        <v/>
      </c>
      <c r="V630" s="10"/>
      <c r="W630" s="10"/>
      <c r="X630" s="10" t="str">
        <f t="shared" si="103"/>
        <v/>
      </c>
      <c r="Y630" s="10" t="str">
        <f t="shared" si="104"/>
        <v/>
      </c>
      <c r="Z630" s="11"/>
      <c r="AA630" s="10"/>
      <c r="AB630" s="10"/>
      <c r="AC630" s="10" t="str">
        <f t="shared" si="105"/>
        <v/>
      </c>
      <c r="AD630" s="10"/>
      <c r="AE630" s="10"/>
      <c r="AF630" s="10"/>
      <c r="AG630" s="10" t="str">
        <f t="shared" si="106"/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>
      <c r="A631" s="7" t="str">
        <f>'Filtered Data'!A630</f>
        <v/>
      </c>
      <c r="B631" s="7" t="str">
        <f>'Filtered Data'!B630</f>
        <v/>
      </c>
      <c r="C631" s="7" t="str">
        <f>'Filtered Data'!C630</f>
        <v/>
      </c>
      <c r="D631" s="7" t="str">
        <f>'Filtered Data'!D630</f>
        <v/>
      </c>
      <c r="E631" s="7" t="str">
        <f>'Filtered Data'!E630</f>
        <v/>
      </c>
      <c r="F631" s="7" t="str">
        <f>'Filtered Data'!F630</f>
        <v/>
      </c>
      <c r="G631" s="7" t="str">
        <f>'Filtered Data'!G630</f>
        <v/>
      </c>
      <c r="H631" s="7" t="str">
        <f>'Filtered Data'!H630</f>
        <v/>
      </c>
      <c r="I631" s="7" t="str">
        <f>'Filtered Data'!I630</f>
        <v/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99"/>
        <v/>
      </c>
      <c r="S631" s="6">
        <f t="shared" si="100"/>
        <v>0</v>
      </c>
      <c r="T631" s="6">
        <f t="shared" si="101"/>
        <v>0</v>
      </c>
      <c r="U631" s="6" t="str">
        <f t="shared" si="102"/>
        <v/>
      </c>
      <c r="V631" s="10"/>
      <c r="W631" s="10"/>
      <c r="X631" s="10" t="str">
        <f t="shared" si="103"/>
        <v/>
      </c>
      <c r="Y631" s="10" t="str">
        <f t="shared" si="104"/>
        <v/>
      </c>
      <c r="Z631" s="11"/>
      <c r="AA631" s="10"/>
      <c r="AB631" s="10"/>
      <c r="AC631" s="10" t="str">
        <f t="shared" si="105"/>
        <v/>
      </c>
      <c r="AD631" s="10"/>
      <c r="AE631" s="10"/>
      <c r="AF631" s="10"/>
      <c r="AG631" s="10" t="str">
        <f t="shared" si="106"/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>
      <c r="A632" s="7" t="str">
        <f>'Filtered Data'!A631</f>
        <v/>
      </c>
      <c r="B632" s="7" t="str">
        <f>'Filtered Data'!B631</f>
        <v/>
      </c>
      <c r="C632" s="7" t="str">
        <f>'Filtered Data'!C631</f>
        <v/>
      </c>
      <c r="D632" s="7" t="str">
        <f>'Filtered Data'!D631</f>
        <v/>
      </c>
      <c r="E632" s="7" t="str">
        <f>'Filtered Data'!E631</f>
        <v/>
      </c>
      <c r="F632" s="7" t="str">
        <f>'Filtered Data'!F631</f>
        <v/>
      </c>
      <c r="G632" s="7" t="str">
        <f>'Filtered Data'!G631</f>
        <v/>
      </c>
      <c r="H632" s="7" t="str">
        <f>'Filtered Data'!H631</f>
        <v/>
      </c>
      <c r="I632" s="7" t="str">
        <f>'Filtered Data'!I631</f>
        <v/>
      </c>
      <c r="J632" s="7" t="str">
        <f>'Filtered Data'!J631</f>
        <v/>
      </c>
      <c r="K632" s="7" t="str">
        <f>'Filtered Data'!K631</f>
        <v/>
      </c>
      <c r="L632" s="7" t="str">
        <f>'Filtered Data'!L631</f>
        <v/>
      </c>
      <c r="M632" s="7" t="str">
        <f>'Filtered Data'!M631</f>
        <v/>
      </c>
      <c r="N632" s="7" t="str">
        <f>'Filtered Data'!N631</f>
        <v/>
      </c>
      <c r="P632" s="9">
        <f t="shared" si="107"/>
        <v>0</v>
      </c>
      <c r="Q632" s="10"/>
      <c r="R632" s="10" t="str">
        <f t="shared" si="99"/>
        <v/>
      </c>
      <c r="S632" s="6">
        <f t="shared" si="100"/>
        <v>0</v>
      </c>
      <c r="T632" s="6">
        <f t="shared" si="101"/>
        <v>0</v>
      </c>
      <c r="U632" s="6" t="str">
        <f t="shared" si="102"/>
        <v/>
      </c>
      <c r="V632" s="10"/>
      <c r="W632" s="10"/>
      <c r="X632" s="10" t="str">
        <f t="shared" si="103"/>
        <v/>
      </c>
      <c r="Y632" s="10" t="str">
        <f t="shared" si="104"/>
        <v/>
      </c>
      <c r="Z632" s="11"/>
      <c r="AA632" s="10"/>
      <c r="AB632" s="10"/>
      <c r="AC632" s="10" t="str">
        <f t="shared" si="105"/>
        <v/>
      </c>
      <c r="AD632" s="10"/>
      <c r="AE632" s="10"/>
      <c r="AF632" s="10"/>
      <c r="AG632" s="10" t="str">
        <f t="shared" si="106"/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>
      <c r="A633" s="7" t="str">
        <f>'Filtered Data'!A632</f>
        <v/>
      </c>
      <c r="B633" s="7" t="str">
        <f>'Filtered Data'!B632</f>
        <v/>
      </c>
      <c r="C633" s="7" t="str">
        <f>'Filtered Data'!C632</f>
        <v/>
      </c>
      <c r="D633" s="7" t="str">
        <f>'Filtered Data'!D632</f>
        <v/>
      </c>
      <c r="E633" s="7" t="str">
        <f>'Filtered Data'!E632</f>
        <v/>
      </c>
      <c r="F633" s="7" t="str">
        <f>'Filtered Data'!F632</f>
        <v/>
      </c>
      <c r="G633" s="7" t="str">
        <f>'Filtered Data'!G632</f>
        <v/>
      </c>
      <c r="H633" s="7" t="str">
        <f>'Filtered Data'!H632</f>
        <v/>
      </c>
      <c r="I633" s="7" t="str">
        <f>'Filtered Data'!I632</f>
        <v/>
      </c>
      <c r="J633" s="7" t="str">
        <f>'Filtered Data'!J632</f>
        <v/>
      </c>
      <c r="K633" s="7" t="str">
        <f>'Filtered Data'!K632</f>
        <v/>
      </c>
      <c r="L633" s="7" t="str">
        <f>'Filtered Data'!L632</f>
        <v/>
      </c>
      <c r="M633" s="7" t="str">
        <f>'Filtered Data'!M632</f>
        <v/>
      </c>
      <c r="N633" s="7" t="str">
        <f>'Filtered Data'!N632</f>
        <v/>
      </c>
      <c r="P633" s="9">
        <f t="shared" si="107"/>
        <v>0</v>
      </c>
      <c r="Q633" s="10"/>
      <c r="R633" s="10" t="str">
        <f t="shared" si="99"/>
        <v/>
      </c>
      <c r="S633" s="6">
        <f t="shared" si="100"/>
        <v>0</v>
      </c>
      <c r="T633" s="6">
        <f t="shared" si="101"/>
        <v>0</v>
      </c>
      <c r="U633" s="6" t="str">
        <f t="shared" si="102"/>
        <v/>
      </c>
      <c r="V633" s="10"/>
      <c r="W633" s="10"/>
      <c r="X633" s="10" t="str">
        <f t="shared" si="103"/>
        <v/>
      </c>
      <c r="Y633" s="10" t="str">
        <f t="shared" si="104"/>
        <v/>
      </c>
      <c r="Z633" s="11"/>
      <c r="AA633" s="10"/>
      <c r="AB633" s="10"/>
      <c r="AC633" s="10" t="str">
        <f t="shared" si="105"/>
        <v/>
      </c>
      <c r="AD633" s="10"/>
      <c r="AE633" s="10"/>
      <c r="AF633" s="10"/>
      <c r="AG633" s="10" t="str">
        <f t="shared" si="106"/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>
      <c r="A634" s="7" t="str">
        <f>'Filtered Data'!A633</f>
        <v/>
      </c>
      <c r="B634" s="7" t="str">
        <f>'Filtered Data'!B633</f>
        <v/>
      </c>
      <c r="C634" s="7" t="str">
        <f>'Filtered Data'!C633</f>
        <v/>
      </c>
      <c r="D634" s="7" t="str">
        <f>'Filtered Data'!D633</f>
        <v/>
      </c>
      <c r="E634" s="7" t="str">
        <f>'Filtered Data'!E633</f>
        <v/>
      </c>
      <c r="F634" s="7" t="str">
        <f>'Filtered Data'!F633</f>
        <v/>
      </c>
      <c r="G634" s="7" t="str">
        <f>'Filtered Data'!G633</f>
        <v/>
      </c>
      <c r="H634" s="7" t="str">
        <f>'Filtered Data'!H633</f>
        <v/>
      </c>
      <c r="I634" s="7" t="str">
        <f>'Filtered Data'!I633</f>
        <v/>
      </c>
      <c r="J634" s="7" t="str">
        <f>'Filtered Data'!J633</f>
        <v/>
      </c>
      <c r="K634" s="7" t="str">
        <f>'Filtered Data'!K633</f>
        <v/>
      </c>
      <c r="L634" s="7" t="str">
        <f>'Filtered Data'!L633</f>
        <v/>
      </c>
      <c r="M634" s="7" t="str">
        <f>'Filtered Data'!M633</f>
        <v/>
      </c>
      <c r="N634" s="7" t="str">
        <f>'Filtered Data'!N633</f>
        <v/>
      </c>
      <c r="P634" s="9">
        <f t="shared" si="107"/>
        <v>0</v>
      </c>
      <c r="Q634" s="10"/>
      <c r="R634" s="10" t="str">
        <f t="shared" si="99"/>
        <v/>
      </c>
      <c r="S634" s="6">
        <f t="shared" si="100"/>
        <v>0</v>
      </c>
      <c r="T634" s="6">
        <f t="shared" si="101"/>
        <v>0</v>
      </c>
      <c r="U634" s="6" t="str">
        <f t="shared" si="102"/>
        <v/>
      </c>
      <c r="V634" s="10"/>
      <c r="W634" s="10"/>
      <c r="X634" s="10" t="str">
        <f t="shared" si="103"/>
        <v/>
      </c>
      <c r="Y634" s="10" t="str">
        <f t="shared" si="104"/>
        <v/>
      </c>
      <c r="Z634" s="11"/>
      <c r="AA634" s="10"/>
      <c r="AB634" s="10"/>
      <c r="AC634" s="10" t="str">
        <f t="shared" si="105"/>
        <v/>
      </c>
      <c r="AD634" s="10"/>
      <c r="AE634" s="10"/>
      <c r="AF634" s="10"/>
      <c r="AG634" s="10" t="str">
        <f t="shared" si="106"/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>
      <c r="A635" s="7" t="str">
        <f>'Filtered Data'!A634</f>
        <v/>
      </c>
      <c r="B635" s="7" t="str">
        <f>'Filtered Data'!B634</f>
        <v/>
      </c>
      <c r="C635" s="7" t="str">
        <f>'Filtered Data'!C634</f>
        <v/>
      </c>
      <c r="D635" s="7" t="str">
        <f>'Filtered Data'!D634</f>
        <v/>
      </c>
      <c r="E635" s="7" t="str">
        <f>'Filtered Data'!E634</f>
        <v/>
      </c>
      <c r="F635" s="7" t="str">
        <f>'Filtered Data'!F634</f>
        <v/>
      </c>
      <c r="G635" s="7" t="str">
        <f>'Filtered Data'!G634</f>
        <v/>
      </c>
      <c r="H635" s="7" t="str">
        <f>'Filtered Data'!H634</f>
        <v/>
      </c>
      <c r="I635" s="7" t="str">
        <f>'Filtered Data'!I634</f>
        <v/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99"/>
        <v/>
      </c>
      <c r="S635" s="6">
        <f t="shared" si="100"/>
        <v>0</v>
      </c>
      <c r="T635" s="6">
        <f t="shared" si="101"/>
        <v>0</v>
      </c>
      <c r="U635" s="6" t="str">
        <f t="shared" si="102"/>
        <v/>
      </c>
      <c r="V635" s="10"/>
      <c r="W635" s="10"/>
      <c r="X635" s="10" t="str">
        <f t="shared" si="103"/>
        <v/>
      </c>
      <c r="Y635" s="10" t="str">
        <f t="shared" si="104"/>
        <v/>
      </c>
      <c r="Z635" s="11"/>
      <c r="AA635" s="10"/>
      <c r="AB635" s="10"/>
      <c r="AC635" s="10" t="str">
        <f t="shared" si="105"/>
        <v/>
      </c>
      <c r="AD635" s="10"/>
      <c r="AE635" s="10"/>
      <c r="AF635" s="10"/>
      <c r="AG635" s="10" t="str">
        <f t="shared" si="106"/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>
      <c r="A636" s="7" t="str">
        <f>'Filtered Data'!A635</f>
        <v/>
      </c>
      <c r="B636" s="7" t="str">
        <f>'Filtered Data'!B635</f>
        <v/>
      </c>
      <c r="C636" s="7" t="str">
        <f>'Filtered Data'!C635</f>
        <v/>
      </c>
      <c r="D636" s="7" t="str">
        <f>'Filtered Data'!D635</f>
        <v/>
      </c>
      <c r="E636" s="7" t="str">
        <f>'Filtered Data'!E635</f>
        <v/>
      </c>
      <c r="F636" s="7" t="str">
        <f>'Filtered Data'!F635</f>
        <v/>
      </c>
      <c r="G636" s="7" t="str">
        <f>'Filtered Data'!G635</f>
        <v/>
      </c>
      <c r="H636" s="7" t="str">
        <f>'Filtered Data'!H635</f>
        <v/>
      </c>
      <c r="I636" s="7" t="str">
        <f>'Filtered Data'!I635</f>
        <v/>
      </c>
      <c r="J636" s="7" t="str">
        <f>'Filtered Data'!J635</f>
        <v/>
      </c>
      <c r="K636" s="7" t="str">
        <f>'Filtered Data'!K635</f>
        <v/>
      </c>
      <c r="L636" s="7" t="str">
        <f>'Filtered Data'!L635</f>
        <v/>
      </c>
      <c r="M636" s="7" t="str">
        <f>'Filtered Data'!M635</f>
        <v/>
      </c>
      <c r="N636" s="7" t="str">
        <f>'Filtered Data'!N635</f>
        <v/>
      </c>
      <c r="P636" s="9">
        <f t="shared" si="107"/>
        <v>0</v>
      </c>
      <c r="Q636" s="10"/>
      <c r="R636" s="10" t="str">
        <f t="shared" si="99"/>
        <v/>
      </c>
      <c r="S636" s="6">
        <f t="shared" si="100"/>
        <v>0</v>
      </c>
      <c r="T636" s="6">
        <f t="shared" si="101"/>
        <v>0</v>
      </c>
      <c r="U636" s="6" t="str">
        <f t="shared" si="102"/>
        <v/>
      </c>
      <c r="V636" s="10"/>
      <c r="W636" s="10"/>
      <c r="X636" s="10" t="str">
        <f t="shared" si="103"/>
        <v/>
      </c>
      <c r="Y636" s="10" t="str">
        <f t="shared" si="104"/>
        <v/>
      </c>
      <c r="Z636" s="11"/>
      <c r="AA636" s="10"/>
      <c r="AB636" s="10"/>
      <c r="AC636" s="10" t="str">
        <f t="shared" si="105"/>
        <v/>
      </c>
      <c r="AD636" s="10"/>
      <c r="AE636" s="10"/>
      <c r="AF636" s="10"/>
      <c r="AG636" s="10" t="str">
        <f t="shared" si="106"/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>
      <c r="A637" s="7" t="str">
        <f>'Filtered Data'!A636</f>
        <v/>
      </c>
      <c r="B637" s="7" t="str">
        <f>'Filtered Data'!B636</f>
        <v/>
      </c>
      <c r="C637" s="7" t="str">
        <f>'Filtered Data'!C636</f>
        <v/>
      </c>
      <c r="D637" s="7" t="str">
        <f>'Filtered Data'!D636</f>
        <v/>
      </c>
      <c r="E637" s="7" t="str">
        <f>'Filtered Data'!E636</f>
        <v/>
      </c>
      <c r="F637" s="7" t="str">
        <f>'Filtered Data'!F636</f>
        <v/>
      </c>
      <c r="G637" s="7" t="str">
        <f>'Filtered Data'!G636</f>
        <v/>
      </c>
      <c r="H637" s="7" t="str">
        <f>'Filtered Data'!H636</f>
        <v/>
      </c>
      <c r="I637" s="7" t="str">
        <f>'Filtered Data'!I636</f>
        <v/>
      </c>
      <c r="J637" s="7" t="str">
        <f>'Filtered Data'!J636</f>
        <v/>
      </c>
      <c r="K637" s="7" t="str">
        <f>'Filtered Data'!K636</f>
        <v/>
      </c>
      <c r="L637" s="7" t="str">
        <f>'Filtered Data'!L636</f>
        <v/>
      </c>
      <c r="M637" s="7" t="str">
        <f>'Filtered Data'!M636</f>
        <v/>
      </c>
      <c r="N637" s="7" t="str">
        <f>'Filtered Data'!N636</f>
        <v/>
      </c>
      <c r="P637" s="9">
        <f t="shared" si="107"/>
        <v>0</v>
      </c>
      <c r="Q637" s="10"/>
      <c r="R637" s="10" t="str">
        <f t="shared" si="99"/>
        <v/>
      </c>
      <c r="S637" s="6">
        <f t="shared" si="100"/>
        <v>0</v>
      </c>
      <c r="T637" s="6">
        <f t="shared" si="101"/>
        <v>0</v>
      </c>
      <c r="U637" s="6" t="str">
        <f t="shared" si="102"/>
        <v/>
      </c>
      <c r="V637" s="10"/>
      <c r="W637" s="10"/>
      <c r="X637" s="10" t="str">
        <f t="shared" si="103"/>
        <v/>
      </c>
      <c r="Y637" s="10" t="str">
        <f t="shared" si="104"/>
        <v/>
      </c>
      <c r="Z637" s="11"/>
      <c r="AA637" s="10"/>
      <c r="AB637" s="10"/>
      <c r="AC637" s="10" t="str">
        <f t="shared" si="105"/>
        <v/>
      </c>
      <c r="AD637" s="10"/>
      <c r="AE637" s="10"/>
      <c r="AF637" s="10"/>
      <c r="AG637" s="10" t="str">
        <f t="shared" si="106"/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>
      <c r="A638" s="7" t="str">
        <f>'Filtered Data'!A637</f>
        <v/>
      </c>
      <c r="B638" s="7" t="str">
        <f>'Filtered Data'!B637</f>
        <v/>
      </c>
      <c r="C638" s="7" t="str">
        <f>'Filtered Data'!C637</f>
        <v/>
      </c>
      <c r="D638" s="7" t="str">
        <f>'Filtered Data'!D637</f>
        <v/>
      </c>
      <c r="E638" s="7" t="str">
        <f>'Filtered Data'!E637</f>
        <v/>
      </c>
      <c r="F638" s="7" t="str">
        <f>'Filtered Data'!F637</f>
        <v/>
      </c>
      <c r="G638" s="7" t="str">
        <f>'Filtered Data'!G637</f>
        <v/>
      </c>
      <c r="H638" s="7" t="str">
        <f>'Filtered Data'!H637</f>
        <v/>
      </c>
      <c r="I638" s="7" t="str">
        <f>'Filtered Data'!I637</f>
        <v/>
      </c>
      <c r="J638" s="7" t="str">
        <f>'Filtered Data'!J637</f>
        <v/>
      </c>
      <c r="K638" s="7" t="str">
        <f>'Filtered Data'!K637</f>
        <v/>
      </c>
      <c r="L638" s="7" t="str">
        <f>'Filtered Data'!L637</f>
        <v/>
      </c>
      <c r="M638" s="7" t="str">
        <f>'Filtered Data'!M637</f>
        <v/>
      </c>
      <c r="N638" s="7" t="str">
        <f>'Filtered Data'!N637</f>
        <v/>
      </c>
      <c r="P638" s="9">
        <f t="shared" si="107"/>
        <v>0</v>
      </c>
      <c r="Q638" s="10"/>
      <c r="R638" s="10" t="str">
        <f t="shared" si="99"/>
        <v/>
      </c>
      <c r="S638" s="6">
        <f t="shared" si="100"/>
        <v>0</v>
      </c>
      <c r="T638" s="6">
        <f t="shared" si="101"/>
        <v>0</v>
      </c>
      <c r="U638" s="6" t="str">
        <f t="shared" si="102"/>
        <v/>
      </c>
      <c r="V638" s="10"/>
      <c r="W638" s="10"/>
      <c r="X638" s="10" t="str">
        <f t="shared" si="103"/>
        <v/>
      </c>
      <c r="Y638" s="10" t="str">
        <f t="shared" si="104"/>
        <v/>
      </c>
      <c r="Z638" s="11"/>
      <c r="AA638" s="10"/>
      <c r="AB638" s="10"/>
      <c r="AC638" s="10" t="str">
        <f t="shared" si="105"/>
        <v/>
      </c>
      <c r="AD638" s="10"/>
      <c r="AE638" s="10"/>
      <c r="AF638" s="10"/>
      <c r="AG638" s="10" t="str">
        <f t="shared" si="106"/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>
      <c r="A639" s="7" t="str">
        <f>'Filtered Data'!A638</f>
        <v/>
      </c>
      <c r="B639" s="7" t="str">
        <f>'Filtered Data'!B638</f>
        <v/>
      </c>
      <c r="C639" s="7" t="str">
        <f>'Filtered Data'!C638</f>
        <v/>
      </c>
      <c r="D639" s="7" t="str">
        <f>'Filtered Data'!D638</f>
        <v/>
      </c>
      <c r="E639" s="7" t="str">
        <f>'Filtered Data'!E638</f>
        <v/>
      </c>
      <c r="F639" s="7" t="str">
        <f>'Filtered Data'!F638</f>
        <v/>
      </c>
      <c r="G639" s="7" t="str">
        <f>'Filtered Data'!G638</f>
        <v/>
      </c>
      <c r="H639" s="7" t="str">
        <f>'Filtered Data'!H638</f>
        <v/>
      </c>
      <c r="I639" s="7" t="str">
        <f>'Filtered Data'!I638</f>
        <v/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99"/>
        <v/>
      </c>
      <c r="S639" s="6">
        <f t="shared" si="100"/>
        <v>0</v>
      </c>
      <c r="T639" s="6">
        <f t="shared" si="101"/>
        <v>0</v>
      </c>
      <c r="U639" s="6" t="str">
        <f t="shared" si="102"/>
        <v/>
      </c>
      <c r="V639" s="10"/>
      <c r="W639" s="10"/>
      <c r="X639" s="10" t="str">
        <f t="shared" si="103"/>
        <v/>
      </c>
      <c r="Y639" s="10" t="str">
        <f t="shared" si="104"/>
        <v/>
      </c>
      <c r="Z639" s="11"/>
      <c r="AA639" s="10"/>
      <c r="AB639" s="10"/>
      <c r="AC639" s="10" t="str">
        <f t="shared" si="105"/>
        <v/>
      </c>
      <c r="AD639" s="10"/>
      <c r="AE639" s="10"/>
      <c r="AF639" s="10"/>
      <c r="AG639" s="10" t="str">
        <f t="shared" si="106"/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>
      <c r="A640" s="7" t="str">
        <f>'Filtered Data'!A639</f>
        <v/>
      </c>
      <c r="B640" s="7" t="str">
        <f>'Filtered Data'!B639</f>
        <v/>
      </c>
      <c r="C640" s="7" t="str">
        <f>'Filtered Data'!C639</f>
        <v/>
      </c>
      <c r="D640" s="7" t="str">
        <f>'Filtered Data'!D639</f>
        <v/>
      </c>
      <c r="E640" s="7" t="str">
        <f>'Filtered Data'!E639</f>
        <v/>
      </c>
      <c r="F640" s="7" t="str">
        <f>'Filtered Data'!F639</f>
        <v/>
      </c>
      <c r="G640" s="7" t="str">
        <f>'Filtered Data'!G639</f>
        <v/>
      </c>
      <c r="H640" s="7" t="str">
        <f>'Filtered Data'!H639</f>
        <v/>
      </c>
      <c r="I640" s="7" t="str">
        <f>'Filtered Data'!I639</f>
        <v/>
      </c>
      <c r="J640" s="7" t="str">
        <f>'Filtered Data'!J639</f>
        <v/>
      </c>
      <c r="K640" s="7" t="str">
        <f>'Filtered Data'!K639</f>
        <v/>
      </c>
      <c r="L640" s="7" t="str">
        <f>'Filtered Data'!L639</f>
        <v/>
      </c>
      <c r="M640" s="7" t="str">
        <f>'Filtered Data'!M639</f>
        <v/>
      </c>
      <c r="N640" s="7" t="str">
        <f>'Filtered Data'!N639</f>
        <v/>
      </c>
      <c r="P640" s="9">
        <f t="shared" si="107"/>
        <v>0</v>
      </c>
      <c r="Q640" s="10"/>
      <c r="R640" s="10" t="str">
        <f t="shared" si="99"/>
        <v/>
      </c>
      <c r="S640" s="6">
        <f t="shared" si="100"/>
        <v>0</v>
      </c>
      <c r="T640" s="6">
        <f t="shared" si="101"/>
        <v>0</v>
      </c>
      <c r="U640" s="6" t="str">
        <f t="shared" si="102"/>
        <v/>
      </c>
      <c r="V640" s="10"/>
      <c r="W640" s="10"/>
      <c r="X640" s="10" t="str">
        <f t="shared" si="103"/>
        <v/>
      </c>
      <c r="Y640" s="10" t="str">
        <f t="shared" si="104"/>
        <v/>
      </c>
      <c r="Z640" s="11"/>
      <c r="AA640" s="10"/>
      <c r="AB640" s="10"/>
      <c r="AC640" s="10" t="str">
        <f t="shared" si="105"/>
        <v/>
      </c>
      <c r="AD640" s="10"/>
      <c r="AE640" s="10"/>
      <c r="AF640" s="10"/>
      <c r="AG640" s="10" t="str">
        <f t="shared" si="106"/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>
      <c r="A641" s="7" t="str">
        <f>'Filtered Data'!A640</f>
        <v/>
      </c>
      <c r="B641" s="7" t="str">
        <f>'Filtered Data'!B640</f>
        <v/>
      </c>
      <c r="C641" s="7" t="str">
        <f>'Filtered Data'!C640</f>
        <v/>
      </c>
      <c r="D641" s="7" t="str">
        <f>'Filtered Data'!D640</f>
        <v/>
      </c>
      <c r="E641" s="7" t="str">
        <f>'Filtered Data'!E640</f>
        <v/>
      </c>
      <c r="F641" s="7" t="str">
        <f>'Filtered Data'!F640</f>
        <v/>
      </c>
      <c r="G641" s="7" t="str">
        <f>'Filtered Data'!G640</f>
        <v/>
      </c>
      <c r="H641" s="7" t="str">
        <f>'Filtered Data'!H640</f>
        <v/>
      </c>
      <c r="I641" s="7" t="str">
        <f>'Filtered Data'!I640</f>
        <v/>
      </c>
      <c r="J641" s="7" t="str">
        <f>'Filtered Data'!J640</f>
        <v/>
      </c>
      <c r="K641" s="7" t="str">
        <f>'Filtered Data'!K640</f>
        <v/>
      </c>
      <c r="L641" s="7" t="str">
        <f>'Filtered Data'!L640</f>
        <v/>
      </c>
      <c r="M641" s="7" t="str">
        <f>'Filtered Data'!M640</f>
        <v/>
      </c>
      <c r="N641" s="7" t="str">
        <f>'Filtered Data'!N640</f>
        <v/>
      </c>
      <c r="P641" s="9">
        <f t="shared" si="107"/>
        <v>0</v>
      </c>
      <c r="Q641" s="10"/>
      <c r="R641" s="10" t="str">
        <f t="shared" si="99"/>
        <v/>
      </c>
      <c r="S641" s="6">
        <f t="shared" si="100"/>
        <v>0</v>
      </c>
      <c r="T641" s="6">
        <f t="shared" si="101"/>
        <v>0</v>
      </c>
      <c r="U641" s="6" t="str">
        <f t="shared" si="102"/>
        <v/>
      </c>
      <c r="V641" s="10"/>
      <c r="W641" s="10"/>
      <c r="X641" s="10" t="str">
        <f t="shared" si="103"/>
        <v/>
      </c>
      <c r="Y641" s="10" t="str">
        <f t="shared" si="104"/>
        <v/>
      </c>
      <c r="Z641" s="11"/>
      <c r="AA641" s="10"/>
      <c r="AB641" s="10"/>
      <c r="AC641" s="10" t="str">
        <f t="shared" si="105"/>
        <v/>
      </c>
      <c r="AD641" s="10"/>
      <c r="AE641" s="10"/>
      <c r="AF641" s="10"/>
      <c r="AG641" s="10" t="str">
        <f t="shared" si="106"/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>
      <c r="A642" s="7" t="str">
        <f>'Filtered Data'!A641</f>
        <v/>
      </c>
      <c r="B642" s="7" t="str">
        <f>'Filtered Data'!B641</f>
        <v/>
      </c>
      <c r="C642" s="7" t="str">
        <f>'Filtered Data'!C641</f>
        <v/>
      </c>
      <c r="D642" s="7" t="str">
        <f>'Filtered Data'!D641</f>
        <v/>
      </c>
      <c r="E642" s="7" t="str">
        <f>'Filtered Data'!E641</f>
        <v/>
      </c>
      <c r="F642" s="7" t="str">
        <f>'Filtered Data'!F641</f>
        <v/>
      </c>
      <c r="G642" s="7" t="str">
        <f>'Filtered Data'!G641</f>
        <v/>
      </c>
      <c r="H642" s="7" t="str">
        <f>'Filtered Data'!H641</f>
        <v/>
      </c>
      <c r="I642" s="7" t="str">
        <f>'Filtered Data'!I641</f>
        <v/>
      </c>
      <c r="J642" s="7" t="str">
        <f>'Filtered Data'!J641</f>
        <v/>
      </c>
      <c r="K642" s="7" t="str">
        <f>'Filtered Data'!K641</f>
        <v/>
      </c>
      <c r="L642" s="7" t="str">
        <f>'Filtered Data'!L641</f>
        <v/>
      </c>
      <c r="M642" s="7" t="str">
        <f>'Filtered Data'!M641</f>
        <v/>
      </c>
      <c r="N642" s="7" t="str">
        <f>'Filtered Data'!N641</f>
        <v/>
      </c>
      <c r="P642" s="9">
        <f t="shared" si="107"/>
        <v>0</v>
      </c>
      <c r="Q642" s="10"/>
      <c r="R642" s="10" t="str">
        <f t="shared" si="99"/>
        <v/>
      </c>
      <c r="S642" s="6">
        <f t="shared" si="100"/>
        <v>0</v>
      </c>
      <c r="T642" s="6">
        <f t="shared" si="101"/>
        <v>0</v>
      </c>
      <c r="U642" s="6" t="str">
        <f t="shared" si="102"/>
        <v/>
      </c>
      <c r="V642" s="10"/>
      <c r="W642" s="10"/>
      <c r="X642" s="10" t="str">
        <f t="shared" si="103"/>
        <v/>
      </c>
      <c r="Y642" s="10" t="str">
        <f t="shared" si="104"/>
        <v/>
      </c>
      <c r="Z642" s="11"/>
      <c r="AA642" s="10"/>
      <c r="AB642" s="10"/>
      <c r="AC642" s="10" t="str">
        <f t="shared" si="105"/>
        <v/>
      </c>
      <c r="AD642" s="10"/>
      <c r="AE642" s="10"/>
      <c r="AF642" s="10"/>
      <c r="AG642" s="10" t="str">
        <f t="shared" si="106"/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>
      <c r="A643" s="7" t="str">
        <f>'Filtered Data'!A642</f>
        <v/>
      </c>
      <c r="B643" s="7" t="str">
        <f>'Filtered Data'!B642</f>
        <v/>
      </c>
      <c r="C643" s="7" t="str">
        <f>'Filtered Data'!C642</f>
        <v/>
      </c>
      <c r="D643" s="7" t="str">
        <f>'Filtered Data'!D642</f>
        <v/>
      </c>
      <c r="E643" s="7" t="str">
        <f>'Filtered Data'!E642</f>
        <v/>
      </c>
      <c r="F643" s="7" t="str">
        <f>'Filtered Data'!F642</f>
        <v/>
      </c>
      <c r="G643" s="7" t="str">
        <f>'Filtered Data'!G642</f>
        <v/>
      </c>
      <c r="H643" s="7" t="str">
        <f>'Filtered Data'!H642</f>
        <v/>
      </c>
      <c r="I643" s="7" t="str">
        <f>'Filtered Data'!I642</f>
        <v/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99"/>
        <v/>
      </c>
      <c r="S643" s="6">
        <f t="shared" si="100"/>
        <v>0</v>
      </c>
      <c r="T643" s="6">
        <f t="shared" si="101"/>
        <v>0</v>
      </c>
      <c r="U643" s="6" t="str">
        <f t="shared" si="102"/>
        <v/>
      </c>
      <c r="V643" s="10"/>
      <c r="W643" s="10"/>
      <c r="X643" s="10" t="str">
        <f t="shared" si="103"/>
        <v/>
      </c>
      <c r="Y643" s="10" t="str">
        <f t="shared" si="104"/>
        <v/>
      </c>
      <c r="Z643" s="11"/>
      <c r="AA643" s="10"/>
      <c r="AB643" s="10"/>
      <c r="AC643" s="10" t="str">
        <f t="shared" si="105"/>
        <v/>
      </c>
      <c r="AD643" s="10"/>
      <c r="AE643" s="10"/>
      <c r="AF643" s="10"/>
      <c r="AG643" s="10" t="str">
        <f t="shared" si="106"/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>
      <c r="A644" s="7" t="str">
        <f>'Filtered Data'!A643</f>
        <v/>
      </c>
      <c r="B644" s="7" t="str">
        <f>'Filtered Data'!B643</f>
        <v/>
      </c>
      <c r="C644" s="7" t="str">
        <f>'Filtered Data'!C643</f>
        <v/>
      </c>
      <c r="D644" s="7" t="str">
        <f>'Filtered Data'!D643</f>
        <v/>
      </c>
      <c r="E644" s="7" t="str">
        <f>'Filtered Data'!E643</f>
        <v/>
      </c>
      <c r="F644" s="7" t="str">
        <f>'Filtered Data'!F643</f>
        <v/>
      </c>
      <c r="G644" s="7" t="str">
        <f>'Filtered Data'!G643</f>
        <v/>
      </c>
      <c r="H644" s="7" t="str">
        <f>'Filtered Data'!H643</f>
        <v/>
      </c>
      <c r="I644" s="7" t="str">
        <f>'Filtered Data'!I643</f>
        <v/>
      </c>
      <c r="J644" s="7" t="str">
        <f>'Filtered Data'!J643</f>
        <v/>
      </c>
      <c r="K644" s="7" t="str">
        <f>'Filtered Data'!K643</f>
        <v/>
      </c>
      <c r="L644" s="7" t="str">
        <f>'Filtered Data'!L643</f>
        <v/>
      </c>
      <c r="M644" s="7" t="str">
        <f>'Filtered Data'!M643</f>
        <v/>
      </c>
      <c r="N644" s="7" t="str">
        <f>'Filtered Data'!N643</f>
        <v/>
      </c>
      <c r="P644" s="9">
        <f t="shared" si="107"/>
        <v>0</v>
      </c>
      <c r="Q644" s="10"/>
      <c r="R644" s="10" t="str">
        <f t="shared" si="99"/>
        <v/>
      </c>
      <c r="S644" s="6">
        <f t="shared" si="100"/>
        <v>0</v>
      </c>
      <c r="T644" s="6">
        <f t="shared" si="101"/>
        <v>0</v>
      </c>
      <c r="U644" s="6" t="str">
        <f t="shared" si="102"/>
        <v/>
      </c>
      <c r="V644" s="10"/>
      <c r="W644" s="10"/>
      <c r="X644" s="10" t="str">
        <f t="shared" si="103"/>
        <v/>
      </c>
      <c r="Y644" s="10" t="str">
        <f t="shared" si="104"/>
        <v/>
      </c>
      <c r="Z644" s="11"/>
      <c r="AA644" s="10"/>
      <c r="AB644" s="10"/>
      <c r="AC644" s="10" t="str">
        <f t="shared" si="105"/>
        <v/>
      </c>
      <c r="AD644" s="10"/>
      <c r="AE644" s="10"/>
      <c r="AF644" s="10"/>
      <c r="AG644" s="10" t="str">
        <f t="shared" si="106"/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>
      <c r="A645" s="7" t="str">
        <f>'Filtered Data'!A644</f>
        <v/>
      </c>
      <c r="B645" s="7" t="str">
        <f>'Filtered Data'!B644</f>
        <v/>
      </c>
      <c r="C645" s="7" t="str">
        <f>'Filtered Data'!C644</f>
        <v/>
      </c>
      <c r="D645" s="7" t="str">
        <f>'Filtered Data'!D644</f>
        <v/>
      </c>
      <c r="E645" s="7" t="str">
        <f>'Filtered Data'!E644</f>
        <v/>
      </c>
      <c r="F645" s="7" t="str">
        <f>'Filtered Data'!F644</f>
        <v/>
      </c>
      <c r="G645" s="7" t="str">
        <f>'Filtered Data'!G644</f>
        <v/>
      </c>
      <c r="H645" s="7" t="str">
        <f>'Filtered Data'!H644</f>
        <v/>
      </c>
      <c r="I645" s="7" t="str">
        <f>'Filtered Data'!I644</f>
        <v/>
      </c>
      <c r="J645" s="7" t="str">
        <f>'Filtered Data'!J644</f>
        <v/>
      </c>
      <c r="K645" s="7" t="str">
        <f>'Filtered Data'!K644</f>
        <v/>
      </c>
      <c r="L645" s="7" t="str">
        <f>'Filtered Data'!L644</f>
        <v/>
      </c>
      <c r="M645" s="7" t="str">
        <f>'Filtered Data'!M644</f>
        <v/>
      </c>
      <c r="N645" s="7" t="str">
        <f>'Filtered Data'!N644</f>
        <v/>
      </c>
      <c r="P645" s="9">
        <f t="shared" si="107"/>
        <v>0</v>
      </c>
      <c r="Q645" s="10"/>
      <c r="R645" s="10" t="str">
        <f t="shared" si="99"/>
        <v/>
      </c>
      <c r="S645" s="6">
        <f t="shared" si="100"/>
        <v>0</v>
      </c>
      <c r="T645" s="6">
        <f t="shared" si="101"/>
        <v>0</v>
      </c>
      <c r="U645" s="6" t="str">
        <f t="shared" si="102"/>
        <v/>
      </c>
      <c r="V645" s="10"/>
      <c r="W645" s="10"/>
      <c r="X645" s="10" t="str">
        <f t="shared" si="103"/>
        <v/>
      </c>
      <c r="Y645" s="10" t="str">
        <f t="shared" si="104"/>
        <v/>
      </c>
      <c r="Z645" s="11"/>
      <c r="AA645" s="10"/>
      <c r="AB645" s="10"/>
      <c r="AC645" s="10" t="str">
        <f t="shared" si="105"/>
        <v/>
      </c>
      <c r="AD645" s="10"/>
      <c r="AE645" s="10"/>
      <c r="AF645" s="10"/>
      <c r="AG645" s="10" t="str">
        <f t="shared" si="106"/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>
      <c r="A646" s="7" t="str">
        <f>'Filtered Data'!A645</f>
        <v/>
      </c>
      <c r="B646" s="7" t="str">
        <f>'Filtered Data'!B645</f>
        <v/>
      </c>
      <c r="C646" s="7" t="str">
        <f>'Filtered Data'!C645</f>
        <v/>
      </c>
      <c r="D646" s="7" t="str">
        <f>'Filtered Data'!D645</f>
        <v/>
      </c>
      <c r="E646" s="7" t="str">
        <f>'Filtered Data'!E645</f>
        <v/>
      </c>
      <c r="F646" s="7" t="str">
        <f>'Filtered Data'!F645</f>
        <v/>
      </c>
      <c r="G646" s="7" t="str">
        <f>'Filtered Data'!G645</f>
        <v/>
      </c>
      <c r="H646" s="7" t="str">
        <f>'Filtered Data'!H645</f>
        <v/>
      </c>
      <c r="I646" s="7" t="str">
        <f>'Filtered Data'!I645</f>
        <v/>
      </c>
      <c r="J646" s="7" t="str">
        <f>'Filtered Data'!J645</f>
        <v/>
      </c>
      <c r="K646" s="7" t="str">
        <f>'Filtered Data'!K645</f>
        <v/>
      </c>
      <c r="L646" s="7" t="str">
        <f>'Filtered Data'!L645</f>
        <v/>
      </c>
      <c r="M646" s="7" t="str">
        <f>'Filtered Data'!M645</f>
        <v/>
      </c>
      <c r="N646" s="7" t="str">
        <f>'Filtered Data'!N645</f>
        <v/>
      </c>
      <c r="P646" s="9">
        <f t="shared" si="107"/>
        <v>0</v>
      </c>
      <c r="Q646" s="10"/>
      <c r="R646" s="10" t="str">
        <f t="shared" si="99"/>
        <v/>
      </c>
      <c r="S646" s="6">
        <f t="shared" si="100"/>
        <v>0</v>
      </c>
      <c r="T646" s="6">
        <f t="shared" si="101"/>
        <v>0</v>
      </c>
      <c r="U646" s="6" t="str">
        <f t="shared" si="102"/>
        <v/>
      </c>
      <c r="V646" s="10"/>
      <c r="W646" s="10"/>
      <c r="X646" s="10" t="str">
        <f t="shared" si="103"/>
        <v/>
      </c>
      <c r="Y646" s="10" t="str">
        <f t="shared" si="104"/>
        <v/>
      </c>
      <c r="Z646" s="11"/>
      <c r="AA646" s="10"/>
      <c r="AB646" s="10"/>
      <c r="AC646" s="10" t="str">
        <f t="shared" si="105"/>
        <v/>
      </c>
      <c r="AD646" s="10"/>
      <c r="AE646" s="10"/>
      <c r="AF646" s="10"/>
      <c r="AG646" s="10" t="str">
        <f t="shared" si="106"/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>
      <c r="A647" s="7" t="str">
        <f>'Filtered Data'!A646</f>
        <v/>
      </c>
      <c r="B647" s="7" t="str">
        <f>'Filtered Data'!B646</f>
        <v/>
      </c>
      <c r="C647" s="7" t="str">
        <f>'Filtered Data'!C646</f>
        <v/>
      </c>
      <c r="D647" s="7" t="str">
        <f>'Filtered Data'!D646</f>
        <v/>
      </c>
      <c r="E647" s="7" t="str">
        <f>'Filtered Data'!E646</f>
        <v/>
      </c>
      <c r="F647" s="7" t="str">
        <f>'Filtered Data'!F646</f>
        <v/>
      </c>
      <c r="G647" s="7" t="str">
        <f>'Filtered Data'!G646</f>
        <v/>
      </c>
      <c r="H647" s="7" t="str">
        <f>'Filtered Data'!H646</f>
        <v/>
      </c>
      <c r="I647" s="7" t="str">
        <f>'Filtered Data'!I646</f>
        <v/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99"/>
        <v/>
      </c>
      <c r="S647" s="6">
        <f t="shared" si="100"/>
        <v>0</v>
      </c>
      <c r="T647" s="6">
        <f t="shared" si="101"/>
        <v>0</v>
      </c>
      <c r="U647" s="6" t="str">
        <f t="shared" si="102"/>
        <v/>
      </c>
      <c r="V647" s="10"/>
      <c r="W647" s="10"/>
      <c r="X647" s="10" t="str">
        <f t="shared" si="103"/>
        <v/>
      </c>
      <c r="Y647" s="10" t="str">
        <f t="shared" si="104"/>
        <v/>
      </c>
      <c r="Z647" s="11"/>
      <c r="AA647" s="10"/>
      <c r="AB647" s="10"/>
      <c r="AC647" s="10" t="str">
        <f t="shared" si="105"/>
        <v/>
      </c>
      <c r="AD647" s="10"/>
      <c r="AE647" s="10"/>
      <c r="AF647" s="10"/>
      <c r="AG647" s="10" t="str">
        <f t="shared" si="106"/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>
      <c r="A648" s="7" t="str">
        <f>'Filtered Data'!A647</f>
        <v/>
      </c>
      <c r="B648" s="7" t="str">
        <f>'Filtered Data'!B647</f>
        <v/>
      </c>
      <c r="C648" s="7" t="str">
        <f>'Filtered Data'!C647</f>
        <v/>
      </c>
      <c r="D648" s="7" t="str">
        <f>'Filtered Data'!D647</f>
        <v/>
      </c>
      <c r="E648" s="7" t="str">
        <f>'Filtered Data'!E647</f>
        <v/>
      </c>
      <c r="F648" s="7" t="str">
        <f>'Filtered Data'!F647</f>
        <v/>
      </c>
      <c r="G648" s="7" t="str">
        <f>'Filtered Data'!G647</f>
        <v/>
      </c>
      <c r="H648" s="7" t="str">
        <f>'Filtered Data'!H647</f>
        <v/>
      </c>
      <c r="I648" s="7" t="str">
        <f>'Filtered Data'!I647</f>
        <v/>
      </c>
      <c r="J648" s="7" t="str">
        <f>'Filtered Data'!J647</f>
        <v/>
      </c>
      <c r="K648" s="7" t="str">
        <f>'Filtered Data'!K647</f>
        <v/>
      </c>
      <c r="L648" s="7" t="str">
        <f>'Filtered Data'!L647</f>
        <v/>
      </c>
      <c r="M648" s="7" t="str">
        <f>'Filtered Data'!M647</f>
        <v/>
      </c>
      <c r="N648" s="7" t="str">
        <f>'Filtered Data'!N647</f>
        <v/>
      </c>
      <c r="P648" s="9">
        <f t="shared" si="107"/>
        <v>0</v>
      </c>
      <c r="Q648" s="10"/>
      <c r="R648" s="10" t="str">
        <f t="shared" si="99"/>
        <v/>
      </c>
      <c r="S648" s="6">
        <f t="shared" si="100"/>
        <v>0</v>
      </c>
      <c r="T648" s="6">
        <f t="shared" si="101"/>
        <v>0</v>
      </c>
      <c r="U648" s="6" t="str">
        <f t="shared" si="102"/>
        <v/>
      </c>
      <c r="V648" s="10"/>
      <c r="W648" s="10"/>
      <c r="X648" s="10" t="str">
        <f t="shared" si="103"/>
        <v/>
      </c>
      <c r="Y648" s="10" t="str">
        <f t="shared" si="104"/>
        <v/>
      </c>
      <c r="Z648" s="11"/>
      <c r="AA648" s="10"/>
      <c r="AB648" s="10"/>
      <c r="AC648" s="10" t="str">
        <f t="shared" si="105"/>
        <v/>
      </c>
      <c r="AD648" s="10"/>
      <c r="AE648" s="10"/>
      <c r="AF648" s="10"/>
      <c r="AG648" s="10" t="str">
        <f t="shared" si="106"/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>
      <c r="A649" s="7" t="str">
        <f>'Filtered Data'!A648</f>
        <v/>
      </c>
      <c r="B649" s="7" t="str">
        <f>'Filtered Data'!B648</f>
        <v/>
      </c>
      <c r="C649" s="7" t="str">
        <f>'Filtered Data'!C648</f>
        <v/>
      </c>
      <c r="D649" s="7" t="str">
        <f>'Filtered Data'!D648</f>
        <v/>
      </c>
      <c r="E649" s="7" t="str">
        <f>'Filtered Data'!E648</f>
        <v/>
      </c>
      <c r="F649" s="7" t="str">
        <f>'Filtered Data'!F648</f>
        <v/>
      </c>
      <c r="G649" s="7" t="str">
        <f>'Filtered Data'!G648</f>
        <v/>
      </c>
      <c r="H649" s="7" t="str">
        <f>'Filtered Data'!H648</f>
        <v/>
      </c>
      <c r="I649" s="7" t="str">
        <f>'Filtered Data'!I648</f>
        <v/>
      </c>
      <c r="J649" s="7" t="str">
        <f>'Filtered Data'!J648</f>
        <v/>
      </c>
      <c r="K649" s="7" t="str">
        <f>'Filtered Data'!K648</f>
        <v/>
      </c>
      <c r="L649" s="7" t="str">
        <f>'Filtered Data'!L648</f>
        <v/>
      </c>
      <c r="M649" s="7" t="str">
        <f>'Filtered Data'!M648</f>
        <v/>
      </c>
      <c r="N649" s="7" t="str">
        <f>'Filtered Data'!N648</f>
        <v/>
      </c>
      <c r="P649" s="9">
        <f t="shared" si="107"/>
        <v>0</v>
      </c>
      <c r="Q649" s="10"/>
      <c r="R649" s="10" t="str">
        <f t="shared" si="99"/>
        <v/>
      </c>
      <c r="S649" s="6">
        <f t="shared" si="100"/>
        <v>0</v>
      </c>
      <c r="T649" s="6">
        <f t="shared" si="101"/>
        <v>0</v>
      </c>
      <c r="U649" s="6" t="str">
        <f t="shared" si="102"/>
        <v/>
      </c>
      <c r="V649" s="10"/>
      <c r="W649" s="10"/>
      <c r="X649" s="10" t="str">
        <f t="shared" si="103"/>
        <v/>
      </c>
      <c r="Y649" s="10" t="str">
        <f t="shared" si="104"/>
        <v/>
      </c>
      <c r="Z649" s="11"/>
      <c r="AA649" s="10"/>
      <c r="AB649" s="10"/>
      <c r="AC649" s="10" t="str">
        <f t="shared" si="105"/>
        <v/>
      </c>
      <c r="AD649" s="10"/>
      <c r="AE649" s="10"/>
      <c r="AF649" s="10"/>
      <c r="AG649" s="10" t="str">
        <f t="shared" si="106"/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>
      <c r="A650" s="7" t="str">
        <f>'Filtered Data'!A649</f>
        <v/>
      </c>
      <c r="B650" s="7" t="str">
        <f>'Filtered Data'!B649</f>
        <v/>
      </c>
      <c r="C650" s="7" t="str">
        <f>'Filtered Data'!C649</f>
        <v/>
      </c>
      <c r="D650" s="7" t="str">
        <f>'Filtered Data'!D649</f>
        <v/>
      </c>
      <c r="E650" s="7" t="str">
        <f>'Filtered Data'!E649</f>
        <v/>
      </c>
      <c r="F650" s="7" t="str">
        <f>'Filtered Data'!F649</f>
        <v/>
      </c>
      <c r="G650" s="7" t="str">
        <f>'Filtered Data'!G649</f>
        <v/>
      </c>
      <c r="H650" s="7" t="str">
        <f>'Filtered Data'!H649</f>
        <v/>
      </c>
      <c r="I650" s="7" t="str">
        <f>'Filtered Data'!I649</f>
        <v/>
      </c>
      <c r="J650" s="7" t="str">
        <f>'Filtered Data'!J649</f>
        <v/>
      </c>
      <c r="K650" s="7" t="str">
        <f>'Filtered Data'!K649</f>
        <v/>
      </c>
      <c r="L650" s="7" t="str">
        <f>'Filtered Data'!L649</f>
        <v/>
      </c>
      <c r="M650" s="7" t="str">
        <f>'Filtered Data'!M649</f>
        <v/>
      </c>
      <c r="N650" s="7" t="str">
        <f>'Filtered Data'!N649</f>
        <v/>
      </c>
      <c r="P650" s="9">
        <f t="shared" si="107"/>
        <v>0</v>
      </c>
      <c r="Q650" s="10"/>
      <c r="R650" s="10" t="str">
        <f t="shared" si="99"/>
        <v/>
      </c>
      <c r="S650" s="6">
        <f t="shared" si="100"/>
        <v>0</v>
      </c>
      <c r="T650" s="6">
        <f t="shared" si="101"/>
        <v>0</v>
      </c>
      <c r="U650" s="6" t="str">
        <f t="shared" si="102"/>
        <v/>
      </c>
      <c r="V650" s="10"/>
      <c r="W650" s="10"/>
      <c r="X650" s="10" t="str">
        <f t="shared" si="103"/>
        <v/>
      </c>
      <c r="Y650" s="10" t="str">
        <f t="shared" si="104"/>
        <v/>
      </c>
      <c r="Z650" s="11"/>
      <c r="AA650" s="10"/>
      <c r="AB650" s="10"/>
      <c r="AC650" s="10" t="str">
        <f t="shared" si="105"/>
        <v/>
      </c>
      <c r="AD650" s="10"/>
      <c r="AE650" s="10"/>
      <c r="AF650" s="10"/>
      <c r="AG650" s="10" t="str">
        <f t="shared" si="106"/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>
      <c r="A651" s="7" t="str">
        <f>'Filtered Data'!A650</f>
        <v/>
      </c>
      <c r="B651" s="7" t="str">
        <f>'Filtered Data'!B650</f>
        <v/>
      </c>
      <c r="C651" s="7" t="str">
        <f>'Filtered Data'!C650</f>
        <v/>
      </c>
      <c r="D651" s="7" t="str">
        <f>'Filtered Data'!D650</f>
        <v/>
      </c>
      <c r="E651" s="7" t="str">
        <f>'Filtered Data'!E650</f>
        <v/>
      </c>
      <c r="F651" s="7" t="str">
        <f>'Filtered Data'!F650</f>
        <v/>
      </c>
      <c r="G651" s="7" t="str">
        <f>'Filtered Data'!G650</f>
        <v/>
      </c>
      <c r="H651" s="7" t="str">
        <f>'Filtered Data'!H650</f>
        <v/>
      </c>
      <c r="I651" s="7" t="str">
        <f>'Filtered Data'!I650</f>
        <v/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99"/>
        <v/>
      </c>
      <c r="S651" s="6">
        <f t="shared" si="100"/>
        <v>0</v>
      </c>
      <c r="T651" s="6">
        <f t="shared" si="101"/>
        <v>0</v>
      </c>
      <c r="U651" s="6" t="str">
        <f t="shared" si="102"/>
        <v/>
      </c>
      <c r="V651" s="10"/>
      <c r="W651" s="10"/>
      <c r="X651" s="10" t="str">
        <f t="shared" si="103"/>
        <v/>
      </c>
      <c r="Y651" s="10" t="str">
        <f t="shared" si="104"/>
        <v/>
      </c>
      <c r="Z651" s="11"/>
      <c r="AA651" s="10"/>
      <c r="AB651" s="10"/>
      <c r="AC651" s="10" t="str">
        <f t="shared" si="105"/>
        <v/>
      </c>
      <c r="AD651" s="10"/>
      <c r="AE651" s="10"/>
      <c r="AF651" s="10"/>
      <c r="AG651" s="10" t="str">
        <f t="shared" si="106"/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>
      <c r="A652" s="7" t="str">
        <f>'Filtered Data'!A651</f>
        <v/>
      </c>
      <c r="B652" s="7" t="str">
        <f>'Filtered Data'!B651</f>
        <v/>
      </c>
      <c r="C652" s="7" t="str">
        <f>'Filtered Data'!C651</f>
        <v/>
      </c>
      <c r="D652" s="7" t="str">
        <f>'Filtered Data'!D651</f>
        <v/>
      </c>
      <c r="E652" s="7" t="str">
        <f>'Filtered Data'!E651</f>
        <v/>
      </c>
      <c r="F652" s="7" t="str">
        <f>'Filtered Data'!F651</f>
        <v/>
      </c>
      <c r="G652" s="7" t="str">
        <f>'Filtered Data'!G651</f>
        <v/>
      </c>
      <c r="H652" s="7" t="str">
        <f>'Filtered Data'!H651</f>
        <v/>
      </c>
      <c r="I652" s="7" t="str">
        <f>'Filtered Data'!I651</f>
        <v/>
      </c>
      <c r="J652" s="7" t="str">
        <f>'Filtered Data'!J651</f>
        <v/>
      </c>
      <c r="K652" s="7" t="str">
        <f>'Filtered Data'!K651</f>
        <v/>
      </c>
      <c r="L652" s="7" t="str">
        <f>'Filtered Data'!L651</f>
        <v/>
      </c>
      <c r="M652" s="7" t="str">
        <f>'Filtered Data'!M651</f>
        <v/>
      </c>
      <c r="N652" s="7" t="str">
        <f>'Filtered Data'!N651</f>
        <v/>
      </c>
      <c r="P652" s="9">
        <f t="shared" si="107"/>
        <v>0</v>
      </c>
      <c r="Q652" s="10"/>
      <c r="R652" s="10" t="str">
        <f t="shared" si="99"/>
        <v/>
      </c>
      <c r="S652" s="6">
        <f t="shared" si="100"/>
        <v>0</v>
      </c>
      <c r="T652" s="6">
        <f t="shared" si="101"/>
        <v>0</v>
      </c>
      <c r="U652" s="6" t="str">
        <f t="shared" si="102"/>
        <v/>
      </c>
      <c r="V652" s="10"/>
      <c r="W652" s="10"/>
      <c r="X652" s="10" t="str">
        <f t="shared" si="103"/>
        <v/>
      </c>
      <c r="Y652" s="10" t="str">
        <f t="shared" si="104"/>
        <v/>
      </c>
      <c r="Z652" s="11"/>
      <c r="AA652" s="10"/>
      <c r="AB652" s="10"/>
      <c r="AC652" s="10" t="str">
        <f t="shared" si="105"/>
        <v/>
      </c>
      <c r="AD652" s="10"/>
      <c r="AE652" s="10"/>
      <c r="AF652" s="10"/>
      <c r="AG652" s="10" t="str">
        <f t="shared" si="106"/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>
      <c r="A653" s="7" t="str">
        <f>'Filtered Data'!A652</f>
        <v/>
      </c>
      <c r="B653" s="7" t="str">
        <f>'Filtered Data'!B652</f>
        <v/>
      </c>
      <c r="C653" s="7" t="str">
        <f>'Filtered Data'!C652</f>
        <v/>
      </c>
      <c r="D653" s="7" t="str">
        <f>'Filtered Data'!D652</f>
        <v/>
      </c>
      <c r="E653" s="7" t="str">
        <f>'Filtered Data'!E652</f>
        <v/>
      </c>
      <c r="F653" s="7" t="str">
        <f>'Filtered Data'!F652</f>
        <v/>
      </c>
      <c r="G653" s="7" t="str">
        <f>'Filtered Data'!G652</f>
        <v/>
      </c>
      <c r="H653" s="7" t="str">
        <f>'Filtered Data'!H652</f>
        <v/>
      </c>
      <c r="I653" s="7" t="str">
        <f>'Filtered Data'!I652</f>
        <v/>
      </c>
      <c r="J653" s="7" t="str">
        <f>'Filtered Data'!J652</f>
        <v/>
      </c>
      <c r="K653" s="7" t="str">
        <f>'Filtered Data'!K652</f>
        <v/>
      </c>
      <c r="L653" s="7" t="str">
        <f>'Filtered Data'!L652</f>
        <v/>
      </c>
      <c r="M653" s="7" t="str">
        <f>'Filtered Data'!M652</f>
        <v/>
      </c>
      <c r="N653" s="7" t="str">
        <f>'Filtered Data'!N652</f>
        <v/>
      </c>
      <c r="P653" s="9">
        <f t="shared" si="107"/>
        <v>0</v>
      </c>
      <c r="Q653" s="10"/>
      <c r="R653" s="10" t="str">
        <f t="shared" si="99"/>
        <v/>
      </c>
      <c r="S653" s="6">
        <f t="shared" si="100"/>
        <v>0</v>
      </c>
      <c r="T653" s="6">
        <f t="shared" si="101"/>
        <v>0</v>
      </c>
      <c r="U653" s="6" t="str">
        <f t="shared" si="102"/>
        <v/>
      </c>
      <c r="V653" s="10"/>
      <c r="W653" s="10"/>
      <c r="X653" s="10" t="str">
        <f t="shared" si="103"/>
        <v/>
      </c>
      <c r="Y653" s="10" t="str">
        <f t="shared" si="104"/>
        <v/>
      </c>
      <c r="Z653" s="11"/>
      <c r="AA653" s="10"/>
      <c r="AB653" s="10"/>
      <c r="AC653" s="10" t="str">
        <f t="shared" si="105"/>
        <v/>
      </c>
      <c r="AD653" s="10"/>
      <c r="AE653" s="10"/>
      <c r="AF653" s="10"/>
      <c r="AG653" s="10" t="str">
        <f t="shared" si="106"/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>
      <c r="A654" s="7" t="str">
        <f>'Filtered Data'!A653</f>
        <v/>
      </c>
      <c r="B654" s="7" t="str">
        <f>'Filtered Data'!B653</f>
        <v/>
      </c>
      <c r="C654" s="7" t="str">
        <f>'Filtered Data'!C653</f>
        <v/>
      </c>
      <c r="D654" s="7" t="str">
        <f>'Filtered Data'!D653</f>
        <v/>
      </c>
      <c r="E654" s="7" t="str">
        <f>'Filtered Data'!E653</f>
        <v/>
      </c>
      <c r="F654" s="7" t="str">
        <f>'Filtered Data'!F653</f>
        <v/>
      </c>
      <c r="G654" s="7" t="str">
        <f>'Filtered Data'!G653</f>
        <v/>
      </c>
      <c r="H654" s="7" t="str">
        <f>'Filtered Data'!H653</f>
        <v/>
      </c>
      <c r="I654" s="7" t="str">
        <f>'Filtered Data'!I653</f>
        <v/>
      </c>
      <c r="J654" s="7" t="str">
        <f>'Filtered Data'!J653</f>
        <v/>
      </c>
      <c r="K654" s="7" t="str">
        <f>'Filtered Data'!K653</f>
        <v/>
      </c>
      <c r="L654" s="7" t="str">
        <f>'Filtered Data'!L653</f>
        <v/>
      </c>
      <c r="M654" s="7" t="str">
        <f>'Filtered Data'!M653</f>
        <v/>
      </c>
      <c r="N654" s="7" t="str">
        <f>'Filtered Data'!N653</f>
        <v/>
      </c>
      <c r="P654" s="9">
        <f t="shared" si="107"/>
        <v>0</v>
      </c>
      <c r="Q654" s="10"/>
      <c r="R654" s="10" t="str">
        <f t="shared" si="99"/>
        <v/>
      </c>
      <c r="S654" s="6">
        <f t="shared" si="100"/>
        <v>0</v>
      </c>
      <c r="T654" s="6">
        <f t="shared" si="101"/>
        <v>0</v>
      </c>
      <c r="U654" s="6" t="str">
        <f t="shared" si="102"/>
        <v/>
      </c>
      <c r="V654" s="10"/>
      <c r="W654" s="10"/>
      <c r="X654" s="10" t="str">
        <f t="shared" si="103"/>
        <v/>
      </c>
      <c r="Y654" s="10" t="str">
        <f t="shared" si="104"/>
        <v/>
      </c>
      <c r="Z654" s="11"/>
      <c r="AA654" s="10"/>
      <c r="AB654" s="10"/>
      <c r="AC654" s="10" t="str">
        <f t="shared" si="105"/>
        <v/>
      </c>
      <c r="AD654" s="10"/>
      <c r="AE654" s="10"/>
      <c r="AF654" s="10"/>
      <c r="AG654" s="10" t="str">
        <f t="shared" si="106"/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>
      <c r="A655" s="7" t="str">
        <f>'Filtered Data'!A654</f>
        <v/>
      </c>
      <c r="B655" s="7" t="str">
        <f>'Filtered Data'!B654</f>
        <v/>
      </c>
      <c r="C655" s="7" t="str">
        <f>'Filtered Data'!C654</f>
        <v/>
      </c>
      <c r="D655" s="7" t="str">
        <f>'Filtered Data'!D654</f>
        <v/>
      </c>
      <c r="E655" s="7" t="str">
        <f>'Filtered Data'!E654</f>
        <v/>
      </c>
      <c r="F655" s="7" t="str">
        <f>'Filtered Data'!F654</f>
        <v/>
      </c>
      <c r="G655" s="7" t="str">
        <f>'Filtered Data'!G654</f>
        <v/>
      </c>
      <c r="H655" s="7" t="str">
        <f>'Filtered Data'!H654</f>
        <v/>
      </c>
      <c r="I655" s="7" t="str">
        <f>'Filtered Data'!I654</f>
        <v/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99"/>
        <v/>
      </c>
      <c r="S655" s="6">
        <f t="shared" si="100"/>
        <v>0</v>
      </c>
      <c r="T655" s="6">
        <f t="shared" si="101"/>
        <v>0</v>
      </c>
      <c r="U655" s="6" t="str">
        <f t="shared" si="102"/>
        <v/>
      </c>
      <c r="V655" s="10"/>
      <c r="W655" s="10"/>
      <c r="X655" s="10" t="str">
        <f t="shared" si="103"/>
        <v/>
      </c>
      <c r="Y655" s="10" t="str">
        <f t="shared" si="104"/>
        <v/>
      </c>
      <c r="Z655" s="11"/>
      <c r="AA655" s="10"/>
      <c r="AB655" s="10"/>
      <c r="AC655" s="10" t="str">
        <f t="shared" si="105"/>
        <v/>
      </c>
      <c r="AD655" s="10"/>
      <c r="AE655" s="10"/>
      <c r="AF655" s="10"/>
      <c r="AG655" s="10" t="str">
        <f t="shared" si="106"/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>
      <c r="A656" s="7" t="str">
        <f>'Filtered Data'!A655</f>
        <v/>
      </c>
      <c r="B656" s="7" t="str">
        <f>'Filtered Data'!B655</f>
        <v/>
      </c>
      <c r="C656" s="7" t="str">
        <f>'Filtered Data'!C655</f>
        <v/>
      </c>
      <c r="D656" s="7" t="str">
        <f>'Filtered Data'!D655</f>
        <v/>
      </c>
      <c r="E656" s="7" t="str">
        <f>'Filtered Data'!E655</f>
        <v/>
      </c>
      <c r="F656" s="7" t="str">
        <f>'Filtered Data'!F655</f>
        <v/>
      </c>
      <c r="G656" s="7" t="str">
        <f>'Filtered Data'!G655</f>
        <v/>
      </c>
      <c r="H656" s="7" t="str">
        <f>'Filtered Data'!H655</f>
        <v/>
      </c>
      <c r="I656" s="7" t="str">
        <f>'Filtered Data'!I655</f>
        <v/>
      </c>
      <c r="J656" s="7" t="str">
        <f>'Filtered Data'!J655</f>
        <v/>
      </c>
      <c r="K656" s="7" t="str">
        <f>'Filtered Data'!K655</f>
        <v/>
      </c>
      <c r="L656" s="7" t="str">
        <f>'Filtered Data'!L655</f>
        <v/>
      </c>
      <c r="M656" s="7" t="str">
        <f>'Filtered Data'!M655</f>
        <v/>
      </c>
      <c r="N656" s="7" t="str">
        <f>'Filtered Data'!N655</f>
        <v/>
      </c>
      <c r="P656" s="9">
        <f t="shared" si="107"/>
        <v>0</v>
      </c>
      <c r="Q656" s="10"/>
      <c r="R656" s="10" t="str">
        <f t="shared" si="99"/>
        <v/>
      </c>
      <c r="S656" s="6">
        <f t="shared" si="100"/>
        <v>0</v>
      </c>
      <c r="T656" s="6">
        <f t="shared" si="101"/>
        <v>0</v>
      </c>
      <c r="U656" s="6" t="str">
        <f t="shared" si="102"/>
        <v/>
      </c>
      <c r="V656" s="10"/>
      <c r="W656" s="10"/>
      <c r="X656" s="10" t="str">
        <f t="shared" si="103"/>
        <v/>
      </c>
      <c r="Y656" s="10" t="str">
        <f t="shared" si="104"/>
        <v/>
      </c>
      <c r="Z656" s="11"/>
      <c r="AA656" s="10"/>
      <c r="AB656" s="10"/>
      <c r="AC656" s="10" t="str">
        <f t="shared" si="105"/>
        <v/>
      </c>
      <c r="AD656" s="10"/>
      <c r="AE656" s="10"/>
      <c r="AF656" s="10"/>
      <c r="AG656" s="10" t="str">
        <f t="shared" si="106"/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>
      <c r="A657" s="7" t="str">
        <f>'Filtered Data'!A656</f>
        <v/>
      </c>
      <c r="B657" s="7" t="str">
        <f>'Filtered Data'!B656</f>
        <v/>
      </c>
      <c r="C657" s="7" t="str">
        <f>'Filtered Data'!C656</f>
        <v/>
      </c>
      <c r="D657" s="7" t="str">
        <f>'Filtered Data'!D656</f>
        <v/>
      </c>
      <c r="E657" s="7" t="str">
        <f>'Filtered Data'!E656</f>
        <v/>
      </c>
      <c r="F657" s="7" t="str">
        <f>'Filtered Data'!F656</f>
        <v/>
      </c>
      <c r="G657" s="7" t="str">
        <f>'Filtered Data'!G656</f>
        <v/>
      </c>
      <c r="H657" s="7" t="str">
        <f>'Filtered Data'!H656</f>
        <v/>
      </c>
      <c r="I657" s="7" t="str">
        <f>'Filtered Data'!I656</f>
        <v/>
      </c>
      <c r="J657" s="7" t="str">
        <f>'Filtered Data'!J656</f>
        <v/>
      </c>
      <c r="K657" s="7" t="str">
        <f>'Filtered Data'!K656</f>
        <v/>
      </c>
      <c r="L657" s="7" t="str">
        <f>'Filtered Data'!L656</f>
        <v/>
      </c>
      <c r="M657" s="7" t="str">
        <f>'Filtered Data'!M656</f>
        <v/>
      </c>
      <c r="N657" s="7" t="str">
        <f>'Filtered Data'!N656</f>
        <v/>
      </c>
      <c r="P657" s="9">
        <f t="shared" si="107"/>
        <v>0</v>
      </c>
      <c r="Q657" s="10"/>
      <c r="R657" s="10" t="str">
        <f t="shared" si="99"/>
        <v/>
      </c>
      <c r="S657" s="6">
        <f t="shared" si="100"/>
        <v>0</v>
      </c>
      <c r="T657" s="6">
        <f t="shared" si="101"/>
        <v>0</v>
      </c>
      <c r="U657" s="6" t="str">
        <f t="shared" si="102"/>
        <v/>
      </c>
      <c r="V657" s="10"/>
      <c r="W657" s="10"/>
      <c r="X657" s="10" t="str">
        <f t="shared" si="103"/>
        <v/>
      </c>
      <c r="Y657" s="10" t="str">
        <f t="shared" si="104"/>
        <v/>
      </c>
      <c r="Z657" s="11"/>
      <c r="AA657" s="10"/>
      <c r="AB657" s="10"/>
      <c r="AC657" s="10" t="str">
        <f t="shared" si="105"/>
        <v/>
      </c>
      <c r="AD657" s="10"/>
      <c r="AE657" s="10"/>
      <c r="AF657" s="10"/>
      <c r="AG657" s="10" t="str">
        <f t="shared" si="106"/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>
      <c r="A658" s="7" t="str">
        <f>'Filtered Data'!A657</f>
        <v/>
      </c>
      <c r="B658" s="7" t="str">
        <f>'Filtered Data'!B657</f>
        <v/>
      </c>
      <c r="C658" s="7" t="str">
        <f>'Filtered Data'!C657</f>
        <v/>
      </c>
      <c r="D658" s="7" t="str">
        <f>'Filtered Data'!D657</f>
        <v/>
      </c>
      <c r="E658" s="7" t="str">
        <f>'Filtered Data'!E657</f>
        <v/>
      </c>
      <c r="F658" s="7" t="str">
        <f>'Filtered Data'!F657</f>
        <v/>
      </c>
      <c r="G658" s="7" t="str">
        <f>'Filtered Data'!G657</f>
        <v/>
      </c>
      <c r="H658" s="7" t="str">
        <f>'Filtered Data'!H657</f>
        <v/>
      </c>
      <c r="I658" s="7" t="str">
        <f>'Filtered Data'!I657</f>
        <v/>
      </c>
      <c r="J658" s="7" t="str">
        <f>'Filtered Data'!J657</f>
        <v/>
      </c>
      <c r="K658" s="7" t="str">
        <f>'Filtered Data'!K657</f>
        <v/>
      </c>
      <c r="L658" s="7" t="str">
        <f>'Filtered Data'!L657</f>
        <v/>
      </c>
      <c r="M658" s="7" t="str">
        <f>'Filtered Data'!M657</f>
        <v/>
      </c>
      <c r="N658" s="7" t="str">
        <f>'Filtered Data'!N657</f>
        <v/>
      </c>
      <c r="P658" s="9">
        <f t="shared" si="107"/>
        <v>0</v>
      </c>
      <c r="Q658" s="10"/>
      <c r="R658" s="10" t="str">
        <f t="shared" si="99"/>
        <v/>
      </c>
      <c r="S658" s="6">
        <f t="shared" si="100"/>
        <v>0</v>
      </c>
      <c r="T658" s="6">
        <f t="shared" si="101"/>
        <v>0</v>
      </c>
      <c r="U658" s="6" t="str">
        <f t="shared" si="102"/>
        <v/>
      </c>
      <c r="V658" s="10"/>
      <c r="W658" s="10"/>
      <c r="X658" s="10" t="str">
        <f t="shared" si="103"/>
        <v/>
      </c>
      <c r="Y658" s="10" t="str">
        <f t="shared" si="104"/>
        <v/>
      </c>
      <c r="Z658" s="11"/>
      <c r="AA658" s="10"/>
      <c r="AB658" s="10"/>
      <c r="AC658" s="10" t="str">
        <f t="shared" si="105"/>
        <v/>
      </c>
      <c r="AD658" s="10"/>
      <c r="AE658" s="10"/>
      <c r="AF658" s="10"/>
      <c r="AG658" s="10" t="str">
        <f t="shared" si="106"/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>
      <c r="A659" s="7" t="str">
        <f>'Filtered Data'!A658</f>
        <v/>
      </c>
      <c r="B659" s="7" t="str">
        <f>'Filtered Data'!B658</f>
        <v/>
      </c>
      <c r="C659" s="7" t="str">
        <f>'Filtered Data'!C658</f>
        <v/>
      </c>
      <c r="D659" s="7" t="str">
        <f>'Filtered Data'!D658</f>
        <v/>
      </c>
      <c r="E659" s="7" t="str">
        <f>'Filtered Data'!E658</f>
        <v/>
      </c>
      <c r="F659" s="7" t="str">
        <f>'Filtered Data'!F658</f>
        <v/>
      </c>
      <c r="G659" s="7" t="str">
        <f>'Filtered Data'!G658</f>
        <v/>
      </c>
      <c r="H659" s="7" t="str">
        <f>'Filtered Data'!H658</f>
        <v/>
      </c>
      <c r="I659" s="7" t="str">
        <f>'Filtered Data'!I658</f>
        <v/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99"/>
        <v/>
      </c>
      <c r="S659" s="6">
        <f t="shared" si="100"/>
        <v>0</v>
      </c>
      <c r="T659" s="6">
        <f t="shared" si="101"/>
        <v>0</v>
      </c>
      <c r="U659" s="6" t="str">
        <f t="shared" si="102"/>
        <v/>
      </c>
      <c r="V659" s="10"/>
      <c r="W659" s="10"/>
      <c r="X659" s="10" t="str">
        <f t="shared" si="103"/>
        <v/>
      </c>
      <c r="Y659" s="10" t="str">
        <f t="shared" si="104"/>
        <v/>
      </c>
      <c r="Z659" s="11"/>
      <c r="AA659" s="10"/>
      <c r="AB659" s="10"/>
      <c r="AC659" s="10" t="str">
        <f t="shared" si="105"/>
        <v/>
      </c>
      <c r="AD659" s="10"/>
      <c r="AE659" s="10"/>
      <c r="AF659" s="10"/>
      <c r="AG659" s="10" t="str">
        <f t="shared" si="106"/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>
      <c r="A660" s="7" t="str">
        <f>'Filtered Data'!A659</f>
        <v/>
      </c>
      <c r="B660" s="7" t="str">
        <f>'Filtered Data'!B659</f>
        <v/>
      </c>
      <c r="C660" s="7" t="str">
        <f>'Filtered Data'!C659</f>
        <v/>
      </c>
      <c r="D660" s="7" t="str">
        <f>'Filtered Data'!D659</f>
        <v/>
      </c>
      <c r="E660" s="7" t="str">
        <f>'Filtered Data'!E659</f>
        <v/>
      </c>
      <c r="F660" s="7" t="str">
        <f>'Filtered Data'!F659</f>
        <v/>
      </c>
      <c r="G660" s="7" t="str">
        <f>'Filtered Data'!G659</f>
        <v/>
      </c>
      <c r="H660" s="7" t="str">
        <f>'Filtered Data'!H659</f>
        <v/>
      </c>
      <c r="I660" s="7" t="str">
        <f>'Filtered Data'!I659</f>
        <v/>
      </c>
      <c r="J660" s="7" t="str">
        <f>'Filtered Data'!J659</f>
        <v/>
      </c>
      <c r="K660" s="7" t="str">
        <f>'Filtered Data'!K659</f>
        <v/>
      </c>
      <c r="L660" s="7" t="str">
        <f>'Filtered Data'!L659</f>
        <v/>
      </c>
      <c r="M660" s="7" t="str">
        <f>'Filtered Data'!M659</f>
        <v/>
      </c>
      <c r="N660" s="7" t="str">
        <f>'Filtered Data'!N659</f>
        <v/>
      </c>
      <c r="P660" s="9">
        <f t="shared" si="107"/>
        <v>0</v>
      </c>
      <c r="Q660" s="10"/>
      <c r="R660" s="10" t="str">
        <f t="shared" si="99"/>
        <v/>
      </c>
      <c r="S660" s="6">
        <f t="shared" si="100"/>
        <v>0</v>
      </c>
      <c r="T660" s="6">
        <f t="shared" si="101"/>
        <v>0</v>
      </c>
      <c r="U660" s="6" t="str">
        <f t="shared" si="102"/>
        <v/>
      </c>
      <c r="V660" s="10"/>
      <c r="W660" s="10"/>
      <c r="X660" s="10" t="str">
        <f t="shared" si="103"/>
        <v/>
      </c>
      <c r="Y660" s="10" t="str">
        <f t="shared" si="104"/>
        <v/>
      </c>
      <c r="Z660" s="11"/>
      <c r="AA660" s="10"/>
      <c r="AB660" s="10"/>
      <c r="AC660" s="10" t="str">
        <f t="shared" si="105"/>
        <v/>
      </c>
      <c r="AD660" s="10"/>
      <c r="AE660" s="10"/>
      <c r="AF660" s="10"/>
      <c r="AG660" s="10" t="str">
        <f t="shared" si="106"/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>
      <c r="A661" s="7" t="str">
        <f>'Filtered Data'!A660</f>
        <v/>
      </c>
      <c r="B661" s="7" t="str">
        <f>'Filtered Data'!B660</f>
        <v/>
      </c>
      <c r="C661" s="7" t="str">
        <f>'Filtered Data'!C660</f>
        <v/>
      </c>
      <c r="D661" s="7" t="str">
        <f>'Filtered Data'!D660</f>
        <v/>
      </c>
      <c r="E661" s="7" t="str">
        <f>'Filtered Data'!E660</f>
        <v/>
      </c>
      <c r="F661" s="7" t="str">
        <f>'Filtered Data'!F660</f>
        <v/>
      </c>
      <c r="G661" s="7" t="str">
        <f>'Filtered Data'!G660</f>
        <v/>
      </c>
      <c r="H661" s="7" t="str">
        <f>'Filtered Data'!H660</f>
        <v/>
      </c>
      <c r="I661" s="7" t="str">
        <f>'Filtered Data'!I660</f>
        <v/>
      </c>
      <c r="J661" s="7" t="str">
        <f>'Filtered Data'!J660</f>
        <v/>
      </c>
      <c r="K661" s="7" t="str">
        <f>'Filtered Data'!K660</f>
        <v/>
      </c>
      <c r="L661" s="7" t="str">
        <f>'Filtered Data'!L660</f>
        <v/>
      </c>
      <c r="M661" s="7" t="str">
        <f>'Filtered Data'!M660</f>
        <v/>
      </c>
      <c r="N661" s="7" t="str">
        <f>'Filtered Data'!N660</f>
        <v/>
      </c>
      <c r="P661" s="9">
        <f t="shared" si="107"/>
        <v>0</v>
      </c>
      <c r="Q661" s="10"/>
      <c r="R661" s="10" t="str">
        <f t="shared" si="99"/>
        <v/>
      </c>
      <c r="S661" s="6">
        <f t="shared" si="100"/>
        <v>0</v>
      </c>
      <c r="T661" s="6">
        <f t="shared" si="101"/>
        <v>0</v>
      </c>
      <c r="U661" s="6" t="str">
        <f t="shared" si="102"/>
        <v/>
      </c>
      <c r="V661" s="10"/>
      <c r="W661" s="10"/>
      <c r="X661" s="10" t="str">
        <f t="shared" si="103"/>
        <v/>
      </c>
      <c r="Y661" s="10" t="str">
        <f t="shared" si="104"/>
        <v/>
      </c>
      <c r="Z661" s="11"/>
      <c r="AA661" s="10"/>
      <c r="AB661" s="10"/>
      <c r="AC661" s="10" t="str">
        <f t="shared" si="105"/>
        <v/>
      </c>
      <c r="AD661" s="10"/>
      <c r="AE661" s="10"/>
      <c r="AF661" s="10"/>
      <c r="AG661" s="10" t="str">
        <f t="shared" si="106"/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>
      <c r="A662" s="7" t="str">
        <f>'Filtered Data'!A661</f>
        <v/>
      </c>
      <c r="B662" s="7" t="str">
        <f>'Filtered Data'!B661</f>
        <v/>
      </c>
      <c r="C662" s="7" t="str">
        <f>'Filtered Data'!C661</f>
        <v/>
      </c>
      <c r="D662" s="7" t="str">
        <f>'Filtered Data'!D661</f>
        <v/>
      </c>
      <c r="E662" s="7" t="str">
        <f>'Filtered Data'!E661</f>
        <v/>
      </c>
      <c r="F662" s="7" t="str">
        <f>'Filtered Data'!F661</f>
        <v/>
      </c>
      <c r="G662" s="7" t="str">
        <f>'Filtered Data'!G661</f>
        <v/>
      </c>
      <c r="H662" s="7" t="str">
        <f>'Filtered Data'!H661</f>
        <v/>
      </c>
      <c r="I662" s="7" t="str">
        <f>'Filtered Data'!I661</f>
        <v/>
      </c>
      <c r="J662" s="7" t="str">
        <f>'Filtered Data'!J661</f>
        <v/>
      </c>
      <c r="K662" s="7" t="str">
        <f>'Filtered Data'!K661</f>
        <v/>
      </c>
      <c r="L662" s="7" t="str">
        <f>'Filtered Data'!L661</f>
        <v/>
      </c>
      <c r="M662" s="7" t="str">
        <f>'Filtered Data'!M661</f>
        <v/>
      </c>
      <c r="N662" s="7" t="str">
        <f>'Filtered Data'!N661</f>
        <v/>
      </c>
      <c r="P662" s="9">
        <f t="shared" si="107"/>
        <v>0</v>
      </c>
      <c r="Q662" s="10"/>
      <c r="R662" s="10" t="str">
        <f t="shared" si="99"/>
        <v/>
      </c>
      <c r="S662" s="6">
        <f t="shared" si="100"/>
        <v>0</v>
      </c>
      <c r="T662" s="6">
        <f t="shared" si="101"/>
        <v>0</v>
      </c>
      <c r="U662" s="6" t="str">
        <f t="shared" si="102"/>
        <v/>
      </c>
      <c r="V662" s="10"/>
      <c r="W662" s="10"/>
      <c r="X662" s="10" t="str">
        <f t="shared" si="103"/>
        <v/>
      </c>
      <c r="Y662" s="10" t="str">
        <f t="shared" si="104"/>
        <v/>
      </c>
      <c r="Z662" s="11"/>
      <c r="AA662" s="10"/>
      <c r="AB662" s="10"/>
      <c r="AC662" s="10" t="str">
        <f t="shared" si="105"/>
        <v/>
      </c>
      <c r="AD662" s="10"/>
      <c r="AE662" s="10"/>
      <c r="AF662" s="10"/>
      <c r="AG662" s="10" t="str">
        <f t="shared" si="106"/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>
      <c r="A663" s="7" t="str">
        <f>'Filtered Data'!A662</f>
        <v/>
      </c>
      <c r="B663" s="7" t="str">
        <f>'Filtered Data'!B662</f>
        <v/>
      </c>
      <c r="C663" s="7" t="str">
        <f>'Filtered Data'!C662</f>
        <v/>
      </c>
      <c r="D663" s="7" t="str">
        <f>'Filtered Data'!D662</f>
        <v/>
      </c>
      <c r="E663" s="7" t="str">
        <f>'Filtered Data'!E662</f>
        <v/>
      </c>
      <c r="F663" s="7" t="str">
        <f>'Filtered Data'!F662</f>
        <v/>
      </c>
      <c r="G663" s="7" t="str">
        <f>'Filtered Data'!G662</f>
        <v/>
      </c>
      <c r="H663" s="7" t="str">
        <f>'Filtered Data'!H662</f>
        <v/>
      </c>
      <c r="I663" s="7" t="str">
        <f>'Filtered Data'!I662</f>
        <v/>
      </c>
      <c r="J663" s="7" t="str">
        <f>'Filtered Data'!J662</f>
        <v/>
      </c>
      <c r="K663" s="7" t="str">
        <f>'Filtered Data'!K662</f>
        <v/>
      </c>
      <c r="L663" s="7" t="str">
        <f>'Filtered Data'!L662</f>
        <v/>
      </c>
      <c r="M663" s="7" t="str">
        <f>'Filtered Data'!M662</f>
        <v/>
      </c>
      <c r="N663" s="7" t="str">
        <f>'Filtered Data'!N662</f>
        <v/>
      </c>
      <c r="P663" s="9">
        <f t="shared" si="107"/>
        <v>0</v>
      </c>
      <c r="Q663" s="10"/>
      <c r="R663" s="10" t="str">
        <f t="shared" si="99"/>
        <v/>
      </c>
      <c r="S663" s="6">
        <f t="shared" si="100"/>
        <v>0</v>
      </c>
      <c r="T663" s="6">
        <f t="shared" si="101"/>
        <v>0</v>
      </c>
      <c r="U663" s="6" t="str">
        <f t="shared" si="102"/>
        <v/>
      </c>
      <c r="V663" s="10"/>
      <c r="W663" s="10"/>
      <c r="X663" s="10" t="str">
        <f t="shared" si="103"/>
        <v/>
      </c>
      <c r="Y663" s="10" t="str">
        <f t="shared" si="104"/>
        <v/>
      </c>
      <c r="Z663" s="11"/>
      <c r="AA663" s="10"/>
      <c r="AB663" s="10"/>
      <c r="AC663" s="10" t="str">
        <f t="shared" si="105"/>
        <v/>
      </c>
      <c r="AD663" s="10"/>
      <c r="AE663" s="10"/>
      <c r="AF663" s="10"/>
      <c r="AG663" s="10" t="str">
        <f t="shared" si="106"/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>
      <c r="A664" s="7" t="str">
        <f>'Filtered Data'!A663</f>
        <v/>
      </c>
      <c r="B664" s="7" t="str">
        <f>'Filtered Data'!B663</f>
        <v/>
      </c>
      <c r="C664" s="7" t="str">
        <f>'Filtered Data'!C663</f>
        <v/>
      </c>
      <c r="D664" s="7" t="str">
        <f>'Filtered Data'!D663</f>
        <v/>
      </c>
      <c r="E664" s="7" t="str">
        <f>'Filtered Data'!E663</f>
        <v/>
      </c>
      <c r="F664" s="7" t="str">
        <f>'Filtered Data'!F663</f>
        <v/>
      </c>
      <c r="G664" s="7" t="str">
        <f>'Filtered Data'!G663</f>
        <v/>
      </c>
      <c r="H664" s="7" t="str">
        <f>'Filtered Data'!H663</f>
        <v/>
      </c>
      <c r="I664" s="7" t="str">
        <f>'Filtered Data'!I663</f>
        <v/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99"/>
        <v/>
      </c>
      <c r="S664" s="6">
        <f t="shared" si="100"/>
        <v>0</v>
      </c>
      <c r="T664" s="6">
        <f t="shared" si="101"/>
        <v>0</v>
      </c>
      <c r="U664" s="6" t="str">
        <f t="shared" si="102"/>
        <v/>
      </c>
      <c r="V664" s="10"/>
      <c r="W664" s="10"/>
      <c r="X664" s="10" t="str">
        <f t="shared" si="103"/>
        <v/>
      </c>
      <c r="Y664" s="10" t="str">
        <f t="shared" si="104"/>
        <v/>
      </c>
      <c r="Z664" s="11"/>
      <c r="AA664" s="10"/>
      <c r="AB664" s="10"/>
      <c r="AC664" s="10" t="str">
        <f t="shared" si="105"/>
        <v/>
      </c>
      <c r="AD664" s="10"/>
      <c r="AE664" s="10"/>
      <c r="AF664" s="10"/>
      <c r="AG664" s="10" t="str">
        <f t="shared" si="106"/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>
      <c r="A665" s="7" t="str">
        <f>'Filtered Data'!A664</f>
        <v/>
      </c>
      <c r="B665" s="7" t="str">
        <f>'Filtered Data'!B664</f>
        <v/>
      </c>
      <c r="C665" s="7" t="str">
        <f>'Filtered Data'!C664</f>
        <v/>
      </c>
      <c r="D665" s="7" t="str">
        <f>'Filtered Data'!D664</f>
        <v/>
      </c>
      <c r="E665" s="7" t="str">
        <f>'Filtered Data'!E664</f>
        <v/>
      </c>
      <c r="F665" s="7" t="str">
        <f>'Filtered Data'!F664</f>
        <v/>
      </c>
      <c r="G665" s="7" t="str">
        <f>'Filtered Data'!G664</f>
        <v/>
      </c>
      <c r="H665" s="7" t="str">
        <f>'Filtered Data'!H664</f>
        <v/>
      </c>
      <c r="I665" s="7" t="str">
        <f>'Filtered Data'!I664</f>
        <v/>
      </c>
      <c r="J665" s="7" t="str">
        <f>'Filtered Data'!J664</f>
        <v/>
      </c>
      <c r="K665" s="7" t="str">
        <f>'Filtered Data'!K664</f>
        <v/>
      </c>
      <c r="L665" s="7" t="str">
        <f>'Filtered Data'!L664</f>
        <v/>
      </c>
      <c r="M665" s="7" t="str">
        <f>'Filtered Data'!M664</f>
        <v/>
      </c>
      <c r="N665" s="7" t="str">
        <f>'Filtered Data'!N664</f>
        <v/>
      </c>
      <c r="P665" s="9">
        <f t="shared" si="107"/>
        <v>0</v>
      </c>
      <c r="Q665" s="10"/>
      <c r="R665" s="10" t="str">
        <f t="shared" si="99"/>
        <v/>
      </c>
      <c r="S665" s="6">
        <f t="shared" si="100"/>
        <v>0</v>
      </c>
      <c r="T665" s="6">
        <f t="shared" si="101"/>
        <v>0</v>
      </c>
      <c r="U665" s="6" t="str">
        <f t="shared" si="102"/>
        <v/>
      </c>
      <c r="V665" s="10"/>
      <c r="W665" s="10"/>
      <c r="X665" s="10" t="str">
        <f t="shared" si="103"/>
        <v/>
      </c>
      <c r="Y665" s="10" t="str">
        <f t="shared" si="104"/>
        <v/>
      </c>
      <c r="Z665" s="11"/>
      <c r="AA665" s="10"/>
      <c r="AB665" s="10"/>
      <c r="AC665" s="10" t="str">
        <f t="shared" si="105"/>
        <v/>
      </c>
      <c r="AD665" s="10"/>
      <c r="AE665" s="10"/>
      <c r="AF665" s="10"/>
      <c r="AG665" s="10" t="str">
        <f t="shared" si="106"/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>
      <c r="A666" s="7" t="str">
        <f>'Filtered Data'!A665</f>
        <v/>
      </c>
      <c r="B666" s="7" t="str">
        <f>'Filtered Data'!B665</f>
        <v/>
      </c>
      <c r="C666" s="7" t="str">
        <f>'Filtered Data'!C665</f>
        <v/>
      </c>
      <c r="D666" s="7" t="str">
        <f>'Filtered Data'!D665</f>
        <v/>
      </c>
      <c r="E666" s="7" t="str">
        <f>'Filtered Data'!E665</f>
        <v/>
      </c>
      <c r="F666" s="7" t="str">
        <f>'Filtered Data'!F665</f>
        <v/>
      </c>
      <c r="G666" s="7" t="str">
        <f>'Filtered Data'!G665</f>
        <v/>
      </c>
      <c r="H666" s="7" t="str">
        <f>'Filtered Data'!H665</f>
        <v/>
      </c>
      <c r="I666" s="7" t="str">
        <f>'Filtered Data'!I665</f>
        <v/>
      </c>
      <c r="J666" s="7" t="str">
        <f>'Filtered Data'!J665</f>
        <v/>
      </c>
      <c r="K666" s="7" t="str">
        <f>'Filtered Data'!K665</f>
        <v/>
      </c>
      <c r="L666" s="7" t="str">
        <f>'Filtered Data'!L665</f>
        <v/>
      </c>
      <c r="M666" s="7" t="str">
        <f>'Filtered Data'!M665</f>
        <v/>
      </c>
      <c r="N666" s="7" t="str">
        <f>'Filtered Data'!N665</f>
        <v/>
      </c>
      <c r="P666" s="9">
        <f t="shared" si="107"/>
        <v>0</v>
      </c>
      <c r="Q666" s="10"/>
      <c r="R666" s="10" t="str">
        <f t="shared" si="99"/>
        <v/>
      </c>
      <c r="S666" s="6">
        <f t="shared" si="100"/>
        <v>0</v>
      </c>
      <c r="T666" s="6">
        <f t="shared" si="101"/>
        <v>0</v>
      </c>
      <c r="U666" s="6" t="str">
        <f t="shared" si="102"/>
        <v/>
      </c>
      <c r="V666" s="10"/>
      <c r="W666" s="10"/>
      <c r="X666" s="10" t="str">
        <f t="shared" si="103"/>
        <v/>
      </c>
      <c r="Y666" s="10" t="str">
        <f t="shared" si="104"/>
        <v/>
      </c>
      <c r="Z666" s="11"/>
      <c r="AA666" s="10"/>
      <c r="AB666" s="10"/>
      <c r="AC666" s="10" t="str">
        <f t="shared" si="105"/>
        <v/>
      </c>
      <c r="AD666" s="10"/>
      <c r="AE666" s="10"/>
      <c r="AF666" s="10"/>
      <c r="AG666" s="10" t="str">
        <f t="shared" si="106"/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>
      <c r="A667" s="7" t="str">
        <f>'Filtered Data'!A666</f>
        <v/>
      </c>
      <c r="B667" s="7" t="str">
        <f>'Filtered Data'!B666</f>
        <v/>
      </c>
      <c r="C667" s="7" t="str">
        <f>'Filtered Data'!C666</f>
        <v/>
      </c>
      <c r="D667" s="7" t="str">
        <f>'Filtered Data'!D666</f>
        <v/>
      </c>
      <c r="E667" s="7" t="str">
        <f>'Filtered Data'!E666</f>
        <v/>
      </c>
      <c r="F667" s="7" t="str">
        <f>'Filtered Data'!F666</f>
        <v/>
      </c>
      <c r="G667" s="7" t="str">
        <f>'Filtered Data'!G666</f>
        <v/>
      </c>
      <c r="H667" s="7" t="str">
        <f>'Filtered Data'!H666</f>
        <v/>
      </c>
      <c r="I667" s="7" t="str">
        <f>'Filtered Data'!I666</f>
        <v/>
      </c>
      <c r="J667" s="7" t="str">
        <f>'Filtered Data'!J666</f>
        <v/>
      </c>
      <c r="K667" s="7" t="str">
        <f>'Filtered Data'!K666</f>
        <v/>
      </c>
      <c r="L667" s="7" t="str">
        <f>'Filtered Data'!L666</f>
        <v/>
      </c>
      <c r="M667" s="7" t="str">
        <f>'Filtered Data'!M666</f>
        <v/>
      </c>
      <c r="N667" s="7" t="str">
        <f>'Filtered Data'!N666</f>
        <v/>
      </c>
      <c r="P667" s="9">
        <f t="shared" si="107"/>
        <v>0</v>
      </c>
      <c r="Q667" s="10"/>
      <c r="R667" s="10" t="str">
        <f t="shared" si="99"/>
        <v/>
      </c>
      <c r="S667" s="6">
        <f t="shared" si="100"/>
        <v>0</v>
      </c>
      <c r="T667" s="6">
        <f t="shared" si="101"/>
        <v>0</v>
      </c>
      <c r="U667" s="6" t="str">
        <f t="shared" si="102"/>
        <v/>
      </c>
      <c r="V667" s="10"/>
      <c r="W667" s="10"/>
      <c r="X667" s="10" t="str">
        <f t="shared" si="103"/>
        <v/>
      </c>
      <c r="Y667" s="10" t="str">
        <f t="shared" si="104"/>
        <v/>
      </c>
      <c r="Z667" s="11"/>
      <c r="AA667" s="10"/>
      <c r="AB667" s="10"/>
      <c r="AC667" s="10" t="str">
        <f t="shared" si="105"/>
        <v/>
      </c>
      <c r="AD667" s="10"/>
      <c r="AE667" s="10"/>
      <c r="AF667" s="10"/>
      <c r="AG667" s="10" t="str">
        <f t="shared" si="106"/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>
      <c r="A668" s="7" t="str">
        <f>'Filtered Data'!A667</f>
        <v/>
      </c>
      <c r="B668" s="7" t="str">
        <f>'Filtered Data'!B667</f>
        <v/>
      </c>
      <c r="C668" s="7" t="str">
        <f>'Filtered Data'!C667</f>
        <v/>
      </c>
      <c r="D668" s="7" t="str">
        <f>'Filtered Data'!D667</f>
        <v/>
      </c>
      <c r="E668" s="7" t="str">
        <f>'Filtered Data'!E667</f>
        <v/>
      </c>
      <c r="F668" s="7" t="str">
        <f>'Filtered Data'!F667</f>
        <v/>
      </c>
      <c r="G668" s="7" t="str">
        <f>'Filtered Data'!G667</f>
        <v/>
      </c>
      <c r="H668" s="7" t="str">
        <f>'Filtered Data'!H667</f>
        <v/>
      </c>
      <c r="I668" s="7" t="str">
        <f>'Filtered Data'!I667</f>
        <v/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99"/>
        <v/>
      </c>
      <c r="S668" s="6">
        <f t="shared" si="100"/>
        <v>0</v>
      </c>
      <c r="T668" s="6">
        <f t="shared" si="101"/>
        <v>0</v>
      </c>
      <c r="U668" s="6" t="str">
        <f t="shared" si="102"/>
        <v/>
      </c>
      <c r="V668" s="10"/>
      <c r="W668" s="10"/>
      <c r="X668" s="10" t="str">
        <f t="shared" si="103"/>
        <v/>
      </c>
      <c r="Y668" s="10" t="str">
        <f t="shared" si="104"/>
        <v/>
      </c>
      <c r="Z668" s="11"/>
      <c r="AA668" s="10"/>
      <c r="AB668" s="10"/>
      <c r="AC668" s="10" t="str">
        <f t="shared" si="105"/>
        <v/>
      </c>
      <c r="AD668" s="10"/>
      <c r="AE668" s="10"/>
      <c r="AF668" s="10"/>
      <c r="AG668" s="10" t="str">
        <f t="shared" si="106"/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>
      <c r="A669" s="7" t="str">
        <f>'Filtered Data'!A668</f>
        <v/>
      </c>
      <c r="B669" s="7" t="str">
        <f>'Filtered Data'!B668</f>
        <v/>
      </c>
      <c r="C669" s="7" t="str">
        <f>'Filtered Data'!C668</f>
        <v/>
      </c>
      <c r="D669" s="7" t="str">
        <f>'Filtered Data'!D668</f>
        <v/>
      </c>
      <c r="E669" s="7" t="str">
        <f>'Filtered Data'!E668</f>
        <v/>
      </c>
      <c r="F669" s="7" t="str">
        <f>'Filtered Data'!F668</f>
        <v/>
      </c>
      <c r="G669" s="7" t="str">
        <f>'Filtered Data'!G668</f>
        <v/>
      </c>
      <c r="H669" s="7" t="str">
        <f>'Filtered Data'!H668</f>
        <v/>
      </c>
      <c r="I669" s="7" t="str">
        <f>'Filtered Data'!I668</f>
        <v/>
      </c>
      <c r="J669" s="7" t="str">
        <f>'Filtered Data'!J668</f>
        <v/>
      </c>
      <c r="K669" s="7" t="str">
        <f>'Filtered Data'!K668</f>
        <v/>
      </c>
      <c r="L669" s="7" t="str">
        <f>'Filtered Data'!L668</f>
        <v/>
      </c>
      <c r="M669" s="7" t="str">
        <f>'Filtered Data'!M668</f>
        <v/>
      </c>
      <c r="N669" s="7" t="str">
        <f>'Filtered Data'!N668</f>
        <v/>
      </c>
      <c r="P669" s="9">
        <f t="shared" si="107"/>
        <v>0</v>
      </c>
      <c r="Q669" s="10"/>
      <c r="R669" s="10" t="str">
        <f t="shared" si="99"/>
        <v/>
      </c>
      <c r="S669" s="6">
        <f t="shared" si="100"/>
        <v>0</v>
      </c>
      <c r="T669" s="6">
        <f t="shared" si="101"/>
        <v>0</v>
      </c>
      <c r="U669" s="6" t="str">
        <f t="shared" si="102"/>
        <v/>
      </c>
      <c r="V669" s="10"/>
      <c r="W669" s="10"/>
      <c r="X669" s="10" t="str">
        <f t="shared" si="103"/>
        <v/>
      </c>
      <c r="Y669" s="10" t="str">
        <f t="shared" si="104"/>
        <v/>
      </c>
      <c r="Z669" s="11"/>
      <c r="AA669" s="10"/>
      <c r="AB669" s="10"/>
      <c r="AC669" s="10" t="str">
        <f t="shared" si="105"/>
        <v/>
      </c>
      <c r="AD669" s="10"/>
      <c r="AE669" s="10"/>
      <c r="AF669" s="10"/>
      <c r="AG669" s="10" t="str">
        <f t="shared" si="106"/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>
      <c r="A670" s="7" t="str">
        <f>'Filtered Data'!A669</f>
        <v/>
      </c>
      <c r="B670" s="7" t="str">
        <f>'Filtered Data'!B669</f>
        <v/>
      </c>
      <c r="C670" s="7" t="str">
        <f>'Filtered Data'!C669</f>
        <v/>
      </c>
      <c r="D670" s="7" t="str">
        <f>'Filtered Data'!D669</f>
        <v/>
      </c>
      <c r="E670" s="7" t="str">
        <f>'Filtered Data'!E669</f>
        <v/>
      </c>
      <c r="F670" s="7" t="str">
        <f>'Filtered Data'!F669</f>
        <v/>
      </c>
      <c r="G670" s="7" t="str">
        <f>'Filtered Data'!G669</f>
        <v/>
      </c>
      <c r="H670" s="7" t="str">
        <f>'Filtered Data'!H669</f>
        <v/>
      </c>
      <c r="I670" s="7" t="str">
        <f>'Filtered Data'!I669</f>
        <v/>
      </c>
      <c r="J670" s="7" t="str">
        <f>'Filtered Data'!J669</f>
        <v/>
      </c>
      <c r="K670" s="7" t="str">
        <f>'Filtered Data'!K669</f>
        <v/>
      </c>
      <c r="L670" s="7" t="str">
        <f>'Filtered Data'!L669</f>
        <v/>
      </c>
      <c r="M670" s="7" t="str">
        <f>'Filtered Data'!M669</f>
        <v/>
      </c>
      <c r="N670" s="7" t="str">
        <f>'Filtered Data'!N669</f>
        <v/>
      </c>
      <c r="P670" s="9">
        <f t="shared" si="107"/>
        <v>0</v>
      </c>
      <c r="Q670" s="10"/>
      <c r="R670" s="10" t="str">
        <f t="shared" si="99"/>
        <v/>
      </c>
      <c r="S670" s="6">
        <f t="shared" si="100"/>
        <v>0</v>
      </c>
      <c r="T670" s="6">
        <f t="shared" si="101"/>
        <v>0</v>
      </c>
      <c r="U670" s="6" t="str">
        <f t="shared" si="102"/>
        <v/>
      </c>
      <c r="V670" s="10"/>
      <c r="W670" s="10"/>
      <c r="X670" s="10" t="str">
        <f t="shared" si="103"/>
        <v/>
      </c>
      <c r="Y670" s="10" t="str">
        <f t="shared" si="104"/>
        <v/>
      </c>
      <c r="Z670" s="11"/>
      <c r="AA670" s="10"/>
      <c r="AB670" s="10"/>
      <c r="AC670" s="10" t="str">
        <f t="shared" si="105"/>
        <v/>
      </c>
      <c r="AD670" s="10"/>
      <c r="AE670" s="10"/>
      <c r="AF670" s="10"/>
      <c r="AG670" s="10" t="str">
        <f t="shared" si="106"/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>
      <c r="A671" s="7" t="str">
        <f>'Filtered Data'!A670</f>
        <v/>
      </c>
      <c r="B671" s="7" t="str">
        <f>'Filtered Data'!B670</f>
        <v/>
      </c>
      <c r="C671" s="7" t="str">
        <f>'Filtered Data'!C670</f>
        <v/>
      </c>
      <c r="D671" s="7" t="str">
        <f>'Filtered Data'!D670</f>
        <v/>
      </c>
      <c r="E671" s="7" t="str">
        <f>'Filtered Data'!E670</f>
        <v/>
      </c>
      <c r="F671" s="7" t="str">
        <f>'Filtered Data'!F670</f>
        <v/>
      </c>
      <c r="G671" s="7" t="str">
        <f>'Filtered Data'!G670</f>
        <v/>
      </c>
      <c r="H671" s="7" t="str">
        <f>'Filtered Data'!H670</f>
        <v/>
      </c>
      <c r="I671" s="7" t="str">
        <f>'Filtered Data'!I670</f>
        <v/>
      </c>
      <c r="J671" s="7" t="str">
        <f>'Filtered Data'!J670</f>
        <v/>
      </c>
      <c r="K671" s="7" t="str">
        <f>'Filtered Data'!K670</f>
        <v/>
      </c>
      <c r="L671" s="7" t="str">
        <f>'Filtered Data'!L670</f>
        <v/>
      </c>
      <c r="M671" s="7" t="str">
        <f>'Filtered Data'!M670</f>
        <v/>
      </c>
      <c r="N671" s="7" t="str">
        <f>'Filtered Data'!N670</f>
        <v/>
      </c>
      <c r="P671" s="9">
        <f t="shared" si="107"/>
        <v>0</v>
      </c>
      <c r="Q671" s="10"/>
      <c r="R671" s="10" t="str">
        <f t="shared" si="99"/>
        <v/>
      </c>
      <c r="S671" s="6">
        <f t="shared" si="100"/>
        <v>0</v>
      </c>
      <c r="T671" s="6">
        <f t="shared" si="101"/>
        <v>0</v>
      </c>
      <c r="U671" s="6" t="str">
        <f t="shared" si="102"/>
        <v/>
      </c>
      <c r="V671" s="10"/>
      <c r="W671" s="10"/>
      <c r="X671" s="10" t="str">
        <f t="shared" si="103"/>
        <v/>
      </c>
      <c r="Y671" s="10" t="str">
        <f t="shared" si="104"/>
        <v/>
      </c>
      <c r="Z671" s="11"/>
      <c r="AA671" s="10"/>
      <c r="AB671" s="10"/>
      <c r="AC671" s="10" t="str">
        <f t="shared" si="105"/>
        <v/>
      </c>
      <c r="AD671" s="10"/>
      <c r="AE671" s="10"/>
      <c r="AF671" s="10"/>
      <c r="AG671" s="10" t="str">
        <f t="shared" si="106"/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>
      <c r="A672" s="7" t="str">
        <f>'Filtered Data'!A671</f>
        <v/>
      </c>
      <c r="B672" s="7" t="str">
        <f>'Filtered Data'!B671</f>
        <v/>
      </c>
      <c r="C672" s="7" t="str">
        <f>'Filtered Data'!C671</f>
        <v/>
      </c>
      <c r="D672" s="7" t="str">
        <f>'Filtered Data'!D671</f>
        <v/>
      </c>
      <c r="E672" s="7" t="str">
        <f>'Filtered Data'!E671</f>
        <v/>
      </c>
      <c r="F672" s="7" t="str">
        <f>'Filtered Data'!F671</f>
        <v/>
      </c>
      <c r="G672" s="7" t="str">
        <f>'Filtered Data'!G671</f>
        <v/>
      </c>
      <c r="H672" s="7" t="str">
        <f>'Filtered Data'!H671</f>
        <v/>
      </c>
      <c r="I672" s="7" t="str">
        <f>'Filtered Data'!I671</f>
        <v/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99"/>
        <v/>
      </c>
      <c r="S672" s="6">
        <f t="shared" si="100"/>
        <v>0</v>
      </c>
      <c r="T672" s="6">
        <f t="shared" si="101"/>
        <v>0</v>
      </c>
      <c r="U672" s="6" t="str">
        <f t="shared" si="102"/>
        <v/>
      </c>
      <c r="V672" s="10"/>
      <c r="W672" s="10"/>
      <c r="X672" s="10" t="str">
        <f t="shared" si="103"/>
        <v/>
      </c>
      <c r="Y672" s="10" t="str">
        <f t="shared" si="104"/>
        <v/>
      </c>
      <c r="Z672" s="11"/>
      <c r="AA672" s="10"/>
      <c r="AB672" s="10"/>
      <c r="AC672" s="10" t="str">
        <f t="shared" si="105"/>
        <v/>
      </c>
      <c r="AD672" s="10"/>
      <c r="AE672" s="10"/>
      <c r="AF672" s="10"/>
      <c r="AG672" s="10" t="str">
        <f t="shared" si="106"/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>
      <c r="A673" s="7" t="str">
        <f>'Filtered Data'!A672</f>
        <v/>
      </c>
      <c r="B673" s="7" t="str">
        <f>'Filtered Data'!B672</f>
        <v/>
      </c>
      <c r="C673" s="7" t="str">
        <f>'Filtered Data'!C672</f>
        <v/>
      </c>
      <c r="D673" s="7" t="str">
        <f>'Filtered Data'!D672</f>
        <v/>
      </c>
      <c r="E673" s="7" t="str">
        <f>'Filtered Data'!E672</f>
        <v/>
      </c>
      <c r="F673" s="7" t="str">
        <f>'Filtered Data'!F672</f>
        <v/>
      </c>
      <c r="G673" s="7" t="str">
        <f>'Filtered Data'!G672</f>
        <v/>
      </c>
      <c r="H673" s="7" t="str">
        <f>'Filtered Data'!H672</f>
        <v/>
      </c>
      <c r="I673" s="7" t="str">
        <f>'Filtered Data'!I672</f>
        <v/>
      </c>
      <c r="J673" s="7" t="str">
        <f>'Filtered Data'!J672</f>
        <v/>
      </c>
      <c r="K673" s="7" t="str">
        <f>'Filtered Data'!K672</f>
        <v/>
      </c>
      <c r="L673" s="7" t="str">
        <f>'Filtered Data'!L672</f>
        <v/>
      </c>
      <c r="M673" s="7" t="str">
        <f>'Filtered Data'!M672</f>
        <v/>
      </c>
      <c r="N673" s="7" t="str">
        <f>'Filtered Data'!N672</f>
        <v/>
      </c>
      <c r="P673" s="9">
        <f t="shared" si="107"/>
        <v>0</v>
      </c>
      <c r="Q673" s="10"/>
      <c r="R673" s="10" t="str">
        <f t="shared" si="99"/>
        <v/>
      </c>
      <c r="S673" s="6">
        <f t="shared" si="100"/>
        <v>0</v>
      </c>
      <c r="T673" s="6">
        <f t="shared" si="101"/>
        <v>0</v>
      </c>
      <c r="U673" s="6" t="str">
        <f t="shared" si="102"/>
        <v/>
      </c>
      <c r="V673" s="10"/>
      <c r="W673" s="10"/>
      <c r="X673" s="10" t="str">
        <f t="shared" si="103"/>
        <v/>
      </c>
      <c r="Y673" s="10" t="str">
        <f t="shared" si="104"/>
        <v/>
      </c>
      <c r="Z673" s="11"/>
      <c r="AA673" s="10"/>
      <c r="AB673" s="10"/>
      <c r="AC673" s="10" t="str">
        <f t="shared" si="105"/>
        <v/>
      </c>
      <c r="AD673" s="10"/>
      <c r="AE673" s="10"/>
      <c r="AF673" s="10"/>
      <c r="AG673" s="10" t="str">
        <f t="shared" si="106"/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>
      <c r="A674" s="7" t="str">
        <f>'Filtered Data'!A673</f>
        <v/>
      </c>
      <c r="B674" s="7" t="str">
        <f>'Filtered Data'!B673</f>
        <v/>
      </c>
      <c r="C674" s="7" t="str">
        <f>'Filtered Data'!C673</f>
        <v/>
      </c>
      <c r="D674" s="7" t="str">
        <f>'Filtered Data'!D673</f>
        <v/>
      </c>
      <c r="E674" s="7" t="str">
        <f>'Filtered Data'!E673</f>
        <v/>
      </c>
      <c r="F674" s="7" t="str">
        <f>'Filtered Data'!F673</f>
        <v/>
      </c>
      <c r="G674" s="7" t="str">
        <f>'Filtered Data'!G673</f>
        <v/>
      </c>
      <c r="H674" s="7" t="str">
        <f>'Filtered Data'!H673</f>
        <v/>
      </c>
      <c r="I674" s="7" t="str">
        <f>'Filtered Data'!I673</f>
        <v/>
      </c>
      <c r="J674" s="7" t="str">
        <f>'Filtered Data'!J673</f>
        <v/>
      </c>
      <c r="K674" s="7" t="str">
        <f>'Filtered Data'!K673</f>
        <v/>
      </c>
      <c r="L674" s="7" t="str">
        <f>'Filtered Data'!L673</f>
        <v/>
      </c>
      <c r="M674" s="7" t="str">
        <f>'Filtered Data'!M673</f>
        <v/>
      </c>
      <c r="N674" s="7" t="str">
        <f>'Filtered Data'!N673</f>
        <v/>
      </c>
      <c r="P674" s="9">
        <f t="shared" si="107"/>
        <v>0</v>
      </c>
      <c r="Q674" s="10"/>
      <c r="R674" s="10" t="str">
        <f t="shared" si="99"/>
        <v/>
      </c>
      <c r="S674" s="6">
        <f t="shared" si="100"/>
        <v>0</v>
      </c>
      <c r="T674" s="6">
        <f t="shared" si="101"/>
        <v>0</v>
      </c>
      <c r="U674" s="6" t="str">
        <f t="shared" si="102"/>
        <v/>
      </c>
      <c r="V674" s="10"/>
      <c r="W674" s="10"/>
      <c r="X674" s="10" t="str">
        <f t="shared" si="103"/>
        <v/>
      </c>
      <c r="Y674" s="10" t="str">
        <f t="shared" si="104"/>
        <v/>
      </c>
      <c r="Z674" s="11"/>
      <c r="AA674" s="10"/>
      <c r="AB674" s="10"/>
      <c r="AC674" s="10" t="str">
        <f t="shared" si="105"/>
        <v/>
      </c>
      <c r="AD674" s="10"/>
      <c r="AE674" s="10"/>
      <c r="AF674" s="10"/>
      <c r="AG674" s="10" t="str">
        <f t="shared" si="106"/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>
      <c r="A675" s="7" t="str">
        <f>'Filtered Data'!A674</f>
        <v/>
      </c>
      <c r="B675" s="7" t="str">
        <f>'Filtered Data'!B674</f>
        <v/>
      </c>
      <c r="C675" s="7" t="str">
        <f>'Filtered Data'!C674</f>
        <v/>
      </c>
      <c r="D675" s="7" t="str">
        <f>'Filtered Data'!D674</f>
        <v/>
      </c>
      <c r="E675" s="7" t="str">
        <f>'Filtered Data'!E674</f>
        <v/>
      </c>
      <c r="F675" s="7" t="str">
        <f>'Filtered Data'!F674</f>
        <v/>
      </c>
      <c r="G675" s="7" t="str">
        <f>'Filtered Data'!G674</f>
        <v/>
      </c>
      <c r="H675" s="7" t="str">
        <f>'Filtered Data'!H674</f>
        <v/>
      </c>
      <c r="I675" s="7" t="str">
        <f>'Filtered Data'!I674</f>
        <v/>
      </c>
      <c r="J675" s="7" t="str">
        <f>'Filtered Data'!J674</f>
        <v/>
      </c>
      <c r="K675" s="7" t="str">
        <f>'Filtered Data'!K674</f>
        <v/>
      </c>
      <c r="L675" s="7" t="str">
        <f>'Filtered Data'!L674</f>
        <v/>
      </c>
      <c r="M675" s="7" t="str">
        <f>'Filtered Data'!M674</f>
        <v/>
      </c>
      <c r="N675" s="7" t="str">
        <f>'Filtered Data'!N674</f>
        <v/>
      </c>
      <c r="P675" s="9">
        <f t="shared" si="107"/>
        <v>0</v>
      </c>
      <c r="Q675" s="10"/>
      <c r="R675" s="10" t="str">
        <f t="shared" si="99"/>
        <v/>
      </c>
      <c r="S675" s="6">
        <f t="shared" si="100"/>
        <v>0</v>
      </c>
      <c r="T675" s="6">
        <f t="shared" si="101"/>
        <v>0</v>
      </c>
      <c r="U675" s="6" t="str">
        <f t="shared" si="102"/>
        <v/>
      </c>
      <c r="V675" s="10"/>
      <c r="W675" s="10"/>
      <c r="X675" s="10" t="str">
        <f t="shared" si="103"/>
        <v/>
      </c>
      <c r="Y675" s="10" t="str">
        <f t="shared" si="104"/>
        <v/>
      </c>
      <c r="Z675" s="11"/>
      <c r="AA675" s="10"/>
      <c r="AB675" s="10"/>
      <c r="AC675" s="10" t="str">
        <f t="shared" si="105"/>
        <v/>
      </c>
      <c r="AD675" s="10"/>
      <c r="AE675" s="10"/>
      <c r="AF675" s="10"/>
      <c r="AG675" s="10" t="str">
        <f t="shared" si="106"/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>
      <c r="A676" s="7" t="str">
        <f>'Filtered Data'!A675</f>
        <v/>
      </c>
      <c r="B676" s="7" t="str">
        <f>'Filtered Data'!B675</f>
        <v/>
      </c>
      <c r="C676" s="7" t="str">
        <f>'Filtered Data'!C675</f>
        <v/>
      </c>
      <c r="D676" s="7" t="str">
        <f>'Filtered Data'!D675</f>
        <v/>
      </c>
      <c r="E676" s="7" t="str">
        <f>'Filtered Data'!E675</f>
        <v/>
      </c>
      <c r="F676" s="7" t="str">
        <f>'Filtered Data'!F675</f>
        <v/>
      </c>
      <c r="G676" s="7" t="str">
        <f>'Filtered Data'!G675</f>
        <v/>
      </c>
      <c r="H676" s="7" t="str">
        <f>'Filtered Data'!H675</f>
        <v/>
      </c>
      <c r="I676" s="7" t="str">
        <f>'Filtered Data'!I675</f>
        <v/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108">IF(C676=401,(HEX2DEC(_xlfn.CONCAT(H676,G676))/1000),"")</f>
        <v/>
      </c>
      <c r="S676" s="6">
        <f t="shared" ref="S676:S739" si="109">HEX2DEC(_xlfn.CONCAT(N676,M676,L676,K676))</f>
        <v>0</v>
      </c>
      <c r="T676" s="6">
        <f t="shared" ref="T676:T739" si="110">IF(S676&gt;2147483647,S676-4294967296,S676)</f>
        <v>0</v>
      </c>
      <c r="U676" s="6" t="str">
        <f t="shared" ref="U676:U739" si="111">IF(C676=401,T676/1000,"")</f>
        <v/>
      </c>
      <c r="V676" s="10"/>
      <c r="W676" s="10"/>
      <c r="X676" s="10" t="str">
        <f t="shared" ref="X676:X739" si="112">IF(C676=402,HEX2DEC(G676),"")</f>
        <v/>
      </c>
      <c r="Y676" s="10" t="str">
        <f t="shared" ref="Y676:Y739" si="113">IF(C676=402,HEX2DEC(_xlfn.CONCAT(N676,M676,L676,K676))/1000,"")</f>
        <v/>
      </c>
      <c r="Z676" s="11"/>
      <c r="AA676" s="10"/>
      <c r="AB676" s="10"/>
      <c r="AC676" s="10" t="str">
        <f t="shared" ref="AC676:AC739" si="114">IF(C676=403,HEX2DEC(_xlfn.CONCAT(N676,M676,L676,K676))/1000,"")</f>
        <v/>
      </c>
      <c r="AD676" s="10"/>
      <c r="AE676" s="10"/>
      <c r="AF676" s="10"/>
      <c r="AG676" s="10" t="str">
        <f t="shared" ref="AG676:AG739" si="115"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>
      <c r="A677" s="7" t="str">
        <f>'Filtered Data'!A676</f>
        <v/>
      </c>
      <c r="B677" s="7" t="str">
        <f>'Filtered Data'!B676</f>
        <v/>
      </c>
      <c r="C677" s="7" t="str">
        <f>'Filtered Data'!C676</f>
        <v/>
      </c>
      <c r="D677" s="7" t="str">
        <f>'Filtered Data'!D676</f>
        <v/>
      </c>
      <c r="E677" s="7" t="str">
        <f>'Filtered Data'!E676</f>
        <v/>
      </c>
      <c r="F677" s="7" t="str">
        <f>'Filtered Data'!F676</f>
        <v/>
      </c>
      <c r="G677" s="7" t="str">
        <f>'Filtered Data'!G676</f>
        <v/>
      </c>
      <c r="H677" s="7" t="str">
        <f>'Filtered Data'!H676</f>
        <v/>
      </c>
      <c r="I677" s="7" t="str">
        <f>'Filtered Data'!I676</f>
        <v/>
      </c>
      <c r="J677" s="7" t="str">
        <f>'Filtered Data'!J676</f>
        <v/>
      </c>
      <c r="K677" s="7" t="str">
        <f>'Filtered Data'!K676</f>
        <v/>
      </c>
      <c r="L677" s="7" t="str">
        <f>'Filtered Data'!L676</f>
        <v/>
      </c>
      <c r="M677" s="7" t="str">
        <f>'Filtered Data'!M676</f>
        <v/>
      </c>
      <c r="N677" s="7" t="str">
        <f>'Filtered Data'!N676</f>
        <v/>
      </c>
      <c r="P677" s="9">
        <f t="shared" ref="P676:P739" si="116">HEX2DEC(_xlfn.CONCAT(G677:N677))</f>
        <v>0</v>
      </c>
      <c r="Q677" s="10"/>
      <c r="R677" s="10" t="str">
        <f t="shared" si="108"/>
        <v/>
      </c>
      <c r="S677" s="6">
        <f t="shared" si="109"/>
        <v>0</v>
      </c>
      <c r="T677" s="6">
        <f t="shared" si="110"/>
        <v>0</v>
      </c>
      <c r="U677" s="6" t="str">
        <f t="shared" si="111"/>
        <v/>
      </c>
      <c r="V677" s="10"/>
      <c r="W677" s="10"/>
      <c r="X677" s="10" t="str">
        <f t="shared" si="112"/>
        <v/>
      </c>
      <c r="Y677" s="10" t="str">
        <f t="shared" si="113"/>
        <v/>
      </c>
      <c r="Z677" s="11"/>
      <c r="AA677" s="10"/>
      <c r="AB677" s="10"/>
      <c r="AC677" s="10" t="str">
        <f t="shared" si="114"/>
        <v/>
      </c>
      <c r="AD677" s="10"/>
      <c r="AE677" s="10"/>
      <c r="AF677" s="10"/>
      <c r="AG677" s="10" t="str">
        <f t="shared" si="115"/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>
      <c r="A678" s="7" t="str">
        <f>'Filtered Data'!A677</f>
        <v/>
      </c>
      <c r="B678" s="7" t="str">
        <f>'Filtered Data'!B677</f>
        <v/>
      </c>
      <c r="C678" s="7" t="str">
        <f>'Filtered Data'!C677</f>
        <v/>
      </c>
      <c r="D678" s="7" t="str">
        <f>'Filtered Data'!D677</f>
        <v/>
      </c>
      <c r="E678" s="7" t="str">
        <f>'Filtered Data'!E677</f>
        <v/>
      </c>
      <c r="F678" s="7" t="str">
        <f>'Filtered Data'!F677</f>
        <v/>
      </c>
      <c r="G678" s="7" t="str">
        <f>'Filtered Data'!G677</f>
        <v/>
      </c>
      <c r="H678" s="7" t="str">
        <f>'Filtered Data'!H677</f>
        <v/>
      </c>
      <c r="I678" s="7" t="str">
        <f>'Filtered Data'!I677</f>
        <v/>
      </c>
      <c r="J678" s="7" t="str">
        <f>'Filtered Data'!J677</f>
        <v/>
      </c>
      <c r="K678" s="7" t="str">
        <f>'Filtered Data'!K677</f>
        <v/>
      </c>
      <c r="L678" s="7" t="str">
        <f>'Filtered Data'!L677</f>
        <v/>
      </c>
      <c r="M678" s="7" t="str">
        <f>'Filtered Data'!M677</f>
        <v/>
      </c>
      <c r="N678" s="7" t="str">
        <f>'Filtered Data'!N677</f>
        <v/>
      </c>
      <c r="P678" s="9">
        <f t="shared" si="116"/>
        <v>0</v>
      </c>
      <c r="Q678" s="10"/>
      <c r="R678" s="10" t="str">
        <f t="shared" si="108"/>
        <v/>
      </c>
      <c r="S678" s="6">
        <f t="shared" si="109"/>
        <v>0</v>
      </c>
      <c r="T678" s="6">
        <f t="shared" si="110"/>
        <v>0</v>
      </c>
      <c r="U678" s="6" t="str">
        <f t="shared" si="111"/>
        <v/>
      </c>
      <c r="V678" s="10"/>
      <c r="W678" s="10"/>
      <c r="X678" s="10" t="str">
        <f t="shared" si="112"/>
        <v/>
      </c>
      <c r="Y678" s="10" t="str">
        <f t="shared" si="113"/>
        <v/>
      </c>
      <c r="Z678" s="11"/>
      <c r="AA678" s="10"/>
      <c r="AB678" s="10"/>
      <c r="AC678" s="10" t="str">
        <f t="shared" si="114"/>
        <v/>
      </c>
      <c r="AD678" s="10"/>
      <c r="AE678" s="10"/>
      <c r="AF678" s="10"/>
      <c r="AG678" s="10" t="str">
        <f t="shared" si="115"/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>
      <c r="A679" s="7" t="str">
        <f>'Filtered Data'!A678</f>
        <v/>
      </c>
      <c r="B679" s="7" t="str">
        <f>'Filtered Data'!B678</f>
        <v/>
      </c>
      <c r="C679" s="7" t="str">
        <f>'Filtered Data'!C678</f>
        <v/>
      </c>
      <c r="D679" s="7" t="str">
        <f>'Filtered Data'!D678</f>
        <v/>
      </c>
      <c r="E679" s="7" t="str">
        <f>'Filtered Data'!E678</f>
        <v/>
      </c>
      <c r="F679" s="7" t="str">
        <f>'Filtered Data'!F678</f>
        <v/>
      </c>
      <c r="G679" s="7" t="str">
        <f>'Filtered Data'!G678</f>
        <v/>
      </c>
      <c r="H679" s="7" t="str">
        <f>'Filtered Data'!H678</f>
        <v/>
      </c>
      <c r="I679" s="7" t="str">
        <f>'Filtered Data'!I678</f>
        <v/>
      </c>
      <c r="J679" s="7" t="str">
        <f>'Filtered Data'!J678</f>
        <v/>
      </c>
      <c r="K679" s="7" t="str">
        <f>'Filtered Data'!K678</f>
        <v/>
      </c>
      <c r="L679" s="7" t="str">
        <f>'Filtered Data'!L678</f>
        <v/>
      </c>
      <c r="M679" s="7" t="str">
        <f>'Filtered Data'!M678</f>
        <v/>
      </c>
      <c r="N679" s="7" t="str">
        <f>'Filtered Data'!N678</f>
        <v/>
      </c>
      <c r="P679" s="9">
        <f t="shared" si="116"/>
        <v>0</v>
      </c>
      <c r="Q679" s="10"/>
      <c r="R679" s="10" t="str">
        <f t="shared" si="108"/>
        <v/>
      </c>
      <c r="S679" s="6">
        <f t="shared" si="109"/>
        <v>0</v>
      </c>
      <c r="T679" s="6">
        <f t="shared" si="110"/>
        <v>0</v>
      </c>
      <c r="U679" s="6" t="str">
        <f t="shared" si="111"/>
        <v/>
      </c>
      <c r="V679" s="10"/>
      <c r="W679" s="10"/>
      <c r="X679" s="10" t="str">
        <f t="shared" si="112"/>
        <v/>
      </c>
      <c r="Y679" s="10" t="str">
        <f t="shared" si="113"/>
        <v/>
      </c>
      <c r="Z679" s="11"/>
      <c r="AA679" s="10"/>
      <c r="AB679" s="10"/>
      <c r="AC679" s="10" t="str">
        <f t="shared" si="114"/>
        <v/>
      </c>
      <c r="AD679" s="10"/>
      <c r="AE679" s="10"/>
      <c r="AF679" s="10"/>
      <c r="AG679" s="10" t="str">
        <f t="shared" si="115"/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>
      <c r="A680" s="7" t="str">
        <f>'Filtered Data'!A679</f>
        <v/>
      </c>
      <c r="B680" s="7" t="str">
        <f>'Filtered Data'!B679</f>
        <v/>
      </c>
      <c r="C680" s="7" t="str">
        <f>'Filtered Data'!C679</f>
        <v/>
      </c>
      <c r="D680" s="7" t="str">
        <f>'Filtered Data'!D679</f>
        <v/>
      </c>
      <c r="E680" s="7" t="str">
        <f>'Filtered Data'!E679</f>
        <v/>
      </c>
      <c r="F680" s="7" t="str">
        <f>'Filtered Data'!F679</f>
        <v/>
      </c>
      <c r="G680" s="7" t="str">
        <f>'Filtered Data'!G679</f>
        <v/>
      </c>
      <c r="H680" s="7" t="str">
        <f>'Filtered Data'!H679</f>
        <v/>
      </c>
      <c r="I680" s="7" t="str">
        <f>'Filtered Data'!I679</f>
        <v/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108"/>
        <v/>
      </c>
      <c r="S680" s="6">
        <f t="shared" si="109"/>
        <v>0</v>
      </c>
      <c r="T680" s="6">
        <f t="shared" si="110"/>
        <v>0</v>
      </c>
      <c r="U680" s="6" t="str">
        <f t="shared" si="111"/>
        <v/>
      </c>
      <c r="V680" s="10"/>
      <c r="W680" s="10"/>
      <c r="X680" s="10" t="str">
        <f t="shared" si="112"/>
        <v/>
      </c>
      <c r="Y680" s="10" t="str">
        <f t="shared" si="113"/>
        <v/>
      </c>
      <c r="Z680" s="11"/>
      <c r="AA680" s="10"/>
      <c r="AB680" s="10"/>
      <c r="AC680" s="10" t="str">
        <f t="shared" si="114"/>
        <v/>
      </c>
      <c r="AD680" s="10"/>
      <c r="AE680" s="10"/>
      <c r="AF680" s="10"/>
      <c r="AG680" s="10" t="str">
        <f t="shared" si="115"/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>
      <c r="A681" s="7" t="str">
        <f>'Filtered Data'!A680</f>
        <v/>
      </c>
      <c r="B681" s="7" t="str">
        <f>'Filtered Data'!B680</f>
        <v/>
      </c>
      <c r="C681" s="7" t="str">
        <f>'Filtered Data'!C680</f>
        <v/>
      </c>
      <c r="D681" s="7" t="str">
        <f>'Filtered Data'!D680</f>
        <v/>
      </c>
      <c r="E681" s="7" t="str">
        <f>'Filtered Data'!E680</f>
        <v/>
      </c>
      <c r="F681" s="7" t="str">
        <f>'Filtered Data'!F680</f>
        <v/>
      </c>
      <c r="G681" s="7" t="str">
        <f>'Filtered Data'!G680</f>
        <v/>
      </c>
      <c r="H681" s="7" t="str">
        <f>'Filtered Data'!H680</f>
        <v/>
      </c>
      <c r="I681" s="7" t="str">
        <f>'Filtered Data'!I680</f>
        <v/>
      </c>
      <c r="J681" s="7" t="str">
        <f>'Filtered Data'!J680</f>
        <v/>
      </c>
      <c r="K681" s="7" t="str">
        <f>'Filtered Data'!K680</f>
        <v/>
      </c>
      <c r="L681" s="7" t="str">
        <f>'Filtered Data'!L680</f>
        <v/>
      </c>
      <c r="M681" s="7" t="str">
        <f>'Filtered Data'!M680</f>
        <v/>
      </c>
      <c r="N681" s="7" t="str">
        <f>'Filtered Data'!N680</f>
        <v/>
      </c>
      <c r="P681" s="9">
        <f t="shared" si="116"/>
        <v>0</v>
      </c>
      <c r="Q681" s="10"/>
      <c r="R681" s="10" t="str">
        <f t="shared" si="108"/>
        <v/>
      </c>
      <c r="S681" s="6">
        <f t="shared" si="109"/>
        <v>0</v>
      </c>
      <c r="T681" s="6">
        <f t="shared" si="110"/>
        <v>0</v>
      </c>
      <c r="U681" s="6" t="str">
        <f t="shared" si="111"/>
        <v/>
      </c>
      <c r="V681" s="10"/>
      <c r="W681" s="10"/>
      <c r="X681" s="10" t="str">
        <f t="shared" si="112"/>
        <v/>
      </c>
      <c r="Y681" s="10" t="str">
        <f t="shared" si="113"/>
        <v/>
      </c>
      <c r="Z681" s="11"/>
      <c r="AA681" s="10"/>
      <c r="AB681" s="10"/>
      <c r="AC681" s="10" t="str">
        <f t="shared" si="114"/>
        <v/>
      </c>
      <c r="AD681" s="10"/>
      <c r="AE681" s="10"/>
      <c r="AF681" s="10"/>
      <c r="AG681" s="10" t="str">
        <f t="shared" si="115"/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>
      <c r="A682" s="7" t="str">
        <f>'Filtered Data'!A681</f>
        <v/>
      </c>
      <c r="B682" s="7" t="str">
        <f>'Filtered Data'!B681</f>
        <v/>
      </c>
      <c r="C682" s="7" t="str">
        <f>'Filtered Data'!C681</f>
        <v/>
      </c>
      <c r="D682" s="7" t="str">
        <f>'Filtered Data'!D681</f>
        <v/>
      </c>
      <c r="E682" s="7" t="str">
        <f>'Filtered Data'!E681</f>
        <v/>
      </c>
      <c r="F682" s="7" t="str">
        <f>'Filtered Data'!F681</f>
        <v/>
      </c>
      <c r="G682" s="7" t="str">
        <f>'Filtered Data'!G681</f>
        <v/>
      </c>
      <c r="H682" s="7" t="str">
        <f>'Filtered Data'!H681</f>
        <v/>
      </c>
      <c r="I682" s="7" t="str">
        <f>'Filtered Data'!I681</f>
        <v/>
      </c>
      <c r="J682" s="7" t="str">
        <f>'Filtered Data'!J681</f>
        <v/>
      </c>
      <c r="K682" s="7" t="str">
        <f>'Filtered Data'!K681</f>
        <v/>
      </c>
      <c r="L682" s="7" t="str">
        <f>'Filtered Data'!L681</f>
        <v/>
      </c>
      <c r="M682" s="7" t="str">
        <f>'Filtered Data'!M681</f>
        <v/>
      </c>
      <c r="N682" s="7" t="str">
        <f>'Filtered Data'!N681</f>
        <v/>
      </c>
      <c r="P682" s="9">
        <f t="shared" si="116"/>
        <v>0</v>
      </c>
      <c r="Q682" s="10"/>
      <c r="R682" s="10" t="str">
        <f t="shared" si="108"/>
        <v/>
      </c>
      <c r="S682" s="6">
        <f t="shared" si="109"/>
        <v>0</v>
      </c>
      <c r="T682" s="6">
        <f t="shared" si="110"/>
        <v>0</v>
      </c>
      <c r="U682" s="6" t="str">
        <f t="shared" si="111"/>
        <v/>
      </c>
      <c r="V682" s="10"/>
      <c r="W682" s="10"/>
      <c r="X682" s="10" t="str">
        <f t="shared" si="112"/>
        <v/>
      </c>
      <c r="Y682" s="10" t="str">
        <f t="shared" si="113"/>
        <v/>
      </c>
      <c r="Z682" s="11"/>
      <c r="AA682" s="10"/>
      <c r="AB682" s="10"/>
      <c r="AC682" s="10" t="str">
        <f t="shared" si="114"/>
        <v/>
      </c>
      <c r="AD682" s="10"/>
      <c r="AE682" s="10"/>
      <c r="AF682" s="10"/>
      <c r="AG682" s="10" t="str">
        <f t="shared" si="115"/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>
      <c r="A683" s="7" t="str">
        <f>'Filtered Data'!A682</f>
        <v/>
      </c>
      <c r="B683" s="7" t="str">
        <f>'Filtered Data'!B682</f>
        <v/>
      </c>
      <c r="C683" s="7" t="str">
        <f>'Filtered Data'!C682</f>
        <v/>
      </c>
      <c r="D683" s="7" t="str">
        <f>'Filtered Data'!D682</f>
        <v/>
      </c>
      <c r="E683" s="7" t="str">
        <f>'Filtered Data'!E682</f>
        <v/>
      </c>
      <c r="F683" s="7" t="str">
        <f>'Filtered Data'!F682</f>
        <v/>
      </c>
      <c r="G683" s="7" t="str">
        <f>'Filtered Data'!G682</f>
        <v/>
      </c>
      <c r="H683" s="7" t="str">
        <f>'Filtered Data'!H682</f>
        <v/>
      </c>
      <c r="I683" s="7" t="str">
        <f>'Filtered Data'!I682</f>
        <v/>
      </c>
      <c r="J683" s="7" t="str">
        <f>'Filtered Data'!J682</f>
        <v/>
      </c>
      <c r="K683" s="7" t="str">
        <f>'Filtered Data'!K682</f>
        <v/>
      </c>
      <c r="L683" s="7" t="str">
        <f>'Filtered Data'!L682</f>
        <v/>
      </c>
      <c r="M683" s="7" t="str">
        <f>'Filtered Data'!M682</f>
        <v/>
      </c>
      <c r="N683" s="7" t="str">
        <f>'Filtered Data'!N682</f>
        <v/>
      </c>
      <c r="P683" s="9">
        <f t="shared" si="116"/>
        <v>0</v>
      </c>
      <c r="Q683" s="10"/>
      <c r="R683" s="10" t="str">
        <f t="shared" si="108"/>
        <v/>
      </c>
      <c r="S683" s="6">
        <f t="shared" si="109"/>
        <v>0</v>
      </c>
      <c r="T683" s="6">
        <f t="shared" si="110"/>
        <v>0</v>
      </c>
      <c r="U683" s="6" t="str">
        <f t="shared" si="111"/>
        <v/>
      </c>
      <c r="V683" s="10"/>
      <c r="W683" s="10"/>
      <c r="X683" s="10" t="str">
        <f t="shared" si="112"/>
        <v/>
      </c>
      <c r="Y683" s="10" t="str">
        <f t="shared" si="113"/>
        <v/>
      </c>
      <c r="Z683" s="11"/>
      <c r="AA683" s="10"/>
      <c r="AB683" s="10"/>
      <c r="AC683" s="10" t="str">
        <f t="shared" si="114"/>
        <v/>
      </c>
      <c r="AD683" s="10"/>
      <c r="AE683" s="10"/>
      <c r="AF683" s="10"/>
      <c r="AG683" s="10" t="str">
        <f t="shared" si="115"/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>
      <c r="A684" s="7" t="str">
        <f>'Filtered Data'!A683</f>
        <v/>
      </c>
      <c r="B684" s="7" t="str">
        <f>'Filtered Data'!B683</f>
        <v/>
      </c>
      <c r="C684" s="7" t="str">
        <f>'Filtered Data'!C683</f>
        <v/>
      </c>
      <c r="D684" s="7" t="str">
        <f>'Filtered Data'!D683</f>
        <v/>
      </c>
      <c r="E684" s="7" t="str">
        <f>'Filtered Data'!E683</f>
        <v/>
      </c>
      <c r="F684" s="7" t="str">
        <f>'Filtered Data'!F683</f>
        <v/>
      </c>
      <c r="G684" s="7" t="str">
        <f>'Filtered Data'!G683</f>
        <v/>
      </c>
      <c r="H684" s="7" t="str">
        <f>'Filtered Data'!H683</f>
        <v/>
      </c>
      <c r="I684" s="7" t="str">
        <f>'Filtered Data'!I683</f>
        <v/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108"/>
        <v/>
      </c>
      <c r="S684" s="6">
        <f t="shared" si="109"/>
        <v>0</v>
      </c>
      <c r="T684" s="6">
        <f t="shared" si="110"/>
        <v>0</v>
      </c>
      <c r="U684" s="6" t="str">
        <f t="shared" si="111"/>
        <v/>
      </c>
      <c r="V684" s="10"/>
      <c r="W684" s="10"/>
      <c r="X684" s="10" t="str">
        <f t="shared" si="112"/>
        <v/>
      </c>
      <c r="Y684" s="10" t="str">
        <f t="shared" si="113"/>
        <v/>
      </c>
      <c r="Z684" s="11"/>
      <c r="AA684" s="10"/>
      <c r="AB684" s="10"/>
      <c r="AC684" s="10" t="str">
        <f t="shared" si="114"/>
        <v/>
      </c>
      <c r="AD684" s="10"/>
      <c r="AE684" s="10"/>
      <c r="AF684" s="10"/>
      <c r="AG684" s="10" t="str">
        <f t="shared" si="115"/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>
      <c r="A685" s="7" t="str">
        <f>'Filtered Data'!A684</f>
        <v/>
      </c>
      <c r="B685" s="7" t="str">
        <f>'Filtered Data'!B684</f>
        <v/>
      </c>
      <c r="C685" s="7" t="str">
        <f>'Filtered Data'!C684</f>
        <v/>
      </c>
      <c r="D685" s="7" t="str">
        <f>'Filtered Data'!D684</f>
        <v/>
      </c>
      <c r="E685" s="7" t="str">
        <f>'Filtered Data'!E684</f>
        <v/>
      </c>
      <c r="F685" s="7" t="str">
        <f>'Filtered Data'!F684</f>
        <v/>
      </c>
      <c r="G685" s="7" t="str">
        <f>'Filtered Data'!G684</f>
        <v/>
      </c>
      <c r="H685" s="7" t="str">
        <f>'Filtered Data'!H684</f>
        <v/>
      </c>
      <c r="I685" s="7" t="str">
        <f>'Filtered Data'!I684</f>
        <v/>
      </c>
      <c r="J685" s="7" t="str">
        <f>'Filtered Data'!J684</f>
        <v/>
      </c>
      <c r="K685" s="7" t="str">
        <f>'Filtered Data'!K684</f>
        <v/>
      </c>
      <c r="L685" s="7" t="str">
        <f>'Filtered Data'!L684</f>
        <v/>
      </c>
      <c r="M685" s="7" t="str">
        <f>'Filtered Data'!M684</f>
        <v/>
      </c>
      <c r="N685" s="7" t="str">
        <f>'Filtered Data'!N684</f>
        <v/>
      </c>
      <c r="P685" s="9">
        <f t="shared" si="116"/>
        <v>0</v>
      </c>
      <c r="Q685" s="10"/>
      <c r="R685" s="10" t="str">
        <f t="shared" si="108"/>
        <v/>
      </c>
      <c r="S685" s="6">
        <f t="shared" si="109"/>
        <v>0</v>
      </c>
      <c r="T685" s="6">
        <f t="shared" si="110"/>
        <v>0</v>
      </c>
      <c r="U685" s="6" t="str">
        <f t="shared" si="111"/>
        <v/>
      </c>
      <c r="V685" s="10"/>
      <c r="W685" s="10"/>
      <c r="X685" s="10" t="str">
        <f t="shared" si="112"/>
        <v/>
      </c>
      <c r="Y685" s="10" t="str">
        <f t="shared" si="113"/>
        <v/>
      </c>
      <c r="Z685" s="11"/>
      <c r="AA685" s="10"/>
      <c r="AB685" s="10"/>
      <c r="AC685" s="10" t="str">
        <f t="shared" si="114"/>
        <v/>
      </c>
      <c r="AD685" s="10"/>
      <c r="AE685" s="10"/>
      <c r="AF685" s="10"/>
      <c r="AG685" s="10" t="str">
        <f t="shared" si="115"/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>
      <c r="A686" s="7" t="str">
        <f>'Filtered Data'!A685</f>
        <v/>
      </c>
      <c r="B686" s="7" t="str">
        <f>'Filtered Data'!B685</f>
        <v/>
      </c>
      <c r="C686" s="7" t="str">
        <f>'Filtered Data'!C685</f>
        <v/>
      </c>
      <c r="D686" s="7" t="str">
        <f>'Filtered Data'!D685</f>
        <v/>
      </c>
      <c r="E686" s="7" t="str">
        <f>'Filtered Data'!E685</f>
        <v/>
      </c>
      <c r="F686" s="7" t="str">
        <f>'Filtered Data'!F685</f>
        <v/>
      </c>
      <c r="G686" s="7" t="str">
        <f>'Filtered Data'!G685</f>
        <v/>
      </c>
      <c r="H686" s="7" t="str">
        <f>'Filtered Data'!H685</f>
        <v/>
      </c>
      <c r="I686" s="7" t="str">
        <f>'Filtered Data'!I685</f>
        <v/>
      </c>
      <c r="J686" s="7" t="str">
        <f>'Filtered Data'!J685</f>
        <v/>
      </c>
      <c r="K686" s="7" t="str">
        <f>'Filtered Data'!K685</f>
        <v/>
      </c>
      <c r="L686" s="7" t="str">
        <f>'Filtered Data'!L685</f>
        <v/>
      </c>
      <c r="M686" s="7" t="str">
        <f>'Filtered Data'!M685</f>
        <v/>
      </c>
      <c r="N686" s="7" t="str">
        <f>'Filtered Data'!N685</f>
        <v/>
      </c>
      <c r="P686" s="9">
        <f t="shared" si="116"/>
        <v>0</v>
      </c>
      <c r="Q686" s="10"/>
      <c r="R686" s="10" t="str">
        <f t="shared" si="108"/>
        <v/>
      </c>
      <c r="S686" s="6">
        <f t="shared" si="109"/>
        <v>0</v>
      </c>
      <c r="T686" s="6">
        <f t="shared" si="110"/>
        <v>0</v>
      </c>
      <c r="U686" s="6" t="str">
        <f t="shared" si="111"/>
        <v/>
      </c>
      <c r="V686" s="10"/>
      <c r="W686" s="10"/>
      <c r="X686" s="10" t="str">
        <f t="shared" si="112"/>
        <v/>
      </c>
      <c r="Y686" s="10" t="str">
        <f t="shared" si="113"/>
        <v/>
      </c>
      <c r="Z686" s="11"/>
      <c r="AA686" s="10"/>
      <c r="AB686" s="10"/>
      <c r="AC686" s="10" t="str">
        <f t="shared" si="114"/>
        <v/>
      </c>
      <c r="AD686" s="10"/>
      <c r="AE686" s="10"/>
      <c r="AF686" s="10"/>
      <c r="AG686" s="10" t="str">
        <f t="shared" si="115"/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>
      <c r="A687" s="7" t="str">
        <f>'Filtered Data'!A686</f>
        <v/>
      </c>
      <c r="B687" s="7" t="str">
        <f>'Filtered Data'!B686</f>
        <v/>
      </c>
      <c r="C687" s="7" t="str">
        <f>'Filtered Data'!C686</f>
        <v/>
      </c>
      <c r="D687" s="7" t="str">
        <f>'Filtered Data'!D686</f>
        <v/>
      </c>
      <c r="E687" s="7" t="str">
        <f>'Filtered Data'!E686</f>
        <v/>
      </c>
      <c r="F687" s="7" t="str">
        <f>'Filtered Data'!F686</f>
        <v/>
      </c>
      <c r="G687" s="7" t="str">
        <f>'Filtered Data'!G686</f>
        <v/>
      </c>
      <c r="H687" s="7" t="str">
        <f>'Filtered Data'!H686</f>
        <v/>
      </c>
      <c r="I687" s="7" t="str">
        <f>'Filtered Data'!I686</f>
        <v/>
      </c>
      <c r="J687" s="7" t="str">
        <f>'Filtered Data'!J686</f>
        <v/>
      </c>
      <c r="K687" s="7" t="str">
        <f>'Filtered Data'!K686</f>
        <v/>
      </c>
      <c r="L687" s="7" t="str">
        <f>'Filtered Data'!L686</f>
        <v/>
      </c>
      <c r="M687" s="7" t="str">
        <f>'Filtered Data'!M686</f>
        <v/>
      </c>
      <c r="N687" s="7" t="str">
        <f>'Filtered Data'!N686</f>
        <v/>
      </c>
      <c r="P687" s="9">
        <f t="shared" si="116"/>
        <v>0</v>
      </c>
      <c r="Q687" s="10"/>
      <c r="R687" s="10" t="str">
        <f t="shared" si="108"/>
        <v/>
      </c>
      <c r="S687" s="6">
        <f t="shared" si="109"/>
        <v>0</v>
      </c>
      <c r="T687" s="6">
        <f t="shared" si="110"/>
        <v>0</v>
      </c>
      <c r="U687" s="6" t="str">
        <f t="shared" si="111"/>
        <v/>
      </c>
      <c r="V687" s="10"/>
      <c r="W687" s="10"/>
      <c r="X687" s="10" t="str">
        <f t="shared" si="112"/>
        <v/>
      </c>
      <c r="Y687" s="10" t="str">
        <f t="shared" si="113"/>
        <v/>
      </c>
      <c r="Z687" s="11"/>
      <c r="AA687" s="10"/>
      <c r="AB687" s="10"/>
      <c r="AC687" s="10" t="str">
        <f t="shared" si="114"/>
        <v/>
      </c>
      <c r="AD687" s="10"/>
      <c r="AE687" s="10"/>
      <c r="AF687" s="10"/>
      <c r="AG687" s="10" t="str">
        <f t="shared" si="115"/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>
      <c r="A688" s="7" t="str">
        <f>'Filtered Data'!A687</f>
        <v/>
      </c>
      <c r="B688" s="7" t="str">
        <f>'Filtered Data'!B687</f>
        <v/>
      </c>
      <c r="C688" s="7" t="str">
        <f>'Filtered Data'!C687</f>
        <v/>
      </c>
      <c r="D688" s="7" t="str">
        <f>'Filtered Data'!D687</f>
        <v/>
      </c>
      <c r="E688" s="7" t="str">
        <f>'Filtered Data'!E687</f>
        <v/>
      </c>
      <c r="F688" s="7" t="str">
        <f>'Filtered Data'!F687</f>
        <v/>
      </c>
      <c r="G688" s="7" t="str">
        <f>'Filtered Data'!G687</f>
        <v/>
      </c>
      <c r="H688" s="7" t="str">
        <f>'Filtered Data'!H687</f>
        <v/>
      </c>
      <c r="I688" s="7" t="str">
        <f>'Filtered Data'!I687</f>
        <v/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108"/>
        <v/>
      </c>
      <c r="S688" s="6">
        <f t="shared" si="109"/>
        <v>0</v>
      </c>
      <c r="T688" s="6">
        <f t="shared" si="110"/>
        <v>0</v>
      </c>
      <c r="U688" s="6" t="str">
        <f t="shared" si="111"/>
        <v/>
      </c>
      <c r="V688" s="10"/>
      <c r="W688" s="10"/>
      <c r="X688" s="10" t="str">
        <f t="shared" si="112"/>
        <v/>
      </c>
      <c r="Y688" s="10" t="str">
        <f t="shared" si="113"/>
        <v/>
      </c>
      <c r="Z688" s="11"/>
      <c r="AA688" s="10"/>
      <c r="AB688" s="10"/>
      <c r="AC688" s="10" t="str">
        <f t="shared" si="114"/>
        <v/>
      </c>
      <c r="AD688" s="10"/>
      <c r="AE688" s="10"/>
      <c r="AF688" s="10"/>
      <c r="AG688" s="10" t="str">
        <f t="shared" si="115"/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>
      <c r="A689" s="7" t="str">
        <f>'Filtered Data'!A688</f>
        <v/>
      </c>
      <c r="B689" s="7" t="str">
        <f>'Filtered Data'!B688</f>
        <v/>
      </c>
      <c r="C689" s="7" t="str">
        <f>'Filtered Data'!C688</f>
        <v/>
      </c>
      <c r="D689" s="7" t="str">
        <f>'Filtered Data'!D688</f>
        <v/>
      </c>
      <c r="E689" s="7" t="str">
        <f>'Filtered Data'!E688</f>
        <v/>
      </c>
      <c r="F689" s="7" t="str">
        <f>'Filtered Data'!F688</f>
        <v/>
      </c>
      <c r="G689" s="7" t="str">
        <f>'Filtered Data'!G688</f>
        <v/>
      </c>
      <c r="H689" s="7" t="str">
        <f>'Filtered Data'!H688</f>
        <v/>
      </c>
      <c r="I689" s="7" t="str">
        <f>'Filtered Data'!I688</f>
        <v/>
      </c>
      <c r="J689" s="7" t="str">
        <f>'Filtered Data'!J688</f>
        <v/>
      </c>
      <c r="K689" s="7" t="str">
        <f>'Filtered Data'!K688</f>
        <v/>
      </c>
      <c r="L689" s="7" t="str">
        <f>'Filtered Data'!L688</f>
        <v/>
      </c>
      <c r="M689" s="7" t="str">
        <f>'Filtered Data'!M688</f>
        <v/>
      </c>
      <c r="N689" s="7" t="str">
        <f>'Filtered Data'!N688</f>
        <v/>
      </c>
      <c r="P689" s="9">
        <f t="shared" si="116"/>
        <v>0</v>
      </c>
      <c r="Q689" s="10"/>
      <c r="R689" s="10" t="str">
        <f t="shared" si="108"/>
        <v/>
      </c>
      <c r="S689" s="6">
        <f t="shared" si="109"/>
        <v>0</v>
      </c>
      <c r="T689" s="6">
        <f t="shared" si="110"/>
        <v>0</v>
      </c>
      <c r="U689" s="6" t="str">
        <f t="shared" si="111"/>
        <v/>
      </c>
      <c r="V689" s="10"/>
      <c r="W689" s="10"/>
      <c r="X689" s="10" t="str">
        <f t="shared" si="112"/>
        <v/>
      </c>
      <c r="Y689" s="10" t="str">
        <f t="shared" si="113"/>
        <v/>
      </c>
      <c r="Z689" s="11"/>
      <c r="AA689" s="10"/>
      <c r="AB689" s="10"/>
      <c r="AC689" s="10" t="str">
        <f t="shared" si="114"/>
        <v/>
      </c>
      <c r="AD689" s="10"/>
      <c r="AE689" s="10"/>
      <c r="AF689" s="10"/>
      <c r="AG689" s="10" t="str">
        <f t="shared" si="115"/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>
      <c r="A690" s="7" t="str">
        <f>'Filtered Data'!A689</f>
        <v/>
      </c>
      <c r="B690" s="7" t="str">
        <f>'Filtered Data'!B689</f>
        <v/>
      </c>
      <c r="C690" s="7" t="str">
        <f>'Filtered Data'!C689</f>
        <v/>
      </c>
      <c r="D690" s="7" t="str">
        <f>'Filtered Data'!D689</f>
        <v/>
      </c>
      <c r="E690" s="7" t="str">
        <f>'Filtered Data'!E689</f>
        <v/>
      </c>
      <c r="F690" s="7" t="str">
        <f>'Filtered Data'!F689</f>
        <v/>
      </c>
      <c r="G690" s="7" t="str">
        <f>'Filtered Data'!G689</f>
        <v/>
      </c>
      <c r="H690" s="7" t="str">
        <f>'Filtered Data'!H689</f>
        <v/>
      </c>
      <c r="I690" s="7" t="str">
        <f>'Filtered Data'!I689</f>
        <v/>
      </c>
      <c r="J690" s="7" t="str">
        <f>'Filtered Data'!J689</f>
        <v/>
      </c>
      <c r="K690" s="7" t="str">
        <f>'Filtered Data'!K689</f>
        <v/>
      </c>
      <c r="L690" s="7" t="str">
        <f>'Filtered Data'!L689</f>
        <v/>
      </c>
      <c r="M690" s="7" t="str">
        <f>'Filtered Data'!M689</f>
        <v/>
      </c>
      <c r="N690" s="7" t="str">
        <f>'Filtered Data'!N689</f>
        <v/>
      </c>
      <c r="P690" s="9">
        <f t="shared" si="116"/>
        <v>0</v>
      </c>
      <c r="Q690" s="10"/>
      <c r="R690" s="10" t="str">
        <f t="shared" si="108"/>
        <v/>
      </c>
      <c r="S690" s="6">
        <f t="shared" si="109"/>
        <v>0</v>
      </c>
      <c r="T690" s="6">
        <f t="shared" si="110"/>
        <v>0</v>
      </c>
      <c r="U690" s="6" t="str">
        <f t="shared" si="111"/>
        <v/>
      </c>
      <c r="V690" s="10"/>
      <c r="W690" s="10"/>
      <c r="X690" s="10" t="str">
        <f t="shared" si="112"/>
        <v/>
      </c>
      <c r="Y690" s="10" t="str">
        <f t="shared" si="113"/>
        <v/>
      </c>
      <c r="Z690" s="11"/>
      <c r="AA690" s="10"/>
      <c r="AB690" s="10"/>
      <c r="AC690" s="10" t="str">
        <f t="shared" si="114"/>
        <v/>
      </c>
      <c r="AD690" s="10"/>
      <c r="AE690" s="10"/>
      <c r="AF690" s="10"/>
      <c r="AG690" s="10" t="str">
        <f t="shared" si="115"/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>
      <c r="A691" s="7" t="str">
        <f>'Filtered Data'!A690</f>
        <v/>
      </c>
      <c r="B691" s="7" t="str">
        <f>'Filtered Data'!B690</f>
        <v/>
      </c>
      <c r="C691" s="7" t="str">
        <f>'Filtered Data'!C690</f>
        <v/>
      </c>
      <c r="D691" s="7" t="str">
        <f>'Filtered Data'!D690</f>
        <v/>
      </c>
      <c r="E691" s="7" t="str">
        <f>'Filtered Data'!E690</f>
        <v/>
      </c>
      <c r="F691" s="7" t="str">
        <f>'Filtered Data'!F690</f>
        <v/>
      </c>
      <c r="G691" s="7" t="str">
        <f>'Filtered Data'!G690</f>
        <v/>
      </c>
      <c r="H691" s="7" t="str">
        <f>'Filtered Data'!H690</f>
        <v/>
      </c>
      <c r="I691" s="7" t="str">
        <f>'Filtered Data'!I690</f>
        <v/>
      </c>
      <c r="J691" s="7" t="str">
        <f>'Filtered Data'!J690</f>
        <v/>
      </c>
      <c r="K691" s="7" t="str">
        <f>'Filtered Data'!K690</f>
        <v/>
      </c>
      <c r="L691" s="7" t="str">
        <f>'Filtered Data'!L690</f>
        <v/>
      </c>
      <c r="M691" s="7" t="str">
        <f>'Filtered Data'!M690</f>
        <v/>
      </c>
      <c r="N691" s="7" t="str">
        <f>'Filtered Data'!N690</f>
        <v/>
      </c>
      <c r="P691" s="9">
        <f t="shared" si="116"/>
        <v>0</v>
      </c>
      <c r="Q691" s="10"/>
      <c r="R691" s="10" t="str">
        <f t="shared" si="108"/>
        <v/>
      </c>
      <c r="S691" s="6">
        <f t="shared" si="109"/>
        <v>0</v>
      </c>
      <c r="T691" s="6">
        <f t="shared" si="110"/>
        <v>0</v>
      </c>
      <c r="U691" s="6" t="str">
        <f t="shared" si="111"/>
        <v/>
      </c>
      <c r="V691" s="10"/>
      <c r="W691" s="10"/>
      <c r="X691" s="10" t="str">
        <f t="shared" si="112"/>
        <v/>
      </c>
      <c r="Y691" s="10" t="str">
        <f t="shared" si="113"/>
        <v/>
      </c>
      <c r="Z691" s="11"/>
      <c r="AA691" s="10"/>
      <c r="AB691" s="10"/>
      <c r="AC691" s="10" t="str">
        <f t="shared" si="114"/>
        <v/>
      </c>
      <c r="AD691" s="10"/>
      <c r="AE691" s="10"/>
      <c r="AF691" s="10"/>
      <c r="AG691" s="10" t="str">
        <f t="shared" si="115"/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>
      <c r="A692" s="7" t="str">
        <f>'Filtered Data'!A691</f>
        <v/>
      </c>
      <c r="B692" s="7" t="str">
        <f>'Filtered Data'!B691</f>
        <v/>
      </c>
      <c r="C692" s="7" t="str">
        <f>'Filtered Data'!C691</f>
        <v/>
      </c>
      <c r="D692" s="7" t="str">
        <f>'Filtered Data'!D691</f>
        <v/>
      </c>
      <c r="E692" s="7" t="str">
        <f>'Filtered Data'!E691</f>
        <v/>
      </c>
      <c r="F692" s="7" t="str">
        <f>'Filtered Data'!F691</f>
        <v/>
      </c>
      <c r="G692" s="7" t="str">
        <f>'Filtered Data'!G691</f>
        <v/>
      </c>
      <c r="H692" s="7" t="str">
        <f>'Filtered Data'!H691</f>
        <v/>
      </c>
      <c r="I692" s="7" t="str">
        <f>'Filtered Data'!I691</f>
        <v/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108"/>
        <v/>
      </c>
      <c r="S692" s="6">
        <f t="shared" si="109"/>
        <v>0</v>
      </c>
      <c r="T692" s="6">
        <f t="shared" si="110"/>
        <v>0</v>
      </c>
      <c r="U692" s="6" t="str">
        <f t="shared" si="111"/>
        <v/>
      </c>
      <c r="V692" s="10"/>
      <c r="W692" s="10"/>
      <c r="X692" s="10" t="str">
        <f t="shared" si="112"/>
        <v/>
      </c>
      <c r="Y692" s="10" t="str">
        <f t="shared" si="113"/>
        <v/>
      </c>
      <c r="Z692" s="11"/>
      <c r="AA692" s="10"/>
      <c r="AB692" s="10"/>
      <c r="AC692" s="10" t="str">
        <f t="shared" si="114"/>
        <v/>
      </c>
      <c r="AD692" s="10"/>
      <c r="AE692" s="10"/>
      <c r="AF692" s="10"/>
      <c r="AG692" s="10" t="str">
        <f t="shared" si="115"/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>
      <c r="A693" s="7" t="str">
        <f>'Filtered Data'!A692</f>
        <v/>
      </c>
      <c r="B693" s="7" t="str">
        <f>'Filtered Data'!B692</f>
        <v/>
      </c>
      <c r="C693" s="7" t="str">
        <f>'Filtered Data'!C692</f>
        <v/>
      </c>
      <c r="D693" s="7" t="str">
        <f>'Filtered Data'!D692</f>
        <v/>
      </c>
      <c r="E693" s="7" t="str">
        <f>'Filtered Data'!E692</f>
        <v/>
      </c>
      <c r="F693" s="7" t="str">
        <f>'Filtered Data'!F692</f>
        <v/>
      </c>
      <c r="G693" s="7" t="str">
        <f>'Filtered Data'!G692</f>
        <v/>
      </c>
      <c r="H693" s="7" t="str">
        <f>'Filtered Data'!H692</f>
        <v/>
      </c>
      <c r="I693" s="7" t="str">
        <f>'Filtered Data'!I692</f>
        <v/>
      </c>
      <c r="J693" s="7" t="str">
        <f>'Filtered Data'!J692</f>
        <v/>
      </c>
      <c r="K693" s="7" t="str">
        <f>'Filtered Data'!K692</f>
        <v/>
      </c>
      <c r="L693" s="7" t="str">
        <f>'Filtered Data'!L692</f>
        <v/>
      </c>
      <c r="M693" s="7" t="str">
        <f>'Filtered Data'!M692</f>
        <v/>
      </c>
      <c r="N693" s="7" t="str">
        <f>'Filtered Data'!N692</f>
        <v/>
      </c>
      <c r="P693" s="9">
        <f t="shared" si="116"/>
        <v>0</v>
      </c>
      <c r="Q693" s="10"/>
      <c r="R693" s="10" t="str">
        <f t="shared" si="108"/>
        <v/>
      </c>
      <c r="S693" s="6">
        <f t="shared" si="109"/>
        <v>0</v>
      </c>
      <c r="T693" s="6">
        <f t="shared" si="110"/>
        <v>0</v>
      </c>
      <c r="U693" s="6" t="str">
        <f t="shared" si="111"/>
        <v/>
      </c>
      <c r="V693" s="10"/>
      <c r="W693" s="10"/>
      <c r="X693" s="10" t="str">
        <f t="shared" si="112"/>
        <v/>
      </c>
      <c r="Y693" s="10" t="str">
        <f t="shared" si="113"/>
        <v/>
      </c>
      <c r="Z693" s="11"/>
      <c r="AA693" s="10"/>
      <c r="AB693" s="10"/>
      <c r="AC693" s="10" t="str">
        <f t="shared" si="114"/>
        <v/>
      </c>
      <c r="AD693" s="10"/>
      <c r="AE693" s="10"/>
      <c r="AF693" s="10"/>
      <c r="AG693" s="10" t="str">
        <f t="shared" si="115"/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>
      <c r="A694" s="7" t="str">
        <f>'Filtered Data'!A693</f>
        <v/>
      </c>
      <c r="B694" s="7" t="str">
        <f>'Filtered Data'!B693</f>
        <v/>
      </c>
      <c r="C694" s="7" t="str">
        <f>'Filtered Data'!C693</f>
        <v/>
      </c>
      <c r="D694" s="7" t="str">
        <f>'Filtered Data'!D693</f>
        <v/>
      </c>
      <c r="E694" s="7" t="str">
        <f>'Filtered Data'!E693</f>
        <v/>
      </c>
      <c r="F694" s="7" t="str">
        <f>'Filtered Data'!F693</f>
        <v/>
      </c>
      <c r="G694" s="7" t="str">
        <f>'Filtered Data'!G693</f>
        <v/>
      </c>
      <c r="H694" s="7" t="str">
        <f>'Filtered Data'!H693</f>
        <v/>
      </c>
      <c r="I694" s="7" t="str">
        <f>'Filtered Data'!I693</f>
        <v/>
      </c>
      <c r="J694" s="7" t="str">
        <f>'Filtered Data'!J693</f>
        <v/>
      </c>
      <c r="K694" s="7" t="str">
        <f>'Filtered Data'!K693</f>
        <v/>
      </c>
      <c r="L694" s="7" t="str">
        <f>'Filtered Data'!L693</f>
        <v/>
      </c>
      <c r="M694" s="7" t="str">
        <f>'Filtered Data'!M693</f>
        <v/>
      </c>
      <c r="N694" s="7" t="str">
        <f>'Filtered Data'!N693</f>
        <v/>
      </c>
      <c r="P694" s="9">
        <f t="shared" si="116"/>
        <v>0</v>
      </c>
      <c r="Q694" s="10"/>
      <c r="R694" s="10" t="str">
        <f t="shared" si="108"/>
        <v/>
      </c>
      <c r="S694" s="6">
        <f t="shared" si="109"/>
        <v>0</v>
      </c>
      <c r="T694" s="6">
        <f t="shared" si="110"/>
        <v>0</v>
      </c>
      <c r="U694" s="6" t="str">
        <f t="shared" si="111"/>
        <v/>
      </c>
      <c r="V694" s="10"/>
      <c r="W694" s="10"/>
      <c r="X694" s="10" t="str">
        <f t="shared" si="112"/>
        <v/>
      </c>
      <c r="Y694" s="10" t="str">
        <f t="shared" si="113"/>
        <v/>
      </c>
      <c r="Z694" s="11"/>
      <c r="AA694" s="10"/>
      <c r="AB694" s="10"/>
      <c r="AC694" s="10" t="str">
        <f t="shared" si="114"/>
        <v/>
      </c>
      <c r="AD694" s="10"/>
      <c r="AE694" s="10"/>
      <c r="AF694" s="10"/>
      <c r="AG694" s="10" t="str">
        <f t="shared" si="115"/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>
      <c r="A695" s="7" t="str">
        <f>'Filtered Data'!A694</f>
        <v/>
      </c>
      <c r="B695" s="7" t="str">
        <f>'Filtered Data'!B694</f>
        <v/>
      </c>
      <c r="C695" s="7" t="str">
        <f>'Filtered Data'!C694</f>
        <v/>
      </c>
      <c r="D695" s="7" t="str">
        <f>'Filtered Data'!D694</f>
        <v/>
      </c>
      <c r="E695" s="7" t="str">
        <f>'Filtered Data'!E694</f>
        <v/>
      </c>
      <c r="F695" s="7" t="str">
        <f>'Filtered Data'!F694</f>
        <v/>
      </c>
      <c r="G695" s="7" t="str">
        <f>'Filtered Data'!G694</f>
        <v/>
      </c>
      <c r="H695" s="7" t="str">
        <f>'Filtered Data'!H694</f>
        <v/>
      </c>
      <c r="I695" s="7" t="str">
        <f>'Filtered Data'!I694</f>
        <v/>
      </c>
      <c r="J695" s="7" t="str">
        <f>'Filtered Data'!J694</f>
        <v/>
      </c>
      <c r="K695" s="7" t="str">
        <f>'Filtered Data'!K694</f>
        <v/>
      </c>
      <c r="L695" s="7" t="str">
        <f>'Filtered Data'!L694</f>
        <v/>
      </c>
      <c r="M695" s="7" t="str">
        <f>'Filtered Data'!M694</f>
        <v/>
      </c>
      <c r="N695" s="7" t="str">
        <f>'Filtered Data'!N694</f>
        <v/>
      </c>
      <c r="P695" s="9">
        <f t="shared" si="116"/>
        <v>0</v>
      </c>
      <c r="Q695" s="10"/>
      <c r="R695" s="10" t="str">
        <f t="shared" si="108"/>
        <v/>
      </c>
      <c r="S695" s="6">
        <f t="shared" si="109"/>
        <v>0</v>
      </c>
      <c r="T695" s="6">
        <f t="shared" si="110"/>
        <v>0</v>
      </c>
      <c r="U695" s="6" t="str">
        <f t="shared" si="111"/>
        <v/>
      </c>
      <c r="V695" s="10"/>
      <c r="W695" s="10"/>
      <c r="X695" s="10" t="str">
        <f t="shared" si="112"/>
        <v/>
      </c>
      <c r="Y695" s="10" t="str">
        <f t="shared" si="113"/>
        <v/>
      </c>
      <c r="Z695" s="11"/>
      <c r="AA695" s="10"/>
      <c r="AB695" s="10"/>
      <c r="AC695" s="10" t="str">
        <f t="shared" si="114"/>
        <v/>
      </c>
      <c r="AD695" s="10"/>
      <c r="AE695" s="10"/>
      <c r="AF695" s="10"/>
      <c r="AG695" s="10" t="str">
        <f t="shared" si="115"/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>
      <c r="A696" s="7" t="str">
        <f>'Filtered Data'!A695</f>
        <v/>
      </c>
      <c r="B696" s="7" t="str">
        <f>'Filtered Data'!B695</f>
        <v/>
      </c>
      <c r="C696" s="7" t="str">
        <f>'Filtered Data'!C695</f>
        <v/>
      </c>
      <c r="D696" s="7" t="str">
        <f>'Filtered Data'!D695</f>
        <v/>
      </c>
      <c r="E696" s="7" t="str">
        <f>'Filtered Data'!E695</f>
        <v/>
      </c>
      <c r="F696" s="7" t="str">
        <f>'Filtered Data'!F695</f>
        <v/>
      </c>
      <c r="G696" s="7" t="str">
        <f>'Filtered Data'!G695</f>
        <v/>
      </c>
      <c r="H696" s="7" t="str">
        <f>'Filtered Data'!H695</f>
        <v/>
      </c>
      <c r="I696" s="7" t="str">
        <f>'Filtered Data'!I695</f>
        <v/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108"/>
        <v/>
      </c>
      <c r="S696" s="6">
        <f t="shared" si="109"/>
        <v>0</v>
      </c>
      <c r="T696" s="6">
        <f t="shared" si="110"/>
        <v>0</v>
      </c>
      <c r="U696" s="6" t="str">
        <f t="shared" si="111"/>
        <v/>
      </c>
      <c r="V696" s="10"/>
      <c r="W696" s="10"/>
      <c r="X696" s="10" t="str">
        <f t="shared" si="112"/>
        <v/>
      </c>
      <c r="Y696" s="10" t="str">
        <f t="shared" si="113"/>
        <v/>
      </c>
      <c r="Z696" s="11"/>
      <c r="AA696" s="10"/>
      <c r="AB696" s="10"/>
      <c r="AC696" s="10" t="str">
        <f t="shared" si="114"/>
        <v/>
      </c>
      <c r="AD696" s="10"/>
      <c r="AE696" s="10"/>
      <c r="AF696" s="10"/>
      <c r="AG696" s="10" t="str">
        <f t="shared" si="115"/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>
      <c r="A697" s="7" t="str">
        <f>'Filtered Data'!A696</f>
        <v/>
      </c>
      <c r="B697" s="7" t="str">
        <f>'Filtered Data'!B696</f>
        <v/>
      </c>
      <c r="C697" s="7" t="str">
        <f>'Filtered Data'!C696</f>
        <v/>
      </c>
      <c r="D697" s="7" t="str">
        <f>'Filtered Data'!D696</f>
        <v/>
      </c>
      <c r="E697" s="7" t="str">
        <f>'Filtered Data'!E696</f>
        <v/>
      </c>
      <c r="F697" s="7" t="str">
        <f>'Filtered Data'!F696</f>
        <v/>
      </c>
      <c r="G697" s="7" t="str">
        <f>'Filtered Data'!G696</f>
        <v/>
      </c>
      <c r="H697" s="7" t="str">
        <f>'Filtered Data'!H696</f>
        <v/>
      </c>
      <c r="I697" s="7" t="str">
        <f>'Filtered Data'!I696</f>
        <v/>
      </c>
      <c r="J697" s="7" t="str">
        <f>'Filtered Data'!J696</f>
        <v/>
      </c>
      <c r="K697" s="7" t="str">
        <f>'Filtered Data'!K696</f>
        <v/>
      </c>
      <c r="L697" s="7" t="str">
        <f>'Filtered Data'!L696</f>
        <v/>
      </c>
      <c r="M697" s="7" t="str">
        <f>'Filtered Data'!M696</f>
        <v/>
      </c>
      <c r="N697" s="7" t="str">
        <f>'Filtered Data'!N696</f>
        <v/>
      </c>
      <c r="P697" s="9">
        <f t="shared" si="116"/>
        <v>0</v>
      </c>
      <c r="Q697" s="10"/>
      <c r="R697" s="10" t="str">
        <f t="shared" si="108"/>
        <v/>
      </c>
      <c r="S697" s="6">
        <f t="shared" si="109"/>
        <v>0</v>
      </c>
      <c r="T697" s="6">
        <f t="shared" si="110"/>
        <v>0</v>
      </c>
      <c r="U697" s="6" t="str">
        <f t="shared" si="111"/>
        <v/>
      </c>
      <c r="V697" s="10"/>
      <c r="W697" s="10"/>
      <c r="X697" s="10" t="str">
        <f t="shared" si="112"/>
        <v/>
      </c>
      <c r="Y697" s="10" t="str">
        <f t="shared" si="113"/>
        <v/>
      </c>
      <c r="Z697" s="11"/>
      <c r="AA697" s="10"/>
      <c r="AB697" s="10"/>
      <c r="AC697" s="10" t="str">
        <f t="shared" si="114"/>
        <v/>
      </c>
      <c r="AD697" s="10"/>
      <c r="AE697" s="10"/>
      <c r="AF697" s="10"/>
      <c r="AG697" s="10" t="str">
        <f t="shared" si="115"/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>
      <c r="A698" s="7" t="str">
        <f>'Filtered Data'!A697</f>
        <v/>
      </c>
      <c r="B698" s="7" t="str">
        <f>'Filtered Data'!B697</f>
        <v/>
      </c>
      <c r="C698" s="7" t="str">
        <f>'Filtered Data'!C697</f>
        <v/>
      </c>
      <c r="D698" s="7" t="str">
        <f>'Filtered Data'!D697</f>
        <v/>
      </c>
      <c r="E698" s="7" t="str">
        <f>'Filtered Data'!E697</f>
        <v/>
      </c>
      <c r="F698" s="7" t="str">
        <f>'Filtered Data'!F697</f>
        <v/>
      </c>
      <c r="G698" s="7" t="str">
        <f>'Filtered Data'!G697</f>
        <v/>
      </c>
      <c r="H698" s="7" t="str">
        <f>'Filtered Data'!H697</f>
        <v/>
      </c>
      <c r="I698" s="7" t="str">
        <f>'Filtered Data'!I697</f>
        <v/>
      </c>
      <c r="J698" s="7" t="str">
        <f>'Filtered Data'!J697</f>
        <v/>
      </c>
      <c r="K698" s="7" t="str">
        <f>'Filtered Data'!K697</f>
        <v/>
      </c>
      <c r="L698" s="7" t="str">
        <f>'Filtered Data'!L697</f>
        <v/>
      </c>
      <c r="M698" s="7" t="str">
        <f>'Filtered Data'!M697</f>
        <v/>
      </c>
      <c r="N698" s="7" t="str">
        <f>'Filtered Data'!N697</f>
        <v/>
      </c>
      <c r="P698" s="9">
        <f t="shared" si="116"/>
        <v>0</v>
      </c>
      <c r="Q698" s="10"/>
      <c r="R698" s="10" t="str">
        <f t="shared" si="108"/>
        <v/>
      </c>
      <c r="S698" s="6">
        <f t="shared" si="109"/>
        <v>0</v>
      </c>
      <c r="T698" s="6">
        <f t="shared" si="110"/>
        <v>0</v>
      </c>
      <c r="U698" s="6" t="str">
        <f t="shared" si="111"/>
        <v/>
      </c>
      <c r="V698" s="10"/>
      <c r="W698" s="10"/>
      <c r="X698" s="10" t="str">
        <f t="shared" si="112"/>
        <v/>
      </c>
      <c r="Y698" s="10" t="str">
        <f t="shared" si="113"/>
        <v/>
      </c>
      <c r="Z698" s="11"/>
      <c r="AA698" s="10"/>
      <c r="AB698" s="10"/>
      <c r="AC698" s="10" t="str">
        <f t="shared" si="114"/>
        <v/>
      </c>
      <c r="AD698" s="10"/>
      <c r="AE698" s="10"/>
      <c r="AF698" s="10"/>
      <c r="AG698" s="10" t="str">
        <f t="shared" si="115"/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>
      <c r="A699" s="7" t="str">
        <f>'Filtered Data'!A698</f>
        <v/>
      </c>
      <c r="B699" s="7" t="str">
        <f>'Filtered Data'!B698</f>
        <v/>
      </c>
      <c r="C699" s="7" t="str">
        <f>'Filtered Data'!C698</f>
        <v/>
      </c>
      <c r="D699" s="7" t="str">
        <f>'Filtered Data'!D698</f>
        <v/>
      </c>
      <c r="E699" s="7" t="str">
        <f>'Filtered Data'!E698</f>
        <v/>
      </c>
      <c r="F699" s="7" t="str">
        <f>'Filtered Data'!F698</f>
        <v/>
      </c>
      <c r="G699" s="7" t="str">
        <f>'Filtered Data'!G698</f>
        <v/>
      </c>
      <c r="H699" s="7" t="str">
        <f>'Filtered Data'!H698</f>
        <v/>
      </c>
      <c r="I699" s="7" t="str">
        <f>'Filtered Data'!I698</f>
        <v/>
      </c>
      <c r="J699" s="7" t="str">
        <f>'Filtered Data'!J698</f>
        <v/>
      </c>
      <c r="K699" s="7" t="str">
        <f>'Filtered Data'!K698</f>
        <v/>
      </c>
      <c r="L699" s="7" t="str">
        <f>'Filtered Data'!L698</f>
        <v/>
      </c>
      <c r="M699" s="7" t="str">
        <f>'Filtered Data'!M698</f>
        <v/>
      </c>
      <c r="N699" s="7" t="str">
        <f>'Filtered Data'!N698</f>
        <v/>
      </c>
      <c r="P699" s="9">
        <f t="shared" si="116"/>
        <v>0</v>
      </c>
      <c r="Q699" s="10"/>
      <c r="R699" s="10" t="str">
        <f t="shared" si="108"/>
        <v/>
      </c>
      <c r="S699" s="6">
        <f t="shared" si="109"/>
        <v>0</v>
      </c>
      <c r="T699" s="6">
        <f t="shared" si="110"/>
        <v>0</v>
      </c>
      <c r="U699" s="6" t="str">
        <f t="shared" si="111"/>
        <v/>
      </c>
      <c r="V699" s="10"/>
      <c r="W699" s="10"/>
      <c r="X699" s="10" t="str">
        <f t="shared" si="112"/>
        <v/>
      </c>
      <c r="Y699" s="10" t="str">
        <f t="shared" si="113"/>
        <v/>
      </c>
      <c r="Z699" s="11"/>
      <c r="AA699" s="10"/>
      <c r="AB699" s="10"/>
      <c r="AC699" s="10" t="str">
        <f t="shared" si="114"/>
        <v/>
      </c>
      <c r="AD699" s="10"/>
      <c r="AE699" s="10"/>
      <c r="AF699" s="10"/>
      <c r="AG699" s="10" t="str">
        <f t="shared" si="115"/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>
      <c r="A700" s="7" t="str">
        <f>'Filtered Data'!A699</f>
        <v/>
      </c>
      <c r="B700" s="7" t="str">
        <f>'Filtered Data'!B699</f>
        <v/>
      </c>
      <c r="C700" s="7" t="str">
        <f>'Filtered Data'!C699</f>
        <v/>
      </c>
      <c r="D700" s="7" t="str">
        <f>'Filtered Data'!D699</f>
        <v/>
      </c>
      <c r="E700" s="7" t="str">
        <f>'Filtered Data'!E699</f>
        <v/>
      </c>
      <c r="F700" s="7" t="str">
        <f>'Filtered Data'!F699</f>
        <v/>
      </c>
      <c r="G700" s="7" t="str">
        <f>'Filtered Data'!G699</f>
        <v/>
      </c>
      <c r="H700" s="7" t="str">
        <f>'Filtered Data'!H699</f>
        <v/>
      </c>
      <c r="I700" s="7" t="str">
        <f>'Filtered Data'!I699</f>
        <v/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108"/>
        <v/>
      </c>
      <c r="S700" s="6">
        <f t="shared" si="109"/>
        <v>0</v>
      </c>
      <c r="T700" s="6">
        <f t="shared" si="110"/>
        <v>0</v>
      </c>
      <c r="U700" s="6" t="str">
        <f t="shared" si="111"/>
        <v/>
      </c>
      <c r="V700" s="10"/>
      <c r="W700" s="10"/>
      <c r="X700" s="10" t="str">
        <f t="shared" si="112"/>
        <v/>
      </c>
      <c r="Y700" s="10" t="str">
        <f t="shared" si="113"/>
        <v/>
      </c>
      <c r="Z700" s="11"/>
      <c r="AA700" s="10"/>
      <c r="AB700" s="10"/>
      <c r="AC700" s="10" t="str">
        <f t="shared" si="114"/>
        <v/>
      </c>
      <c r="AD700" s="10"/>
      <c r="AE700" s="10"/>
      <c r="AF700" s="10"/>
      <c r="AG700" s="10" t="str">
        <f t="shared" si="115"/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>
      <c r="A701" s="7" t="str">
        <f>'Filtered Data'!A700</f>
        <v/>
      </c>
      <c r="B701" s="7" t="str">
        <f>'Filtered Data'!B700</f>
        <v/>
      </c>
      <c r="C701" s="7" t="str">
        <f>'Filtered Data'!C700</f>
        <v/>
      </c>
      <c r="D701" s="7" t="str">
        <f>'Filtered Data'!D700</f>
        <v/>
      </c>
      <c r="E701" s="7" t="str">
        <f>'Filtered Data'!E700</f>
        <v/>
      </c>
      <c r="F701" s="7" t="str">
        <f>'Filtered Data'!F700</f>
        <v/>
      </c>
      <c r="G701" s="7" t="str">
        <f>'Filtered Data'!G700</f>
        <v/>
      </c>
      <c r="H701" s="7" t="str">
        <f>'Filtered Data'!H700</f>
        <v/>
      </c>
      <c r="I701" s="7" t="str">
        <f>'Filtered Data'!I700</f>
        <v/>
      </c>
      <c r="J701" s="7" t="str">
        <f>'Filtered Data'!J700</f>
        <v/>
      </c>
      <c r="K701" s="7" t="str">
        <f>'Filtered Data'!K700</f>
        <v/>
      </c>
      <c r="L701" s="7" t="str">
        <f>'Filtered Data'!L700</f>
        <v/>
      </c>
      <c r="M701" s="7" t="str">
        <f>'Filtered Data'!M700</f>
        <v/>
      </c>
      <c r="N701" s="7" t="str">
        <f>'Filtered Data'!N700</f>
        <v/>
      </c>
      <c r="P701" s="9">
        <f t="shared" si="116"/>
        <v>0</v>
      </c>
      <c r="Q701" s="10"/>
      <c r="R701" s="10" t="str">
        <f t="shared" si="108"/>
        <v/>
      </c>
      <c r="S701" s="6">
        <f t="shared" si="109"/>
        <v>0</v>
      </c>
      <c r="T701" s="6">
        <f t="shared" si="110"/>
        <v>0</v>
      </c>
      <c r="U701" s="6" t="str">
        <f t="shared" si="111"/>
        <v/>
      </c>
      <c r="V701" s="10"/>
      <c r="W701" s="10"/>
      <c r="X701" s="10" t="str">
        <f t="shared" si="112"/>
        <v/>
      </c>
      <c r="Y701" s="10" t="str">
        <f t="shared" si="113"/>
        <v/>
      </c>
      <c r="Z701" s="11"/>
      <c r="AA701" s="10"/>
      <c r="AB701" s="10"/>
      <c r="AC701" s="10" t="str">
        <f t="shared" si="114"/>
        <v/>
      </c>
      <c r="AD701" s="10"/>
      <c r="AE701" s="10"/>
      <c r="AF701" s="10"/>
      <c r="AG701" s="10" t="str">
        <f t="shared" si="115"/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>
      <c r="A702" s="7" t="str">
        <f>'Filtered Data'!A701</f>
        <v/>
      </c>
      <c r="B702" s="7" t="str">
        <f>'Filtered Data'!B701</f>
        <v/>
      </c>
      <c r="C702" s="7" t="str">
        <f>'Filtered Data'!C701</f>
        <v/>
      </c>
      <c r="D702" s="7" t="str">
        <f>'Filtered Data'!D701</f>
        <v/>
      </c>
      <c r="E702" s="7" t="str">
        <f>'Filtered Data'!E701</f>
        <v/>
      </c>
      <c r="F702" s="7" t="str">
        <f>'Filtered Data'!F701</f>
        <v/>
      </c>
      <c r="G702" s="7" t="str">
        <f>'Filtered Data'!G701</f>
        <v/>
      </c>
      <c r="H702" s="7" t="str">
        <f>'Filtered Data'!H701</f>
        <v/>
      </c>
      <c r="I702" s="7" t="str">
        <f>'Filtered Data'!I701</f>
        <v/>
      </c>
      <c r="J702" s="7" t="str">
        <f>'Filtered Data'!J701</f>
        <v/>
      </c>
      <c r="K702" s="7" t="str">
        <f>'Filtered Data'!K701</f>
        <v/>
      </c>
      <c r="L702" s="7" t="str">
        <f>'Filtered Data'!L701</f>
        <v/>
      </c>
      <c r="M702" s="7" t="str">
        <f>'Filtered Data'!M701</f>
        <v/>
      </c>
      <c r="N702" s="7" t="str">
        <f>'Filtered Data'!N701</f>
        <v/>
      </c>
      <c r="P702" s="9">
        <f t="shared" si="116"/>
        <v>0</v>
      </c>
      <c r="Q702" s="10"/>
      <c r="R702" s="10" t="str">
        <f t="shared" si="108"/>
        <v/>
      </c>
      <c r="S702" s="6">
        <f t="shared" si="109"/>
        <v>0</v>
      </c>
      <c r="T702" s="6">
        <f t="shared" si="110"/>
        <v>0</v>
      </c>
      <c r="U702" s="6" t="str">
        <f t="shared" si="111"/>
        <v/>
      </c>
      <c r="V702" s="10"/>
      <c r="W702" s="10"/>
      <c r="X702" s="10" t="str">
        <f t="shared" si="112"/>
        <v/>
      </c>
      <c r="Y702" s="10" t="str">
        <f t="shared" si="113"/>
        <v/>
      </c>
      <c r="Z702" s="11"/>
      <c r="AA702" s="10"/>
      <c r="AB702" s="10"/>
      <c r="AC702" s="10" t="str">
        <f t="shared" si="114"/>
        <v/>
      </c>
      <c r="AD702" s="10"/>
      <c r="AE702" s="10"/>
      <c r="AF702" s="10"/>
      <c r="AG702" s="10" t="str">
        <f t="shared" si="115"/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>
      <c r="A703" s="7" t="str">
        <f>'Filtered Data'!A702</f>
        <v/>
      </c>
      <c r="B703" s="7" t="str">
        <f>'Filtered Data'!B702</f>
        <v/>
      </c>
      <c r="C703" s="7" t="str">
        <f>'Filtered Data'!C702</f>
        <v/>
      </c>
      <c r="D703" s="7" t="str">
        <f>'Filtered Data'!D702</f>
        <v/>
      </c>
      <c r="E703" s="7" t="str">
        <f>'Filtered Data'!E702</f>
        <v/>
      </c>
      <c r="F703" s="7" t="str">
        <f>'Filtered Data'!F702</f>
        <v/>
      </c>
      <c r="G703" s="7" t="str">
        <f>'Filtered Data'!G702</f>
        <v/>
      </c>
      <c r="H703" s="7" t="str">
        <f>'Filtered Data'!H702</f>
        <v/>
      </c>
      <c r="I703" s="7" t="str">
        <f>'Filtered Data'!I702</f>
        <v/>
      </c>
      <c r="J703" s="7" t="str">
        <f>'Filtered Data'!J702</f>
        <v/>
      </c>
      <c r="K703" s="7" t="str">
        <f>'Filtered Data'!K702</f>
        <v/>
      </c>
      <c r="L703" s="7" t="str">
        <f>'Filtered Data'!L702</f>
        <v/>
      </c>
      <c r="M703" s="7" t="str">
        <f>'Filtered Data'!M702</f>
        <v/>
      </c>
      <c r="N703" s="7" t="str">
        <f>'Filtered Data'!N702</f>
        <v/>
      </c>
      <c r="P703" s="9">
        <f t="shared" si="116"/>
        <v>0</v>
      </c>
      <c r="Q703" s="10"/>
      <c r="R703" s="10" t="str">
        <f t="shared" si="108"/>
        <v/>
      </c>
      <c r="S703" s="6">
        <f t="shared" si="109"/>
        <v>0</v>
      </c>
      <c r="T703" s="6">
        <f t="shared" si="110"/>
        <v>0</v>
      </c>
      <c r="U703" s="6" t="str">
        <f t="shared" si="111"/>
        <v/>
      </c>
      <c r="V703" s="10"/>
      <c r="W703" s="10"/>
      <c r="X703" s="10" t="str">
        <f t="shared" si="112"/>
        <v/>
      </c>
      <c r="Y703" s="10" t="str">
        <f t="shared" si="113"/>
        <v/>
      </c>
      <c r="Z703" s="11"/>
      <c r="AA703" s="10"/>
      <c r="AB703" s="10"/>
      <c r="AC703" s="10" t="str">
        <f t="shared" si="114"/>
        <v/>
      </c>
      <c r="AD703" s="10"/>
      <c r="AE703" s="10"/>
      <c r="AF703" s="10"/>
      <c r="AG703" s="10" t="str">
        <f t="shared" si="115"/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>
      <c r="A704" s="7" t="str">
        <f>'Filtered Data'!A703</f>
        <v/>
      </c>
      <c r="B704" s="7" t="str">
        <f>'Filtered Data'!B703</f>
        <v/>
      </c>
      <c r="C704" s="7" t="str">
        <f>'Filtered Data'!C703</f>
        <v/>
      </c>
      <c r="D704" s="7" t="str">
        <f>'Filtered Data'!D703</f>
        <v/>
      </c>
      <c r="E704" s="7" t="str">
        <f>'Filtered Data'!E703</f>
        <v/>
      </c>
      <c r="F704" s="7" t="str">
        <f>'Filtered Data'!F703</f>
        <v/>
      </c>
      <c r="G704" s="7" t="str">
        <f>'Filtered Data'!G703</f>
        <v/>
      </c>
      <c r="H704" s="7" t="str">
        <f>'Filtered Data'!H703</f>
        <v/>
      </c>
      <c r="I704" s="7" t="str">
        <f>'Filtered Data'!I703</f>
        <v/>
      </c>
      <c r="J704" s="7" t="str">
        <f>'Filtered Data'!J703</f>
        <v/>
      </c>
      <c r="K704" s="7" t="str">
        <f>'Filtered Data'!K703</f>
        <v/>
      </c>
      <c r="L704" s="7" t="str">
        <f>'Filtered Data'!L703</f>
        <v/>
      </c>
      <c r="M704" s="7" t="str">
        <f>'Filtered Data'!M703</f>
        <v/>
      </c>
      <c r="N704" s="7" t="str">
        <f>'Filtered Data'!N703</f>
        <v/>
      </c>
      <c r="P704" s="9">
        <f t="shared" si="116"/>
        <v>0</v>
      </c>
      <c r="Q704" s="10"/>
      <c r="R704" s="10" t="str">
        <f t="shared" si="108"/>
        <v/>
      </c>
      <c r="S704" s="6">
        <f t="shared" si="109"/>
        <v>0</v>
      </c>
      <c r="T704" s="6">
        <f t="shared" si="110"/>
        <v>0</v>
      </c>
      <c r="U704" s="6" t="str">
        <f t="shared" si="111"/>
        <v/>
      </c>
      <c r="V704" s="10"/>
      <c r="W704" s="10"/>
      <c r="X704" s="10" t="str">
        <f t="shared" si="112"/>
        <v/>
      </c>
      <c r="Y704" s="10" t="str">
        <f t="shared" si="113"/>
        <v/>
      </c>
      <c r="Z704" s="11"/>
      <c r="AA704" s="10"/>
      <c r="AB704" s="10"/>
      <c r="AC704" s="10" t="str">
        <f t="shared" si="114"/>
        <v/>
      </c>
      <c r="AD704" s="10"/>
      <c r="AE704" s="10"/>
      <c r="AF704" s="10"/>
      <c r="AG704" s="10" t="str">
        <f t="shared" si="115"/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>
      <c r="A705" s="7" t="str">
        <f>'Filtered Data'!A704</f>
        <v/>
      </c>
      <c r="B705" s="7" t="str">
        <f>'Filtered Data'!B704</f>
        <v/>
      </c>
      <c r="C705" s="7" t="str">
        <f>'Filtered Data'!C704</f>
        <v/>
      </c>
      <c r="D705" s="7" t="str">
        <f>'Filtered Data'!D704</f>
        <v/>
      </c>
      <c r="E705" s="7" t="str">
        <f>'Filtered Data'!E704</f>
        <v/>
      </c>
      <c r="F705" s="7" t="str">
        <f>'Filtered Data'!F704</f>
        <v/>
      </c>
      <c r="G705" s="7" t="str">
        <f>'Filtered Data'!G704</f>
        <v/>
      </c>
      <c r="H705" s="7" t="str">
        <f>'Filtered Data'!H704</f>
        <v/>
      </c>
      <c r="I705" s="7" t="str">
        <f>'Filtered Data'!I704</f>
        <v/>
      </c>
      <c r="J705" s="7" t="str">
        <f>'Filtered Data'!J704</f>
        <v/>
      </c>
      <c r="K705" s="7" t="str">
        <f>'Filtered Data'!K704</f>
        <v/>
      </c>
      <c r="L705" s="7" t="str">
        <f>'Filtered Data'!L704</f>
        <v/>
      </c>
      <c r="M705" s="7" t="str">
        <f>'Filtered Data'!M704</f>
        <v/>
      </c>
      <c r="N705" s="7" t="str">
        <f>'Filtered Data'!N704</f>
        <v/>
      </c>
      <c r="P705" s="9">
        <f t="shared" si="116"/>
        <v>0</v>
      </c>
      <c r="Q705" s="10"/>
      <c r="R705" s="10" t="str">
        <f t="shared" si="108"/>
        <v/>
      </c>
      <c r="S705" s="6">
        <f t="shared" si="109"/>
        <v>0</v>
      </c>
      <c r="T705" s="6">
        <f t="shared" si="110"/>
        <v>0</v>
      </c>
      <c r="U705" s="6" t="str">
        <f t="shared" si="111"/>
        <v/>
      </c>
      <c r="V705" s="10"/>
      <c r="W705" s="10"/>
      <c r="X705" s="10" t="str">
        <f t="shared" si="112"/>
        <v/>
      </c>
      <c r="Y705" s="10" t="str">
        <f t="shared" si="113"/>
        <v/>
      </c>
      <c r="Z705" s="11"/>
      <c r="AA705" s="10"/>
      <c r="AB705" s="10"/>
      <c r="AC705" s="10" t="str">
        <f t="shared" si="114"/>
        <v/>
      </c>
      <c r="AD705" s="10"/>
      <c r="AE705" s="10"/>
      <c r="AF705" s="10"/>
      <c r="AG705" s="10" t="str">
        <f t="shared" si="115"/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>
      <c r="A706" s="7" t="str">
        <f>'Filtered Data'!A705</f>
        <v/>
      </c>
      <c r="B706" s="7" t="str">
        <f>'Filtered Data'!B705</f>
        <v/>
      </c>
      <c r="C706" s="7" t="str">
        <f>'Filtered Data'!C705</f>
        <v/>
      </c>
      <c r="D706" s="7" t="str">
        <f>'Filtered Data'!D705</f>
        <v/>
      </c>
      <c r="E706" s="7" t="str">
        <f>'Filtered Data'!E705</f>
        <v/>
      </c>
      <c r="F706" s="7" t="str">
        <f>'Filtered Data'!F705</f>
        <v/>
      </c>
      <c r="G706" s="7" t="str">
        <f>'Filtered Data'!G705</f>
        <v/>
      </c>
      <c r="H706" s="7" t="str">
        <f>'Filtered Data'!H705</f>
        <v/>
      </c>
      <c r="I706" s="7" t="str">
        <f>'Filtered Data'!I705</f>
        <v/>
      </c>
      <c r="J706" s="7" t="str">
        <f>'Filtered Data'!J705</f>
        <v/>
      </c>
      <c r="K706" s="7" t="str">
        <f>'Filtered Data'!K705</f>
        <v/>
      </c>
      <c r="L706" s="7" t="str">
        <f>'Filtered Data'!L705</f>
        <v/>
      </c>
      <c r="M706" s="7" t="str">
        <f>'Filtered Data'!M705</f>
        <v/>
      </c>
      <c r="N706" s="7" t="str">
        <f>'Filtered Data'!N705</f>
        <v/>
      </c>
      <c r="P706" s="9">
        <f t="shared" si="116"/>
        <v>0</v>
      </c>
      <c r="Q706" s="10"/>
      <c r="R706" s="10" t="str">
        <f t="shared" si="108"/>
        <v/>
      </c>
      <c r="S706" s="6">
        <f t="shared" si="109"/>
        <v>0</v>
      </c>
      <c r="T706" s="6">
        <f t="shared" si="110"/>
        <v>0</v>
      </c>
      <c r="U706" s="6" t="str">
        <f t="shared" si="111"/>
        <v/>
      </c>
      <c r="V706" s="10"/>
      <c r="W706" s="10"/>
      <c r="X706" s="10" t="str">
        <f t="shared" si="112"/>
        <v/>
      </c>
      <c r="Y706" s="10" t="str">
        <f t="shared" si="113"/>
        <v/>
      </c>
      <c r="Z706" s="11"/>
      <c r="AA706" s="10"/>
      <c r="AB706" s="10"/>
      <c r="AC706" s="10" t="str">
        <f t="shared" si="114"/>
        <v/>
      </c>
      <c r="AD706" s="10"/>
      <c r="AE706" s="10"/>
      <c r="AF706" s="10"/>
      <c r="AG706" s="10" t="str">
        <f t="shared" si="115"/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>
      <c r="A707" s="7" t="str">
        <f>'Filtered Data'!A706</f>
        <v/>
      </c>
      <c r="B707" s="7" t="str">
        <f>'Filtered Data'!B706</f>
        <v/>
      </c>
      <c r="C707" s="7" t="str">
        <f>'Filtered Data'!C706</f>
        <v/>
      </c>
      <c r="D707" s="7" t="str">
        <f>'Filtered Data'!D706</f>
        <v/>
      </c>
      <c r="E707" s="7" t="str">
        <f>'Filtered Data'!E706</f>
        <v/>
      </c>
      <c r="F707" s="7" t="str">
        <f>'Filtered Data'!F706</f>
        <v/>
      </c>
      <c r="G707" s="7" t="str">
        <f>'Filtered Data'!G706</f>
        <v/>
      </c>
      <c r="H707" s="7" t="str">
        <f>'Filtered Data'!H706</f>
        <v/>
      </c>
      <c r="I707" s="7" t="str">
        <f>'Filtered Data'!I706</f>
        <v/>
      </c>
      <c r="J707" s="7" t="str">
        <f>'Filtered Data'!J706</f>
        <v/>
      </c>
      <c r="K707" s="7" t="str">
        <f>'Filtered Data'!K706</f>
        <v/>
      </c>
      <c r="L707" s="7" t="str">
        <f>'Filtered Data'!L706</f>
        <v/>
      </c>
      <c r="M707" s="7" t="str">
        <f>'Filtered Data'!M706</f>
        <v/>
      </c>
      <c r="N707" s="7" t="str">
        <f>'Filtered Data'!N706</f>
        <v/>
      </c>
      <c r="P707" s="9">
        <f t="shared" si="116"/>
        <v>0</v>
      </c>
      <c r="Q707" s="10"/>
      <c r="R707" s="10" t="str">
        <f t="shared" si="108"/>
        <v/>
      </c>
      <c r="S707" s="6">
        <f t="shared" si="109"/>
        <v>0</v>
      </c>
      <c r="T707" s="6">
        <f t="shared" si="110"/>
        <v>0</v>
      </c>
      <c r="U707" s="6" t="str">
        <f t="shared" si="111"/>
        <v/>
      </c>
      <c r="V707" s="10"/>
      <c r="W707" s="10"/>
      <c r="X707" s="10" t="str">
        <f t="shared" si="112"/>
        <v/>
      </c>
      <c r="Y707" s="10" t="str">
        <f t="shared" si="113"/>
        <v/>
      </c>
      <c r="Z707" s="11"/>
      <c r="AA707" s="10"/>
      <c r="AB707" s="10"/>
      <c r="AC707" s="10" t="str">
        <f t="shared" si="114"/>
        <v/>
      </c>
      <c r="AD707" s="10"/>
      <c r="AE707" s="10"/>
      <c r="AF707" s="10"/>
      <c r="AG707" s="10" t="str">
        <f t="shared" si="115"/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>
      <c r="A708" s="7" t="str">
        <f>'Filtered Data'!A707</f>
        <v/>
      </c>
      <c r="B708" s="7" t="str">
        <f>'Filtered Data'!B707</f>
        <v/>
      </c>
      <c r="C708" s="7" t="str">
        <f>'Filtered Data'!C707</f>
        <v/>
      </c>
      <c r="D708" s="7" t="str">
        <f>'Filtered Data'!D707</f>
        <v/>
      </c>
      <c r="E708" s="7" t="str">
        <f>'Filtered Data'!E707</f>
        <v/>
      </c>
      <c r="F708" s="7" t="str">
        <f>'Filtered Data'!F707</f>
        <v/>
      </c>
      <c r="G708" s="7" t="str">
        <f>'Filtered Data'!G707</f>
        <v/>
      </c>
      <c r="H708" s="7" t="str">
        <f>'Filtered Data'!H707</f>
        <v/>
      </c>
      <c r="I708" s="7" t="str">
        <f>'Filtered Data'!I707</f>
        <v/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108"/>
        <v/>
      </c>
      <c r="S708" s="6">
        <f t="shared" si="109"/>
        <v>0</v>
      </c>
      <c r="T708" s="6">
        <f t="shared" si="110"/>
        <v>0</v>
      </c>
      <c r="U708" s="6" t="str">
        <f t="shared" si="111"/>
        <v/>
      </c>
      <c r="V708" s="10"/>
      <c r="W708" s="10"/>
      <c r="X708" s="10" t="str">
        <f t="shared" si="112"/>
        <v/>
      </c>
      <c r="Y708" s="10" t="str">
        <f t="shared" si="113"/>
        <v/>
      </c>
      <c r="Z708" s="11"/>
      <c r="AA708" s="10"/>
      <c r="AB708" s="10"/>
      <c r="AC708" s="10" t="str">
        <f t="shared" si="114"/>
        <v/>
      </c>
      <c r="AD708" s="10"/>
      <c r="AE708" s="10"/>
      <c r="AF708" s="10"/>
      <c r="AG708" s="10" t="str">
        <f t="shared" si="115"/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>
      <c r="A709" s="7" t="str">
        <f>'Filtered Data'!A708</f>
        <v/>
      </c>
      <c r="B709" s="7" t="str">
        <f>'Filtered Data'!B708</f>
        <v/>
      </c>
      <c r="C709" s="7" t="str">
        <f>'Filtered Data'!C708</f>
        <v/>
      </c>
      <c r="D709" s="7" t="str">
        <f>'Filtered Data'!D708</f>
        <v/>
      </c>
      <c r="E709" s="7" t="str">
        <f>'Filtered Data'!E708</f>
        <v/>
      </c>
      <c r="F709" s="7" t="str">
        <f>'Filtered Data'!F708</f>
        <v/>
      </c>
      <c r="G709" s="7" t="str">
        <f>'Filtered Data'!G708</f>
        <v/>
      </c>
      <c r="H709" s="7" t="str">
        <f>'Filtered Data'!H708</f>
        <v/>
      </c>
      <c r="I709" s="7" t="str">
        <f>'Filtered Data'!I708</f>
        <v/>
      </c>
      <c r="J709" s="7" t="str">
        <f>'Filtered Data'!J708</f>
        <v/>
      </c>
      <c r="K709" s="7" t="str">
        <f>'Filtered Data'!K708</f>
        <v/>
      </c>
      <c r="L709" s="7" t="str">
        <f>'Filtered Data'!L708</f>
        <v/>
      </c>
      <c r="M709" s="7" t="str">
        <f>'Filtered Data'!M708</f>
        <v/>
      </c>
      <c r="N709" s="7" t="str">
        <f>'Filtered Data'!N708</f>
        <v/>
      </c>
      <c r="P709" s="9">
        <f t="shared" si="116"/>
        <v>0</v>
      </c>
      <c r="Q709" s="10"/>
      <c r="R709" s="10" t="str">
        <f t="shared" si="108"/>
        <v/>
      </c>
      <c r="S709" s="6">
        <f t="shared" si="109"/>
        <v>0</v>
      </c>
      <c r="T709" s="6">
        <f t="shared" si="110"/>
        <v>0</v>
      </c>
      <c r="U709" s="6" t="str">
        <f t="shared" si="111"/>
        <v/>
      </c>
      <c r="V709" s="10"/>
      <c r="W709" s="10"/>
      <c r="X709" s="10" t="str">
        <f t="shared" si="112"/>
        <v/>
      </c>
      <c r="Y709" s="10" t="str">
        <f t="shared" si="113"/>
        <v/>
      </c>
      <c r="Z709" s="11"/>
      <c r="AA709" s="10"/>
      <c r="AB709" s="10"/>
      <c r="AC709" s="10" t="str">
        <f t="shared" si="114"/>
        <v/>
      </c>
      <c r="AD709" s="10"/>
      <c r="AE709" s="10"/>
      <c r="AF709" s="10"/>
      <c r="AG709" s="10" t="str">
        <f t="shared" si="115"/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>
      <c r="A710" s="7" t="str">
        <f>'Filtered Data'!A709</f>
        <v/>
      </c>
      <c r="B710" s="7" t="str">
        <f>'Filtered Data'!B709</f>
        <v/>
      </c>
      <c r="C710" s="7" t="str">
        <f>'Filtered Data'!C709</f>
        <v/>
      </c>
      <c r="D710" s="7" t="str">
        <f>'Filtered Data'!D709</f>
        <v/>
      </c>
      <c r="E710" s="7" t="str">
        <f>'Filtered Data'!E709</f>
        <v/>
      </c>
      <c r="F710" s="7" t="str">
        <f>'Filtered Data'!F709</f>
        <v/>
      </c>
      <c r="G710" s="7" t="str">
        <f>'Filtered Data'!G709</f>
        <v/>
      </c>
      <c r="H710" s="7" t="str">
        <f>'Filtered Data'!H709</f>
        <v/>
      </c>
      <c r="I710" s="7" t="str">
        <f>'Filtered Data'!I709</f>
        <v/>
      </c>
      <c r="J710" s="7" t="str">
        <f>'Filtered Data'!J709</f>
        <v/>
      </c>
      <c r="K710" s="7" t="str">
        <f>'Filtered Data'!K709</f>
        <v/>
      </c>
      <c r="L710" s="7" t="str">
        <f>'Filtered Data'!L709</f>
        <v/>
      </c>
      <c r="M710" s="7" t="str">
        <f>'Filtered Data'!M709</f>
        <v/>
      </c>
      <c r="N710" s="7" t="str">
        <f>'Filtered Data'!N709</f>
        <v/>
      </c>
      <c r="P710" s="9">
        <f t="shared" si="116"/>
        <v>0</v>
      </c>
      <c r="Q710" s="10"/>
      <c r="R710" s="10" t="str">
        <f t="shared" si="108"/>
        <v/>
      </c>
      <c r="S710" s="6">
        <f t="shared" si="109"/>
        <v>0</v>
      </c>
      <c r="T710" s="6">
        <f t="shared" si="110"/>
        <v>0</v>
      </c>
      <c r="U710" s="6" t="str">
        <f t="shared" si="111"/>
        <v/>
      </c>
      <c r="V710" s="10"/>
      <c r="W710" s="10"/>
      <c r="X710" s="10" t="str">
        <f t="shared" si="112"/>
        <v/>
      </c>
      <c r="Y710" s="10" t="str">
        <f t="shared" si="113"/>
        <v/>
      </c>
      <c r="Z710" s="11"/>
      <c r="AA710" s="10"/>
      <c r="AB710" s="10"/>
      <c r="AC710" s="10" t="str">
        <f t="shared" si="114"/>
        <v/>
      </c>
      <c r="AD710" s="10"/>
      <c r="AE710" s="10"/>
      <c r="AF710" s="10"/>
      <c r="AG710" s="10" t="str">
        <f t="shared" si="115"/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>
      <c r="A711" s="7" t="str">
        <f>'Filtered Data'!A710</f>
        <v/>
      </c>
      <c r="B711" s="7" t="str">
        <f>'Filtered Data'!B710</f>
        <v/>
      </c>
      <c r="C711" s="7" t="str">
        <f>'Filtered Data'!C710</f>
        <v/>
      </c>
      <c r="D711" s="7" t="str">
        <f>'Filtered Data'!D710</f>
        <v/>
      </c>
      <c r="E711" s="7" t="str">
        <f>'Filtered Data'!E710</f>
        <v/>
      </c>
      <c r="F711" s="7" t="str">
        <f>'Filtered Data'!F710</f>
        <v/>
      </c>
      <c r="G711" s="7" t="str">
        <f>'Filtered Data'!G710</f>
        <v/>
      </c>
      <c r="H711" s="7" t="str">
        <f>'Filtered Data'!H710</f>
        <v/>
      </c>
      <c r="I711" s="7" t="str">
        <f>'Filtered Data'!I710</f>
        <v/>
      </c>
      <c r="J711" s="7" t="str">
        <f>'Filtered Data'!J710</f>
        <v/>
      </c>
      <c r="K711" s="7" t="str">
        <f>'Filtered Data'!K710</f>
        <v/>
      </c>
      <c r="L711" s="7" t="str">
        <f>'Filtered Data'!L710</f>
        <v/>
      </c>
      <c r="M711" s="7" t="str">
        <f>'Filtered Data'!M710</f>
        <v/>
      </c>
      <c r="N711" s="7" t="str">
        <f>'Filtered Data'!N710</f>
        <v/>
      </c>
      <c r="P711" s="9">
        <f t="shared" si="116"/>
        <v>0</v>
      </c>
      <c r="Q711" s="10"/>
      <c r="R711" s="10" t="str">
        <f t="shared" si="108"/>
        <v/>
      </c>
      <c r="S711" s="6">
        <f t="shared" si="109"/>
        <v>0</v>
      </c>
      <c r="T711" s="6">
        <f t="shared" si="110"/>
        <v>0</v>
      </c>
      <c r="U711" s="6" t="str">
        <f t="shared" si="111"/>
        <v/>
      </c>
      <c r="V711" s="10"/>
      <c r="W711" s="10"/>
      <c r="X711" s="10" t="str">
        <f t="shared" si="112"/>
        <v/>
      </c>
      <c r="Y711" s="10" t="str">
        <f t="shared" si="113"/>
        <v/>
      </c>
      <c r="Z711" s="11"/>
      <c r="AA711" s="10"/>
      <c r="AB711" s="10"/>
      <c r="AC711" s="10" t="str">
        <f t="shared" si="114"/>
        <v/>
      </c>
      <c r="AD711" s="10"/>
      <c r="AE711" s="10"/>
      <c r="AF711" s="10"/>
      <c r="AG711" s="10" t="str">
        <f t="shared" si="115"/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>
      <c r="A712" s="7" t="str">
        <f>'Filtered Data'!A711</f>
        <v/>
      </c>
      <c r="B712" s="7" t="str">
        <f>'Filtered Data'!B711</f>
        <v/>
      </c>
      <c r="C712" s="7" t="str">
        <f>'Filtered Data'!C711</f>
        <v/>
      </c>
      <c r="D712" s="7" t="str">
        <f>'Filtered Data'!D711</f>
        <v/>
      </c>
      <c r="E712" s="7" t="str">
        <f>'Filtered Data'!E711</f>
        <v/>
      </c>
      <c r="F712" s="7" t="str">
        <f>'Filtered Data'!F711</f>
        <v/>
      </c>
      <c r="G712" s="7" t="str">
        <f>'Filtered Data'!G711</f>
        <v/>
      </c>
      <c r="H712" s="7" t="str">
        <f>'Filtered Data'!H711</f>
        <v/>
      </c>
      <c r="I712" s="7" t="str">
        <f>'Filtered Data'!I711</f>
        <v/>
      </c>
      <c r="J712" s="7" t="str">
        <f>'Filtered Data'!J711</f>
        <v/>
      </c>
      <c r="K712" s="7" t="str">
        <f>'Filtered Data'!K711</f>
        <v/>
      </c>
      <c r="L712" s="7" t="str">
        <f>'Filtered Data'!L711</f>
        <v/>
      </c>
      <c r="M712" s="7" t="str">
        <f>'Filtered Data'!M711</f>
        <v/>
      </c>
      <c r="N712" s="7" t="str">
        <f>'Filtered Data'!N711</f>
        <v/>
      </c>
      <c r="P712" s="9">
        <f t="shared" si="116"/>
        <v>0</v>
      </c>
      <c r="Q712" s="10"/>
      <c r="R712" s="10" t="str">
        <f t="shared" si="108"/>
        <v/>
      </c>
      <c r="S712" s="6">
        <f t="shared" si="109"/>
        <v>0</v>
      </c>
      <c r="T712" s="6">
        <f t="shared" si="110"/>
        <v>0</v>
      </c>
      <c r="U712" s="6" t="str">
        <f t="shared" si="111"/>
        <v/>
      </c>
      <c r="V712" s="10"/>
      <c r="W712" s="10"/>
      <c r="X712" s="10" t="str">
        <f t="shared" si="112"/>
        <v/>
      </c>
      <c r="Y712" s="10" t="str">
        <f t="shared" si="113"/>
        <v/>
      </c>
      <c r="Z712" s="11"/>
      <c r="AA712" s="10"/>
      <c r="AB712" s="10"/>
      <c r="AC712" s="10" t="str">
        <f t="shared" si="114"/>
        <v/>
      </c>
      <c r="AD712" s="10"/>
      <c r="AE712" s="10"/>
      <c r="AF712" s="10"/>
      <c r="AG712" s="10" t="str">
        <f t="shared" si="115"/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>
      <c r="A713" s="7" t="str">
        <f>'Filtered Data'!A712</f>
        <v/>
      </c>
      <c r="B713" s="7" t="str">
        <f>'Filtered Data'!B712</f>
        <v/>
      </c>
      <c r="C713" s="7" t="str">
        <f>'Filtered Data'!C712</f>
        <v/>
      </c>
      <c r="D713" s="7" t="str">
        <f>'Filtered Data'!D712</f>
        <v/>
      </c>
      <c r="E713" s="7" t="str">
        <f>'Filtered Data'!E712</f>
        <v/>
      </c>
      <c r="F713" s="7" t="str">
        <f>'Filtered Data'!F712</f>
        <v/>
      </c>
      <c r="G713" s="7" t="str">
        <f>'Filtered Data'!G712</f>
        <v/>
      </c>
      <c r="H713" s="7" t="str">
        <f>'Filtered Data'!H712</f>
        <v/>
      </c>
      <c r="I713" s="7" t="str">
        <f>'Filtered Data'!I712</f>
        <v/>
      </c>
      <c r="J713" s="7" t="str">
        <f>'Filtered Data'!J712</f>
        <v/>
      </c>
      <c r="K713" s="7" t="str">
        <f>'Filtered Data'!K712</f>
        <v/>
      </c>
      <c r="L713" s="7" t="str">
        <f>'Filtered Data'!L712</f>
        <v/>
      </c>
      <c r="M713" s="7" t="str">
        <f>'Filtered Data'!M712</f>
        <v/>
      </c>
      <c r="N713" s="7" t="str">
        <f>'Filtered Data'!N712</f>
        <v/>
      </c>
      <c r="P713" s="9">
        <f t="shared" si="116"/>
        <v>0</v>
      </c>
      <c r="Q713" s="10"/>
      <c r="R713" s="10" t="str">
        <f t="shared" si="108"/>
        <v/>
      </c>
      <c r="S713" s="6">
        <f t="shared" si="109"/>
        <v>0</v>
      </c>
      <c r="T713" s="6">
        <f t="shared" si="110"/>
        <v>0</v>
      </c>
      <c r="U713" s="6" t="str">
        <f t="shared" si="111"/>
        <v/>
      </c>
      <c r="V713" s="10"/>
      <c r="W713" s="10"/>
      <c r="X713" s="10" t="str">
        <f t="shared" si="112"/>
        <v/>
      </c>
      <c r="Y713" s="10" t="str">
        <f t="shared" si="113"/>
        <v/>
      </c>
      <c r="Z713" s="11"/>
      <c r="AA713" s="10"/>
      <c r="AB713" s="10"/>
      <c r="AC713" s="10" t="str">
        <f t="shared" si="114"/>
        <v/>
      </c>
      <c r="AD713" s="10"/>
      <c r="AE713" s="10"/>
      <c r="AF713" s="10"/>
      <c r="AG713" s="10" t="str">
        <f t="shared" si="115"/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>
      <c r="A714" s="7" t="str">
        <f>'Filtered Data'!A713</f>
        <v/>
      </c>
      <c r="B714" s="7" t="str">
        <f>'Filtered Data'!B713</f>
        <v/>
      </c>
      <c r="C714" s="7" t="str">
        <f>'Filtered Data'!C713</f>
        <v/>
      </c>
      <c r="D714" s="7" t="str">
        <f>'Filtered Data'!D713</f>
        <v/>
      </c>
      <c r="E714" s="7" t="str">
        <f>'Filtered Data'!E713</f>
        <v/>
      </c>
      <c r="F714" s="7" t="str">
        <f>'Filtered Data'!F713</f>
        <v/>
      </c>
      <c r="G714" s="7" t="str">
        <f>'Filtered Data'!G713</f>
        <v/>
      </c>
      <c r="H714" s="7" t="str">
        <f>'Filtered Data'!H713</f>
        <v/>
      </c>
      <c r="I714" s="7" t="str">
        <f>'Filtered Data'!I713</f>
        <v/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108"/>
        <v/>
      </c>
      <c r="S714" s="6">
        <f t="shared" si="109"/>
        <v>0</v>
      </c>
      <c r="T714" s="6">
        <f t="shared" si="110"/>
        <v>0</v>
      </c>
      <c r="U714" s="6" t="str">
        <f t="shared" si="111"/>
        <v/>
      </c>
      <c r="V714" s="10"/>
      <c r="W714" s="10"/>
      <c r="X714" s="10" t="str">
        <f t="shared" si="112"/>
        <v/>
      </c>
      <c r="Y714" s="10" t="str">
        <f t="shared" si="113"/>
        <v/>
      </c>
      <c r="Z714" s="11"/>
      <c r="AA714" s="10"/>
      <c r="AB714" s="10"/>
      <c r="AC714" s="10" t="str">
        <f t="shared" si="114"/>
        <v/>
      </c>
      <c r="AD714" s="10"/>
      <c r="AE714" s="10"/>
      <c r="AF714" s="10"/>
      <c r="AG714" s="10" t="str">
        <f t="shared" si="115"/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>
      <c r="A715" s="7" t="str">
        <f>'Filtered Data'!A714</f>
        <v/>
      </c>
      <c r="B715" s="7" t="str">
        <f>'Filtered Data'!B714</f>
        <v/>
      </c>
      <c r="C715" s="7" t="str">
        <f>'Filtered Data'!C714</f>
        <v/>
      </c>
      <c r="D715" s="7" t="str">
        <f>'Filtered Data'!D714</f>
        <v/>
      </c>
      <c r="E715" s="7" t="str">
        <f>'Filtered Data'!E714</f>
        <v/>
      </c>
      <c r="F715" s="7" t="str">
        <f>'Filtered Data'!F714</f>
        <v/>
      </c>
      <c r="G715" s="7" t="str">
        <f>'Filtered Data'!G714</f>
        <v/>
      </c>
      <c r="H715" s="7" t="str">
        <f>'Filtered Data'!H714</f>
        <v/>
      </c>
      <c r="I715" s="7" t="str">
        <f>'Filtered Data'!I714</f>
        <v/>
      </c>
      <c r="J715" s="7" t="str">
        <f>'Filtered Data'!J714</f>
        <v/>
      </c>
      <c r="K715" s="7" t="str">
        <f>'Filtered Data'!K714</f>
        <v/>
      </c>
      <c r="L715" s="7" t="str">
        <f>'Filtered Data'!L714</f>
        <v/>
      </c>
      <c r="M715" s="7" t="str">
        <f>'Filtered Data'!M714</f>
        <v/>
      </c>
      <c r="N715" s="7" t="str">
        <f>'Filtered Data'!N714</f>
        <v/>
      </c>
      <c r="P715" s="9">
        <f t="shared" si="116"/>
        <v>0</v>
      </c>
      <c r="Q715" s="10"/>
      <c r="R715" s="10" t="str">
        <f t="shared" si="108"/>
        <v/>
      </c>
      <c r="S715" s="6">
        <f t="shared" si="109"/>
        <v>0</v>
      </c>
      <c r="T715" s="6">
        <f t="shared" si="110"/>
        <v>0</v>
      </c>
      <c r="U715" s="6" t="str">
        <f t="shared" si="111"/>
        <v/>
      </c>
      <c r="V715" s="10"/>
      <c r="W715" s="10"/>
      <c r="X715" s="10" t="str">
        <f t="shared" si="112"/>
        <v/>
      </c>
      <c r="Y715" s="10" t="str">
        <f t="shared" si="113"/>
        <v/>
      </c>
      <c r="Z715" s="11"/>
      <c r="AA715" s="10"/>
      <c r="AB715" s="10"/>
      <c r="AC715" s="10" t="str">
        <f t="shared" si="114"/>
        <v/>
      </c>
      <c r="AD715" s="10"/>
      <c r="AE715" s="10"/>
      <c r="AF715" s="10"/>
      <c r="AG715" s="10" t="str">
        <f t="shared" si="115"/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>
      <c r="A716" s="7" t="str">
        <f>'Filtered Data'!A715</f>
        <v/>
      </c>
      <c r="B716" s="7" t="str">
        <f>'Filtered Data'!B715</f>
        <v/>
      </c>
      <c r="C716" s="7" t="str">
        <f>'Filtered Data'!C715</f>
        <v/>
      </c>
      <c r="D716" s="7" t="str">
        <f>'Filtered Data'!D715</f>
        <v/>
      </c>
      <c r="E716" s="7" t="str">
        <f>'Filtered Data'!E715</f>
        <v/>
      </c>
      <c r="F716" s="7" t="str">
        <f>'Filtered Data'!F715</f>
        <v/>
      </c>
      <c r="G716" s="7" t="str">
        <f>'Filtered Data'!G715</f>
        <v/>
      </c>
      <c r="H716" s="7" t="str">
        <f>'Filtered Data'!H715</f>
        <v/>
      </c>
      <c r="I716" s="7" t="str">
        <f>'Filtered Data'!I715</f>
        <v/>
      </c>
      <c r="J716" s="7" t="str">
        <f>'Filtered Data'!J715</f>
        <v/>
      </c>
      <c r="K716" s="7" t="str">
        <f>'Filtered Data'!K715</f>
        <v/>
      </c>
      <c r="L716" s="7" t="str">
        <f>'Filtered Data'!L715</f>
        <v/>
      </c>
      <c r="M716" s="7" t="str">
        <f>'Filtered Data'!M715</f>
        <v/>
      </c>
      <c r="N716" s="7" t="str">
        <f>'Filtered Data'!N715</f>
        <v/>
      </c>
      <c r="P716" s="9">
        <f t="shared" si="116"/>
        <v>0</v>
      </c>
      <c r="Q716" s="10"/>
      <c r="R716" s="10" t="str">
        <f t="shared" si="108"/>
        <v/>
      </c>
      <c r="S716" s="6">
        <f t="shared" si="109"/>
        <v>0</v>
      </c>
      <c r="T716" s="6">
        <f t="shared" si="110"/>
        <v>0</v>
      </c>
      <c r="U716" s="6" t="str">
        <f t="shared" si="111"/>
        <v/>
      </c>
      <c r="V716" s="10"/>
      <c r="W716" s="10"/>
      <c r="X716" s="10" t="str">
        <f t="shared" si="112"/>
        <v/>
      </c>
      <c r="Y716" s="10" t="str">
        <f t="shared" si="113"/>
        <v/>
      </c>
      <c r="Z716" s="11"/>
      <c r="AA716" s="10"/>
      <c r="AB716" s="10"/>
      <c r="AC716" s="10" t="str">
        <f t="shared" si="114"/>
        <v/>
      </c>
      <c r="AD716" s="10"/>
      <c r="AE716" s="10"/>
      <c r="AF716" s="10"/>
      <c r="AG716" s="10" t="str">
        <f t="shared" si="115"/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>
      <c r="A717" s="7" t="str">
        <f>'Filtered Data'!A716</f>
        <v/>
      </c>
      <c r="B717" s="7" t="str">
        <f>'Filtered Data'!B716</f>
        <v/>
      </c>
      <c r="C717" s="7" t="str">
        <f>'Filtered Data'!C716</f>
        <v/>
      </c>
      <c r="D717" s="7" t="str">
        <f>'Filtered Data'!D716</f>
        <v/>
      </c>
      <c r="E717" s="7" t="str">
        <f>'Filtered Data'!E716</f>
        <v/>
      </c>
      <c r="F717" s="7" t="str">
        <f>'Filtered Data'!F716</f>
        <v/>
      </c>
      <c r="G717" s="7" t="str">
        <f>'Filtered Data'!G716</f>
        <v/>
      </c>
      <c r="H717" s="7" t="str">
        <f>'Filtered Data'!H716</f>
        <v/>
      </c>
      <c r="I717" s="7" t="str">
        <f>'Filtered Data'!I716</f>
        <v/>
      </c>
      <c r="J717" s="7" t="str">
        <f>'Filtered Data'!J716</f>
        <v/>
      </c>
      <c r="K717" s="7" t="str">
        <f>'Filtered Data'!K716</f>
        <v/>
      </c>
      <c r="L717" s="7" t="str">
        <f>'Filtered Data'!L716</f>
        <v/>
      </c>
      <c r="M717" s="7" t="str">
        <f>'Filtered Data'!M716</f>
        <v/>
      </c>
      <c r="N717" s="7" t="str">
        <f>'Filtered Data'!N716</f>
        <v/>
      </c>
      <c r="P717" s="9">
        <f t="shared" si="116"/>
        <v>0</v>
      </c>
      <c r="Q717" s="10"/>
      <c r="R717" s="10" t="str">
        <f t="shared" si="108"/>
        <v/>
      </c>
      <c r="S717" s="6">
        <f t="shared" si="109"/>
        <v>0</v>
      </c>
      <c r="T717" s="6">
        <f t="shared" si="110"/>
        <v>0</v>
      </c>
      <c r="U717" s="6" t="str">
        <f t="shared" si="111"/>
        <v/>
      </c>
      <c r="V717" s="10"/>
      <c r="W717" s="10"/>
      <c r="X717" s="10" t="str">
        <f t="shared" si="112"/>
        <v/>
      </c>
      <c r="Y717" s="10" t="str">
        <f t="shared" si="113"/>
        <v/>
      </c>
      <c r="Z717" s="11"/>
      <c r="AA717" s="10"/>
      <c r="AB717" s="10"/>
      <c r="AC717" s="10" t="str">
        <f t="shared" si="114"/>
        <v/>
      </c>
      <c r="AD717" s="10"/>
      <c r="AE717" s="10"/>
      <c r="AF717" s="10"/>
      <c r="AG717" s="10" t="str">
        <f t="shared" si="115"/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>
      <c r="A718" s="7" t="str">
        <f>'Filtered Data'!A717</f>
        <v/>
      </c>
      <c r="B718" s="7" t="str">
        <f>'Filtered Data'!B717</f>
        <v/>
      </c>
      <c r="C718" s="7" t="str">
        <f>'Filtered Data'!C717</f>
        <v/>
      </c>
      <c r="D718" s="7" t="str">
        <f>'Filtered Data'!D717</f>
        <v/>
      </c>
      <c r="E718" s="7" t="str">
        <f>'Filtered Data'!E717</f>
        <v/>
      </c>
      <c r="F718" s="7" t="str">
        <f>'Filtered Data'!F717</f>
        <v/>
      </c>
      <c r="G718" s="7" t="str">
        <f>'Filtered Data'!G717</f>
        <v/>
      </c>
      <c r="H718" s="7" t="str">
        <f>'Filtered Data'!H717</f>
        <v/>
      </c>
      <c r="I718" s="7" t="str">
        <f>'Filtered Data'!I717</f>
        <v/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108"/>
        <v/>
      </c>
      <c r="S718" s="6">
        <f t="shared" si="109"/>
        <v>0</v>
      </c>
      <c r="T718" s="6">
        <f t="shared" si="110"/>
        <v>0</v>
      </c>
      <c r="U718" s="6" t="str">
        <f t="shared" si="111"/>
        <v/>
      </c>
      <c r="V718" s="10"/>
      <c r="W718" s="10"/>
      <c r="X718" s="10" t="str">
        <f t="shared" si="112"/>
        <v/>
      </c>
      <c r="Y718" s="10" t="str">
        <f t="shared" si="113"/>
        <v/>
      </c>
      <c r="Z718" s="11"/>
      <c r="AA718" s="10"/>
      <c r="AB718" s="10"/>
      <c r="AC718" s="10" t="str">
        <f t="shared" si="114"/>
        <v/>
      </c>
      <c r="AD718" s="10"/>
      <c r="AE718" s="10"/>
      <c r="AF718" s="10"/>
      <c r="AG718" s="10" t="str">
        <f t="shared" si="115"/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>
      <c r="A719" s="7" t="str">
        <f>'Filtered Data'!A718</f>
        <v/>
      </c>
      <c r="B719" s="7" t="str">
        <f>'Filtered Data'!B718</f>
        <v/>
      </c>
      <c r="C719" s="7" t="str">
        <f>'Filtered Data'!C718</f>
        <v/>
      </c>
      <c r="D719" s="7" t="str">
        <f>'Filtered Data'!D718</f>
        <v/>
      </c>
      <c r="E719" s="7" t="str">
        <f>'Filtered Data'!E718</f>
        <v/>
      </c>
      <c r="F719" s="7" t="str">
        <f>'Filtered Data'!F718</f>
        <v/>
      </c>
      <c r="G719" s="7" t="str">
        <f>'Filtered Data'!G718</f>
        <v/>
      </c>
      <c r="H719" s="7" t="str">
        <f>'Filtered Data'!H718</f>
        <v/>
      </c>
      <c r="I719" s="7" t="str">
        <f>'Filtered Data'!I718</f>
        <v/>
      </c>
      <c r="J719" s="7" t="str">
        <f>'Filtered Data'!J718</f>
        <v/>
      </c>
      <c r="K719" s="7" t="str">
        <f>'Filtered Data'!K718</f>
        <v/>
      </c>
      <c r="L719" s="7" t="str">
        <f>'Filtered Data'!L718</f>
        <v/>
      </c>
      <c r="M719" s="7" t="str">
        <f>'Filtered Data'!M718</f>
        <v/>
      </c>
      <c r="N719" s="7" t="str">
        <f>'Filtered Data'!N718</f>
        <v/>
      </c>
      <c r="P719" s="9">
        <f t="shared" si="116"/>
        <v>0</v>
      </c>
      <c r="Q719" s="10"/>
      <c r="R719" s="10" t="str">
        <f t="shared" si="108"/>
        <v/>
      </c>
      <c r="S719" s="6">
        <f t="shared" si="109"/>
        <v>0</v>
      </c>
      <c r="T719" s="6">
        <f t="shared" si="110"/>
        <v>0</v>
      </c>
      <c r="U719" s="6" t="str">
        <f t="shared" si="111"/>
        <v/>
      </c>
      <c r="V719" s="10"/>
      <c r="W719" s="10"/>
      <c r="X719" s="10" t="str">
        <f t="shared" si="112"/>
        <v/>
      </c>
      <c r="Y719" s="10" t="str">
        <f t="shared" si="113"/>
        <v/>
      </c>
      <c r="Z719" s="11"/>
      <c r="AA719" s="10"/>
      <c r="AB719" s="10"/>
      <c r="AC719" s="10" t="str">
        <f t="shared" si="114"/>
        <v/>
      </c>
      <c r="AD719" s="10"/>
      <c r="AE719" s="10"/>
      <c r="AF719" s="10"/>
      <c r="AG719" s="10" t="str">
        <f t="shared" si="115"/>
        <v/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>
      <c r="A720" s="7" t="str">
        <f>'Filtered Data'!A719</f>
        <v/>
      </c>
      <c r="B720" s="7" t="str">
        <f>'Filtered Data'!B719</f>
        <v/>
      </c>
      <c r="C720" s="7" t="str">
        <f>'Filtered Data'!C719</f>
        <v/>
      </c>
      <c r="D720" s="7" t="str">
        <f>'Filtered Data'!D719</f>
        <v/>
      </c>
      <c r="E720" s="7" t="str">
        <f>'Filtered Data'!E719</f>
        <v/>
      </c>
      <c r="F720" s="7" t="str">
        <f>'Filtered Data'!F719</f>
        <v/>
      </c>
      <c r="G720" s="7" t="str">
        <f>'Filtered Data'!G719</f>
        <v/>
      </c>
      <c r="H720" s="7" t="str">
        <f>'Filtered Data'!H719</f>
        <v/>
      </c>
      <c r="I720" s="7" t="str">
        <f>'Filtered Data'!I719</f>
        <v/>
      </c>
      <c r="J720" s="7" t="str">
        <f>'Filtered Data'!J719</f>
        <v/>
      </c>
      <c r="K720" s="7" t="str">
        <f>'Filtered Data'!K719</f>
        <v/>
      </c>
      <c r="L720" s="7" t="str">
        <f>'Filtered Data'!L719</f>
        <v/>
      </c>
      <c r="M720" s="7" t="str">
        <f>'Filtered Data'!M719</f>
        <v/>
      </c>
      <c r="N720" s="7" t="str">
        <f>'Filtered Data'!N719</f>
        <v/>
      </c>
      <c r="P720" s="9">
        <f t="shared" si="116"/>
        <v>0</v>
      </c>
      <c r="Q720" s="10"/>
      <c r="R720" s="10" t="str">
        <f t="shared" si="108"/>
        <v/>
      </c>
      <c r="S720" s="6">
        <f t="shared" si="109"/>
        <v>0</v>
      </c>
      <c r="T720" s="6">
        <f t="shared" si="110"/>
        <v>0</v>
      </c>
      <c r="U720" s="6" t="str">
        <f t="shared" si="111"/>
        <v/>
      </c>
      <c r="V720" s="10"/>
      <c r="W720" s="10"/>
      <c r="X720" s="10" t="str">
        <f t="shared" si="112"/>
        <v/>
      </c>
      <c r="Y720" s="10" t="str">
        <f t="shared" si="113"/>
        <v/>
      </c>
      <c r="Z720" s="11"/>
      <c r="AA720" s="10"/>
      <c r="AB720" s="10"/>
      <c r="AC720" s="10" t="str">
        <f t="shared" si="114"/>
        <v/>
      </c>
      <c r="AD720" s="10"/>
      <c r="AE720" s="10"/>
      <c r="AF720" s="10"/>
      <c r="AG720" s="10" t="str">
        <f t="shared" si="115"/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>
      <c r="A721" s="7" t="str">
        <f>'Filtered Data'!A720</f>
        <v/>
      </c>
      <c r="B721" s="7" t="str">
        <f>'Filtered Data'!B720</f>
        <v/>
      </c>
      <c r="C721" s="7" t="str">
        <f>'Filtered Data'!C720</f>
        <v/>
      </c>
      <c r="D721" s="7" t="str">
        <f>'Filtered Data'!D720</f>
        <v/>
      </c>
      <c r="E721" s="7" t="str">
        <f>'Filtered Data'!E720</f>
        <v/>
      </c>
      <c r="F721" s="7" t="str">
        <f>'Filtered Data'!F720</f>
        <v/>
      </c>
      <c r="G721" s="7" t="str">
        <f>'Filtered Data'!G720</f>
        <v/>
      </c>
      <c r="H721" s="7" t="str">
        <f>'Filtered Data'!H720</f>
        <v/>
      </c>
      <c r="I721" s="7" t="str">
        <f>'Filtered Data'!I720</f>
        <v/>
      </c>
      <c r="J721" s="7" t="str">
        <f>'Filtered Data'!J720</f>
        <v/>
      </c>
      <c r="K721" s="7" t="str">
        <f>'Filtered Data'!K720</f>
        <v/>
      </c>
      <c r="L721" s="7" t="str">
        <f>'Filtered Data'!L720</f>
        <v/>
      </c>
      <c r="M721" s="7" t="str">
        <f>'Filtered Data'!M720</f>
        <v/>
      </c>
      <c r="N721" s="7" t="str">
        <f>'Filtered Data'!N720</f>
        <v/>
      </c>
      <c r="P721" s="9">
        <f t="shared" si="116"/>
        <v>0</v>
      </c>
      <c r="Q721" s="10"/>
      <c r="R721" s="10" t="str">
        <f t="shared" si="108"/>
        <v/>
      </c>
      <c r="S721" s="6">
        <f t="shared" si="109"/>
        <v>0</v>
      </c>
      <c r="T721" s="6">
        <f t="shared" si="110"/>
        <v>0</v>
      </c>
      <c r="U721" s="6" t="str">
        <f t="shared" si="111"/>
        <v/>
      </c>
      <c r="V721" s="10"/>
      <c r="W721" s="10"/>
      <c r="X721" s="10" t="str">
        <f t="shared" si="112"/>
        <v/>
      </c>
      <c r="Y721" s="10" t="str">
        <f t="shared" si="113"/>
        <v/>
      </c>
      <c r="Z721" s="11"/>
      <c r="AA721" s="10"/>
      <c r="AB721" s="10"/>
      <c r="AC721" s="10" t="str">
        <f t="shared" si="114"/>
        <v/>
      </c>
      <c r="AD721" s="10"/>
      <c r="AE721" s="10"/>
      <c r="AF721" s="10"/>
      <c r="AG721" s="10" t="str">
        <f t="shared" si="115"/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>
      <c r="A722" s="7" t="str">
        <f>'Filtered Data'!A721</f>
        <v/>
      </c>
      <c r="B722" s="7" t="str">
        <f>'Filtered Data'!B721</f>
        <v/>
      </c>
      <c r="C722" s="7" t="str">
        <f>'Filtered Data'!C721</f>
        <v/>
      </c>
      <c r="D722" s="7" t="str">
        <f>'Filtered Data'!D721</f>
        <v/>
      </c>
      <c r="E722" s="7" t="str">
        <f>'Filtered Data'!E721</f>
        <v/>
      </c>
      <c r="F722" s="7" t="str">
        <f>'Filtered Data'!F721</f>
        <v/>
      </c>
      <c r="G722" s="7" t="str">
        <f>'Filtered Data'!G721</f>
        <v/>
      </c>
      <c r="H722" s="7" t="str">
        <f>'Filtered Data'!H721</f>
        <v/>
      </c>
      <c r="I722" s="7" t="str">
        <f>'Filtered Data'!I721</f>
        <v/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108"/>
        <v/>
      </c>
      <c r="S722" s="6">
        <f t="shared" si="109"/>
        <v>0</v>
      </c>
      <c r="T722" s="6">
        <f t="shared" si="110"/>
        <v>0</v>
      </c>
      <c r="U722" s="6" t="str">
        <f t="shared" si="111"/>
        <v/>
      </c>
      <c r="V722" s="10"/>
      <c r="W722" s="10"/>
      <c r="X722" s="10" t="str">
        <f t="shared" si="112"/>
        <v/>
      </c>
      <c r="Y722" s="10" t="str">
        <f t="shared" si="113"/>
        <v/>
      </c>
      <c r="Z722" s="11"/>
      <c r="AA722" s="10"/>
      <c r="AB722" s="10"/>
      <c r="AC722" s="10" t="str">
        <f t="shared" si="114"/>
        <v/>
      </c>
      <c r="AD722" s="10"/>
      <c r="AE722" s="10"/>
      <c r="AF722" s="10"/>
      <c r="AG722" s="10" t="str">
        <f t="shared" si="115"/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>
      <c r="A723" s="7" t="str">
        <f>'Filtered Data'!A722</f>
        <v/>
      </c>
      <c r="B723" s="7" t="str">
        <f>'Filtered Data'!B722</f>
        <v/>
      </c>
      <c r="C723" s="7" t="str">
        <f>'Filtered Data'!C722</f>
        <v/>
      </c>
      <c r="D723" s="7" t="str">
        <f>'Filtered Data'!D722</f>
        <v/>
      </c>
      <c r="E723" s="7" t="str">
        <f>'Filtered Data'!E722</f>
        <v/>
      </c>
      <c r="F723" s="7" t="str">
        <f>'Filtered Data'!F722</f>
        <v/>
      </c>
      <c r="G723" s="7" t="str">
        <f>'Filtered Data'!G722</f>
        <v/>
      </c>
      <c r="H723" s="7" t="str">
        <f>'Filtered Data'!H722</f>
        <v/>
      </c>
      <c r="I723" s="7" t="str">
        <f>'Filtered Data'!I722</f>
        <v/>
      </c>
      <c r="J723" s="7" t="str">
        <f>'Filtered Data'!J722</f>
        <v/>
      </c>
      <c r="K723" s="7" t="str">
        <f>'Filtered Data'!K722</f>
        <v/>
      </c>
      <c r="L723" s="7" t="str">
        <f>'Filtered Data'!L722</f>
        <v/>
      </c>
      <c r="M723" s="7" t="str">
        <f>'Filtered Data'!M722</f>
        <v/>
      </c>
      <c r="N723" s="7" t="str">
        <f>'Filtered Data'!N722</f>
        <v/>
      </c>
      <c r="P723" s="9">
        <f t="shared" si="116"/>
        <v>0</v>
      </c>
      <c r="Q723" s="10"/>
      <c r="R723" s="10" t="str">
        <f t="shared" si="108"/>
        <v/>
      </c>
      <c r="S723" s="6">
        <f t="shared" si="109"/>
        <v>0</v>
      </c>
      <c r="T723" s="6">
        <f t="shared" si="110"/>
        <v>0</v>
      </c>
      <c r="U723" s="6" t="str">
        <f t="shared" si="111"/>
        <v/>
      </c>
      <c r="V723" s="10"/>
      <c r="W723" s="10"/>
      <c r="X723" s="10" t="str">
        <f t="shared" si="112"/>
        <v/>
      </c>
      <c r="Y723" s="10" t="str">
        <f t="shared" si="113"/>
        <v/>
      </c>
      <c r="Z723" s="11"/>
      <c r="AA723" s="10"/>
      <c r="AB723" s="10"/>
      <c r="AC723" s="10" t="str">
        <f t="shared" si="114"/>
        <v/>
      </c>
      <c r="AD723" s="10"/>
      <c r="AE723" s="10"/>
      <c r="AF723" s="10"/>
      <c r="AG723" s="10" t="str">
        <f t="shared" si="115"/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>
      <c r="A724" s="7" t="str">
        <f>'Filtered Data'!A723</f>
        <v/>
      </c>
      <c r="B724" s="7" t="str">
        <f>'Filtered Data'!B723</f>
        <v/>
      </c>
      <c r="C724" s="7" t="str">
        <f>'Filtered Data'!C723</f>
        <v/>
      </c>
      <c r="D724" s="7" t="str">
        <f>'Filtered Data'!D723</f>
        <v/>
      </c>
      <c r="E724" s="7" t="str">
        <f>'Filtered Data'!E723</f>
        <v/>
      </c>
      <c r="F724" s="7" t="str">
        <f>'Filtered Data'!F723</f>
        <v/>
      </c>
      <c r="G724" s="7" t="str">
        <f>'Filtered Data'!G723</f>
        <v/>
      </c>
      <c r="H724" s="7" t="str">
        <f>'Filtered Data'!H723</f>
        <v/>
      </c>
      <c r="I724" s="7" t="str">
        <f>'Filtered Data'!I723</f>
        <v/>
      </c>
      <c r="J724" s="7" t="str">
        <f>'Filtered Data'!J723</f>
        <v/>
      </c>
      <c r="K724" s="7" t="str">
        <f>'Filtered Data'!K723</f>
        <v/>
      </c>
      <c r="L724" s="7" t="str">
        <f>'Filtered Data'!L723</f>
        <v/>
      </c>
      <c r="M724" s="7" t="str">
        <f>'Filtered Data'!M723</f>
        <v/>
      </c>
      <c r="N724" s="7" t="str">
        <f>'Filtered Data'!N723</f>
        <v/>
      </c>
      <c r="P724" s="9">
        <f t="shared" si="116"/>
        <v>0</v>
      </c>
      <c r="Q724" s="10"/>
      <c r="R724" s="10" t="str">
        <f t="shared" si="108"/>
        <v/>
      </c>
      <c r="S724" s="6">
        <f t="shared" si="109"/>
        <v>0</v>
      </c>
      <c r="T724" s="6">
        <f t="shared" si="110"/>
        <v>0</v>
      </c>
      <c r="U724" s="6" t="str">
        <f t="shared" si="111"/>
        <v/>
      </c>
      <c r="V724" s="10"/>
      <c r="W724" s="10"/>
      <c r="X724" s="10" t="str">
        <f t="shared" si="112"/>
        <v/>
      </c>
      <c r="Y724" s="10" t="str">
        <f t="shared" si="113"/>
        <v/>
      </c>
      <c r="Z724" s="11"/>
      <c r="AA724" s="10"/>
      <c r="AB724" s="10"/>
      <c r="AC724" s="10" t="str">
        <f t="shared" si="114"/>
        <v/>
      </c>
      <c r="AD724" s="10"/>
      <c r="AE724" s="10"/>
      <c r="AF724" s="10"/>
      <c r="AG724" s="10" t="str">
        <f t="shared" si="115"/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>
      <c r="A725" s="7" t="str">
        <f>'Filtered Data'!A724</f>
        <v/>
      </c>
      <c r="B725" s="7" t="str">
        <f>'Filtered Data'!B724</f>
        <v/>
      </c>
      <c r="C725" s="7" t="str">
        <f>'Filtered Data'!C724</f>
        <v/>
      </c>
      <c r="D725" s="7" t="str">
        <f>'Filtered Data'!D724</f>
        <v/>
      </c>
      <c r="E725" s="7" t="str">
        <f>'Filtered Data'!E724</f>
        <v/>
      </c>
      <c r="F725" s="7" t="str">
        <f>'Filtered Data'!F724</f>
        <v/>
      </c>
      <c r="G725" s="7" t="str">
        <f>'Filtered Data'!G724</f>
        <v/>
      </c>
      <c r="H725" s="7" t="str">
        <f>'Filtered Data'!H724</f>
        <v/>
      </c>
      <c r="I725" s="7" t="str">
        <f>'Filtered Data'!I724</f>
        <v/>
      </c>
      <c r="J725" s="7" t="str">
        <f>'Filtered Data'!J724</f>
        <v/>
      </c>
      <c r="K725" s="7" t="str">
        <f>'Filtered Data'!K724</f>
        <v/>
      </c>
      <c r="L725" s="7" t="str">
        <f>'Filtered Data'!L724</f>
        <v/>
      </c>
      <c r="M725" s="7" t="str">
        <f>'Filtered Data'!M724</f>
        <v/>
      </c>
      <c r="N725" s="7" t="str">
        <f>'Filtered Data'!N724</f>
        <v/>
      </c>
      <c r="P725" s="9">
        <f t="shared" si="116"/>
        <v>0</v>
      </c>
      <c r="Q725" s="10"/>
      <c r="R725" s="10" t="str">
        <f t="shared" si="108"/>
        <v/>
      </c>
      <c r="S725" s="6">
        <f t="shared" si="109"/>
        <v>0</v>
      </c>
      <c r="T725" s="6">
        <f t="shared" si="110"/>
        <v>0</v>
      </c>
      <c r="U725" s="6" t="str">
        <f t="shared" si="111"/>
        <v/>
      </c>
      <c r="V725" s="10"/>
      <c r="W725" s="10"/>
      <c r="X725" s="10" t="str">
        <f t="shared" si="112"/>
        <v/>
      </c>
      <c r="Y725" s="10" t="str">
        <f t="shared" si="113"/>
        <v/>
      </c>
      <c r="Z725" s="11"/>
      <c r="AA725" s="10"/>
      <c r="AB725" s="10"/>
      <c r="AC725" s="10" t="str">
        <f t="shared" si="114"/>
        <v/>
      </c>
      <c r="AD725" s="10"/>
      <c r="AE725" s="10"/>
      <c r="AF725" s="10"/>
      <c r="AG725" s="10" t="str">
        <f t="shared" si="115"/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>
      <c r="A726" s="7" t="str">
        <f>'Filtered Data'!A725</f>
        <v/>
      </c>
      <c r="B726" s="7" t="str">
        <f>'Filtered Data'!B725</f>
        <v/>
      </c>
      <c r="C726" s="7" t="str">
        <f>'Filtered Data'!C725</f>
        <v/>
      </c>
      <c r="D726" s="7" t="str">
        <f>'Filtered Data'!D725</f>
        <v/>
      </c>
      <c r="E726" s="7" t="str">
        <f>'Filtered Data'!E725</f>
        <v/>
      </c>
      <c r="F726" s="7" t="str">
        <f>'Filtered Data'!F725</f>
        <v/>
      </c>
      <c r="G726" s="7" t="str">
        <f>'Filtered Data'!G725</f>
        <v/>
      </c>
      <c r="H726" s="7" t="str">
        <f>'Filtered Data'!H725</f>
        <v/>
      </c>
      <c r="I726" s="7" t="str">
        <f>'Filtered Data'!I725</f>
        <v/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108"/>
        <v/>
      </c>
      <c r="S726" s="6">
        <f t="shared" si="109"/>
        <v>0</v>
      </c>
      <c r="T726" s="6">
        <f t="shared" si="110"/>
        <v>0</v>
      </c>
      <c r="U726" s="6" t="str">
        <f t="shared" si="111"/>
        <v/>
      </c>
      <c r="V726" s="10"/>
      <c r="W726" s="10"/>
      <c r="X726" s="10" t="str">
        <f t="shared" si="112"/>
        <v/>
      </c>
      <c r="Y726" s="10" t="str">
        <f t="shared" si="113"/>
        <v/>
      </c>
      <c r="Z726" s="11"/>
      <c r="AA726" s="10"/>
      <c r="AB726" s="10"/>
      <c r="AC726" s="10" t="str">
        <f t="shared" si="114"/>
        <v/>
      </c>
      <c r="AD726" s="10"/>
      <c r="AE726" s="10"/>
      <c r="AF726" s="10"/>
      <c r="AG726" s="10" t="str">
        <f t="shared" si="115"/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>
      <c r="A727" s="7" t="str">
        <f>'Filtered Data'!A726</f>
        <v/>
      </c>
      <c r="B727" s="7" t="str">
        <f>'Filtered Data'!B726</f>
        <v/>
      </c>
      <c r="C727" s="7" t="str">
        <f>'Filtered Data'!C726</f>
        <v/>
      </c>
      <c r="D727" s="7" t="str">
        <f>'Filtered Data'!D726</f>
        <v/>
      </c>
      <c r="E727" s="7" t="str">
        <f>'Filtered Data'!E726</f>
        <v/>
      </c>
      <c r="F727" s="7" t="str">
        <f>'Filtered Data'!F726</f>
        <v/>
      </c>
      <c r="G727" s="7" t="str">
        <f>'Filtered Data'!G726</f>
        <v/>
      </c>
      <c r="H727" s="7" t="str">
        <f>'Filtered Data'!H726</f>
        <v/>
      </c>
      <c r="I727" s="7" t="str">
        <f>'Filtered Data'!I726</f>
        <v/>
      </c>
      <c r="J727" s="7" t="str">
        <f>'Filtered Data'!J726</f>
        <v/>
      </c>
      <c r="K727" s="7" t="str">
        <f>'Filtered Data'!K726</f>
        <v/>
      </c>
      <c r="L727" s="7" t="str">
        <f>'Filtered Data'!L726</f>
        <v/>
      </c>
      <c r="M727" s="7" t="str">
        <f>'Filtered Data'!M726</f>
        <v/>
      </c>
      <c r="N727" s="7" t="str">
        <f>'Filtered Data'!N726</f>
        <v/>
      </c>
      <c r="P727" s="9">
        <f t="shared" si="116"/>
        <v>0</v>
      </c>
      <c r="Q727" s="10"/>
      <c r="R727" s="10" t="str">
        <f t="shared" si="108"/>
        <v/>
      </c>
      <c r="S727" s="6">
        <f t="shared" si="109"/>
        <v>0</v>
      </c>
      <c r="T727" s="6">
        <f t="shared" si="110"/>
        <v>0</v>
      </c>
      <c r="U727" s="6" t="str">
        <f t="shared" si="111"/>
        <v/>
      </c>
      <c r="V727" s="10"/>
      <c r="W727" s="10"/>
      <c r="X727" s="10" t="str">
        <f t="shared" si="112"/>
        <v/>
      </c>
      <c r="Y727" s="10" t="str">
        <f t="shared" si="113"/>
        <v/>
      </c>
      <c r="Z727" s="11"/>
      <c r="AA727" s="10"/>
      <c r="AB727" s="10"/>
      <c r="AC727" s="10" t="str">
        <f t="shared" si="114"/>
        <v/>
      </c>
      <c r="AD727" s="10"/>
      <c r="AE727" s="10"/>
      <c r="AF727" s="10"/>
      <c r="AG727" s="10" t="str">
        <f t="shared" si="115"/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>
      <c r="A728" s="7" t="str">
        <f>'Filtered Data'!A727</f>
        <v/>
      </c>
      <c r="B728" s="7" t="str">
        <f>'Filtered Data'!B727</f>
        <v/>
      </c>
      <c r="C728" s="7" t="str">
        <f>'Filtered Data'!C727</f>
        <v/>
      </c>
      <c r="D728" s="7" t="str">
        <f>'Filtered Data'!D727</f>
        <v/>
      </c>
      <c r="E728" s="7" t="str">
        <f>'Filtered Data'!E727</f>
        <v/>
      </c>
      <c r="F728" s="7" t="str">
        <f>'Filtered Data'!F727</f>
        <v/>
      </c>
      <c r="G728" s="7" t="str">
        <f>'Filtered Data'!G727</f>
        <v/>
      </c>
      <c r="H728" s="7" t="str">
        <f>'Filtered Data'!H727</f>
        <v/>
      </c>
      <c r="I728" s="7" t="str">
        <f>'Filtered Data'!I727</f>
        <v/>
      </c>
      <c r="J728" s="7" t="str">
        <f>'Filtered Data'!J727</f>
        <v/>
      </c>
      <c r="K728" s="7" t="str">
        <f>'Filtered Data'!K727</f>
        <v/>
      </c>
      <c r="L728" s="7" t="str">
        <f>'Filtered Data'!L727</f>
        <v/>
      </c>
      <c r="M728" s="7" t="str">
        <f>'Filtered Data'!M727</f>
        <v/>
      </c>
      <c r="N728" s="7" t="str">
        <f>'Filtered Data'!N727</f>
        <v/>
      </c>
      <c r="P728" s="9">
        <f t="shared" si="116"/>
        <v>0</v>
      </c>
      <c r="Q728" s="10"/>
      <c r="R728" s="10" t="str">
        <f t="shared" si="108"/>
        <v/>
      </c>
      <c r="S728" s="6">
        <f t="shared" si="109"/>
        <v>0</v>
      </c>
      <c r="T728" s="6">
        <f t="shared" si="110"/>
        <v>0</v>
      </c>
      <c r="U728" s="6" t="str">
        <f t="shared" si="111"/>
        <v/>
      </c>
      <c r="V728" s="10"/>
      <c r="W728" s="10"/>
      <c r="X728" s="10" t="str">
        <f t="shared" si="112"/>
        <v/>
      </c>
      <c r="Y728" s="10" t="str">
        <f t="shared" si="113"/>
        <v/>
      </c>
      <c r="Z728" s="11"/>
      <c r="AA728" s="10"/>
      <c r="AB728" s="10"/>
      <c r="AC728" s="10" t="str">
        <f t="shared" si="114"/>
        <v/>
      </c>
      <c r="AD728" s="10"/>
      <c r="AE728" s="10"/>
      <c r="AF728" s="10"/>
      <c r="AG728" s="10" t="str">
        <f t="shared" si="115"/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>
      <c r="A729" s="7" t="str">
        <f>'Filtered Data'!A728</f>
        <v/>
      </c>
      <c r="B729" s="7" t="str">
        <f>'Filtered Data'!B728</f>
        <v/>
      </c>
      <c r="C729" s="7" t="str">
        <f>'Filtered Data'!C728</f>
        <v/>
      </c>
      <c r="D729" s="7" t="str">
        <f>'Filtered Data'!D728</f>
        <v/>
      </c>
      <c r="E729" s="7" t="str">
        <f>'Filtered Data'!E728</f>
        <v/>
      </c>
      <c r="F729" s="7" t="str">
        <f>'Filtered Data'!F728</f>
        <v/>
      </c>
      <c r="G729" s="7" t="str">
        <f>'Filtered Data'!G728</f>
        <v/>
      </c>
      <c r="H729" s="7" t="str">
        <f>'Filtered Data'!H728</f>
        <v/>
      </c>
      <c r="I729" s="7" t="str">
        <f>'Filtered Data'!I728</f>
        <v/>
      </c>
      <c r="J729" s="7" t="str">
        <f>'Filtered Data'!J728</f>
        <v/>
      </c>
      <c r="K729" s="7" t="str">
        <f>'Filtered Data'!K728</f>
        <v/>
      </c>
      <c r="L729" s="7" t="str">
        <f>'Filtered Data'!L728</f>
        <v/>
      </c>
      <c r="M729" s="7" t="str">
        <f>'Filtered Data'!M728</f>
        <v/>
      </c>
      <c r="N729" s="7" t="str">
        <f>'Filtered Data'!N728</f>
        <v/>
      </c>
      <c r="P729" s="9">
        <f t="shared" si="116"/>
        <v>0</v>
      </c>
      <c r="Q729" s="10"/>
      <c r="R729" s="10" t="str">
        <f t="shared" si="108"/>
        <v/>
      </c>
      <c r="S729" s="6">
        <f t="shared" si="109"/>
        <v>0</v>
      </c>
      <c r="T729" s="6">
        <f t="shared" si="110"/>
        <v>0</v>
      </c>
      <c r="U729" s="6" t="str">
        <f t="shared" si="111"/>
        <v/>
      </c>
      <c r="V729" s="10"/>
      <c r="W729" s="10"/>
      <c r="X729" s="10" t="str">
        <f t="shared" si="112"/>
        <v/>
      </c>
      <c r="Y729" s="10" t="str">
        <f t="shared" si="113"/>
        <v/>
      </c>
      <c r="Z729" s="11"/>
      <c r="AA729" s="10"/>
      <c r="AB729" s="10"/>
      <c r="AC729" s="10" t="str">
        <f t="shared" si="114"/>
        <v/>
      </c>
      <c r="AD729" s="10"/>
      <c r="AE729" s="10"/>
      <c r="AF729" s="10"/>
      <c r="AG729" s="10" t="str">
        <f t="shared" si="115"/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>
      <c r="A730" s="7" t="str">
        <f>'Filtered Data'!A729</f>
        <v/>
      </c>
      <c r="B730" s="7" t="str">
        <f>'Filtered Data'!B729</f>
        <v/>
      </c>
      <c r="C730" s="7" t="str">
        <f>'Filtered Data'!C729</f>
        <v/>
      </c>
      <c r="D730" s="7" t="str">
        <f>'Filtered Data'!D729</f>
        <v/>
      </c>
      <c r="E730" s="7" t="str">
        <f>'Filtered Data'!E729</f>
        <v/>
      </c>
      <c r="F730" s="7" t="str">
        <f>'Filtered Data'!F729</f>
        <v/>
      </c>
      <c r="G730" s="7" t="str">
        <f>'Filtered Data'!G729</f>
        <v/>
      </c>
      <c r="H730" s="7" t="str">
        <f>'Filtered Data'!H729</f>
        <v/>
      </c>
      <c r="I730" s="7" t="str">
        <f>'Filtered Data'!I729</f>
        <v/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108"/>
        <v/>
      </c>
      <c r="S730" s="6">
        <f t="shared" si="109"/>
        <v>0</v>
      </c>
      <c r="T730" s="6">
        <f t="shared" si="110"/>
        <v>0</v>
      </c>
      <c r="U730" s="6" t="str">
        <f t="shared" si="111"/>
        <v/>
      </c>
      <c r="V730" s="10"/>
      <c r="W730" s="10"/>
      <c r="X730" s="10" t="str">
        <f t="shared" si="112"/>
        <v/>
      </c>
      <c r="Y730" s="10" t="str">
        <f t="shared" si="113"/>
        <v/>
      </c>
      <c r="Z730" s="11"/>
      <c r="AA730" s="10"/>
      <c r="AB730" s="10"/>
      <c r="AC730" s="10" t="str">
        <f t="shared" si="114"/>
        <v/>
      </c>
      <c r="AD730" s="10"/>
      <c r="AE730" s="10"/>
      <c r="AF730" s="10"/>
      <c r="AG730" s="10" t="str">
        <f t="shared" si="115"/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>
      <c r="A731" s="7" t="str">
        <f>'Filtered Data'!A730</f>
        <v/>
      </c>
      <c r="B731" s="7" t="str">
        <f>'Filtered Data'!B730</f>
        <v/>
      </c>
      <c r="C731" s="7" t="str">
        <f>'Filtered Data'!C730</f>
        <v/>
      </c>
      <c r="D731" s="7" t="str">
        <f>'Filtered Data'!D730</f>
        <v/>
      </c>
      <c r="E731" s="7" t="str">
        <f>'Filtered Data'!E730</f>
        <v/>
      </c>
      <c r="F731" s="7" t="str">
        <f>'Filtered Data'!F730</f>
        <v/>
      </c>
      <c r="G731" s="7" t="str">
        <f>'Filtered Data'!G730</f>
        <v/>
      </c>
      <c r="H731" s="7" t="str">
        <f>'Filtered Data'!H730</f>
        <v/>
      </c>
      <c r="I731" s="7" t="str">
        <f>'Filtered Data'!I730</f>
        <v/>
      </c>
      <c r="J731" s="7" t="str">
        <f>'Filtered Data'!J730</f>
        <v/>
      </c>
      <c r="K731" s="7" t="str">
        <f>'Filtered Data'!K730</f>
        <v/>
      </c>
      <c r="L731" s="7" t="str">
        <f>'Filtered Data'!L730</f>
        <v/>
      </c>
      <c r="M731" s="7" t="str">
        <f>'Filtered Data'!M730</f>
        <v/>
      </c>
      <c r="N731" s="7" t="str">
        <f>'Filtered Data'!N730</f>
        <v/>
      </c>
      <c r="P731" s="9">
        <f t="shared" si="116"/>
        <v>0</v>
      </c>
      <c r="Q731" s="10"/>
      <c r="R731" s="10" t="str">
        <f t="shared" si="108"/>
        <v/>
      </c>
      <c r="S731" s="6">
        <f t="shared" si="109"/>
        <v>0</v>
      </c>
      <c r="T731" s="6">
        <f t="shared" si="110"/>
        <v>0</v>
      </c>
      <c r="U731" s="6" t="str">
        <f t="shared" si="111"/>
        <v/>
      </c>
      <c r="V731" s="10"/>
      <c r="W731" s="10"/>
      <c r="X731" s="10" t="str">
        <f t="shared" si="112"/>
        <v/>
      </c>
      <c r="Y731" s="10" t="str">
        <f t="shared" si="113"/>
        <v/>
      </c>
      <c r="Z731" s="11"/>
      <c r="AA731" s="10"/>
      <c r="AB731" s="10"/>
      <c r="AC731" s="10" t="str">
        <f t="shared" si="114"/>
        <v/>
      </c>
      <c r="AD731" s="10"/>
      <c r="AE731" s="10"/>
      <c r="AF731" s="10"/>
      <c r="AG731" s="10" t="str">
        <f t="shared" si="115"/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>
      <c r="A732" s="7" t="str">
        <f>'Filtered Data'!A731</f>
        <v/>
      </c>
      <c r="B732" s="7" t="str">
        <f>'Filtered Data'!B731</f>
        <v/>
      </c>
      <c r="C732" s="7" t="str">
        <f>'Filtered Data'!C731</f>
        <v/>
      </c>
      <c r="D732" s="7" t="str">
        <f>'Filtered Data'!D731</f>
        <v/>
      </c>
      <c r="E732" s="7" t="str">
        <f>'Filtered Data'!E731</f>
        <v/>
      </c>
      <c r="F732" s="7" t="str">
        <f>'Filtered Data'!F731</f>
        <v/>
      </c>
      <c r="G732" s="7" t="str">
        <f>'Filtered Data'!G731</f>
        <v/>
      </c>
      <c r="H732" s="7" t="str">
        <f>'Filtered Data'!H731</f>
        <v/>
      </c>
      <c r="I732" s="7" t="str">
        <f>'Filtered Data'!I731</f>
        <v/>
      </c>
      <c r="J732" s="7" t="str">
        <f>'Filtered Data'!J731</f>
        <v/>
      </c>
      <c r="K732" s="7" t="str">
        <f>'Filtered Data'!K731</f>
        <v/>
      </c>
      <c r="L732" s="7" t="str">
        <f>'Filtered Data'!L731</f>
        <v/>
      </c>
      <c r="M732" s="7" t="str">
        <f>'Filtered Data'!M731</f>
        <v/>
      </c>
      <c r="N732" s="7" t="str">
        <f>'Filtered Data'!N731</f>
        <v/>
      </c>
      <c r="P732" s="9">
        <f t="shared" si="116"/>
        <v>0</v>
      </c>
      <c r="Q732" s="10"/>
      <c r="R732" s="10" t="str">
        <f t="shared" si="108"/>
        <v/>
      </c>
      <c r="S732" s="6">
        <f t="shared" si="109"/>
        <v>0</v>
      </c>
      <c r="T732" s="6">
        <f t="shared" si="110"/>
        <v>0</v>
      </c>
      <c r="U732" s="6" t="str">
        <f t="shared" si="111"/>
        <v/>
      </c>
      <c r="V732" s="10"/>
      <c r="W732" s="10"/>
      <c r="X732" s="10" t="str">
        <f t="shared" si="112"/>
        <v/>
      </c>
      <c r="Y732" s="10" t="str">
        <f t="shared" si="113"/>
        <v/>
      </c>
      <c r="Z732" s="11"/>
      <c r="AA732" s="10"/>
      <c r="AB732" s="10"/>
      <c r="AC732" s="10" t="str">
        <f t="shared" si="114"/>
        <v/>
      </c>
      <c r="AD732" s="10"/>
      <c r="AE732" s="10"/>
      <c r="AF732" s="10"/>
      <c r="AG732" s="10" t="str">
        <f t="shared" si="115"/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>
      <c r="A733" s="7" t="str">
        <f>'Filtered Data'!A732</f>
        <v/>
      </c>
      <c r="B733" s="7" t="str">
        <f>'Filtered Data'!B732</f>
        <v/>
      </c>
      <c r="C733" s="7" t="str">
        <f>'Filtered Data'!C732</f>
        <v/>
      </c>
      <c r="D733" s="7" t="str">
        <f>'Filtered Data'!D732</f>
        <v/>
      </c>
      <c r="E733" s="7" t="str">
        <f>'Filtered Data'!E732</f>
        <v/>
      </c>
      <c r="F733" s="7" t="str">
        <f>'Filtered Data'!F732</f>
        <v/>
      </c>
      <c r="G733" s="7" t="str">
        <f>'Filtered Data'!G732</f>
        <v/>
      </c>
      <c r="H733" s="7" t="str">
        <f>'Filtered Data'!H732</f>
        <v/>
      </c>
      <c r="I733" s="7" t="str">
        <f>'Filtered Data'!I732</f>
        <v/>
      </c>
      <c r="J733" s="7" t="str">
        <f>'Filtered Data'!J732</f>
        <v/>
      </c>
      <c r="K733" s="7" t="str">
        <f>'Filtered Data'!K732</f>
        <v/>
      </c>
      <c r="L733" s="7" t="str">
        <f>'Filtered Data'!L732</f>
        <v/>
      </c>
      <c r="M733" s="7" t="str">
        <f>'Filtered Data'!M732</f>
        <v/>
      </c>
      <c r="N733" s="7" t="str">
        <f>'Filtered Data'!N732</f>
        <v/>
      </c>
      <c r="P733" s="9">
        <f t="shared" si="116"/>
        <v>0</v>
      </c>
      <c r="Q733" s="10"/>
      <c r="R733" s="10" t="str">
        <f t="shared" si="108"/>
        <v/>
      </c>
      <c r="S733" s="6">
        <f t="shared" si="109"/>
        <v>0</v>
      </c>
      <c r="T733" s="6">
        <f t="shared" si="110"/>
        <v>0</v>
      </c>
      <c r="U733" s="6" t="str">
        <f t="shared" si="111"/>
        <v/>
      </c>
      <c r="V733" s="10"/>
      <c r="W733" s="10"/>
      <c r="X733" s="10" t="str">
        <f t="shared" si="112"/>
        <v/>
      </c>
      <c r="Y733" s="10" t="str">
        <f t="shared" si="113"/>
        <v/>
      </c>
      <c r="Z733" s="11"/>
      <c r="AA733" s="10"/>
      <c r="AB733" s="10"/>
      <c r="AC733" s="10" t="str">
        <f t="shared" si="114"/>
        <v/>
      </c>
      <c r="AD733" s="10"/>
      <c r="AE733" s="10"/>
      <c r="AF733" s="10"/>
      <c r="AG733" s="10" t="str">
        <f t="shared" si="115"/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>
      <c r="A734" s="7" t="str">
        <f>'Filtered Data'!A733</f>
        <v/>
      </c>
      <c r="B734" s="7" t="str">
        <f>'Filtered Data'!B733</f>
        <v/>
      </c>
      <c r="C734" s="7" t="str">
        <f>'Filtered Data'!C733</f>
        <v/>
      </c>
      <c r="D734" s="7" t="str">
        <f>'Filtered Data'!D733</f>
        <v/>
      </c>
      <c r="E734" s="7" t="str">
        <f>'Filtered Data'!E733</f>
        <v/>
      </c>
      <c r="F734" s="7" t="str">
        <f>'Filtered Data'!F733</f>
        <v/>
      </c>
      <c r="G734" s="7" t="str">
        <f>'Filtered Data'!G733</f>
        <v/>
      </c>
      <c r="H734" s="7" t="str">
        <f>'Filtered Data'!H733</f>
        <v/>
      </c>
      <c r="I734" s="7" t="str">
        <f>'Filtered Data'!I733</f>
        <v/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108"/>
        <v/>
      </c>
      <c r="S734" s="6">
        <f t="shared" si="109"/>
        <v>0</v>
      </c>
      <c r="T734" s="6">
        <f t="shared" si="110"/>
        <v>0</v>
      </c>
      <c r="U734" s="6" t="str">
        <f t="shared" si="111"/>
        <v/>
      </c>
      <c r="V734" s="10"/>
      <c r="W734" s="10"/>
      <c r="X734" s="10" t="str">
        <f t="shared" si="112"/>
        <v/>
      </c>
      <c r="Y734" s="10" t="str">
        <f t="shared" si="113"/>
        <v/>
      </c>
      <c r="Z734" s="11"/>
      <c r="AA734" s="10"/>
      <c r="AB734" s="10"/>
      <c r="AC734" s="10" t="str">
        <f t="shared" si="114"/>
        <v/>
      </c>
      <c r="AD734" s="10"/>
      <c r="AE734" s="10"/>
      <c r="AF734" s="10"/>
      <c r="AG734" s="10" t="str">
        <f t="shared" si="115"/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>
      <c r="A735" s="7" t="str">
        <f>'Filtered Data'!A734</f>
        <v/>
      </c>
      <c r="B735" s="7" t="str">
        <f>'Filtered Data'!B734</f>
        <v/>
      </c>
      <c r="C735" s="7" t="str">
        <f>'Filtered Data'!C734</f>
        <v/>
      </c>
      <c r="D735" s="7" t="str">
        <f>'Filtered Data'!D734</f>
        <v/>
      </c>
      <c r="E735" s="7" t="str">
        <f>'Filtered Data'!E734</f>
        <v/>
      </c>
      <c r="F735" s="7" t="str">
        <f>'Filtered Data'!F734</f>
        <v/>
      </c>
      <c r="G735" s="7" t="str">
        <f>'Filtered Data'!G734</f>
        <v/>
      </c>
      <c r="H735" s="7" t="str">
        <f>'Filtered Data'!H734</f>
        <v/>
      </c>
      <c r="I735" s="7" t="str">
        <f>'Filtered Data'!I734</f>
        <v/>
      </c>
      <c r="J735" s="7" t="str">
        <f>'Filtered Data'!J734</f>
        <v/>
      </c>
      <c r="K735" s="7" t="str">
        <f>'Filtered Data'!K734</f>
        <v/>
      </c>
      <c r="L735" s="7" t="str">
        <f>'Filtered Data'!L734</f>
        <v/>
      </c>
      <c r="M735" s="7" t="str">
        <f>'Filtered Data'!M734</f>
        <v/>
      </c>
      <c r="N735" s="7" t="str">
        <f>'Filtered Data'!N734</f>
        <v/>
      </c>
      <c r="P735" s="9">
        <f t="shared" si="116"/>
        <v>0</v>
      </c>
      <c r="Q735" s="10"/>
      <c r="R735" s="10" t="str">
        <f t="shared" si="108"/>
        <v/>
      </c>
      <c r="S735" s="6">
        <f t="shared" si="109"/>
        <v>0</v>
      </c>
      <c r="T735" s="6">
        <f t="shared" si="110"/>
        <v>0</v>
      </c>
      <c r="U735" s="6" t="str">
        <f t="shared" si="111"/>
        <v/>
      </c>
      <c r="V735" s="10"/>
      <c r="W735" s="10"/>
      <c r="X735" s="10" t="str">
        <f t="shared" si="112"/>
        <v/>
      </c>
      <c r="Y735" s="10" t="str">
        <f t="shared" si="113"/>
        <v/>
      </c>
      <c r="Z735" s="11"/>
      <c r="AA735" s="10"/>
      <c r="AB735" s="10"/>
      <c r="AC735" s="10" t="str">
        <f t="shared" si="114"/>
        <v/>
      </c>
      <c r="AD735" s="10"/>
      <c r="AE735" s="10"/>
      <c r="AF735" s="10"/>
      <c r="AG735" s="10" t="str">
        <f t="shared" si="115"/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>
      <c r="A736" s="7" t="str">
        <f>'Filtered Data'!A735</f>
        <v/>
      </c>
      <c r="B736" s="7" t="str">
        <f>'Filtered Data'!B735</f>
        <v/>
      </c>
      <c r="C736" s="7" t="str">
        <f>'Filtered Data'!C735</f>
        <v/>
      </c>
      <c r="D736" s="7" t="str">
        <f>'Filtered Data'!D735</f>
        <v/>
      </c>
      <c r="E736" s="7" t="str">
        <f>'Filtered Data'!E735</f>
        <v/>
      </c>
      <c r="F736" s="7" t="str">
        <f>'Filtered Data'!F735</f>
        <v/>
      </c>
      <c r="G736" s="7" t="str">
        <f>'Filtered Data'!G735</f>
        <v/>
      </c>
      <c r="H736" s="7" t="str">
        <f>'Filtered Data'!H735</f>
        <v/>
      </c>
      <c r="I736" s="7" t="str">
        <f>'Filtered Data'!I735</f>
        <v/>
      </c>
      <c r="J736" s="7" t="str">
        <f>'Filtered Data'!J735</f>
        <v/>
      </c>
      <c r="K736" s="7" t="str">
        <f>'Filtered Data'!K735</f>
        <v/>
      </c>
      <c r="L736" s="7" t="str">
        <f>'Filtered Data'!L735</f>
        <v/>
      </c>
      <c r="M736" s="7" t="str">
        <f>'Filtered Data'!M735</f>
        <v/>
      </c>
      <c r="N736" s="7" t="str">
        <f>'Filtered Data'!N735</f>
        <v/>
      </c>
      <c r="P736" s="9">
        <f t="shared" si="116"/>
        <v>0</v>
      </c>
      <c r="Q736" s="10"/>
      <c r="R736" s="10" t="str">
        <f t="shared" si="108"/>
        <v/>
      </c>
      <c r="S736" s="6">
        <f t="shared" si="109"/>
        <v>0</v>
      </c>
      <c r="T736" s="6">
        <f t="shared" si="110"/>
        <v>0</v>
      </c>
      <c r="U736" s="6" t="str">
        <f t="shared" si="111"/>
        <v/>
      </c>
      <c r="V736" s="10"/>
      <c r="W736" s="10"/>
      <c r="X736" s="10" t="str">
        <f t="shared" si="112"/>
        <v/>
      </c>
      <c r="Y736" s="10" t="str">
        <f t="shared" si="113"/>
        <v/>
      </c>
      <c r="Z736" s="11"/>
      <c r="AA736" s="10"/>
      <c r="AB736" s="10"/>
      <c r="AC736" s="10" t="str">
        <f t="shared" si="114"/>
        <v/>
      </c>
      <c r="AD736" s="10"/>
      <c r="AE736" s="10"/>
      <c r="AF736" s="10"/>
      <c r="AG736" s="10" t="str">
        <f t="shared" si="115"/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>
      <c r="A737" s="7" t="str">
        <f>'Filtered Data'!A736</f>
        <v/>
      </c>
      <c r="B737" s="7" t="str">
        <f>'Filtered Data'!B736</f>
        <v/>
      </c>
      <c r="C737" s="7" t="str">
        <f>'Filtered Data'!C736</f>
        <v/>
      </c>
      <c r="D737" s="7" t="str">
        <f>'Filtered Data'!D736</f>
        <v/>
      </c>
      <c r="E737" s="7" t="str">
        <f>'Filtered Data'!E736</f>
        <v/>
      </c>
      <c r="F737" s="7" t="str">
        <f>'Filtered Data'!F736</f>
        <v/>
      </c>
      <c r="G737" s="7" t="str">
        <f>'Filtered Data'!G736</f>
        <v/>
      </c>
      <c r="H737" s="7" t="str">
        <f>'Filtered Data'!H736</f>
        <v/>
      </c>
      <c r="I737" s="7" t="str">
        <f>'Filtered Data'!I736</f>
        <v/>
      </c>
      <c r="J737" s="7" t="str">
        <f>'Filtered Data'!J736</f>
        <v/>
      </c>
      <c r="K737" s="7" t="str">
        <f>'Filtered Data'!K736</f>
        <v/>
      </c>
      <c r="L737" s="7" t="str">
        <f>'Filtered Data'!L736</f>
        <v/>
      </c>
      <c r="M737" s="7" t="str">
        <f>'Filtered Data'!M736</f>
        <v/>
      </c>
      <c r="N737" s="7" t="str">
        <f>'Filtered Data'!N736</f>
        <v/>
      </c>
      <c r="P737" s="9">
        <f t="shared" si="116"/>
        <v>0</v>
      </c>
      <c r="Q737" s="10"/>
      <c r="R737" s="10" t="str">
        <f t="shared" si="108"/>
        <v/>
      </c>
      <c r="S737" s="6">
        <f t="shared" si="109"/>
        <v>0</v>
      </c>
      <c r="T737" s="6">
        <f t="shared" si="110"/>
        <v>0</v>
      </c>
      <c r="U737" s="6" t="str">
        <f t="shared" si="111"/>
        <v/>
      </c>
      <c r="V737" s="10"/>
      <c r="W737" s="10"/>
      <c r="X737" s="10" t="str">
        <f t="shared" si="112"/>
        <v/>
      </c>
      <c r="Y737" s="10" t="str">
        <f t="shared" si="113"/>
        <v/>
      </c>
      <c r="Z737" s="11"/>
      <c r="AA737" s="10"/>
      <c r="AB737" s="10"/>
      <c r="AC737" s="10" t="str">
        <f t="shared" si="114"/>
        <v/>
      </c>
      <c r="AD737" s="10"/>
      <c r="AE737" s="10"/>
      <c r="AF737" s="10"/>
      <c r="AG737" s="10" t="str">
        <f t="shared" si="115"/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>
      <c r="A738" s="7" t="str">
        <f>'Filtered Data'!A737</f>
        <v/>
      </c>
      <c r="B738" s="7" t="str">
        <f>'Filtered Data'!B737</f>
        <v/>
      </c>
      <c r="C738" s="7" t="str">
        <f>'Filtered Data'!C737</f>
        <v/>
      </c>
      <c r="D738" s="7" t="str">
        <f>'Filtered Data'!D737</f>
        <v/>
      </c>
      <c r="E738" s="7" t="str">
        <f>'Filtered Data'!E737</f>
        <v/>
      </c>
      <c r="F738" s="7" t="str">
        <f>'Filtered Data'!F737</f>
        <v/>
      </c>
      <c r="G738" s="7" t="str">
        <f>'Filtered Data'!G737</f>
        <v/>
      </c>
      <c r="H738" s="7" t="str">
        <f>'Filtered Data'!H737</f>
        <v/>
      </c>
      <c r="I738" s="7" t="str">
        <f>'Filtered Data'!I737</f>
        <v/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108"/>
        <v/>
      </c>
      <c r="S738" s="6">
        <f t="shared" si="109"/>
        <v>0</v>
      </c>
      <c r="T738" s="6">
        <f t="shared" si="110"/>
        <v>0</v>
      </c>
      <c r="U738" s="6" t="str">
        <f t="shared" si="111"/>
        <v/>
      </c>
      <c r="V738" s="10"/>
      <c r="W738" s="10"/>
      <c r="X738" s="10" t="str">
        <f t="shared" si="112"/>
        <v/>
      </c>
      <c r="Y738" s="10" t="str">
        <f t="shared" si="113"/>
        <v/>
      </c>
      <c r="Z738" s="11"/>
      <c r="AA738" s="10"/>
      <c r="AB738" s="10"/>
      <c r="AC738" s="10" t="str">
        <f t="shared" si="114"/>
        <v/>
      </c>
      <c r="AD738" s="10"/>
      <c r="AE738" s="10"/>
      <c r="AF738" s="10"/>
      <c r="AG738" s="10" t="str">
        <f t="shared" si="115"/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>
      <c r="A739" s="7" t="str">
        <f>'Filtered Data'!A738</f>
        <v/>
      </c>
      <c r="B739" s="7" t="str">
        <f>'Filtered Data'!B738</f>
        <v/>
      </c>
      <c r="C739" s="7" t="str">
        <f>'Filtered Data'!C738</f>
        <v/>
      </c>
      <c r="D739" s="7" t="str">
        <f>'Filtered Data'!D738</f>
        <v/>
      </c>
      <c r="E739" s="7" t="str">
        <f>'Filtered Data'!E738</f>
        <v/>
      </c>
      <c r="F739" s="7" t="str">
        <f>'Filtered Data'!F738</f>
        <v/>
      </c>
      <c r="G739" s="7" t="str">
        <f>'Filtered Data'!G738</f>
        <v/>
      </c>
      <c r="H739" s="7" t="str">
        <f>'Filtered Data'!H738</f>
        <v/>
      </c>
      <c r="I739" s="7" t="str">
        <f>'Filtered Data'!I738</f>
        <v/>
      </c>
      <c r="J739" s="7" t="str">
        <f>'Filtered Data'!J738</f>
        <v/>
      </c>
      <c r="K739" s="7" t="str">
        <f>'Filtered Data'!K738</f>
        <v/>
      </c>
      <c r="L739" s="7" t="str">
        <f>'Filtered Data'!L738</f>
        <v/>
      </c>
      <c r="M739" s="7" t="str">
        <f>'Filtered Data'!M738</f>
        <v/>
      </c>
      <c r="N739" s="7" t="str">
        <f>'Filtered Data'!N738</f>
        <v/>
      </c>
      <c r="P739" s="9">
        <f t="shared" si="116"/>
        <v>0</v>
      </c>
      <c r="Q739" s="10"/>
      <c r="R739" s="10" t="str">
        <f t="shared" si="108"/>
        <v/>
      </c>
      <c r="S739" s="6">
        <f t="shared" si="109"/>
        <v>0</v>
      </c>
      <c r="T739" s="6">
        <f t="shared" si="110"/>
        <v>0</v>
      </c>
      <c r="U739" s="6" t="str">
        <f t="shared" si="111"/>
        <v/>
      </c>
      <c r="V739" s="10"/>
      <c r="W739" s="10"/>
      <c r="X739" s="10" t="str">
        <f t="shared" si="112"/>
        <v/>
      </c>
      <c r="Y739" s="10" t="str">
        <f t="shared" si="113"/>
        <v/>
      </c>
      <c r="Z739" s="11"/>
      <c r="AA739" s="10"/>
      <c r="AB739" s="10"/>
      <c r="AC739" s="10" t="str">
        <f t="shared" si="114"/>
        <v/>
      </c>
      <c r="AD739" s="10"/>
      <c r="AE739" s="10"/>
      <c r="AF739" s="10"/>
      <c r="AG739" s="10" t="str">
        <f t="shared" si="115"/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>
      <c r="A740" s="7" t="str">
        <f>'Filtered Data'!A739</f>
        <v/>
      </c>
      <c r="B740" s="7" t="str">
        <f>'Filtered Data'!B739</f>
        <v/>
      </c>
      <c r="C740" s="7" t="str">
        <f>'Filtered Data'!C739</f>
        <v/>
      </c>
      <c r="D740" s="7" t="str">
        <f>'Filtered Data'!D739</f>
        <v/>
      </c>
      <c r="E740" s="7" t="str">
        <f>'Filtered Data'!E739</f>
        <v/>
      </c>
      <c r="F740" s="7" t="str">
        <f>'Filtered Data'!F739</f>
        <v/>
      </c>
      <c r="G740" s="7" t="str">
        <f>'Filtered Data'!G739</f>
        <v/>
      </c>
      <c r="H740" s="7" t="str">
        <f>'Filtered Data'!H739</f>
        <v/>
      </c>
      <c r="I740" s="7" t="str">
        <f>'Filtered Data'!I739</f>
        <v/>
      </c>
      <c r="J740" s="7" t="str">
        <f>'Filtered Data'!J739</f>
        <v/>
      </c>
      <c r="K740" s="7" t="str">
        <f>'Filtered Data'!K739</f>
        <v/>
      </c>
      <c r="L740" s="7" t="str">
        <f>'Filtered Data'!L739</f>
        <v/>
      </c>
      <c r="M740" s="7" t="str">
        <f>'Filtered Data'!M739</f>
        <v/>
      </c>
      <c r="N740" s="7" t="str">
        <f>'Filtered Data'!N739</f>
        <v/>
      </c>
      <c r="P740" s="9">
        <f t="shared" ref="P740:P803" si="117">HEX2DEC(_xlfn.CONCAT(G740:N740))</f>
        <v>0</v>
      </c>
      <c r="Q740" s="10"/>
      <c r="R740" s="10" t="str">
        <f t="shared" ref="R740:R803" si="118">IF(C740=401,(HEX2DEC(_xlfn.CONCAT(H740,G740))/1000),"")</f>
        <v/>
      </c>
      <c r="S740" s="6">
        <f t="shared" ref="S740:S803" si="119">HEX2DEC(_xlfn.CONCAT(N740,M740,L740,K740))</f>
        <v>0</v>
      </c>
      <c r="T740" s="6">
        <f t="shared" ref="T740:T803" si="120">IF(S740&gt;2147483647,S740-4294967296,S740)</f>
        <v>0</v>
      </c>
      <c r="U740" s="6" t="str">
        <f t="shared" ref="U740:U803" si="121">IF(C740=401,T740/1000,"")</f>
        <v/>
      </c>
      <c r="V740" s="10"/>
      <c r="W740" s="10"/>
      <c r="X740" s="10" t="str">
        <f t="shared" ref="X740:X803" si="122">IF(C740=402,HEX2DEC(G740),"")</f>
        <v/>
      </c>
      <c r="Y740" s="10" t="str">
        <f t="shared" ref="Y740:Y803" si="123">IF(C740=402,HEX2DEC(_xlfn.CONCAT(N740,M740,L740,K740))/1000,"")</f>
        <v/>
      </c>
      <c r="Z740" s="11"/>
      <c r="AA740" s="10"/>
      <c r="AB740" s="10"/>
      <c r="AC740" s="10" t="str">
        <f t="shared" ref="AC740:AC803" si="124">IF(C740=403,HEX2DEC(_xlfn.CONCAT(N740,M740,L740,K740))/1000,"")</f>
        <v/>
      </c>
      <c r="AD740" s="10"/>
      <c r="AE740" s="10"/>
      <c r="AF740" s="10"/>
      <c r="AG740" s="10" t="str">
        <f t="shared" ref="AG740:AG803" si="125"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>
      <c r="A741" s="7" t="str">
        <f>'Filtered Data'!A740</f>
        <v/>
      </c>
      <c r="B741" s="7" t="str">
        <f>'Filtered Data'!B740</f>
        <v/>
      </c>
      <c r="C741" s="7" t="str">
        <f>'Filtered Data'!C740</f>
        <v/>
      </c>
      <c r="D741" s="7" t="str">
        <f>'Filtered Data'!D740</f>
        <v/>
      </c>
      <c r="E741" s="7" t="str">
        <f>'Filtered Data'!E740</f>
        <v/>
      </c>
      <c r="F741" s="7" t="str">
        <f>'Filtered Data'!F740</f>
        <v/>
      </c>
      <c r="G741" s="7" t="str">
        <f>'Filtered Data'!G740</f>
        <v/>
      </c>
      <c r="H741" s="7" t="str">
        <f>'Filtered Data'!H740</f>
        <v/>
      </c>
      <c r="I741" s="7" t="str">
        <f>'Filtered Data'!I740</f>
        <v/>
      </c>
      <c r="J741" s="7" t="str">
        <f>'Filtered Data'!J740</f>
        <v/>
      </c>
      <c r="K741" s="7" t="str">
        <f>'Filtered Data'!K740</f>
        <v/>
      </c>
      <c r="L741" s="7" t="str">
        <f>'Filtered Data'!L740</f>
        <v/>
      </c>
      <c r="M741" s="7" t="str">
        <f>'Filtered Data'!M740</f>
        <v/>
      </c>
      <c r="N741" s="7" t="str">
        <f>'Filtered Data'!N740</f>
        <v/>
      </c>
      <c r="P741" s="9">
        <f t="shared" si="117"/>
        <v>0</v>
      </c>
      <c r="Q741" s="10"/>
      <c r="R741" s="10" t="str">
        <f t="shared" si="118"/>
        <v/>
      </c>
      <c r="S741" s="6">
        <f t="shared" si="119"/>
        <v>0</v>
      </c>
      <c r="T741" s="6">
        <f t="shared" si="120"/>
        <v>0</v>
      </c>
      <c r="U741" s="6" t="str">
        <f t="shared" si="121"/>
        <v/>
      </c>
      <c r="V741" s="10"/>
      <c r="W741" s="10"/>
      <c r="X741" s="10" t="str">
        <f t="shared" si="122"/>
        <v/>
      </c>
      <c r="Y741" s="10" t="str">
        <f t="shared" si="123"/>
        <v/>
      </c>
      <c r="Z741" s="11"/>
      <c r="AA741" s="10"/>
      <c r="AB741" s="10"/>
      <c r="AC741" s="10" t="str">
        <f t="shared" si="124"/>
        <v/>
      </c>
      <c r="AD741" s="10"/>
      <c r="AE741" s="10"/>
      <c r="AF741" s="10"/>
      <c r="AG741" s="10" t="str">
        <f t="shared" si="125"/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>
      <c r="A742" s="7" t="str">
        <f>'Filtered Data'!A741</f>
        <v/>
      </c>
      <c r="B742" s="7" t="str">
        <f>'Filtered Data'!B741</f>
        <v/>
      </c>
      <c r="C742" s="7" t="str">
        <f>'Filtered Data'!C741</f>
        <v/>
      </c>
      <c r="D742" s="7" t="str">
        <f>'Filtered Data'!D741</f>
        <v/>
      </c>
      <c r="E742" s="7" t="str">
        <f>'Filtered Data'!E741</f>
        <v/>
      </c>
      <c r="F742" s="7" t="str">
        <f>'Filtered Data'!F741</f>
        <v/>
      </c>
      <c r="G742" s="7" t="str">
        <f>'Filtered Data'!G741</f>
        <v/>
      </c>
      <c r="H742" s="7" t="str">
        <f>'Filtered Data'!H741</f>
        <v/>
      </c>
      <c r="I742" s="7" t="str">
        <f>'Filtered Data'!I741</f>
        <v/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18"/>
        <v/>
      </c>
      <c r="S742" s="6">
        <f t="shared" si="119"/>
        <v>0</v>
      </c>
      <c r="T742" s="6">
        <f t="shared" si="120"/>
        <v>0</v>
      </c>
      <c r="U742" s="6" t="str">
        <f t="shared" si="121"/>
        <v/>
      </c>
      <c r="V742" s="10"/>
      <c r="W742" s="10"/>
      <c r="X742" s="10" t="str">
        <f t="shared" si="122"/>
        <v/>
      </c>
      <c r="Y742" s="10" t="str">
        <f t="shared" si="123"/>
        <v/>
      </c>
      <c r="Z742" s="11"/>
      <c r="AA742" s="10"/>
      <c r="AB742" s="10"/>
      <c r="AC742" s="10" t="str">
        <f t="shared" si="124"/>
        <v/>
      </c>
      <c r="AD742" s="10"/>
      <c r="AE742" s="10"/>
      <c r="AF742" s="10"/>
      <c r="AG742" s="10" t="str">
        <f t="shared" si="125"/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>
      <c r="A743" s="7" t="str">
        <f>'Filtered Data'!A742</f>
        <v/>
      </c>
      <c r="B743" s="7" t="str">
        <f>'Filtered Data'!B742</f>
        <v/>
      </c>
      <c r="C743" s="7" t="str">
        <f>'Filtered Data'!C742</f>
        <v/>
      </c>
      <c r="D743" s="7" t="str">
        <f>'Filtered Data'!D742</f>
        <v/>
      </c>
      <c r="E743" s="7" t="str">
        <f>'Filtered Data'!E742</f>
        <v/>
      </c>
      <c r="F743" s="7" t="str">
        <f>'Filtered Data'!F742</f>
        <v/>
      </c>
      <c r="G743" s="7" t="str">
        <f>'Filtered Data'!G742</f>
        <v/>
      </c>
      <c r="H743" s="7" t="str">
        <f>'Filtered Data'!H742</f>
        <v/>
      </c>
      <c r="I743" s="7" t="str">
        <f>'Filtered Data'!I742</f>
        <v/>
      </c>
      <c r="J743" s="7" t="str">
        <f>'Filtered Data'!J742</f>
        <v/>
      </c>
      <c r="K743" s="7" t="str">
        <f>'Filtered Data'!K742</f>
        <v/>
      </c>
      <c r="L743" s="7" t="str">
        <f>'Filtered Data'!L742</f>
        <v/>
      </c>
      <c r="M743" s="7" t="str">
        <f>'Filtered Data'!M742</f>
        <v/>
      </c>
      <c r="N743" s="7" t="str">
        <f>'Filtered Data'!N742</f>
        <v/>
      </c>
      <c r="P743" s="9">
        <f t="shared" si="117"/>
        <v>0</v>
      </c>
      <c r="Q743" s="10"/>
      <c r="R743" s="10" t="str">
        <f t="shared" si="118"/>
        <v/>
      </c>
      <c r="S743" s="6">
        <f t="shared" si="119"/>
        <v>0</v>
      </c>
      <c r="T743" s="6">
        <f t="shared" si="120"/>
        <v>0</v>
      </c>
      <c r="U743" s="6" t="str">
        <f t="shared" si="121"/>
        <v/>
      </c>
      <c r="V743" s="10"/>
      <c r="W743" s="10"/>
      <c r="X743" s="10" t="str">
        <f t="shared" si="122"/>
        <v/>
      </c>
      <c r="Y743" s="10" t="str">
        <f t="shared" si="123"/>
        <v/>
      </c>
      <c r="Z743" s="11"/>
      <c r="AA743" s="10"/>
      <c r="AB743" s="10"/>
      <c r="AC743" s="10" t="str">
        <f t="shared" si="124"/>
        <v/>
      </c>
      <c r="AD743" s="10"/>
      <c r="AE743" s="10"/>
      <c r="AF743" s="10"/>
      <c r="AG743" s="10" t="str">
        <f t="shared" si="125"/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>
      <c r="A744" s="7" t="str">
        <f>'Filtered Data'!A743</f>
        <v/>
      </c>
      <c r="B744" s="7" t="str">
        <f>'Filtered Data'!B743</f>
        <v/>
      </c>
      <c r="C744" s="7" t="str">
        <f>'Filtered Data'!C743</f>
        <v/>
      </c>
      <c r="D744" s="7" t="str">
        <f>'Filtered Data'!D743</f>
        <v/>
      </c>
      <c r="E744" s="7" t="str">
        <f>'Filtered Data'!E743</f>
        <v/>
      </c>
      <c r="F744" s="7" t="str">
        <f>'Filtered Data'!F743</f>
        <v/>
      </c>
      <c r="G744" s="7" t="str">
        <f>'Filtered Data'!G743</f>
        <v/>
      </c>
      <c r="H744" s="7" t="str">
        <f>'Filtered Data'!H743</f>
        <v/>
      </c>
      <c r="I744" s="7" t="str">
        <f>'Filtered Data'!I743</f>
        <v/>
      </c>
      <c r="J744" s="7" t="str">
        <f>'Filtered Data'!J743</f>
        <v/>
      </c>
      <c r="K744" s="7" t="str">
        <f>'Filtered Data'!K743</f>
        <v/>
      </c>
      <c r="L744" s="7" t="str">
        <f>'Filtered Data'!L743</f>
        <v/>
      </c>
      <c r="M744" s="7" t="str">
        <f>'Filtered Data'!M743</f>
        <v/>
      </c>
      <c r="N744" s="7" t="str">
        <f>'Filtered Data'!N743</f>
        <v/>
      </c>
      <c r="P744" s="9">
        <f t="shared" si="117"/>
        <v>0</v>
      </c>
      <c r="Q744" s="10"/>
      <c r="R744" s="10" t="str">
        <f t="shared" si="118"/>
        <v/>
      </c>
      <c r="S744" s="6">
        <f t="shared" si="119"/>
        <v>0</v>
      </c>
      <c r="T744" s="6">
        <f t="shared" si="120"/>
        <v>0</v>
      </c>
      <c r="U744" s="6" t="str">
        <f t="shared" si="121"/>
        <v/>
      </c>
      <c r="V744" s="10"/>
      <c r="W744" s="10"/>
      <c r="X744" s="10" t="str">
        <f t="shared" si="122"/>
        <v/>
      </c>
      <c r="Y744" s="10" t="str">
        <f t="shared" si="123"/>
        <v/>
      </c>
      <c r="Z744" s="11"/>
      <c r="AA744" s="10"/>
      <c r="AB744" s="10"/>
      <c r="AC744" s="10" t="str">
        <f t="shared" si="124"/>
        <v/>
      </c>
      <c r="AD744" s="10"/>
      <c r="AE744" s="10"/>
      <c r="AF744" s="10"/>
      <c r="AG744" s="10" t="str">
        <f t="shared" si="125"/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>
      <c r="A745" s="7" t="str">
        <f>'Filtered Data'!A744</f>
        <v/>
      </c>
      <c r="B745" s="7" t="str">
        <f>'Filtered Data'!B744</f>
        <v/>
      </c>
      <c r="C745" s="7" t="str">
        <f>'Filtered Data'!C744</f>
        <v/>
      </c>
      <c r="D745" s="7" t="str">
        <f>'Filtered Data'!D744</f>
        <v/>
      </c>
      <c r="E745" s="7" t="str">
        <f>'Filtered Data'!E744</f>
        <v/>
      </c>
      <c r="F745" s="7" t="str">
        <f>'Filtered Data'!F744</f>
        <v/>
      </c>
      <c r="G745" s="7" t="str">
        <f>'Filtered Data'!G744</f>
        <v/>
      </c>
      <c r="H745" s="7" t="str">
        <f>'Filtered Data'!H744</f>
        <v/>
      </c>
      <c r="I745" s="7" t="str">
        <f>'Filtered Data'!I744</f>
        <v/>
      </c>
      <c r="J745" s="7" t="str">
        <f>'Filtered Data'!J744</f>
        <v/>
      </c>
      <c r="K745" s="7" t="str">
        <f>'Filtered Data'!K744</f>
        <v/>
      </c>
      <c r="L745" s="7" t="str">
        <f>'Filtered Data'!L744</f>
        <v/>
      </c>
      <c r="M745" s="7" t="str">
        <f>'Filtered Data'!M744</f>
        <v/>
      </c>
      <c r="N745" s="7" t="str">
        <f>'Filtered Data'!N744</f>
        <v/>
      </c>
      <c r="P745" s="9">
        <f t="shared" si="117"/>
        <v>0</v>
      </c>
      <c r="Q745" s="10"/>
      <c r="R745" s="10" t="str">
        <f t="shared" si="118"/>
        <v/>
      </c>
      <c r="S745" s="6">
        <f t="shared" si="119"/>
        <v>0</v>
      </c>
      <c r="T745" s="6">
        <f t="shared" si="120"/>
        <v>0</v>
      </c>
      <c r="U745" s="6" t="str">
        <f t="shared" si="121"/>
        <v/>
      </c>
      <c r="V745" s="10"/>
      <c r="W745" s="10"/>
      <c r="X745" s="10" t="str">
        <f t="shared" si="122"/>
        <v/>
      </c>
      <c r="Y745" s="10" t="str">
        <f t="shared" si="123"/>
        <v/>
      </c>
      <c r="Z745" s="11"/>
      <c r="AA745" s="10"/>
      <c r="AB745" s="10"/>
      <c r="AC745" s="10" t="str">
        <f t="shared" si="124"/>
        <v/>
      </c>
      <c r="AD745" s="10"/>
      <c r="AE745" s="10"/>
      <c r="AF745" s="10"/>
      <c r="AG745" s="10" t="str">
        <f t="shared" si="125"/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>
      <c r="A746" s="7" t="str">
        <f>'Filtered Data'!A745</f>
        <v/>
      </c>
      <c r="B746" s="7" t="str">
        <f>'Filtered Data'!B745</f>
        <v/>
      </c>
      <c r="C746" s="7" t="str">
        <f>'Filtered Data'!C745</f>
        <v/>
      </c>
      <c r="D746" s="7" t="str">
        <f>'Filtered Data'!D745</f>
        <v/>
      </c>
      <c r="E746" s="7" t="str">
        <f>'Filtered Data'!E745</f>
        <v/>
      </c>
      <c r="F746" s="7" t="str">
        <f>'Filtered Data'!F745</f>
        <v/>
      </c>
      <c r="G746" s="7" t="str">
        <f>'Filtered Data'!G745</f>
        <v/>
      </c>
      <c r="H746" s="7" t="str">
        <f>'Filtered Data'!H745</f>
        <v/>
      </c>
      <c r="I746" s="7" t="str">
        <f>'Filtered Data'!I745</f>
        <v/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18"/>
        <v/>
      </c>
      <c r="S746" s="6">
        <f t="shared" si="119"/>
        <v>0</v>
      </c>
      <c r="T746" s="6">
        <f t="shared" si="120"/>
        <v>0</v>
      </c>
      <c r="U746" s="6" t="str">
        <f t="shared" si="121"/>
        <v/>
      </c>
      <c r="V746" s="10"/>
      <c r="W746" s="10"/>
      <c r="X746" s="10" t="str">
        <f t="shared" si="122"/>
        <v/>
      </c>
      <c r="Y746" s="10" t="str">
        <f t="shared" si="123"/>
        <v/>
      </c>
      <c r="Z746" s="11"/>
      <c r="AA746" s="10"/>
      <c r="AB746" s="10"/>
      <c r="AC746" s="10" t="str">
        <f t="shared" si="124"/>
        <v/>
      </c>
      <c r="AD746" s="10"/>
      <c r="AE746" s="10"/>
      <c r="AF746" s="10"/>
      <c r="AG746" s="10" t="str">
        <f t="shared" si="125"/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>
      <c r="A747" s="7" t="str">
        <f>'Filtered Data'!A746</f>
        <v/>
      </c>
      <c r="B747" s="7" t="str">
        <f>'Filtered Data'!B746</f>
        <v/>
      </c>
      <c r="C747" s="7" t="str">
        <f>'Filtered Data'!C746</f>
        <v/>
      </c>
      <c r="D747" s="7" t="str">
        <f>'Filtered Data'!D746</f>
        <v/>
      </c>
      <c r="E747" s="7" t="str">
        <f>'Filtered Data'!E746</f>
        <v/>
      </c>
      <c r="F747" s="7" t="str">
        <f>'Filtered Data'!F746</f>
        <v/>
      </c>
      <c r="G747" s="7" t="str">
        <f>'Filtered Data'!G746</f>
        <v/>
      </c>
      <c r="H747" s="7" t="str">
        <f>'Filtered Data'!H746</f>
        <v/>
      </c>
      <c r="I747" s="7" t="str">
        <f>'Filtered Data'!I746</f>
        <v/>
      </c>
      <c r="J747" s="7" t="str">
        <f>'Filtered Data'!J746</f>
        <v/>
      </c>
      <c r="K747" s="7" t="str">
        <f>'Filtered Data'!K746</f>
        <v/>
      </c>
      <c r="L747" s="7" t="str">
        <f>'Filtered Data'!L746</f>
        <v/>
      </c>
      <c r="M747" s="7" t="str">
        <f>'Filtered Data'!M746</f>
        <v/>
      </c>
      <c r="N747" s="7" t="str">
        <f>'Filtered Data'!N746</f>
        <v/>
      </c>
      <c r="P747" s="9">
        <f t="shared" si="117"/>
        <v>0</v>
      </c>
      <c r="Q747" s="10"/>
      <c r="R747" s="10" t="str">
        <f t="shared" si="118"/>
        <v/>
      </c>
      <c r="S747" s="6">
        <f t="shared" si="119"/>
        <v>0</v>
      </c>
      <c r="T747" s="6">
        <f t="shared" si="120"/>
        <v>0</v>
      </c>
      <c r="U747" s="6" t="str">
        <f t="shared" si="121"/>
        <v/>
      </c>
      <c r="V747" s="10"/>
      <c r="W747" s="10"/>
      <c r="X747" s="10" t="str">
        <f t="shared" si="122"/>
        <v/>
      </c>
      <c r="Y747" s="10" t="str">
        <f t="shared" si="123"/>
        <v/>
      </c>
      <c r="Z747" s="11"/>
      <c r="AA747" s="10"/>
      <c r="AB747" s="10"/>
      <c r="AC747" s="10" t="str">
        <f t="shared" si="124"/>
        <v/>
      </c>
      <c r="AD747" s="10"/>
      <c r="AE747" s="10"/>
      <c r="AF747" s="10"/>
      <c r="AG747" s="10" t="str">
        <f t="shared" si="125"/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>
      <c r="A748" s="7" t="str">
        <f>'Filtered Data'!A747</f>
        <v/>
      </c>
      <c r="B748" s="7" t="str">
        <f>'Filtered Data'!B747</f>
        <v/>
      </c>
      <c r="C748" s="7" t="str">
        <f>'Filtered Data'!C747</f>
        <v/>
      </c>
      <c r="D748" s="7" t="str">
        <f>'Filtered Data'!D747</f>
        <v/>
      </c>
      <c r="E748" s="7" t="str">
        <f>'Filtered Data'!E747</f>
        <v/>
      </c>
      <c r="F748" s="7" t="str">
        <f>'Filtered Data'!F747</f>
        <v/>
      </c>
      <c r="G748" s="7" t="str">
        <f>'Filtered Data'!G747</f>
        <v/>
      </c>
      <c r="H748" s="7" t="str">
        <f>'Filtered Data'!H747</f>
        <v/>
      </c>
      <c r="I748" s="7" t="str">
        <f>'Filtered Data'!I747</f>
        <v/>
      </c>
      <c r="J748" s="7" t="str">
        <f>'Filtered Data'!J747</f>
        <v/>
      </c>
      <c r="K748" s="7" t="str">
        <f>'Filtered Data'!K747</f>
        <v/>
      </c>
      <c r="L748" s="7" t="str">
        <f>'Filtered Data'!L747</f>
        <v/>
      </c>
      <c r="M748" s="7" t="str">
        <f>'Filtered Data'!M747</f>
        <v/>
      </c>
      <c r="N748" s="7" t="str">
        <f>'Filtered Data'!N747</f>
        <v/>
      </c>
      <c r="P748" s="9">
        <f t="shared" si="117"/>
        <v>0</v>
      </c>
      <c r="Q748" s="10"/>
      <c r="R748" s="10" t="str">
        <f t="shared" si="118"/>
        <v/>
      </c>
      <c r="S748" s="6">
        <f t="shared" si="119"/>
        <v>0</v>
      </c>
      <c r="T748" s="6">
        <f t="shared" si="120"/>
        <v>0</v>
      </c>
      <c r="U748" s="6" t="str">
        <f t="shared" si="121"/>
        <v/>
      </c>
      <c r="V748" s="10"/>
      <c r="W748" s="10"/>
      <c r="X748" s="10" t="str">
        <f t="shared" si="122"/>
        <v/>
      </c>
      <c r="Y748" s="10" t="str">
        <f t="shared" si="123"/>
        <v/>
      </c>
      <c r="Z748" s="11"/>
      <c r="AA748" s="10"/>
      <c r="AB748" s="10"/>
      <c r="AC748" s="10" t="str">
        <f t="shared" si="124"/>
        <v/>
      </c>
      <c r="AD748" s="10"/>
      <c r="AE748" s="10"/>
      <c r="AF748" s="10"/>
      <c r="AG748" s="10" t="str">
        <f t="shared" si="125"/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>
      <c r="A749" s="7" t="str">
        <f>'Filtered Data'!A748</f>
        <v/>
      </c>
      <c r="B749" s="7" t="str">
        <f>'Filtered Data'!B748</f>
        <v/>
      </c>
      <c r="C749" s="7" t="str">
        <f>'Filtered Data'!C748</f>
        <v/>
      </c>
      <c r="D749" s="7" t="str">
        <f>'Filtered Data'!D748</f>
        <v/>
      </c>
      <c r="E749" s="7" t="str">
        <f>'Filtered Data'!E748</f>
        <v/>
      </c>
      <c r="F749" s="7" t="str">
        <f>'Filtered Data'!F748</f>
        <v/>
      </c>
      <c r="G749" s="7" t="str">
        <f>'Filtered Data'!G748</f>
        <v/>
      </c>
      <c r="H749" s="7" t="str">
        <f>'Filtered Data'!H748</f>
        <v/>
      </c>
      <c r="I749" s="7" t="str">
        <f>'Filtered Data'!I748</f>
        <v/>
      </c>
      <c r="J749" s="7" t="str">
        <f>'Filtered Data'!J748</f>
        <v/>
      </c>
      <c r="K749" s="7" t="str">
        <f>'Filtered Data'!K748</f>
        <v/>
      </c>
      <c r="L749" s="7" t="str">
        <f>'Filtered Data'!L748</f>
        <v/>
      </c>
      <c r="M749" s="7" t="str">
        <f>'Filtered Data'!M748</f>
        <v/>
      </c>
      <c r="N749" s="7" t="str">
        <f>'Filtered Data'!N748</f>
        <v/>
      </c>
      <c r="P749" s="9">
        <f t="shared" si="117"/>
        <v>0</v>
      </c>
      <c r="Q749" s="10"/>
      <c r="R749" s="10" t="str">
        <f t="shared" si="118"/>
        <v/>
      </c>
      <c r="S749" s="6">
        <f t="shared" si="119"/>
        <v>0</v>
      </c>
      <c r="T749" s="6">
        <f t="shared" si="120"/>
        <v>0</v>
      </c>
      <c r="U749" s="6" t="str">
        <f t="shared" si="121"/>
        <v/>
      </c>
      <c r="V749" s="10"/>
      <c r="W749" s="10"/>
      <c r="X749" s="10" t="str">
        <f t="shared" si="122"/>
        <v/>
      </c>
      <c r="Y749" s="10" t="str">
        <f t="shared" si="123"/>
        <v/>
      </c>
      <c r="Z749" s="11"/>
      <c r="AA749" s="10"/>
      <c r="AB749" s="10"/>
      <c r="AC749" s="10" t="str">
        <f t="shared" si="124"/>
        <v/>
      </c>
      <c r="AD749" s="10"/>
      <c r="AE749" s="10"/>
      <c r="AF749" s="10"/>
      <c r="AG749" s="10" t="str">
        <f t="shared" si="125"/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>
      <c r="A750" s="7" t="str">
        <f>'Filtered Data'!A749</f>
        <v/>
      </c>
      <c r="B750" s="7" t="str">
        <f>'Filtered Data'!B749</f>
        <v/>
      </c>
      <c r="C750" s="7" t="str">
        <f>'Filtered Data'!C749</f>
        <v/>
      </c>
      <c r="D750" s="7" t="str">
        <f>'Filtered Data'!D749</f>
        <v/>
      </c>
      <c r="E750" s="7" t="str">
        <f>'Filtered Data'!E749</f>
        <v/>
      </c>
      <c r="F750" s="7" t="str">
        <f>'Filtered Data'!F749</f>
        <v/>
      </c>
      <c r="G750" s="7" t="str">
        <f>'Filtered Data'!G749</f>
        <v/>
      </c>
      <c r="H750" s="7" t="str">
        <f>'Filtered Data'!H749</f>
        <v/>
      </c>
      <c r="I750" s="7" t="str">
        <f>'Filtered Data'!I749</f>
        <v/>
      </c>
      <c r="J750" s="7" t="str">
        <f>'Filtered Data'!J749</f>
        <v/>
      </c>
      <c r="K750" s="7" t="str">
        <f>'Filtered Data'!K749</f>
        <v/>
      </c>
      <c r="L750" s="7" t="str">
        <f>'Filtered Data'!L749</f>
        <v/>
      </c>
      <c r="M750" s="7" t="str">
        <f>'Filtered Data'!M749</f>
        <v/>
      </c>
      <c r="N750" s="7" t="str">
        <f>'Filtered Data'!N749</f>
        <v/>
      </c>
      <c r="P750" s="9">
        <f t="shared" si="117"/>
        <v>0</v>
      </c>
      <c r="Q750" s="10"/>
      <c r="R750" s="10" t="str">
        <f t="shared" si="118"/>
        <v/>
      </c>
      <c r="S750" s="6">
        <f t="shared" si="119"/>
        <v>0</v>
      </c>
      <c r="T750" s="6">
        <f t="shared" si="120"/>
        <v>0</v>
      </c>
      <c r="U750" s="6" t="str">
        <f t="shared" si="121"/>
        <v/>
      </c>
      <c r="V750" s="10"/>
      <c r="W750" s="10"/>
      <c r="X750" s="10" t="str">
        <f t="shared" si="122"/>
        <v/>
      </c>
      <c r="Y750" s="10" t="str">
        <f t="shared" si="123"/>
        <v/>
      </c>
      <c r="Z750" s="11"/>
      <c r="AA750" s="10"/>
      <c r="AB750" s="10"/>
      <c r="AC750" s="10" t="str">
        <f t="shared" si="124"/>
        <v/>
      </c>
      <c r="AD750" s="10"/>
      <c r="AE750" s="10"/>
      <c r="AF750" s="10"/>
      <c r="AG750" s="10" t="str">
        <f t="shared" si="125"/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>
      <c r="A751" s="7" t="str">
        <f>'Filtered Data'!A750</f>
        <v/>
      </c>
      <c r="B751" s="7" t="str">
        <f>'Filtered Data'!B750</f>
        <v/>
      </c>
      <c r="C751" s="7" t="str">
        <f>'Filtered Data'!C750</f>
        <v/>
      </c>
      <c r="D751" s="7" t="str">
        <f>'Filtered Data'!D750</f>
        <v/>
      </c>
      <c r="E751" s="7" t="str">
        <f>'Filtered Data'!E750</f>
        <v/>
      </c>
      <c r="F751" s="7" t="str">
        <f>'Filtered Data'!F750</f>
        <v/>
      </c>
      <c r="G751" s="7" t="str">
        <f>'Filtered Data'!G750</f>
        <v/>
      </c>
      <c r="H751" s="7" t="str">
        <f>'Filtered Data'!H750</f>
        <v/>
      </c>
      <c r="I751" s="7" t="str">
        <f>'Filtered Data'!I750</f>
        <v/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18"/>
        <v/>
      </c>
      <c r="S751" s="6">
        <f t="shared" si="119"/>
        <v>0</v>
      </c>
      <c r="T751" s="6">
        <f t="shared" si="120"/>
        <v>0</v>
      </c>
      <c r="U751" s="6" t="str">
        <f t="shared" si="121"/>
        <v/>
      </c>
      <c r="V751" s="10"/>
      <c r="W751" s="10"/>
      <c r="X751" s="10" t="str">
        <f t="shared" si="122"/>
        <v/>
      </c>
      <c r="Y751" s="10" t="str">
        <f t="shared" si="123"/>
        <v/>
      </c>
      <c r="Z751" s="11"/>
      <c r="AA751" s="10"/>
      <c r="AB751" s="10"/>
      <c r="AC751" s="10" t="str">
        <f t="shared" si="124"/>
        <v/>
      </c>
      <c r="AD751" s="10"/>
      <c r="AE751" s="10"/>
      <c r="AF751" s="10"/>
      <c r="AG751" s="10" t="str">
        <f t="shared" si="125"/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>
      <c r="A752" s="7" t="str">
        <f>'Filtered Data'!A751</f>
        <v/>
      </c>
      <c r="B752" s="7" t="str">
        <f>'Filtered Data'!B751</f>
        <v/>
      </c>
      <c r="C752" s="7" t="str">
        <f>'Filtered Data'!C751</f>
        <v/>
      </c>
      <c r="D752" s="7" t="str">
        <f>'Filtered Data'!D751</f>
        <v/>
      </c>
      <c r="E752" s="7" t="str">
        <f>'Filtered Data'!E751</f>
        <v/>
      </c>
      <c r="F752" s="7" t="str">
        <f>'Filtered Data'!F751</f>
        <v/>
      </c>
      <c r="G752" s="7" t="str">
        <f>'Filtered Data'!G751</f>
        <v/>
      </c>
      <c r="H752" s="7" t="str">
        <f>'Filtered Data'!H751</f>
        <v/>
      </c>
      <c r="I752" s="7" t="str">
        <f>'Filtered Data'!I751</f>
        <v/>
      </c>
      <c r="J752" s="7" t="str">
        <f>'Filtered Data'!J751</f>
        <v/>
      </c>
      <c r="K752" s="7" t="str">
        <f>'Filtered Data'!K751</f>
        <v/>
      </c>
      <c r="L752" s="7" t="str">
        <f>'Filtered Data'!L751</f>
        <v/>
      </c>
      <c r="M752" s="7" t="str">
        <f>'Filtered Data'!M751</f>
        <v/>
      </c>
      <c r="N752" s="7" t="str">
        <f>'Filtered Data'!N751</f>
        <v/>
      </c>
      <c r="P752" s="9">
        <f t="shared" si="117"/>
        <v>0</v>
      </c>
      <c r="Q752" s="10"/>
      <c r="R752" s="10" t="str">
        <f t="shared" si="118"/>
        <v/>
      </c>
      <c r="S752" s="6">
        <f t="shared" si="119"/>
        <v>0</v>
      </c>
      <c r="T752" s="6">
        <f t="shared" si="120"/>
        <v>0</v>
      </c>
      <c r="U752" s="6" t="str">
        <f t="shared" si="121"/>
        <v/>
      </c>
      <c r="V752" s="10"/>
      <c r="W752" s="10"/>
      <c r="X752" s="10" t="str">
        <f t="shared" si="122"/>
        <v/>
      </c>
      <c r="Y752" s="10" t="str">
        <f t="shared" si="123"/>
        <v/>
      </c>
      <c r="Z752" s="11"/>
      <c r="AA752" s="10"/>
      <c r="AB752" s="10"/>
      <c r="AC752" s="10" t="str">
        <f t="shared" si="124"/>
        <v/>
      </c>
      <c r="AD752" s="10"/>
      <c r="AE752" s="10"/>
      <c r="AF752" s="10"/>
      <c r="AG752" s="10" t="str">
        <f t="shared" si="125"/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>
      <c r="A753" s="7" t="str">
        <f>'Filtered Data'!A752</f>
        <v/>
      </c>
      <c r="B753" s="7" t="str">
        <f>'Filtered Data'!B752</f>
        <v/>
      </c>
      <c r="C753" s="7" t="str">
        <f>'Filtered Data'!C752</f>
        <v/>
      </c>
      <c r="D753" s="7" t="str">
        <f>'Filtered Data'!D752</f>
        <v/>
      </c>
      <c r="E753" s="7" t="str">
        <f>'Filtered Data'!E752</f>
        <v/>
      </c>
      <c r="F753" s="7" t="str">
        <f>'Filtered Data'!F752</f>
        <v/>
      </c>
      <c r="G753" s="7" t="str">
        <f>'Filtered Data'!G752</f>
        <v/>
      </c>
      <c r="H753" s="7" t="str">
        <f>'Filtered Data'!H752</f>
        <v/>
      </c>
      <c r="I753" s="7" t="str">
        <f>'Filtered Data'!I752</f>
        <v/>
      </c>
      <c r="J753" s="7" t="str">
        <f>'Filtered Data'!J752</f>
        <v/>
      </c>
      <c r="K753" s="7" t="str">
        <f>'Filtered Data'!K752</f>
        <v/>
      </c>
      <c r="L753" s="7" t="str">
        <f>'Filtered Data'!L752</f>
        <v/>
      </c>
      <c r="M753" s="7" t="str">
        <f>'Filtered Data'!M752</f>
        <v/>
      </c>
      <c r="N753" s="7" t="str">
        <f>'Filtered Data'!N752</f>
        <v/>
      </c>
      <c r="P753" s="9">
        <f t="shared" si="117"/>
        <v>0</v>
      </c>
      <c r="Q753" s="10"/>
      <c r="R753" s="10" t="str">
        <f t="shared" si="118"/>
        <v/>
      </c>
      <c r="S753" s="6">
        <f t="shared" si="119"/>
        <v>0</v>
      </c>
      <c r="T753" s="6">
        <f t="shared" si="120"/>
        <v>0</v>
      </c>
      <c r="U753" s="6" t="str">
        <f t="shared" si="121"/>
        <v/>
      </c>
      <c r="V753" s="10"/>
      <c r="W753" s="10"/>
      <c r="X753" s="10" t="str">
        <f t="shared" si="122"/>
        <v/>
      </c>
      <c r="Y753" s="10" t="str">
        <f t="shared" si="123"/>
        <v/>
      </c>
      <c r="Z753" s="11"/>
      <c r="AA753" s="10"/>
      <c r="AB753" s="10"/>
      <c r="AC753" s="10" t="str">
        <f t="shared" si="124"/>
        <v/>
      </c>
      <c r="AD753" s="10"/>
      <c r="AE753" s="10"/>
      <c r="AF753" s="10"/>
      <c r="AG753" s="10" t="str">
        <f t="shared" si="125"/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>
      <c r="A754" s="7" t="str">
        <f>'Filtered Data'!A753</f>
        <v/>
      </c>
      <c r="B754" s="7" t="str">
        <f>'Filtered Data'!B753</f>
        <v/>
      </c>
      <c r="C754" s="7" t="str">
        <f>'Filtered Data'!C753</f>
        <v/>
      </c>
      <c r="D754" s="7" t="str">
        <f>'Filtered Data'!D753</f>
        <v/>
      </c>
      <c r="E754" s="7" t="str">
        <f>'Filtered Data'!E753</f>
        <v/>
      </c>
      <c r="F754" s="7" t="str">
        <f>'Filtered Data'!F753</f>
        <v/>
      </c>
      <c r="G754" s="7" t="str">
        <f>'Filtered Data'!G753</f>
        <v/>
      </c>
      <c r="H754" s="7" t="str">
        <f>'Filtered Data'!H753</f>
        <v/>
      </c>
      <c r="I754" s="7" t="str">
        <f>'Filtered Data'!I753</f>
        <v/>
      </c>
      <c r="J754" s="7" t="str">
        <f>'Filtered Data'!J753</f>
        <v/>
      </c>
      <c r="K754" s="7" t="str">
        <f>'Filtered Data'!K753</f>
        <v/>
      </c>
      <c r="L754" s="7" t="str">
        <f>'Filtered Data'!L753</f>
        <v/>
      </c>
      <c r="M754" s="7" t="str">
        <f>'Filtered Data'!M753</f>
        <v/>
      </c>
      <c r="N754" s="7" t="str">
        <f>'Filtered Data'!N753</f>
        <v/>
      </c>
      <c r="P754" s="9">
        <f t="shared" si="117"/>
        <v>0</v>
      </c>
      <c r="Q754" s="10"/>
      <c r="R754" s="10" t="str">
        <f t="shared" si="118"/>
        <v/>
      </c>
      <c r="S754" s="6">
        <f t="shared" si="119"/>
        <v>0</v>
      </c>
      <c r="T754" s="6">
        <f t="shared" si="120"/>
        <v>0</v>
      </c>
      <c r="U754" s="6" t="str">
        <f t="shared" si="121"/>
        <v/>
      </c>
      <c r="V754" s="10"/>
      <c r="W754" s="10"/>
      <c r="X754" s="10" t="str">
        <f t="shared" si="122"/>
        <v/>
      </c>
      <c r="Y754" s="10" t="str">
        <f t="shared" si="123"/>
        <v/>
      </c>
      <c r="Z754" s="11"/>
      <c r="AA754" s="10"/>
      <c r="AB754" s="10"/>
      <c r="AC754" s="10" t="str">
        <f t="shared" si="124"/>
        <v/>
      </c>
      <c r="AD754" s="10"/>
      <c r="AE754" s="10"/>
      <c r="AF754" s="10"/>
      <c r="AG754" s="10" t="str">
        <f t="shared" si="125"/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>
      <c r="A755" s="7" t="str">
        <f>'Filtered Data'!A754</f>
        <v/>
      </c>
      <c r="B755" s="7" t="str">
        <f>'Filtered Data'!B754</f>
        <v/>
      </c>
      <c r="C755" s="7" t="str">
        <f>'Filtered Data'!C754</f>
        <v/>
      </c>
      <c r="D755" s="7" t="str">
        <f>'Filtered Data'!D754</f>
        <v/>
      </c>
      <c r="E755" s="7" t="str">
        <f>'Filtered Data'!E754</f>
        <v/>
      </c>
      <c r="F755" s="7" t="str">
        <f>'Filtered Data'!F754</f>
        <v/>
      </c>
      <c r="G755" s="7" t="str">
        <f>'Filtered Data'!G754</f>
        <v/>
      </c>
      <c r="H755" s="7" t="str">
        <f>'Filtered Data'!H754</f>
        <v/>
      </c>
      <c r="I755" s="7" t="str">
        <f>'Filtered Data'!I754</f>
        <v/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18"/>
        <v/>
      </c>
      <c r="S755" s="6">
        <f t="shared" si="119"/>
        <v>0</v>
      </c>
      <c r="T755" s="6">
        <f t="shared" si="120"/>
        <v>0</v>
      </c>
      <c r="U755" s="6" t="str">
        <f t="shared" si="121"/>
        <v/>
      </c>
      <c r="V755" s="10"/>
      <c r="W755" s="10"/>
      <c r="X755" s="10" t="str">
        <f t="shared" si="122"/>
        <v/>
      </c>
      <c r="Y755" s="10" t="str">
        <f t="shared" si="123"/>
        <v/>
      </c>
      <c r="Z755" s="11"/>
      <c r="AA755" s="10"/>
      <c r="AB755" s="10"/>
      <c r="AC755" s="10" t="str">
        <f t="shared" si="124"/>
        <v/>
      </c>
      <c r="AD755" s="10"/>
      <c r="AE755" s="10"/>
      <c r="AF755" s="10"/>
      <c r="AG755" s="10" t="str">
        <f t="shared" si="125"/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>
      <c r="A756" s="7" t="str">
        <f>'Filtered Data'!A755</f>
        <v/>
      </c>
      <c r="B756" s="7" t="str">
        <f>'Filtered Data'!B755</f>
        <v/>
      </c>
      <c r="C756" s="7" t="str">
        <f>'Filtered Data'!C755</f>
        <v/>
      </c>
      <c r="D756" s="7" t="str">
        <f>'Filtered Data'!D755</f>
        <v/>
      </c>
      <c r="E756" s="7" t="str">
        <f>'Filtered Data'!E755</f>
        <v/>
      </c>
      <c r="F756" s="7" t="str">
        <f>'Filtered Data'!F755</f>
        <v/>
      </c>
      <c r="G756" s="7" t="str">
        <f>'Filtered Data'!G755</f>
        <v/>
      </c>
      <c r="H756" s="7" t="str">
        <f>'Filtered Data'!H755</f>
        <v/>
      </c>
      <c r="I756" s="7" t="str">
        <f>'Filtered Data'!I755</f>
        <v/>
      </c>
      <c r="J756" s="7" t="str">
        <f>'Filtered Data'!J755</f>
        <v/>
      </c>
      <c r="K756" s="7" t="str">
        <f>'Filtered Data'!K755</f>
        <v/>
      </c>
      <c r="L756" s="7" t="str">
        <f>'Filtered Data'!L755</f>
        <v/>
      </c>
      <c r="M756" s="7" t="str">
        <f>'Filtered Data'!M755</f>
        <v/>
      </c>
      <c r="N756" s="7" t="str">
        <f>'Filtered Data'!N755</f>
        <v/>
      </c>
      <c r="P756" s="9">
        <f t="shared" si="117"/>
        <v>0</v>
      </c>
      <c r="Q756" s="10"/>
      <c r="R756" s="10" t="str">
        <f t="shared" si="118"/>
        <v/>
      </c>
      <c r="S756" s="6">
        <f t="shared" si="119"/>
        <v>0</v>
      </c>
      <c r="T756" s="6">
        <f t="shared" si="120"/>
        <v>0</v>
      </c>
      <c r="U756" s="6" t="str">
        <f t="shared" si="121"/>
        <v/>
      </c>
      <c r="V756" s="10"/>
      <c r="W756" s="10"/>
      <c r="X756" s="10" t="str">
        <f t="shared" si="122"/>
        <v/>
      </c>
      <c r="Y756" s="10" t="str">
        <f t="shared" si="123"/>
        <v/>
      </c>
      <c r="Z756" s="11"/>
      <c r="AA756" s="10"/>
      <c r="AB756" s="10"/>
      <c r="AC756" s="10" t="str">
        <f t="shared" si="124"/>
        <v/>
      </c>
      <c r="AD756" s="10"/>
      <c r="AE756" s="10"/>
      <c r="AF756" s="10"/>
      <c r="AG756" s="10" t="str">
        <f t="shared" si="125"/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>
      <c r="A757" s="7" t="str">
        <f>'Filtered Data'!A756</f>
        <v/>
      </c>
      <c r="B757" s="7" t="str">
        <f>'Filtered Data'!B756</f>
        <v/>
      </c>
      <c r="C757" s="7" t="str">
        <f>'Filtered Data'!C756</f>
        <v/>
      </c>
      <c r="D757" s="7" t="str">
        <f>'Filtered Data'!D756</f>
        <v/>
      </c>
      <c r="E757" s="7" t="str">
        <f>'Filtered Data'!E756</f>
        <v/>
      </c>
      <c r="F757" s="7" t="str">
        <f>'Filtered Data'!F756</f>
        <v/>
      </c>
      <c r="G757" s="7" t="str">
        <f>'Filtered Data'!G756</f>
        <v/>
      </c>
      <c r="H757" s="7" t="str">
        <f>'Filtered Data'!H756</f>
        <v/>
      </c>
      <c r="I757" s="7" t="str">
        <f>'Filtered Data'!I756</f>
        <v/>
      </c>
      <c r="J757" s="7" t="str">
        <f>'Filtered Data'!J756</f>
        <v/>
      </c>
      <c r="K757" s="7" t="str">
        <f>'Filtered Data'!K756</f>
        <v/>
      </c>
      <c r="L757" s="7" t="str">
        <f>'Filtered Data'!L756</f>
        <v/>
      </c>
      <c r="M757" s="7" t="str">
        <f>'Filtered Data'!M756</f>
        <v/>
      </c>
      <c r="N757" s="7" t="str">
        <f>'Filtered Data'!N756</f>
        <v/>
      </c>
      <c r="P757" s="9">
        <f t="shared" si="117"/>
        <v>0</v>
      </c>
      <c r="Q757" s="10"/>
      <c r="R757" s="10" t="str">
        <f t="shared" si="118"/>
        <v/>
      </c>
      <c r="S757" s="6">
        <f t="shared" si="119"/>
        <v>0</v>
      </c>
      <c r="T757" s="6">
        <f t="shared" si="120"/>
        <v>0</v>
      </c>
      <c r="U757" s="6" t="str">
        <f t="shared" si="121"/>
        <v/>
      </c>
      <c r="V757" s="10"/>
      <c r="W757" s="10"/>
      <c r="X757" s="10" t="str">
        <f t="shared" si="122"/>
        <v/>
      </c>
      <c r="Y757" s="10" t="str">
        <f t="shared" si="123"/>
        <v/>
      </c>
      <c r="Z757" s="11"/>
      <c r="AA757" s="10"/>
      <c r="AB757" s="10"/>
      <c r="AC757" s="10" t="str">
        <f t="shared" si="124"/>
        <v/>
      </c>
      <c r="AD757" s="10"/>
      <c r="AE757" s="10"/>
      <c r="AF757" s="10"/>
      <c r="AG757" s="10" t="str">
        <f t="shared" si="125"/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>
      <c r="A758" s="7" t="str">
        <f>'Filtered Data'!A757</f>
        <v/>
      </c>
      <c r="B758" s="7" t="str">
        <f>'Filtered Data'!B757</f>
        <v/>
      </c>
      <c r="C758" s="7" t="str">
        <f>'Filtered Data'!C757</f>
        <v/>
      </c>
      <c r="D758" s="7" t="str">
        <f>'Filtered Data'!D757</f>
        <v/>
      </c>
      <c r="E758" s="7" t="str">
        <f>'Filtered Data'!E757</f>
        <v/>
      </c>
      <c r="F758" s="7" t="str">
        <f>'Filtered Data'!F757</f>
        <v/>
      </c>
      <c r="G758" s="7" t="str">
        <f>'Filtered Data'!G757</f>
        <v/>
      </c>
      <c r="H758" s="7" t="str">
        <f>'Filtered Data'!H757</f>
        <v/>
      </c>
      <c r="I758" s="7" t="str">
        <f>'Filtered Data'!I757</f>
        <v/>
      </c>
      <c r="J758" s="7" t="str">
        <f>'Filtered Data'!J757</f>
        <v/>
      </c>
      <c r="K758" s="7" t="str">
        <f>'Filtered Data'!K757</f>
        <v/>
      </c>
      <c r="L758" s="7" t="str">
        <f>'Filtered Data'!L757</f>
        <v/>
      </c>
      <c r="M758" s="7" t="str">
        <f>'Filtered Data'!M757</f>
        <v/>
      </c>
      <c r="N758" s="7" t="str">
        <f>'Filtered Data'!N757</f>
        <v/>
      </c>
      <c r="P758" s="9">
        <f t="shared" si="117"/>
        <v>0</v>
      </c>
      <c r="Q758" s="10"/>
      <c r="R758" s="10" t="str">
        <f t="shared" si="118"/>
        <v/>
      </c>
      <c r="S758" s="6">
        <f t="shared" si="119"/>
        <v>0</v>
      </c>
      <c r="T758" s="6">
        <f t="shared" si="120"/>
        <v>0</v>
      </c>
      <c r="U758" s="6" t="str">
        <f t="shared" si="121"/>
        <v/>
      </c>
      <c r="V758" s="10"/>
      <c r="W758" s="10"/>
      <c r="X758" s="10" t="str">
        <f t="shared" si="122"/>
        <v/>
      </c>
      <c r="Y758" s="10" t="str">
        <f t="shared" si="123"/>
        <v/>
      </c>
      <c r="Z758" s="11"/>
      <c r="AA758" s="10"/>
      <c r="AB758" s="10"/>
      <c r="AC758" s="10" t="str">
        <f t="shared" si="124"/>
        <v/>
      </c>
      <c r="AD758" s="10"/>
      <c r="AE758" s="10"/>
      <c r="AF758" s="10"/>
      <c r="AG758" s="10" t="str">
        <f t="shared" si="125"/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>
      <c r="A759" s="7" t="str">
        <f>'Filtered Data'!A758</f>
        <v/>
      </c>
      <c r="B759" s="7" t="str">
        <f>'Filtered Data'!B758</f>
        <v/>
      </c>
      <c r="C759" s="7" t="str">
        <f>'Filtered Data'!C758</f>
        <v/>
      </c>
      <c r="D759" s="7" t="str">
        <f>'Filtered Data'!D758</f>
        <v/>
      </c>
      <c r="E759" s="7" t="str">
        <f>'Filtered Data'!E758</f>
        <v/>
      </c>
      <c r="F759" s="7" t="str">
        <f>'Filtered Data'!F758</f>
        <v/>
      </c>
      <c r="G759" s="7" t="str">
        <f>'Filtered Data'!G758</f>
        <v/>
      </c>
      <c r="H759" s="7" t="str">
        <f>'Filtered Data'!H758</f>
        <v/>
      </c>
      <c r="I759" s="7" t="str">
        <f>'Filtered Data'!I758</f>
        <v/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18"/>
        <v/>
      </c>
      <c r="S759" s="6">
        <f t="shared" si="119"/>
        <v>0</v>
      </c>
      <c r="T759" s="6">
        <f t="shared" si="120"/>
        <v>0</v>
      </c>
      <c r="U759" s="6" t="str">
        <f t="shared" si="121"/>
        <v/>
      </c>
      <c r="V759" s="10"/>
      <c r="W759" s="10"/>
      <c r="X759" s="10" t="str">
        <f t="shared" si="122"/>
        <v/>
      </c>
      <c r="Y759" s="10" t="str">
        <f t="shared" si="123"/>
        <v/>
      </c>
      <c r="Z759" s="11"/>
      <c r="AA759" s="10"/>
      <c r="AB759" s="10"/>
      <c r="AC759" s="10" t="str">
        <f t="shared" si="124"/>
        <v/>
      </c>
      <c r="AD759" s="10"/>
      <c r="AE759" s="10"/>
      <c r="AF759" s="10"/>
      <c r="AG759" s="10" t="str">
        <f t="shared" si="125"/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>
      <c r="A760" s="7" t="str">
        <f>'Filtered Data'!A759</f>
        <v/>
      </c>
      <c r="B760" s="7" t="str">
        <f>'Filtered Data'!B759</f>
        <v/>
      </c>
      <c r="C760" s="7" t="str">
        <f>'Filtered Data'!C759</f>
        <v/>
      </c>
      <c r="D760" s="7" t="str">
        <f>'Filtered Data'!D759</f>
        <v/>
      </c>
      <c r="E760" s="7" t="str">
        <f>'Filtered Data'!E759</f>
        <v/>
      </c>
      <c r="F760" s="7" t="str">
        <f>'Filtered Data'!F759</f>
        <v/>
      </c>
      <c r="G760" s="7" t="str">
        <f>'Filtered Data'!G759</f>
        <v/>
      </c>
      <c r="H760" s="7" t="str">
        <f>'Filtered Data'!H759</f>
        <v/>
      </c>
      <c r="I760" s="7" t="str">
        <f>'Filtered Data'!I759</f>
        <v/>
      </c>
      <c r="J760" s="7" t="str">
        <f>'Filtered Data'!J759</f>
        <v/>
      </c>
      <c r="K760" s="7" t="str">
        <f>'Filtered Data'!K759</f>
        <v/>
      </c>
      <c r="L760" s="7" t="str">
        <f>'Filtered Data'!L759</f>
        <v/>
      </c>
      <c r="M760" s="7" t="str">
        <f>'Filtered Data'!M759</f>
        <v/>
      </c>
      <c r="N760" s="7" t="str">
        <f>'Filtered Data'!N759</f>
        <v/>
      </c>
      <c r="P760" s="9">
        <f t="shared" si="117"/>
        <v>0</v>
      </c>
      <c r="Q760" s="10"/>
      <c r="R760" s="10" t="str">
        <f t="shared" si="118"/>
        <v/>
      </c>
      <c r="S760" s="6">
        <f t="shared" si="119"/>
        <v>0</v>
      </c>
      <c r="T760" s="6">
        <f t="shared" si="120"/>
        <v>0</v>
      </c>
      <c r="U760" s="6" t="str">
        <f t="shared" si="121"/>
        <v/>
      </c>
      <c r="V760" s="10"/>
      <c r="W760" s="10"/>
      <c r="X760" s="10" t="str">
        <f t="shared" si="122"/>
        <v/>
      </c>
      <c r="Y760" s="10" t="str">
        <f t="shared" si="123"/>
        <v/>
      </c>
      <c r="Z760" s="11"/>
      <c r="AA760" s="10"/>
      <c r="AB760" s="10"/>
      <c r="AC760" s="10" t="str">
        <f t="shared" si="124"/>
        <v/>
      </c>
      <c r="AD760" s="10"/>
      <c r="AE760" s="10"/>
      <c r="AF760" s="10"/>
      <c r="AG760" s="10" t="str">
        <f t="shared" si="125"/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>
      <c r="A761" s="7" t="str">
        <f>'Filtered Data'!A760</f>
        <v/>
      </c>
      <c r="B761" s="7" t="str">
        <f>'Filtered Data'!B760</f>
        <v/>
      </c>
      <c r="C761" s="7" t="str">
        <f>'Filtered Data'!C760</f>
        <v/>
      </c>
      <c r="D761" s="7" t="str">
        <f>'Filtered Data'!D760</f>
        <v/>
      </c>
      <c r="E761" s="7" t="str">
        <f>'Filtered Data'!E760</f>
        <v/>
      </c>
      <c r="F761" s="7" t="str">
        <f>'Filtered Data'!F760</f>
        <v/>
      </c>
      <c r="G761" s="7" t="str">
        <f>'Filtered Data'!G760</f>
        <v/>
      </c>
      <c r="H761" s="7" t="str">
        <f>'Filtered Data'!H760</f>
        <v/>
      </c>
      <c r="I761" s="7" t="str">
        <f>'Filtered Data'!I760</f>
        <v/>
      </c>
      <c r="J761" s="7" t="str">
        <f>'Filtered Data'!J760</f>
        <v/>
      </c>
      <c r="K761" s="7" t="str">
        <f>'Filtered Data'!K760</f>
        <v/>
      </c>
      <c r="L761" s="7" t="str">
        <f>'Filtered Data'!L760</f>
        <v/>
      </c>
      <c r="M761" s="7" t="str">
        <f>'Filtered Data'!M760</f>
        <v/>
      </c>
      <c r="N761" s="7" t="str">
        <f>'Filtered Data'!N760</f>
        <v/>
      </c>
      <c r="P761" s="9">
        <f t="shared" si="117"/>
        <v>0</v>
      </c>
      <c r="Q761" s="10"/>
      <c r="R761" s="10" t="str">
        <f t="shared" si="118"/>
        <v/>
      </c>
      <c r="S761" s="6">
        <f t="shared" si="119"/>
        <v>0</v>
      </c>
      <c r="T761" s="6">
        <f t="shared" si="120"/>
        <v>0</v>
      </c>
      <c r="U761" s="6" t="str">
        <f t="shared" si="121"/>
        <v/>
      </c>
      <c r="V761" s="10"/>
      <c r="W761" s="10"/>
      <c r="X761" s="10" t="str">
        <f t="shared" si="122"/>
        <v/>
      </c>
      <c r="Y761" s="10" t="str">
        <f t="shared" si="123"/>
        <v/>
      </c>
      <c r="Z761" s="11"/>
      <c r="AA761" s="10"/>
      <c r="AB761" s="10"/>
      <c r="AC761" s="10" t="str">
        <f t="shared" si="124"/>
        <v/>
      </c>
      <c r="AD761" s="10"/>
      <c r="AE761" s="10"/>
      <c r="AF761" s="10"/>
      <c r="AG761" s="10" t="str">
        <f t="shared" si="125"/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>
      <c r="A762" s="7" t="str">
        <f>'Filtered Data'!A761</f>
        <v/>
      </c>
      <c r="B762" s="7" t="str">
        <f>'Filtered Data'!B761</f>
        <v/>
      </c>
      <c r="C762" s="7" t="str">
        <f>'Filtered Data'!C761</f>
        <v/>
      </c>
      <c r="D762" s="7" t="str">
        <f>'Filtered Data'!D761</f>
        <v/>
      </c>
      <c r="E762" s="7" t="str">
        <f>'Filtered Data'!E761</f>
        <v/>
      </c>
      <c r="F762" s="7" t="str">
        <f>'Filtered Data'!F761</f>
        <v/>
      </c>
      <c r="G762" s="7" t="str">
        <f>'Filtered Data'!G761</f>
        <v/>
      </c>
      <c r="H762" s="7" t="str">
        <f>'Filtered Data'!H761</f>
        <v/>
      </c>
      <c r="I762" s="7" t="str">
        <f>'Filtered Data'!I761</f>
        <v/>
      </c>
      <c r="J762" s="7" t="str">
        <f>'Filtered Data'!J761</f>
        <v/>
      </c>
      <c r="K762" s="7" t="str">
        <f>'Filtered Data'!K761</f>
        <v/>
      </c>
      <c r="L762" s="7" t="str">
        <f>'Filtered Data'!L761</f>
        <v/>
      </c>
      <c r="M762" s="7" t="str">
        <f>'Filtered Data'!M761</f>
        <v/>
      </c>
      <c r="N762" s="7" t="str">
        <f>'Filtered Data'!N761</f>
        <v/>
      </c>
      <c r="P762" s="9">
        <f t="shared" si="117"/>
        <v>0</v>
      </c>
      <c r="Q762" s="10"/>
      <c r="R762" s="10" t="str">
        <f t="shared" si="118"/>
        <v/>
      </c>
      <c r="S762" s="6">
        <f t="shared" si="119"/>
        <v>0</v>
      </c>
      <c r="T762" s="6">
        <f t="shared" si="120"/>
        <v>0</v>
      </c>
      <c r="U762" s="6" t="str">
        <f t="shared" si="121"/>
        <v/>
      </c>
      <c r="V762" s="10"/>
      <c r="W762" s="10"/>
      <c r="X762" s="10" t="str">
        <f t="shared" si="122"/>
        <v/>
      </c>
      <c r="Y762" s="10" t="str">
        <f t="shared" si="123"/>
        <v/>
      </c>
      <c r="Z762" s="11"/>
      <c r="AA762" s="10"/>
      <c r="AB762" s="10"/>
      <c r="AC762" s="10" t="str">
        <f t="shared" si="124"/>
        <v/>
      </c>
      <c r="AD762" s="10"/>
      <c r="AE762" s="10"/>
      <c r="AF762" s="10"/>
      <c r="AG762" s="10" t="str">
        <f t="shared" si="125"/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>
      <c r="A763" s="7" t="str">
        <f>'Filtered Data'!A762</f>
        <v/>
      </c>
      <c r="B763" s="7" t="str">
        <f>'Filtered Data'!B762</f>
        <v/>
      </c>
      <c r="C763" s="7" t="str">
        <f>'Filtered Data'!C762</f>
        <v/>
      </c>
      <c r="D763" s="7" t="str">
        <f>'Filtered Data'!D762</f>
        <v/>
      </c>
      <c r="E763" s="7" t="str">
        <f>'Filtered Data'!E762</f>
        <v/>
      </c>
      <c r="F763" s="7" t="str">
        <f>'Filtered Data'!F762</f>
        <v/>
      </c>
      <c r="G763" s="7" t="str">
        <f>'Filtered Data'!G762</f>
        <v/>
      </c>
      <c r="H763" s="7" t="str">
        <f>'Filtered Data'!H762</f>
        <v/>
      </c>
      <c r="I763" s="7" t="str">
        <f>'Filtered Data'!I762</f>
        <v/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18"/>
        <v/>
      </c>
      <c r="S763" s="6">
        <f t="shared" si="119"/>
        <v>0</v>
      </c>
      <c r="T763" s="6">
        <f t="shared" si="120"/>
        <v>0</v>
      </c>
      <c r="U763" s="6" t="str">
        <f t="shared" si="121"/>
        <v/>
      </c>
      <c r="V763" s="10"/>
      <c r="W763" s="10"/>
      <c r="X763" s="10" t="str">
        <f t="shared" si="122"/>
        <v/>
      </c>
      <c r="Y763" s="10" t="str">
        <f t="shared" si="123"/>
        <v/>
      </c>
      <c r="Z763" s="11"/>
      <c r="AA763" s="10"/>
      <c r="AB763" s="10"/>
      <c r="AC763" s="10" t="str">
        <f t="shared" si="124"/>
        <v/>
      </c>
      <c r="AD763" s="10"/>
      <c r="AE763" s="10"/>
      <c r="AF763" s="10"/>
      <c r="AG763" s="10" t="str">
        <f t="shared" si="125"/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>
      <c r="A764" s="7" t="str">
        <f>'Filtered Data'!A763</f>
        <v/>
      </c>
      <c r="B764" s="7" t="str">
        <f>'Filtered Data'!B763</f>
        <v/>
      </c>
      <c r="C764" s="7" t="str">
        <f>'Filtered Data'!C763</f>
        <v/>
      </c>
      <c r="D764" s="7" t="str">
        <f>'Filtered Data'!D763</f>
        <v/>
      </c>
      <c r="E764" s="7" t="str">
        <f>'Filtered Data'!E763</f>
        <v/>
      </c>
      <c r="F764" s="7" t="str">
        <f>'Filtered Data'!F763</f>
        <v/>
      </c>
      <c r="G764" s="7" t="str">
        <f>'Filtered Data'!G763</f>
        <v/>
      </c>
      <c r="H764" s="7" t="str">
        <f>'Filtered Data'!H763</f>
        <v/>
      </c>
      <c r="I764" s="7" t="str">
        <f>'Filtered Data'!I763</f>
        <v/>
      </c>
      <c r="J764" s="7" t="str">
        <f>'Filtered Data'!J763</f>
        <v/>
      </c>
      <c r="K764" s="7" t="str">
        <f>'Filtered Data'!K763</f>
        <v/>
      </c>
      <c r="L764" s="7" t="str">
        <f>'Filtered Data'!L763</f>
        <v/>
      </c>
      <c r="M764" s="7" t="str">
        <f>'Filtered Data'!M763</f>
        <v/>
      </c>
      <c r="N764" s="7" t="str">
        <f>'Filtered Data'!N763</f>
        <v/>
      </c>
      <c r="P764" s="9">
        <f t="shared" si="117"/>
        <v>0</v>
      </c>
      <c r="Q764" s="10"/>
      <c r="R764" s="10" t="str">
        <f t="shared" si="118"/>
        <v/>
      </c>
      <c r="S764" s="6">
        <f t="shared" si="119"/>
        <v>0</v>
      </c>
      <c r="T764" s="6">
        <f t="shared" si="120"/>
        <v>0</v>
      </c>
      <c r="U764" s="6" t="str">
        <f t="shared" si="121"/>
        <v/>
      </c>
      <c r="V764" s="10"/>
      <c r="W764" s="10"/>
      <c r="X764" s="10" t="str">
        <f t="shared" si="122"/>
        <v/>
      </c>
      <c r="Y764" s="10" t="str">
        <f t="shared" si="123"/>
        <v/>
      </c>
      <c r="Z764" s="11"/>
      <c r="AA764" s="10"/>
      <c r="AB764" s="10"/>
      <c r="AC764" s="10" t="str">
        <f t="shared" si="124"/>
        <v/>
      </c>
      <c r="AD764" s="10"/>
      <c r="AE764" s="10"/>
      <c r="AF764" s="10"/>
      <c r="AG764" s="10" t="str">
        <f t="shared" si="125"/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>
      <c r="A765" s="7" t="str">
        <f>'Filtered Data'!A764</f>
        <v/>
      </c>
      <c r="B765" s="7" t="str">
        <f>'Filtered Data'!B764</f>
        <v/>
      </c>
      <c r="C765" s="7" t="str">
        <f>'Filtered Data'!C764</f>
        <v/>
      </c>
      <c r="D765" s="7" t="str">
        <f>'Filtered Data'!D764</f>
        <v/>
      </c>
      <c r="E765" s="7" t="str">
        <f>'Filtered Data'!E764</f>
        <v/>
      </c>
      <c r="F765" s="7" t="str">
        <f>'Filtered Data'!F764</f>
        <v/>
      </c>
      <c r="G765" s="7" t="str">
        <f>'Filtered Data'!G764</f>
        <v/>
      </c>
      <c r="H765" s="7" t="str">
        <f>'Filtered Data'!H764</f>
        <v/>
      </c>
      <c r="I765" s="7" t="str">
        <f>'Filtered Data'!I764</f>
        <v/>
      </c>
      <c r="J765" s="7" t="str">
        <f>'Filtered Data'!J764</f>
        <v/>
      </c>
      <c r="K765" s="7" t="str">
        <f>'Filtered Data'!K764</f>
        <v/>
      </c>
      <c r="L765" s="7" t="str">
        <f>'Filtered Data'!L764</f>
        <v/>
      </c>
      <c r="M765" s="7" t="str">
        <f>'Filtered Data'!M764</f>
        <v/>
      </c>
      <c r="N765" s="7" t="str">
        <f>'Filtered Data'!N764</f>
        <v/>
      </c>
      <c r="P765" s="9">
        <f t="shared" si="117"/>
        <v>0</v>
      </c>
      <c r="Q765" s="10"/>
      <c r="R765" s="10" t="str">
        <f t="shared" si="118"/>
        <v/>
      </c>
      <c r="S765" s="6">
        <f t="shared" si="119"/>
        <v>0</v>
      </c>
      <c r="T765" s="6">
        <f t="shared" si="120"/>
        <v>0</v>
      </c>
      <c r="U765" s="6" t="str">
        <f t="shared" si="121"/>
        <v/>
      </c>
      <c r="V765" s="10"/>
      <c r="W765" s="10"/>
      <c r="X765" s="10" t="str">
        <f t="shared" si="122"/>
        <v/>
      </c>
      <c r="Y765" s="10" t="str">
        <f t="shared" si="123"/>
        <v/>
      </c>
      <c r="Z765" s="11"/>
      <c r="AA765" s="10"/>
      <c r="AB765" s="10"/>
      <c r="AC765" s="10" t="str">
        <f t="shared" si="124"/>
        <v/>
      </c>
      <c r="AD765" s="10"/>
      <c r="AE765" s="10"/>
      <c r="AF765" s="10"/>
      <c r="AG765" s="10" t="str">
        <f t="shared" si="125"/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>
      <c r="A766" s="7" t="str">
        <f>'Filtered Data'!A765</f>
        <v/>
      </c>
      <c r="B766" s="7" t="str">
        <f>'Filtered Data'!B765</f>
        <v/>
      </c>
      <c r="C766" s="7" t="str">
        <f>'Filtered Data'!C765</f>
        <v/>
      </c>
      <c r="D766" s="7" t="str">
        <f>'Filtered Data'!D765</f>
        <v/>
      </c>
      <c r="E766" s="7" t="str">
        <f>'Filtered Data'!E765</f>
        <v/>
      </c>
      <c r="F766" s="7" t="str">
        <f>'Filtered Data'!F765</f>
        <v/>
      </c>
      <c r="G766" s="7" t="str">
        <f>'Filtered Data'!G765</f>
        <v/>
      </c>
      <c r="H766" s="7" t="str">
        <f>'Filtered Data'!H765</f>
        <v/>
      </c>
      <c r="I766" s="7" t="str">
        <f>'Filtered Data'!I765</f>
        <v/>
      </c>
      <c r="J766" s="7" t="str">
        <f>'Filtered Data'!J765</f>
        <v/>
      </c>
      <c r="K766" s="7" t="str">
        <f>'Filtered Data'!K765</f>
        <v/>
      </c>
      <c r="L766" s="7" t="str">
        <f>'Filtered Data'!L765</f>
        <v/>
      </c>
      <c r="M766" s="7" t="str">
        <f>'Filtered Data'!M765</f>
        <v/>
      </c>
      <c r="N766" s="7" t="str">
        <f>'Filtered Data'!N765</f>
        <v/>
      </c>
      <c r="P766" s="9">
        <f t="shared" si="117"/>
        <v>0</v>
      </c>
      <c r="Q766" s="10"/>
      <c r="R766" s="10" t="str">
        <f t="shared" si="118"/>
        <v/>
      </c>
      <c r="S766" s="6">
        <f t="shared" si="119"/>
        <v>0</v>
      </c>
      <c r="T766" s="6">
        <f t="shared" si="120"/>
        <v>0</v>
      </c>
      <c r="U766" s="6" t="str">
        <f t="shared" si="121"/>
        <v/>
      </c>
      <c r="V766" s="10"/>
      <c r="W766" s="10"/>
      <c r="X766" s="10" t="str">
        <f t="shared" si="122"/>
        <v/>
      </c>
      <c r="Y766" s="10" t="str">
        <f t="shared" si="123"/>
        <v/>
      </c>
      <c r="Z766" s="11"/>
      <c r="AA766" s="10"/>
      <c r="AB766" s="10"/>
      <c r="AC766" s="10" t="str">
        <f t="shared" si="124"/>
        <v/>
      </c>
      <c r="AD766" s="10"/>
      <c r="AE766" s="10"/>
      <c r="AF766" s="10"/>
      <c r="AG766" s="10" t="str">
        <f t="shared" si="125"/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>
      <c r="A767" s="7" t="str">
        <f>'Filtered Data'!A766</f>
        <v/>
      </c>
      <c r="B767" s="7" t="str">
        <f>'Filtered Data'!B766</f>
        <v/>
      </c>
      <c r="C767" s="7" t="str">
        <f>'Filtered Data'!C766</f>
        <v/>
      </c>
      <c r="D767" s="7" t="str">
        <f>'Filtered Data'!D766</f>
        <v/>
      </c>
      <c r="E767" s="7" t="str">
        <f>'Filtered Data'!E766</f>
        <v/>
      </c>
      <c r="F767" s="7" t="str">
        <f>'Filtered Data'!F766</f>
        <v/>
      </c>
      <c r="G767" s="7" t="str">
        <f>'Filtered Data'!G766</f>
        <v/>
      </c>
      <c r="H767" s="7" t="str">
        <f>'Filtered Data'!H766</f>
        <v/>
      </c>
      <c r="I767" s="7" t="str">
        <f>'Filtered Data'!I766</f>
        <v/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18"/>
        <v/>
      </c>
      <c r="S767" s="6">
        <f t="shared" si="119"/>
        <v>0</v>
      </c>
      <c r="T767" s="6">
        <f t="shared" si="120"/>
        <v>0</v>
      </c>
      <c r="U767" s="6" t="str">
        <f t="shared" si="121"/>
        <v/>
      </c>
      <c r="V767" s="10"/>
      <c r="W767" s="10"/>
      <c r="X767" s="10" t="str">
        <f t="shared" si="122"/>
        <v/>
      </c>
      <c r="Y767" s="10" t="str">
        <f t="shared" si="123"/>
        <v/>
      </c>
      <c r="Z767" s="11"/>
      <c r="AA767" s="10"/>
      <c r="AB767" s="10"/>
      <c r="AC767" s="10" t="str">
        <f t="shared" si="124"/>
        <v/>
      </c>
      <c r="AD767" s="10"/>
      <c r="AE767" s="10"/>
      <c r="AF767" s="10"/>
      <c r="AG767" s="10" t="str">
        <f t="shared" si="125"/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>
      <c r="A768" s="7" t="str">
        <f>'Filtered Data'!A767</f>
        <v/>
      </c>
      <c r="B768" s="7" t="str">
        <f>'Filtered Data'!B767</f>
        <v/>
      </c>
      <c r="C768" s="7" t="str">
        <f>'Filtered Data'!C767</f>
        <v/>
      </c>
      <c r="D768" s="7" t="str">
        <f>'Filtered Data'!D767</f>
        <v/>
      </c>
      <c r="E768" s="7" t="str">
        <f>'Filtered Data'!E767</f>
        <v/>
      </c>
      <c r="F768" s="7" t="str">
        <f>'Filtered Data'!F767</f>
        <v/>
      </c>
      <c r="G768" s="7" t="str">
        <f>'Filtered Data'!G767</f>
        <v/>
      </c>
      <c r="H768" s="7" t="str">
        <f>'Filtered Data'!H767</f>
        <v/>
      </c>
      <c r="I768" s="7" t="str">
        <f>'Filtered Data'!I767</f>
        <v/>
      </c>
      <c r="J768" s="7" t="str">
        <f>'Filtered Data'!J767</f>
        <v/>
      </c>
      <c r="K768" s="7" t="str">
        <f>'Filtered Data'!K767</f>
        <v/>
      </c>
      <c r="L768" s="7" t="str">
        <f>'Filtered Data'!L767</f>
        <v/>
      </c>
      <c r="M768" s="7" t="str">
        <f>'Filtered Data'!M767</f>
        <v/>
      </c>
      <c r="N768" s="7" t="str">
        <f>'Filtered Data'!N767</f>
        <v/>
      </c>
      <c r="P768" s="9">
        <f t="shared" si="117"/>
        <v>0</v>
      </c>
      <c r="Q768" s="10"/>
      <c r="R768" s="10" t="str">
        <f t="shared" si="118"/>
        <v/>
      </c>
      <c r="S768" s="6">
        <f t="shared" si="119"/>
        <v>0</v>
      </c>
      <c r="T768" s="6">
        <f t="shared" si="120"/>
        <v>0</v>
      </c>
      <c r="U768" s="6" t="str">
        <f t="shared" si="121"/>
        <v/>
      </c>
      <c r="V768" s="10"/>
      <c r="W768" s="10"/>
      <c r="X768" s="10" t="str">
        <f t="shared" si="122"/>
        <v/>
      </c>
      <c r="Y768" s="10" t="str">
        <f t="shared" si="123"/>
        <v/>
      </c>
      <c r="Z768" s="11"/>
      <c r="AA768" s="10"/>
      <c r="AB768" s="10"/>
      <c r="AC768" s="10" t="str">
        <f t="shared" si="124"/>
        <v/>
      </c>
      <c r="AD768" s="10"/>
      <c r="AE768" s="10"/>
      <c r="AF768" s="10"/>
      <c r="AG768" s="10" t="str">
        <f t="shared" si="125"/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>
      <c r="A769" s="7" t="str">
        <f>'Filtered Data'!A768</f>
        <v/>
      </c>
      <c r="B769" s="7" t="str">
        <f>'Filtered Data'!B768</f>
        <v/>
      </c>
      <c r="C769" s="7" t="str">
        <f>'Filtered Data'!C768</f>
        <v/>
      </c>
      <c r="D769" s="7" t="str">
        <f>'Filtered Data'!D768</f>
        <v/>
      </c>
      <c r="E769" s="7" t="str">
        <f>'Filtered Data'!E768</f>
        <v/>
      </c>
      <c r="F769" s="7" t="str">
        <f>'Filtered Data'!F768</f>
        <v/>
      </c>
      <c r="G769" s="7" t="str">
        <f>'Filtered Data'!G768</f>
        <v/>
      </c>
      <c r="H769" s="7" t="str">
        <f>'Filtered Data'!H768</f>
        <v/>
      </c>
      <c r="I769" s="7" t="str">
        <f>'Filtered Data'!I768</f>
        <v/>
      </c>
      <c r="J769" s="7" t="str">
        <f>'Filtered Data'!J768</f>
        <v/>
      </c>
      <c r="K769" s="7" t="str">
        <f>'Filtered Data'!K768</f>
        <v/>
      </c>
      <c r="L769" s="7" t="str">
        <f>'Filtered Data'!L768</f>
        <v/>
      </c>
      <c r="M769" s="7" t="str">
        <f>'Filtered Data'!M768</f>
        <v/>
      </c>
      <c r="N769" s="7" t="str">
        <f>'Filtered Data'!N768</f>
        <v/>
      </c>
      <c r="P769" s="9">
        <f t="shared" si="117"/>
        <v>0</v>
      </c>
      <c r="Q769" s="10"/>
      <c r="R769" s="10" t="str">
        <f t="shared" si="118"/>
        <v/>
      </c>
      <c r="S769" s="6">
        <f t="shared" si="119"/>
        <v>0</v>
      </c>
      <c r="T769" s="6">
        <f t="shared" si="120"/>
        <v>0</v>
      </c>
      <c r="U769" s="6" t="str">
        <f t="shared" si="121"/>
        <v/>
      </c>
      <c r="V769" s="10"/>
      <c r="W769" s="10"/>
      <c r="X769" s="10" t="str">
        <f t="shared" si="122"/>
        <v/>
      </c>
      <c r="Y769" s="10" t="str">
        <f t="shared" si="123"/>
        <v/>
      </c>
      <c r="Z769" s="11"/>
      <c r="AA769" s="10"/>
      <c r="AB769" s="10"/>
      <c r="AC769" s="10" t="str">
        <f t="shared" si="124"/>
        <v/>
      </c>
      <c r="AD769" s="10"/>
      <c r="AE769" s="10"/>
      <c r="AF769" s="10"/>
      <c r="AG769" s="10" t="str">
        <f t="shared" si="125"/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>
      <c r="A770" s="7" t="str">
        <f>'Filtered Data'!A769</f>
        <v/>
      </c>
      <c r="B770" s="7" t="str">
        <f>'Filtered Data'!B769</f>
        <v/>
      </c>
      <c r="C770" s="7" t="str">
        <f>'Filtered Data'!C769</f>
        <v/>
      </c>
      <c r="D770" s="7" t="str">
        <f>'Filtered Data'!D769</f>
        <v/>
      </c>
      <c r="E770" s="7" t="str">
        <f>'Filtered Data'!E769</f>
        <v/>
      </c>
      <c r="F770" s="7" t="str">
        <f>'Filtered Data'!F769</f>
        <v/>
      </c>
      <c r="G770" s="7" t="str">
        <f>'Filtered Data'!G769</f>
        <v/>
      </c>
      <c r="H770" s="7" t="str">
        <f>'Filtered Data'!H769</f>
        <v/>
      </c>
      <c r="I770" s="7" t="str">
        <f>'Filtered Data'!I769</f>
        <v/>
      </c>
      <c r="J770" s="7" t="str">
        <f>'Filtered Data'!J769</f>
        <v/>
      </c>
      <c r="K770" s="7" t="str">
        <f>'Filtered Data'!K769</f>
        <v/>
      </c>
      <c r="L770" s="7" t="str">
        <f>'Filtered Data'!L769</f>
        <v/>
      </c>
      <c r="M770" s="7" t="str">
        <f>'Filtered Data'!M769</f>
        <v/>
      </c>
      <c r="N770" s="7" t="str">
        <f>'Filtered Data'!N769</f>
        <v/>
      </c>
      <c r="P770" s="9">
        <f t="shared" si="117"/>
        <v>0</v>
      </c>
      <c r="Q770" s="10"/>
      <c r="R770" s="10" t="str">
        <f t="shared" si="118"/>
        <v/>
      </c>
      <c r="S770" s="6">
        <f t="shared" si="119"/>
        <v>0</v>
      </c>
      <c r="T770" s="6">
        <f t="shared" si="120"/>
        <v>0</v>
      </c>
      <c r="U770" s="6" t="str">
        <f t="shared" si="121"/>
        <v/>
      </c>
      <c r="V770" s="10"/>
      <c r="W770" s="10"/>
      <c r="X770" s="10" t="str">
        <f t="shared" si="122"/>
        <v/>
      </c>
      <c r="Y770" s="10" t="str">
        <f t="shared" si="123"/>
        <v/>
      </c>
      <c r="Z770" s="11"/>
      <c r="AA770" s="10"/>
      <c r="AB770" s="10"/>
      <c r="AC770" s="10" t="str">
        <f t="shared" si="124"/>
        <v/>
      </c>
      <c r="AD770" s="10"/>
      <c r="AE770" s="10"/>
      <c r="AF770" s="10"/>
      <c r="AG770" s="10" t="str">
        <f t="shared" si="125"/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>
      <c r="A771" s="7" t="str">
        <f>'Filtered Data'!A770</f>
        <v/>
      </c>
      <c r="B771" s="7" t="str">
        <f>'Filtered Data'!B770</f>
        <v/>
      </c>
      <c r="C771" s="7" t="str">
        <f>'Filtered Data'!C770</f>
        <v/>
      </c>
      <c r="D771" s="7" t="str">
        <f>'Filtered Data'!D770</f>
        <v/>
      </c>
      <c r="E771" s="7" t="str">
        <f>'Filtered Data'!E770</f>
        <v/>
      </c>
      <c r="F771" s="7" t="str">
        <f>'Filtered Data'!F770</f>
        <v/>
      </c>
      <c r="G771" s="7" t="str">
        <f>'Filtered Data'!G770</f>
        <v/>
      </c>
      <c r="H771" s="7" t="str">
        <f>'Filtered Data'!H770</f>
        <v/>
      </c>
      <c r="I771" s="7" t="str">
        <f>'Filtered Data'!I770</f>
        <v/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18"/>
        <v/>
      </c>
      <c r="S771" s="6">
        <f t="shared" si="119"/>
        <v>0</v>
      </c>
      <c r="T771" s="6">
        <f t="shared" si="120"/>
        <v>0</v>
      </c>
      <c r="U771" s="6" t="str">
        <f t="shared" si="121"/>
        <v/>
      </c>
      <c r="V771" s="10"/>
      <c r="W771" s="10"/>
      <c r="X771" s="10" t="str">
        <f t="shared" si="122"/>
        <v/>
      </c>
      <c r="Y771" s="10" t="str">
        <f t="shared" si="123"/>
        <v/>
      </c>
      <c r="Z771" s="11"/>
      <c r="AA771" s="10"/>
      <c r="AB771" s="10"/>
      <c r="AC771" s="10" t="str">
        <f t="shared" si="124"/>
        <v/>
      </c>
      <c r="AD771" s="10"/>
      <c r="AE771" s="10"/>
      <c r="AF771" s="10"/>
      <c r="AG771" s="10" t="str">
        <f t="shared" si="125"/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>
      <c r="A772" s="7" t="str">
        <f>'Filtered Data'!A771</f>
        <v/>
      </c>
      <c r="B772" s="7" t="str">
        <f>'Filtered Data'!B771</f>
        <v/>
      </c>
      <c r="C772" s="7" t="str">
        <f>'Filtered Data'!C771</f>
        <v/>
      </c>
      <c r="D772" s="7" t="str">
        <f>'Filtered Data'!D771</f>
        <v/>
      </c>
      <c r="E772" s="7" t="str">
        <f>'Filtered Data'!E771</f>
        <v/>
      </c>
      <c r="F772" s="7" t="str">
        <f>'Filtered Data'!F771</f>
        <v/>
      </c>
      <c r="G772" s="7" t="str">
        <f>'Filtered Data'!G771</f>
        <v/>
      </c>
      <c r="H772" s="7" t="str">
        <f>'Filtered Data'!H771</f>
        <v/>
      </c>
      <c r="I772" s="7" t="str">
        <f>'Filtered Data'!I771</f>
        <v/>
      </c>
      <c r="J772" s="7" t="str">
        <f>'Filtered Data'!J771</f>
        <v/>
      </c>
      <c r="K772" s="7" t="str">
        <f>'Filtered Data'!K771</f>
        <v/>
      </c>
      <c r="L772" s="7" t="str">
        <f>'Filtered Data'!L771</f>
        <v/>
      </c>
      <c r="M772" s="7" t="str">
        <f>'Filtered Data'!M771</f>
        <v/>
      </c>
      <c r="N772" s="7" t="str">
        <f>'Filtered Data'!N771</f>
        <v/>
      </c>
      <c r="P772" s="9">
        <f t="shared" si="117"/>
        <v>0</v>
      </c>
      <c r="Q772" s="10"/>
      <c r="R772" s="10" t="str">
        <f t="shared" si="118"/>
        <v/>
      </c>
      <c r="S772" s="6">
        <f t="shared" si="119"/>
        <v>0</v>
      </c>
      <c r="T772" s="6">
        <f t="shared" si="120"/>
        <v>0</v>
      </c>
      <c r="U772" s="6" t="str">
        <f t="shared" si="121"/>
        <v/>
      </c>
      <c r="V772" s="10"/>
      <c r="W772" s="10"/>
      <c r="X772" s="10" t="str">
        <f t="shared" si="122"/>
        <v/>
      </c>
      <c r="Y772" s="10" t="str">
        <f t="shared" si="123"/>
        <v/>
      </c>
      <c r="Z772" s="11"/>
      <c r="AA772" s="10"/>
      <c r="AB772" s="10"/>
      <c r="AC772" s="10" t="str">
        <f t="shared" si="124"/>
        <v/>
      </c>
      <c r="AD772" s="10"/>
      <c r="AE772" s="10"/>
      <c r="AF772" s="10"/>
      <c r="AG772" s="10" t="str">
        <f t="shared" si="125"/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>
      <c r="A773" s="7" t="str">
        <f>'Filtered Data'!A772</f>
        <v/>
      </c>
      <c r="B773" s="7" t="str">
        <f>'Filtered Data'!B772</f>
        <v/>
      </c>
      <c r="C773" s="7" t="str">
        <f>'Filtered Data'!C772</f>
        <v/>
      </c>
      <c r="D773" s="7" t="str">
        <f>'Filtered Data'!D772</f>
        <v/>
      </c>
      <c r="E773" s="7" t="str">
        <f>'Filtered Data'!E772</f>
        <v/>
      </c>
      <c r="F773" s="7" t="str">
        <f>'Filtered Data'!F772</f>
        <v/>
      </c>
      <c r="G773" s="7" t="str">
        <f>'Filtered Data'!G772</f>
        <v/>
      </c>
      <c r="H773" s="7" t="str">
        <f>'Filtered Data'!H772</f>
        <v/>
      </c>
      <c r="I773" s="7" t="str">
        <f>'Filtered Data'!I772</f>
        <v/>
      </c>
      <c r="J773" s="7" t="str">
        <f>'Filtered Data'!J772</f>
        <v/>
      </c>
      <c r="K773" s="7" t="str">
        <f>'Filtered Data'!K772</f>
        <v/>
      </c>
      <c r="L773" s="7" t="str">
        <f>'Filtered Data'!L772</f>
        <v/>
      </c>
      <c r="M773" s="7" t="str">
        <f>'Filtered Data'!M772</f>
        <v/>
      </c>
      <c r="N773" s="7" t="str">
        <f>'Filtered Data'!N772</f>
        <v/>
      </c>
      <c r="P773" s="9">
        <f t="shared" si="117"/>
        <v>0</v>
      </c>
      <c r="Q773" s="10"/>
      <c r="R773" s="10" t="str">
        <f t="shared" si="118"/>
        <v/>
      </c>
      <c r="S773" s="6">
        <f t="shared" si="119"/>
        <v>0</v>
      </c>
      <c r="T773" s="6">
        <f t="shared" si="120"/>
        <v>0</v>
      </c>
      <c r="U773" s="6" t="str">
        <f t="shared" si="121"/>
        <v/>
      </c>
      <c r="V773" s="10"/>
      <c r="W773" s="10"/>
      <c r="X773" s="10" t="str">
        <f t="shared" si="122"/>
        <v/>
      </c>
      <c r="Y773" s="10" t="str">
        <f t="shared" si="123"/>
        <v/>
      </c>
      <c r="Z773" s="11"/>
      <c r="AA773" s="10"/>
      <c r="AB773" s="10"/>
      <c r="AC773" s="10" t="str">
        <f t="shared" si="124"/>
        <v/>
      </c>
      <c r="AD773" s="10"/>
      <c r="AE773" s="10"/>
      <c r="AF773" s="10"/>
      <c r="AG773" s="10" t="str">
        <f t="shared" si="125"/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>
      <c r="A774" s="7" t="str">
        <f>'Filtered Data'!A773</f>
        <v/>
      </c>
      <c r="B774" s="7" t="str">
        <f>'Filtered Data'!B773</f>
        <v/>
      </c>
      <c r="C774" s="7" t="str">
        <f>'Filtered Data'!C773</f>
        <v/>
      </c>
      <c r="D774" s="7" t="str">
        <f>'Filtered Data'!D773</f>
        <v/>
      </c>
      <c r="E774" s="7" t="str">
        <f>'Filtered Data'!E773</f>
        <v/>
      </c>
      <c r="F774" s="7" t="str">
        <f>'Filtered Data'!F773</f>
        <v/>
      </c>
      <c r="G774" s="7" t="str">
        <f>'Filtered Data'!G773</f>
        <v/>
      </c>
      <c r="H774" s="7" t="str">
        <f>'Filtered Data'!H773</f>
        <v/>
      </c>
      <c r="I774" s="7" t="str">
        <f>'Filtered Data'!I773</f>
        <v/>
      </c>
      <c r="J774" s="7" t="str">
        <f>'Filtered Data'!J773</f>
        <v/>
      </c>
      <c r="K774" s="7" t="str">
        <f>'Filtered Data'!K773</f>
        <v/>
      </c>
      <c r="L774" s="7" t="str">
        <f>'Filtered Data'!L773</f>
        <v/>
      </c>
      <c r="M774" s="7" t="str">
        <f>'Filtered Data'!M773</f>
        <v/>
      </c>
      <c r="N774" s="7" t="str">
        <f>'Filtered Data'!N773</f>
        <v/>
      </c>
      <c r="P774" s="9">
        <f t="shared" si="117"/>
        <v>0</v>
      </c>
      <c r="Q774" s="10"/>
      <c r="R774" s="10" t="str">
        <f t="shared" si="118"/>
        <v/>
      </c>
      <c r="S774" s="6">
        <f t="shared" si="119"/>
        <v>0</v>
      </c>
      <c r="T774" s="6">
        <f t="shared" si="120"/>
        <v>0</v>
      </c>
      <c r="U774" s="6" t="str">
        <f t="shared" si="121"/>
        <v/>
      </c>
      <c r="V774" s="10"/>
      <c r="W774" s="10"/>
      <c r="X774" s="10" t="str">
        <f t="shared" si="122"/>
        <v/>
      </c>
      <c r="Y774" s="10" t="str">
        <f t="shared" si="123"/>
        <v/>
      </c>
      <c r="Z774" s="11"/>
      <c r="AA774" s="10"/>
      <c r="AB774" s="10"/>
      <c r="AC774" s="10" t="str">
        <f t="shared" si="124"/>
        <v/>
      </c>
      <c r="AD774" s="10"/>
      <c r="AE774" s="10"/>
      <c r="AF774" s="10"/>
      <c r="AG774" s="10" t="str">
        <f t="shared" si="125"/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>
      <c r="A775" s="7" t="str">
        <f>'Filtered Data'!A774</f>
        <v/>
      </c>
      <c r="B775" s="7" t="str">
        <f>'Filtered Data'!B774</f>
        <v/>
      </c>
      <c r="C775" s="7" t="str">
        <f>'Filtered Data'!C774</f>
        <v/>
      </c>
      <c r="D775" s="7" t="str">
        <f>'Filtered Data'!D774</f>
        <v/>
      </c>
      <c r="E775" s="7" t="str">
        <f>'Filtered Data'!E774</f>
        <v/>
      </c>
      <c r="F775" s="7" t="str">
        <f>'Filtered Data'!F774</f>
        <v/>
      </c>
      <c r="G775" s="7" t="str">
        <f>'Filtered Data'!G774</f>
        <v/>
      </c>
      <c r="H775" s="7" t="str">
        <f>'Filtered Data'!H774</f>
        <v/>
      </c>
      <c r="I775" s="7" t="str">
        <f>'Filtered Data'!I774</f>
        <v/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18"/>
        <v/>
      </c>
      <c r="S775" s="6">
        <f t="shared" si="119"/>
        <v>0</v>
      </c>
      <c r="T775" s="6">
        <f t="shared" si="120"/>
        <v>0</v>
      </c>
      <c r="U775" s="6" t="str">
        <f t="shared" si="121"/>
        <v/>
      </c>
      <c r="V775" s="10"/>
      <c r="W775" s="10"/>
      <c r="X775" s="10" t="str">
        <f t="shared" si="122"/>
        <v/>
      </c>
      <c r="Y775" s="10" t="str">
        <f t="shared" si="123"/>
        <v/>
      </c>
      <c r="Z775" s="11"/>
      <c r="AA775" s="10"/>
      <c r="AB775" s="10"/>
      <c r="AC775" s="10" t="str">
        <f t="shared" si="124"/>
        <v/>
      </c>
      <c r="AD775" s="10"/>
      <c r="AE775" s="10"/>
      <c r="AF775" s="10"/>
      <c r="AG775" s="10" t="str">
        <f t="shared" si="125"/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>
      <c r="A776" s="7" t="str">
        <f>'Filtered Data'!A775</f>
        <v/>
      </c>
      <c r="B776" s="7" t="str">
        <f>'Filtered Data'!B775</f>
        <v/>
      </c>
      <c r="C776" s="7" t="str">
        <f>'Filtered Data'!C775</f>
        <v/>
      </c>
      <c r="D776" s="7" t="str">
        <f>'Filtered Data'!D775</f>
        <v/>
      </c>
      <c r="E776" s="7" t="str">
        <f>'Filtered Data'!E775</f>
        <v/>
      </c>
      <c r="F776" s="7" t="str">
        <f>'Filtered Data'!F775</f>
        <v/>
      </c>
      <c r="G776" s="7" t="str">
        <f>'Filtered Data'!G775</f>
        <v/>
      </c>
      <c r="H776" s="7" t="str">
        <f>'Filtered Data'!H775</f>
        <v/>
      </c>
      <c r="I776" s="7" t="str">
        <f>'Filtered Data'!I775</f>
        <v/>
      </c>
      <c r="J776" s="7" t="str">
        <f>'Filtered Data'!J775</f>
        <v/>
      </c>
      <c r="K776" s="7" t="str">
        <f>'Filtered Data'!K775</f>
        <v/>
      </c>
      <c r="L776" s="7" t="str">
        <f>'Filtered Data'!L775</f>
        <v/>
      </c>
      <c r="M776" s="7" t="str">
        <f>'Filtered Data'!M775</f>
        <v/>
      </c>
      <c r="N776" s="7" t="str">
        <f>'Filtered Data'!N775</f>
        <v/>
      </c>
      <c r="P776" s="9">
        <f t="shared" si="117"/>
        <v>0</v>
      </c>
      <c r="Q776" s="10"/>
      <c r="R776" s="10" t="str">
        <f t="shared" si="118"/>
        <v/>
      </c>
      <c r="S776" s="6">
        <f t="shared" si="119"/>
        <v>0</v>
      </c>
      <c r="T776" s="6">
        <f t="shared" si="120"/>
        <v>0</v>
      </c>
      <c r="U776" s="6" t="str">
        <f t="shared" si="121"/>
        <v/>
      </c>
      <c r="V776" s="10"/>
      <c r="W776" s="10"/>
      <c r="X776" s="10" t="str">
        <f t="shared" si="122"/>
        <v/>
      </c>
      <c r="Y776" s="10" t="str">
        <f t="shared" si="123"/>
        <v/>
      </c>
      <c r="Z776" s="11"/>
      <c r="AA776" s="10"/>
      <c r="AB776" s="10"/>
      <c r="AC776" s="10" t="str">
        <f t="shared" si="124"/>
        <v/>
      </c>
      <c r="AD776" s="10"/>
      <c r="AE776" s="10"/>
      <c r="AF776" s="10"/>
      <c r="AG776" s="10" t="str">
        <f t="shared" si="125"/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>
      <c r="A777" s="7" t="str">
        <f>'Filtered Data'!A776</f>
        <v/>
      </c>
      <c r="B777" s="7" t="str">
        <f>'Filtered Data'!B776</f>
        <v/>
      </c>
      <c r="C777" s="7" t="str">
        <f>'Filtered Data'!C776</f>
        <v/>
      </c>
      <c r="D777" s="7" t="str">
        <f>'Filtered Data'!D776</f>
        <v/>
      </c>
      <c r="E777" s="7" t="str">
        <f>'Filtered Data'!E776</f>
        <v/>
      </c>
      <c r="F777" s="7" t="str">
        <f>'Filtered Data'!F776</f>
        <v/>
      </c>
      <c r="G777" s="7" t="str">
        <f>'Filtered Data'!G776</f>
        <v/>
      </c>
      <c r="H777" s="7" t="str">
        <f>'Filtered Data'!H776</f>
        <v/>
      </c>
      <c r="I777" s="7" t="str">
        <f>'Filtered Data'!I776</f>
        <v/>
      </c>
      <c r="J777" s="7" t="str">
        <f>'Filtered Data'!J776</f>
        <v/>
      </c>
      <c r="K777" s="7" t="str">
        <f>'Filtered Data'!K776</f>
        <v/>
      </c>
      <c r="L777" s="7" t="str">
        <f>'Filtered Data'!L776</f>
        <v/>
      </c>
      <c r="M777" s="7" t="str">
        <f>'Filtered Data'!M776</f>
        <v/>
      </c>
      <c r="N777" s="7" t="str">
        <f>'Filtered Data'!N776</f>
        <v/>
      </c>
      <c r="P777" s="9">
        <f t="shared" si="117"/>
        <v>0</v>
      </c>
      <c r="Q777" s="10"/>
      <c r="R777" s="10" t="str">
        <f t="shared" si="118"/>
        <v/>
      </c>
      <c r="S777" s="6">
        <f t="shared" si="119"/>
        <v>0</v>
      </c>
      <c r="T777" s="6">
        <f t="shared" si="120"/>
        <v>0</v>
      </c>
      <c r="U777" s="6" t="str">
        <f t="shared" si="121"/>
        <v/>
      </c>
      <c r="V777" s="10"/>
      <c r="W777" s="10"/>
      <c r="X777" s="10" t="str">
        <f t="shared" si="122"/>
        <v/>
      </c>
      <c r="Y777" s="10" t="str">
        <f t="shared" si="123"/>
        <v/>
      </c>
      <c r="Z777" s="11"/>
      <c r="AA777" s="10"/>
      <c r="AB777" s="10"/>
      <c r="AC777" s="10" t="str">
        <f t="shared" si="124"/>
        <v/>
      </c>
      <c r="AD777" s="10"/>
      <c r="AE777" s="10"/>
      <c r="AF777" s="10"/>
      <c r="AG777" s="10" t="str">
        <f t="shared" si="125"/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>
      <c r="A778" s="7" t="str">
        <f>'Filtered Data'!A777</f>
        <v/>
      </c>
      <c r="B778" s="7" t="str">
        <f>'Filtered Data'!B777</f>
        <v/>
      </c>
      <c r="C778" s="7" t="str">
        <f>'Filtered Data'!C777</f>
        <v/>
      </c>
      <c r="D778" s="7" t="str">
        <f>'Filtered Data'!D777</f>
        <v/>
      </c>
      <c r="E778" s="7" t="str">
        <f>'Filtered Data'!E777</f>
        <v/>
      </c>
      <c r="F778" s="7" t="str">
        <f>'Filtered Data'!F777</f>
        <v/>
      </c>
      <c r="G778" s="7" t="str">
        <f>'Filtered Data'!G777</f>
        <v/>
      </c>
      <c r="H778" s="7" t="str">
        <f>'Filtered Data'!H777</f>
        <v/>
      </c>
      <c r="I778" s="7" t="str">
        <f>'Filtered Data'!I777</f>
        <v/>
      </c>
      <c r="J778" s="7" t="str">
        <f>'Filtered Data'!J777</f>
        <v/>
      </c>
      <c r="K778" s="7" t="str">
        <f>'Filtered Data'!K777</f>
        <v/>
      </c>
      <c r="L778" s="7" t="str">
        <f>'Filtered Data'!L777</f>
        <v/>
      </c>
      <c r="M778" s="7" t="str">
        <f>'Filtered Data'!M777</f>
        <v/>
      </c>
      <c r="N778" s="7" t="str">
        <f>'Filtered Data'!N777</f>
        <v/>
      </c>
      <c r="P778" s="9">
        <f t="shared" si="117"/>
        <v>0</v>
      </c>
      <c r="Q778" s="10"/>
      <c r="R778" s="10" t="str">
        <f t="shared" si="118"/>
        <v/>
      </c>
      <c r="S778" s="6">
        <f t="shared" si="119"/>
        <v>0</v>
      </c>
      <c r="T778" s="6">
        <f t="shared" si="120"/>
        <v>0</v>
      </c>
      <c r="U778" s="6" t="str">
        <f t="shared" si="121"/>
        <v/>
      </c>
      <c r="V778" s="10"/>
      <c r="W778" s="10"/>
      <c r="X778" s="10" t="str">
        <f t="shared" si="122"/>
        <v/>
      </c>
      <c r="Y778" s="10" t="str">
        <f t="shared" si="123"/>
        <v/>
      </c>
      <c r="Z778" s="11"/>
      <c r="AA778" s="10"/>
      <c r="AB778" s="10"/>
      <c r="AC778" s="10" t="str">
        <f t="shared" si="124"/>
        <v/>
      </c>
      <c r="AD778" s="10"/>
      <c r="AE778" s="10"/>
      <c r="AF778" s="10"/>
      <c r="AG778" s="10" t="str">
        <f t="shared" si="125"/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>
      <c r="A779" s="7" t="str">
        <f>'Filtered Data'!A778</f>
        <v/>
      </c>
      <c r="B779" s="7" t="str">
        <f>'Filtered Data'!B778</f>
        <v/>
      </c>
      <c r="C779" s="7" t="str">
        <f>'Filtered Data'!C778</f>
        <v/>
      </c>
      <c r="D779" s="7" t="str">
        <f>'Filtered Data'!D778</f>
        <v/>
      </c>
      <c r="E779" s="7" t="str">
        <f>'Filtered Data'!E778</f>
        <v/>
      </c>
      <c r="F779" s="7" t="str">
        <f>'Filtered Data'!F778</f>
        <v/>
      </c>
      <c r="G779" s="7" t="str">
        <f>'Filtered Data'!G778</f>
        <v/>
      </c>
      <c r="H779" s="7" t="str">
        <f>'Filtered Data'!H778</f>
        <v/>
      </c>
      <c r="I779" s="7" t="str">
        <f>'Filtered Data'!I778</f>
        <v/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18"/>
        <v/>
      </c>
      <c r="S779" s="6">
        <f t="shared" si="119"/>
        <v>0</v>
      </c>
      <c r="T779" s="6">
        <f t="shared" si="120"/>
        <v>0</v>
      </c>
      <c r="U779" s="6" t="str">
        <f t="shared" si="121"/>
        <v/>
      </c>
      <c r="V779" s="10"/>
      <c r="W779" s="10"/>
      <c r="X779" s="10" t="str">
        <f t="shared" si="122"/>
        <v/>
      </c>
      <c r="Y779" s="10" t="str">
        <f t="shared" si="123"/>
        <v/>
      </c>
      <c r="Z779" s="11"/>
      <c r="AA779" s="10"/>
      <c r="AB779" s="10"/>
      <c r="AC779" s="10" t="str">
        <f t="shared" si="124"/>
        <v/>
      </c>
      <c r="AD779" s="10"/>
      <c r="AE779" s="10"/>
      <c r="AF779" s="10"/>
      <c r="AG779" s="10" t="str">
        <f t="shared" si="125"/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>
      <c r="A780" s="7" t="str">
        <f>'Filtered Data'!A779</f>
        <v/>
      </c>
      <c r="B780" s="7" t="str">
        <f>'Filtered Data'!B779</f>
        <v/>
      </c>
      <c r="C780" s="7" t="str">
        <f>'Filtered Data'!C779</f>
        <v/>
      </c>
      <c r="D780" s="7" t="str">
        <f>'Filtered Data'!D779</f>
        <v/>
      </c>
      <c r="E780" s="7" t="str">
        <f>'Filtered Data'!E779</f>
        <v/>
      </c>
      <c r="F780" s="7" t="str">
        <f>'Filtered Data'!F779</f>
        <v/>
      </c>
      <c r="G780" s="7" t="str">
        <f>'Filtered Data'!G779</f>
        <v/>
      </c>
      <c r="H780" s="7" t="str">
        <f>'Filtered Data'!H779</f>
        <v/>
      </c>
      <c r="I780" s="7" t="str">
        <f>'Filtered Data'!I779</f>
        <v/>
      </c>
      <c r="J780" s="7" t="str">
        <f>'Filtered Data'!J779</f>
        <v/>
      </c>
      <c r="K780" s="7" t="str">
        <f>'Filtered Data'!K779</f>
        <v/>
      </c>
      <c r="L780" s="7" t="str">
        <f>'Filtered Data'!L779</f>
        <v/>
      </c>
      <c r="M780" s="7" t="str">
        <f>'Filtered Data'!M779</f>
        <v/>
      </c>
      <c r="N780" s="7" t="str">
        <f>'Filtered Data'!N779</f>
        <v/>
      </c>
      <c r="P780" s="9">
        <f t="shared" si="117"/>
        <v>0</v>
      </c>
      <c r="Q780" s="10"/>
      <c r="R780" s="10" t="str">
        <f t="shared" si="118"/>
        <v/>
      </c>
      <c r="S780" s="6">
        <f t="shared" si="119"/>
        <v>0</v>
      </c>
      <c r="T780" s="6">
        <f t="shared" si="120"/>
        <v>0</v>
      </c>
      <c r="U780" s="6" t="str">
        <f t="shared" si="121"/>
        <v/>
      </c>
      <c r="V780" s="10"/>
      <c r="W780" s="10"/>
      <c r="X780" s="10" t="str">
        <f t="shared" si="122"/>
        <v/>
      </c>
      <c r="Y780" s="10" t="str">
        <f t="shared" si="123"/>
        <v/>
      </c>
      <c r="Z780" s="11"/>
      <c r="AA780" s="10"/>
      <c r="AB780" s="10"/>
      <c r="AC780" s="10" t="str">
        <f t="shared" si="124"/>
        <v/>
      </c>
      <c r="AD780" s="10"/>
      <c r="AE780" s="10"/>
      <c r="AF780" s="10"/>
      <c r="AG780" s="10" t="str">
        <f t="shared" si="125"/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>
      <c r="A781" s="7" t="str">
        <f>'Filtered Data'!A780</f>
        <v/>
      </c>
      <c r="B781" s="7" t="str">
        <f>'Filtered Data'!B780</f>
        <v/>
      </c>
      <c r="C781" s="7" t="str">
        <f>'Filtered Data'!C780</f>
        <v/>
      </c>
      <c r="D781" s="7" t="str">
        <f>'Filtered Data'!D780</f>
        <v/>
      </c>
      <c r="E781" s="7" t="str">
        <f>'Filtered Data'!E780</f>
        <v/>
      </c>
      <c r="F781" s="7" t="str">
        <f>'Filtered Data'!F780</f>
        <v/>
      </c>
      <c r="G781" s="7" t="str">
        <f>'Filtered Data'!G780</f>
        <v/>
      </c>
      <c r="H781" s="7" t="str">
        <f>'Filtered Data'!H780</f>
        <v/>
      </c>
      <c r="I781" s="7" t="str">
        <f>'Filtered Data'!I780</f>
        <v/>
      </c>
      <c r="J781" s="7" t="str">
        <f>'Filtered Data'!J780</f>
        <v/>
      </c>
      <c r="K781" s="7" t="str">
        <f>'Filtered Data'!K780</f>
        <v/>
      </c>
      <c r="L781" s="7" t="str">
        <f>'Filtered Data'!L780</f>
        <v/>
      </c>
      <c r="M781" s="7" t="str">
        <f>'Filtered Data'!M780</f>
        <v/>
      </c>
      <c r="N781" s="7" t="str">
        <f>'Filtered Data'!N780</f>
        <v/>
      </c>
      <c r="P781" s="9">
        <f t="shared" si="117"/>
        <v>0</v>
      </c>
      <c r="Q781" s="10"/>
      <c r="R781" s="10" t="str">
        <f t="shared" si="118"/>
        <v/>
      </c>
      <c r="S781" s="6">
        <f t="shared" si="119"/>
        <v>0</v>
      </c>
      <c r="T781" s="6">
        <f t="shared" si="120"/>
        <v>0</v>
      </c>
      <c r="U781" s="6" t="str">
        <f t="shared" si="121"/>
        <v/>
      </c>
      <c r="V781" s="10"/>
      <c r="W781" s="10"/>
      <c r="X781" s="10" t="str">
        <f t="shared" si="122"/>
        <v/>
      </c>
      <c r="Y781" s="10" t="str">
        <f t="shared" si="123"/>
        <v/>
      </c>
      <c r="Z781" s="11"/>
      <c r="AA781" s="10"/>
      <c r="AB781" s="10"/>
      <c r="AC781" s="10" t="str">
        <f t="shared" si="124"/>
        <v/>
      </c>
      <c r="AD781" s="10"/>
      <c r="AE781" s="10"/>
      <c r="AF781" s="10"/>
      <c r="AG781" s="10" t="str">
        <f t="shared" si="125"/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>
      <c r="A782" s="7" t="str">
        <f>'Filtered Data'!A781</f>
        <v/>
      </c>
      <c r="B782" s="7" t="str">
        <f>'Filtered Data'!B781</f>
        <v/>
      </c>
      <c r="C782" s="7" t="str">
        <f>'Filtered Data'!C781</f>
        <v/>
      </c>
      <c r="D782" s="7" t="str">
        <f>'Filtered Data'!D781</f>
        <v/>
      </c>
      <c r="E782" s="7" t="str">
        <f>'Filtered Data'!E781</f>
        <v/>
      </c>
      <c r="F782" s="7" t="str">
        <f>'Filtered Data'!F781</f>
        <v/>
      </c>
      <c r="G782" s="7" t="str">
        <f>'Filtered Data'!G781</f>
        <v/>
      </c>
      <c r="H782" s="7" t="str">
        <f>'Filtered Data'!H781</f>
        <v/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17"/>
        <v>0</v>
      </c>
      <c r="Q782" s="10"/>
      <c r="R782" s="10" t="str">
        <f t="shared" si="118"/>
        <v/>
      </c>
      <c r="S782" s="6">
        <f t="shared" si="119"/>
        <v>0</v>
      </c>
      <c r="T782" s="6">
        <f t="shared" si="120"/>
        <v>0</v>
      </c>
      <c r="U782" s="6" t="str">
        <f t="shared" si="121"/>
        <v/>
      </c>
      <c r="V782" s="10"/>
      <c r="W782" s="10"/>
      <c r="X782" s="10" t="str">
        <f t="shared" si="122"/>
        <v/>
      </c>
      <c r="Y782" s="10" t="str">
        <f t="shared" si="123"/>
        <v/>
      </c>
      <c r="Z782" s="11"/>
      <c r="AA782" s="10"/>
      <c r="AB782" s="10"/>
      <c r="AC782" s="10" t="str">
        <f t="shared" si="124"/>
        <v/>
      </c>
      <c r="AD782" s="10"/>
      <c r="AE782" s="10"/>
      <c r="AF782" s="10"/>
      <c r="AG782" s="10" t="str">
        <f t="shared" si="125"/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>
      <c r="A783" s="7" t="str">
        <f>'Filtered Data'!A782</f>
        <v/>
      </c>
      <c r="B783" s="7" t="str">
        <f>'Filtered Data'!B782</f>
        <v/>
      </c>
      <c r="C783" s="7" t="str">
        <f>'Filtered Data'!C782</f>
        <v/>
      </c>
      <c r="D783" s="7" t="str">
        <f>'Filtered Data'!D782</f>
        <v/>
      </c>
      <c r="E783" s="7" t="str">
        <f>'Filtered Data'!E782</f>
        <v/>
      </c>
      <c r="F783" s="7" t="str">
        <f>'Filtered Data'!F782</f>
        <v/>
      </c>
      <c r="G783" s="7" t="str">
        <f>'Filtered Data'!G782</f>
        <v/>
      </c>
      <c r="H783" s="7" t="str">
        <f>'Filtered Data'!H782</f>
        <v/>
      </c>
      <c r="I783" s="7" t="str">
        <f>'Filtered Data'!I782</f>
        <v/>
      </c>
      <c r="J783" s="7" t="str">
        <f>'Filtered Data'!J782</f>
        <v/>
      </c>
      <c r="K783" s="7" t="str">
        <f>'Filtered Data'!K782</f>
        <v/>
      </c>
      <c r="L783" s="7" t="str">
        <f>'Filtered Data'!L782</f>
        <v/>
      </c>
      <c r="M783" s="7" t="str">
        <f>'Filtered Data'!M782</f>
        <v/>
      </c>
      <c r="N783" s="7" t="str">
        <f>'Filtered Data'!N782</f>
        <v/>
      </c>
      <c r="P783" s="9">
        <f t="shared" si="117"/>
        <v>0</v>
      </c>
      <c r="Q783" s="10"/>
      <c r="R783" s="10" t="str">
        <f t="shared" si="118"/>
        <v/>
      </c>
      <c r="S783" s="6">
        <f t="shared" si="119"/>
        <v>0</v>
      </c>
      <c r="T783" s="6">
        <f t="shared" si="120"/>
        <v>0</v>
      </c>
      <c r="U783" s="6" t="str">
        <f t="shared" si="121"/>
        <v/>
      </c>
      <c r="V783" s="10"/>
      <c r="W783" s="10"/>
      <c r="X783" s="10" t="str">
        <f t="shared" si="122"/>
        <v/>
      </c>
      <c r="Y783" s="10" t="str">
        <f t="shared" si="123"/>
        <v/>
      </c>
      <c r="Z783" s="11"/>
      <c r="AA783" s="10"/>
      <c r="AB783" s="10"/>
      <c r="AC783" s="10" t="str">
        <f t="shared" si="124"/>
        <v/>
      </c>
      <c r="AD783" s="10"/>
      <c r="AE783" s="10"/>
      <c r="AF783" s="10"/>
      <c r="AG783" s="10" t="str">
        <f t="shared" si="125"/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>
      <c r="A784" s="7" t="str">
        <f>'Filtered Data'!A783</f>
        <v/>
      </c>
      <c r="B784" s="7" t="str">
        <f>'Filtered Data'!B783</f>
        <v/>
      </c>
      <c r="C784" s="7" t="str">
        <f>'Filtered Data'!C783</f>
        <v/>
      </c>
      <c r="D784" s="7" t="str">
        <f>'Filtered Data'!D783</f>
        <v/>
      </c>
      <c r="E784" s="7" t="str">
        <f>'Filtered Data'!E783</f>
        <v/>
      </c>
      <c r="F784" s="7" t="str">
        <f>'Filtered Data'!F783</f>
        <v/>
      </c>
      <c r="G784" s="7" t="str">
        <f>'Filtered Data'!G783</f>
        <v/>
      </c>
      <c r="H784" s="7" t="str">
        <f>'Filtered Data'!H783</f>
        <v/>
      </c>
      <c r="I784" s="7" t="str">
        <f>'Filtered Data'!I783</f>
        <v/>
      </c>
      <c r="J784" s="7" t="str">
        <f>'Filtered Data'!J783</f>
        <v/>
      </c>
      <c r="K784" s="7" t="str">
        <f>'Filtered Data'!K783</f>
        <v/>
      </c>
      <c r="L784" s="7" t="str">
        <f>'Filtered Data'!L783</f>
        <v/>
      </c>
      <c r="M784" s="7" t="str">
        <f>'Filtered Data'!M783</f>
        <v/>
      </c>
      <c r="N784" s="7" t="str">
        <f>'Filtered Data'!N783</f>
        <v/>
      </c>
      <c r="P784" s="9">
        <f t="shared" si="117"/>
        <v>0</v>
      </c>
      <c r="Q784" s="10"/>
      <c r="R784" s="10" t="str">
        <f t="shared" si="118"/>
        <v/>
      </c>
      <c r="S784" s="6">
        <f t="shared" si="119"/>
        <v>0</v>
      </c>
      <c r="T784" s="6">
        <f t="shared" si="120"/>
        <v>0</v>
      </c>
      <c r="U784" s="6" t="str">
        <f t="shared" si="121"/>
        <v/>
      </c>
      <c r="V784" s="10"/>
      <c r="W784" s="10"/>
      <c r="X784" s="10" t="str">
        <f t="shared" si="122"/>
        <v/>
      </c>
      <c r="Y784" s="10" t="str">
        <f t="shared" si="123"/>
        <v/>
      </c>
      <c r="Z784" s="11"/>
      <c r="AA784" s="10"/>
      <c r="AB784" s="10"/>
      <c r="AC784" s="10" t="str">
        <f t="shared" si="124"/>
        <v/>
      </c>
      <c r="AD784" s="10"/>
      <c r="AE784" s="10"/>
      <c r="AF784" s="10"/>
      <c r="AG784" s="10" t="str">
        <f t="shared" si="125"/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>
      <c r="A785" s="7" t="str">
        <f>'Filtered Data'!A784</f>
        <v/>
      </c>
      <c r="B785" s="7" t="str">
        <f>'Filtered Data'!B784</f>
        <v/>
      </c>
      <c r="C785" s="7" t="str">
        <f>'Filtered Data'!C784</f>
        <v/>
      </c>
      <c r="D785" s="7" t="str">
        <f>'Filtered Data'!D784</f>
        <v/>
      </c>
      <c r="E785" s="7" t="str">
        <f>'Filtered Data'!E784</f>
        <v/>
      </c>
      <c r="F785" s="7" t="str">
        <f>'Filtered Data'!F784</f>
        <v/>
      </c>
      <c r="G785" s="7" t="str">
        <f>'Filtered Data'!G784</f>
        <v/>
      </c>
      <c r="H785" s="7" t="str">
        <f>'Filtered Data'!H784</f>
        <v/>
      </c>
      <c r="I785" s="7" t="str">
        <f>'Filtered Data'!I784</f>
        <v/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18"/>
        <v/>
      </c>
      <c r="S785" s="6">
        <f t="shared" si="119"/>
        <v>0</v>
      </c>
      <c r="T785" s="6">
        <f t="shared" si="120"/>
        <v>0</v>
      </c>
      <c r="U785" s="6" t="str">
        <f t="shared" si="121"/>
        <v/>
      </c>
      <c r="V785" s="10"/>
      <c r="W785" s="10"/>
      <c r="X785" s="10" t="str">
        <f t="shared" si="122"/>
        <v/>
      </c>
      <c r="Y785" s="10" t="str">
        <f t="shared" si="123"/>
        <v/>
      </c>
      <c r="Z785" s="11"/>
      <c r="AA785" s="10"/>
      <c r="AB785" s="10"/>
      <c r="AC785" s="10" t="str">
        <f t="shared" si="124"/>
        <v/>
      </c>
      <c r="AD785" s="10"/>
      <c r="AE785" s="10"/>
      <c r="AF785" s="10"/>
      <c r="AG785" s="10" t="str">
        <f t="shared" si="125"/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>
      <c r="A786" s="7" t="str">
        <f>'Filtered Data'!A785</f>
        <v/>
      </c>
      <c r="B786" s="7" t="str">
        <f>'Filtered Data'!B785</f>
        <v/>
      </c>
      <c r="C786" s="7" t="str">
        <f>'Filtered Data'!C785</f>
        <v/>
      </c>
      <c r="D786" s="7" t="str">
        <f>'Filtered Data'!D785</f>
        <v/>
      </c>
      <c r="E786" s="7" t="str">
        <f>'Filtered Data'!E785</f>
        <v/>
      </c>
      <c r="F786" s="7" t="str">
        <f>'Filtered Data'!F785</f>
        <v/>
      </c>
      <c r="G786" s="7" t="str">
        <f>'Filtered Data'!G785</f>
        <v/>
      </c>
      <c r="H786" s="7" t="str">
        <f>'Filtered Data'!H785</f>
        <v/>
      </c>
      <c r="I786" s="7" t="str">
        <f>'Filtered Data'!I785</f>
        <v/>
      </c>
      <c r="J786" s="7" t="str">
        <f>'Filtered Data'!J785</f>
        <v/>
      </c>
      <c r="K786" s="7" t="str">
        <f>'Filtered Data'!K785</f>
        <v/>
      </c>
      <c r="L786" s="7" t="str">
        <f>'Filtered Data'!L785</f>
        <v/>
      </c>
      <c r="M786" s="7" t="str">
        <f>'Filtered Data'!M785</f>
        <v/>
      </c>
      <c r="N786" s="7" t="str">
        <f>'Filtered Data'!N785</f>
        <v/>
      </c>
      <c r="P786" s="9">
        <f t="shared" si="117"/>
        <v>0</v>
      </c>
      <c r="Q786" s="10"/>
      <c r="R786" s="10" t="str">
        <f t="shared" si="118"/>
        <v/>
      </c>
      <c r="S786" s="6">
        <f t="shared" si="119"/>
        <v>0</v>
      </c>
      <c r="T786" s="6">
        <f t="shared" si="120"/>
        <v>0</v>
      </c>
      <c r="U786" s="6" t="str">
        <f t="shared" si="121"/>
        <v/>
      </c>
      <c r="V786" s="10"/>
      <c r="W786" s="10"/>
      <c r="X786" s="10" t="str">
        <f t="shared" si="122"/>
        <v/>
      </c>
      <c r="Y786" s="10" t="str">
        <f t="shared" si="123"/>
        <v/>
      </c>
      <c r="Z786" s="11"/>
      <c r="AA786" s="10"/>
      <c r="AB786" s="10"/>
      <c r="AC786" s="10" t="str">
        <f t="shared" si="124"/>
        <v/>
      </c>
      <c r="AD786" s="10"/>
      <c r="AE786" s="10"/>
      <c r="AF786" s="10"/>
      <c r="AG786" s="10" t="str">
        <f t="shared" si="125"/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>
      <c r="A787" s="7" t="str">
        <f>'Filtered Data'!A786</f>
        <v/>
      </c>
      <c r="B787" s="7" t="str">
        <f>'Filtered Data'!B786</f>
        <v/>
      </c>
      <c r="C787" s="7" t="str">
        <f>'Filtered Data'!C786</f>
        <v/>
      </c>
      <c r="D787" s="7" t="str">
        <f>'Filtered Data'!D786</f>
        <v/>
      </c>
      <c r="E787" s="7" t="str">
        <f>'Filtered Data'!E786</f>
        <v/>
      </c>
      <c r="F787" s="7" t="str">
        <f>'Filtered Data'!F786</f>
        <v/>
      </c>
      <c r="G787" s="7" t="str">
        <f>'Filtered Data'!G786</f>
        <v/>
      </c>
      <c r="H787" s="7" t="str">
        <f>'Filtered Data'!H786</f>
        <v/>
      </c>
      <c r="I787" s="7" t="str">
        <f>'Filtered Data'!I786</f>
        <v/>
      </c>
      <c r="J787" s="7" t="str">
        <f>'Filtered Data'!J786</f>
        <v/>
      </c>
      <c r="K787" s="7" t="str">
        <f>'Filtered Data'!K786</f>
        <v/>
      </c>
      <c r="L787" s="7" t="str">
        <f>'Filtered Data'!L786</f>
        <v/>
      </c>
      <c r="M787" s="7" t="str">
        <f>'Filtered Data'!M786</f>
        <v/>
      </c>
      <c r="N787" s="7" t="str">
        <f>'Filtered Data'!N786</f>
        <v/>
      </c>
      <c r="P787" s="9">
        <f t="shared" si="117"/>
        <v>0</v>
      </c>
      <c r="Q787" s="10"/>
      <c r="R787" s="10" t="str">
        <f t="shared" si="118"/>
        <v/>
      </c>
      <c r="S787" s="6">
        <f t="shared" si="119"/>
        <v>0</v>
      </c>
      <c r="T787" s="6">
        <f t="shared" si="120"/>
        <v>0</v>
      </c>
      <c r="U787" s="6" t="str">
        <f t="shared" si="121"/>
        <v/>
      </c>
      <c r="V787" s="10"/>
      <c r="W787" s="10"/>
      <c r="X787" s="10" t="str">
        <f t="shared" si="122"/>
        <v/>
      </c>
      <c r="Y787" s="10" t="str">
        <f t="shared" si="123"/>
        <v/>
      </c>
      <c r="Z787" s="11"/>
      <c r="AA787" s="10"/>
      <c r="AB787" s="10"/>
      <c r="AC787" s="10" t="str">
        <f t="shared" si="124"/>
        <v/>
      </c>
      <c r="AD787" s="10"/>
      <c r="AE787" s="10"/>
      <c r="AF787" s="10"/>
      <c r="AG787" s="10" t="str">
        <f t="shared" si="125"/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>
      <c r="A788" s="7" t="str">
        <f>'Filtered Data'!A787</f>
        <v/>
      </c>
      <c r="B788" s="7" t="str">
        <f>'Filtered Data'!B787</f>
        <v/>
      </c>
      <c r="C788" s="7" t="str">
        <f>'Filtered Data'!C787</f>
        <v/>
      </c>
      <c r="D788" s="7" t="str">
        <f>'Filtered Data'!D787</f>
        <v/>
      </c>
      <c r="E788" s="7" t="str">
        <f>'Filtered Data'!E787</f>
        <v/>
      </c>
      <c r="F788" s="7" t="str">
        <f>'Filtered Data'!F787</f>
        <v/>
      </c>
      <c r="G788" s="7" t="str">
        <f>'Filtered Data'!G787</f>
        <v/>
      </c>
      <c r="H788" s="7" t="str">
        <f>'Filtered Data'!H787</f>
        <v/>
      </c>
      <c r="I788" s="7" t="str">
        <f>'Filtered Data'!I787</f>
        <v/>
      </c>
      <c r="J788" s="7" t="str">
        <f>'Filtered Data'!J787</f>
        <v/>
      </c>
      <c r="K788" s="7" t="str">
        <f>'Filtered Data'!K787</f>
        <v/>
      </c>
      <c r="L788" s="7" t="str">
        <f>'Filtered Data'!L787</f>
        <v/>
      </c>
      <c r="M788" s="7" t="str">
        <f>'Filtered Data'!M787</f>
        <v/>
      </c>
      <c r="N788" s="7" t="str">
        <f>'Filtered Data'!N787</f>
        <v/>
      </c>
      <c r="P788" s="9">
        <f t="shared" si="117"/>
        <v>0</v>
      </c>
      <c r="Q788" s="10"/>
      <c r="R788" s="10" t="str">
        <f t="shared" si="118"/>
        <v/>
      </c>
      <c r="S788" s="6">
        <f t="shared" si="119"/>
        <v>0</v>
      </c>
      <c r="T788" s="6">
        <f t="shared" si="120"/>
        <v>0</v>
      </c>
      <c r="U788" s="6" t="str">
        <f t="shared" si="121"/>
        <v/>
      </c>
      <c r="V788" s="10"/>
      <c r="W788" s="10"/>
      <c r="X788" s="10" t="str">
        <f t="shared" si="122"/>
        <v/>
      </c>
      <c r="Y788" s="10" t="str">
        <f t="shared" si="123"/>
        <v/>
      </c>
      <c r="Z788" s="11"/>
      <c r="AA788" s="10"/>
      <c r="AB788" s="10"/>
      <c r="AC788" s="10" t="str">
        <f t="shared" si="124"/>
        <v/>
      </c>
      <c r="AD788" s="10"/>
      <c r="AE788" s="10"/>
      <c r="AF788" s="10"/>
      <c r="AG788" s="10" t="str">
        <f t="shared" si="125"/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>
      <c r="A789" s="7" t="str">
        <f>'Filtered Data'!A788</f>
        <v/>
      </c>
      <c r="B789" s="7" t="str">
        <f>'Filtered Data'!B788</f>
        <v/>
      </c>
      <c r="C789" s="7" t="str">
        <f>'Filtered Data'!C788</f>
        <v/>
      </c>
      <c r="D789" s="7" t="str">
        <f>'Filtered Data'!D788</f>
        <v/>
      </c>
      <c r="E789" s="7" t="str">
        <f>'Filtered Data'!E788</f>
        <v/>
      </c>
      <c r="F789" s="7" t="str">
        <f>'Filtered Data'!F788</f>
        <v/>
      </c>
      <c r="G789" s="7" t="str">
        <f>'Filtered Data'!G788</f>
        <v/>
      </c>
      <c r="H789" s="7" t="str">
        <f>'Filtered Data'!H788</f>
        <v/>
      </c>
      <c r="I789" s="7" t="str">
        <f>'Filtered Data'!I788</f>
        <v/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18"/>
        <v/>
      </c>
      <c r="S789" s="6">
        <f t="shared" si="119"/>
        <v>0</v>
      </c>
      <c r="T789" s="6">
        <f t="shared" si="120"/>
        <v>0</v>
      </c>
      <c r="U789" s="6" t="str">
        <f t="shared" si="121"/>
        <v/>
      </c>
      <c r="V789" s="10"/>
      <c r="W789" s="10"/>
      <c r="X789" s="10" t="str">
        <f t="shared" si="122"/>
        <v/>
      </c>
      <c r="Y789" s="10" t="str">
        <f t="shared" si="123"/>
        <v/>
      </c>
      <c r="Z789" s="11"/>
      <c r="AA789" s="10"/>
      <c r="AB789" s="10"/>
      <c r="AC789" s="10" t="str">
        <f t="shared" si="124"/>
        <v/>
      </c>
      <c r="AD789" s="10"/>
      <c r="AE789" s="10"/>
      <c r="AF789" s="10"/>
      <c r="AG789" s="10" t="str">
        <f t="shared" si="125"/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>
      <c r="A790" s="7" t="str">
        <f>'Filtered Data'!A789</f>
        <v/>
      </c>
      <c r="B790" s="7" t="str">
        <f>'Filtered Data'!B789</f>
        <v/>
      </c>
      <c r="C790" s="7" t="str">
        <f>'Filtered Data'!C789</f>
        <v/>
      </c>
      <c r="D790" s="7" t="str">
        <f>'Filtered Data'!D789</f>
        <v/>
      </c>
      <c r="E790" s="7" t="str">
        <f>'Filtered Data'!E789</f>
        <v/>
      </c>
      <c r="F790" s="7" t="str">
        <f>'Filtered Data'!F789</f>
        <v/>
      </c>
      <c r="G790" s="7" t="str">
        <f>'Filtered Data'!G789</f>
        <v/>
      </c>
      <c r="H790" s="7" t="str">
        <f>'Filtered Data'!H789</f>
        <v/>
      </c>
      <c r="I790" s="7" t="str">
        <f>'Filtered Data'!I789</f>
        <v/>
      </c>
      <c r="J790" s="7" t="str">
        <f>'Filtered Data'!J789</f>
        <v/>
      </c>
      <c r="K790" s="7" t="str">
        <f>'Filtered Data'!K789</f>
        <v/>
      </c>
      <c r="L790" s="7" t="str">
        <f>'Filtered Data'!L789</f>
        <v/>
      </c>
      <c r="M790" s="7" t="str">
        <f>'Filtered Data'!M789</f>
        <v/>
      </c>
      <c r="N790" s="7" t="str">
        <f>'Filtered Data'!N789</f>
        <v/>
      </c>
      <c r="P790" s="9">
        <f t="shared" si="117"/>
        <v>0</v>
      </c>
      <c r="Q790" s="10"/>
      <c r="R790" s="10" t="str">
        <f t="shared" si="118"/>
        <v/>
      </c>
      <c r="S790" s="6">
        <f t="shared" si="119"/>
        <v>0</v>
      </c>
      <c r="T790" s="6">
        <f t="shared" si="120"/>
        <v>0</v>
      </c>
      <c r="U790" s="6" t="str">
        <f t="shared" si="121"/>
        <v/>
      </c>
      <c r="V790" s="10"/>
      <c r="W790" s="10"/>
      <c r="X790" s="10" t="str">
        <f t="shared" si="122"/>
        <v/>
      </c>
      <c r="Y790" s="10" t="str">
        <f t="shared" si="123"/>
        <v/>
      </c>
      <c r="Z790" s="11"/>
      <c r="AA790" s="10"/>
      <c r="AB790" s="10"/>
      <c r="AC790" s="10" t="str">
        <f t="shared" si="124"/>
        <v/>
      </c>
      <c r="AD790" s="10"/>
      <c r="AE790" s="10"/>
      <c r="AF790" s="10"/>
      <c r="AG790" s="10" t="str">
        <f t="shared" si="125"/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>
      <c r="A791" s="7" t="str">
        <f>'Filtered Data'!A790</f>
        <v/>
      </c>
      <c r="B791" s="7" t="str">
        <f>'Filtered Data'!B790</f>
        <v/>
      </c>
      <c r="C791" s="7" t="str">
        <f>'Filtered Data'!C790</f>
        <v/>
      </c>
      <c r="D791" s="7" t="str">
        <f>'Filtered Data'!D790</f>
        <v/>
      </c>
      <c r="E791" s="7" t="str">
        <f>'Filtered Data'!E790</f>
        <v/>
      </c>
      <c r="F791" s="7" t="str">
        <f>'Filtered Data'!F790</f>
        <v/>
      </c>
      <c r="G791" s="7" t="str">
        <f>'Filtered Data'!G790</f>
        <v/>
      </c>
      <c r="H791" s="7" t="str">
        <f>'Filtered Data'!H790</f>
        <v/>
      </c>
      <c r="I791" s="7" t="str">
        <f>'Filtered Data'!I790</f>
        <v/>
      </c>
      <c r="J791" s="7" t="str">
        <f>'Filtered Data'!J790</f>
        <v/>
      </c>
      <c r="K791" s="7" t="str">
        <f>'Filtered Data'!K790</f>
        <v/>
      </c>
      <c r="L791" s="7" t="str">
        <f>'Filtered Data'!L790</f>
        <v/>
      </c>
      <c r="M791" s="7" t="str">
        <f>'Filtered Data'!M790</f>
        <v/>
      </c>
      <c r="N791" s="7" t="str">
        <f>'Filtered Data'!N790</f>
        <v/>
      </c>
      <c r="P791" s="9">
        <f t="shared" si="117"/>
        <v>0</v>
      </c>
      <c r="Q791" s="10"/>
      <c r="R791" s="10" t="str">
        <f t="shared" si="118"/>
        <v/>
      </c>
      <c r="S791" s="6">
        <f t="shared" si="119"/>
        <v>0</v>
      </c>
      <c r="T791" s="6">
        <f t="shared" si="120"/>
        <v>0</v>
      </c>
      <c r="U791" s="6" t="str">
        <f t="shared" si="121"/>
        <v/>
      </c>
      <c r="V791" s="10"/>
      <c r="W791" s="10"/>
      <c r="X791" s="10" t="str">
        <f t="shared" si="122"/>
        <v/>
      </c>
      <c r="Y791" s="10" t="str">
        <f t="shared" si="123"/>
        <v/>
      </c>
      <c r="Z791" s="11"/>
      <c r="AA791" s="10"/>
      <c r="AB791" s="10"/>
      <c r="AC791" s="10" t="str">
        <f t="shared" si="124"/>
        <v/>
      </c>
      <c r="AD791" s="10"/>
      <c r="AE791" s="10"/>
      <c r="AF791" s="10"/>
      <c r="AG791" s="10" t="str">
        <f t="shared" si="125"/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>
      <c r="A792" s="7" t="str">
        <f>'Filtered Data'!A791</f>
        <v/>
      </c>
      <c r="B792" s="7" t="str">
        <f>'Filtered Data'!B791</f>
        <v/>
      </c>
      <c r="C792" s="7" t="str">
        <f>'Filtered Data'!C791</f>
        <v/>
      </c>
      <c r="D792" s="7" t="str">
        <f>'Filtered Data'!D791</f>
        <v/>
      </c>
      <c r="E792" s="7" t="str">
        <f>'Filtered Data'!E791</f>
        <v/>
      </c>
      <c r="F792" s="7" t="str">
        <f>'Filtered Data'!F791</f>
        <v/>
      </c>
      <c r="G792" s="7" t="str">
        <f>'Filtered Data'!G791</f>
        <v/>
      </c>
      <c r="H792" s="7" t="str">
        <f>'Filtered Data'!H791</f>
        <v/>
      </c>
      <c r="I792" s="7" t="str">
        <f>'Filtered Data'!I791</f>
        <v/>
      </c>
      <c r="J792" s="7" t="str">
        <f>'Filtered Data'!J791</f>
        <v/>
      </c>
      <c r="K792" s="7" t="str">
        <f>'Filtered Data'!K791</f>
        <v/>
      </c>
      <c r="L792" s="7" t="str">
        <f>'Filtered Data'!L791</f>
        <v/>
      </c>
      <c r="M792" s="7" t="str">
        <f>'Filtered Data'!M791</f>
        <v/>
      </c>
      <c r="N792" s="7" t="str">
        <f>'Filtered Data'!N791</f>
        <v/>
      </c>
      <c r="P792" s="9">
        <f t="shared" si="117"/>
        <v>0</v>
      </c>
      <c r="Q792" s="10"/>
      <c r="R792" s="10" t="str">
        <f t="shared" si="118"/>
        <v/>
      </c>
      <c r="S792" s="6">
        <f t="shared" si="119"/>
        <v>0</v>
      </c>
      <c r="T792" s="6">
        <f t="shared" si="120"/>
        <v>0</v>
      </c>
      <c r="U792" s="6" t="str">
        <f t="shared" si="121"/>
        <v/>
      </c>
      <c r="V792" s="10"/>
      <c r="W792" s="10"/>
      <c r="X792" s="10" t="str">
        <f t="shared" si="122"/>
        <v/>
      </c>
      <c r="Y792" s="10" t="str">
        <f t="shared" si="123"/>
        <v/>
      </c>
      <c r="Z792" s="11"/>
      <c r="AA792" s="10"/>
      <c r="AB792" s="10"/>
      <c r="AC792" s="10" t="str">
        <f t="shared" si="124"/>
        <v/>
      </c>
      <c r="AD792" s="10"/>
      <c r="AE792" s="10"/>
      <c r="AF792" s="10"/>
      <c r="AG792" s="10" t="str">
        <f t="shared" si="125"/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>
      <c r="A793" s="7" t="str">
        <f>'Filtered Data'!A792</f>
        <v/>
      </c>
      <c r="B793" s="7" t="str">
        <f>'Filtered Data'!B792</f>
        <v/>
      </c>
      <c r="C793" s="7" t="str">
        <f>'Filtered Data'!C792</f>
        <v/>
      </c>
      <c r="D793" s="7" t="str">
        <f>'Filtered Data'!D792</f>
        <v/>
      </c>
      <c r="E793" s="7" t="str">
        <f>'Filtered Data'!E792</f>
        <v/>
      </c>
      <c r="F793" s="7" t="str">
        <f>'Filtered Data'!F792</f>
        <v/>
      </c>
      <c r="G793" s="7" t="str">
        <f>'Filtered Data'!G792</f>
        <v/>
      </c>
      <c r="H793" s="7" t="str">
        <f>'Filtered Data'!H792</f>
        <v/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17"/>
        <v>0</v>
      </c>
      <c r="Q793" s="10"/>
      <c r="R793" s="10" t="str">
        <f t="shared" si="118"/>
        <v/>
      </c>
      <c r="S793" s="6">
        <f t="shared" si="119"/>
        <v>0</v>
      </c>
      <c r="T793" s="6">
        <f t="shared" si="120"/>
        <v>0</v>
      </c>
      <c r="U793" s="6" t="str">
        <f t="shared" si="121"/>
        <v/>
      </c>
      <c r="V793" s="10"/>
      <c r="W793" s="10"/>
      <c r="X793" s="10" t="str">
        <f t="shared" si="122"/>
        <v/>
      </c>
      <c r="Y793" s="10" t="str">
        <f t="shared" si="123"/>
        <v/>
      </c>
      <c r="Z793" s="11"/>
      <c r="AA793" s="10"/>
      <c r="AB793" s="10"/>
      <c r="AC793" s="10" t="str">
        <f t="shared" si="124"/>
        <v/>
      </c>
      <c r="AD793" s="10"/>
      <c r="AE793" s="10"/>
      <c r="AF793" s="10"/>
      <c r="AG793" s="10" t="str">
        <f t="shared" si="125"/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>
      <c r="A794" s="7" t="str">
        <f>'Filtered Data'!A793</f>
        <v/>
      </c>
      <c r="B794" s="7" t="str">
        <f>'Filtered Data'!B793</f>
        <v/>
      </c>
      <c r="C794" s="7" t="str">
        <f>'Filtered Data'!C793</f>
        <v/>
      </c>
      <c r="D794" s="7" t="str">
        <f>'Filtered Data'!D793</f>
        <v/>
      </c>
      <c r="E794" s="7" t="str">
        <f>'Filtered Data'!E793</f>
        <v/>
      </c>
      <c r="F794" s="7" t="str">
        <f>'Filtered Data'!F793</f>
        <v/>
      </c>
      <c r="G794" s="7" t="str">
        <f>'Filtered Data'!G793</f>
        <v/>
      </c>
      <c r="H794" s="7" t="str">
        <f>'Filtered Data'!H793</f>
        <v/>
      </c>
      <c r="I794" s="7" t="str">
        <f>'Filtered Data'!I793</f>
        <v/>
      </c>
      <c r="J794" s="7" t="str">
        <f>'Filtered Data'!J793</f>
        <v/>
      </c>
      <c r="K794" s="7" t="str">
        <f>'Filtered Data'!K793</f>
        <v/>
      </c>
      <c r="L794" s="7" t="str">
        <f>'Filtered Data'!L793</f>
        <v/>
      </c>
      <c r="M794" s="7" t="str">
        <f>'Filtered Data'!M793</f>
        <v/>
      </c>
      <c r="N794" s="7" t="str">
        <f>'Filtered Data'!N793</f>
        <v/>
      </c>
      <c r="P794" s="9">
        <f t="shared" si="117"/>
        <v>0</v>
      </c>
      <c r="Q794" s="10"/>
      <c r="R794" s="10" t="str">
        <f t="shared" si="118"/>
        <v/>
      </c>
      <c r="S794" s="6">
        <f t="shared" si="119"/>
        <v>0</v>
      </c>
      <c r="T794" s="6">
        <f t="shared" si="120"/>
        <v>0</v>
      </c>
      <c r="U794" s="6" t="str">
        <f t="shared" si="121"/>
        <v/>
      </c>
      <c r="V794" s="10"/>
      <c r="W794" s="10"/>
      <c r="X794" s="10" t="str">
        <f t="shared" si="122"/>
        <v/>
      </c>
      <c r="Y794" s="10" t="str">
        <f t="shared" si="123"/>
        <v/>
      </c>
      <c r="Z794" s="11"/>
      <c r="AA794" s="10"/>
      <c r="AB794" s="10"/>
      <c r="AC794" s="10" t="str">
        <f t="shared" si="124"/>
        <v/>
      </c>
      <c r="AD794" s="10"/>
      <c r="AE794" s="10"/>
      <c r="AF794" s="10"/>
      <c r="AG794" s="10" t="str">
        <f t="shared" si="125"/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>
      <c r="A795" s="7" t="str">
        <f>'Filtered Data'!A794</f>
        <v/>
      </c>
      <c r="B795" s="7" t="str">
        <f>'Filtered Data'!B794</f>
        <v/>
      </c>
      <c r="C795" s="7" t="str">
        <f>'Filtered Data'!C794</f>
        <v/>
      </c>
      <c r="D795" s="7" t="str">
        <f>'Filtered Data'!D794</f>
        <v/>
      </c>
      <c r="E795" s="7" t="str">
        <f>'Filtered Data'!E794</f>
        <v/>
      </c>
      <c r="F795" s="7" t="str">
        <f>'Filtered Data'!F794</f>
        <v/>
      </c>
      <c r="G795" s="7" t="str">
        <f>'Filtered Data'!G794</f>
        <v/>
      </c>
      <c r="H795" s="7" t="str">
        <f>'Filtered Data'!H794</f>
        <v/>
      </c>
      <c r="I795" s="7" t="str">
        <f>'Filtered Data'!I794</f>
        <v/>
      </c>
      <c r="J795" s="7" t="str">
        <f>'Filtered Data'!J794</f>
        <v/>
      </c>
      <c r="K795" s="7" t="str">
        <f>'Filtered Data'!K794</f>
        <v/>
      </c>
      <c r="L795" s="7" t="str">
        <f>'Filtered Data'!L794</f>
        <v/>
      </c>
      <c r="M795" s="7" t="str">
        <f>'Filtered Data'!M794</f>
        <v/>
      </c>
      <c r="N795" s="7" t="str">
        <f>'Filtered Data'!N794</f>
        <v/>
      </c>
      <c r="P795" s="9">
        <f t="shared" si="117"/>
        <v>0</v>
      </c>
      <c r="Q795" s="10"/>
      <c r="R795" s="10" t="str">
        <f t="shared" si="118"/>
        <v/>
      </c>
      <c r="S795" s="6">
        <f t="shared" si="119"/>
        <v>0</v>
      </c>
      <c r="T795" s="6">
        <f t="shared" si="120"/>
        <v>0</v>
      </c>
      <c r="U795" s="6" t="str">
        <f t="shared" si="121"/>
        <v/>
      </c>
      <c r="V795" s="10"/>
      <c r="W795" s="10"/>
      <c r="X795" s="10" t="str">
        <f t="shared" si="122"/>
        <v/>
      </c>
      <c r="Y795" s="10" t="str">
        <f t="shared" si="123"/>
        <v/>
      </c>
      <c r="Z795" s="11"/>
      <c r="AA795" s="10"/>
      <c r="AB795" s="10"/>
      <c r="AC795" s="10" t="str">
        <f t="shared" si="124"/>
        <v/>
      </c>
      <c r="AD795" s="10"/>
      <c r="AE795" s="10"/>
      <c r="AF795" s="10"/>
      <c r="AG795" s="10" t="str">
        <f t="shared" si="125"/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>
      <c r="A796" s="7" t="str">
        <f>'Filtered Data'!A795</f>
        <v/>
      </c>
      <c r="B796" s="7" t="str">
        <f>'Filtered Data'!B795</f>
        <v/>
      </c>
      <c r="C796" s="7" t="str">
        <f>'Filtered Data'!C795</f>
        <v/>
      </c>
      <c r="D796" s="7" t="str">
        <f>'Filtered Data'!D795</f>
        <v/>
      </c>
      <c r="E796" s="7" t="str">
        <f>'Filtered Data'!E795</f>
        <v/>
      </c>
      <c r="F796" s="7" t="str">
        <f>'Filtered Data'!F795</f>
        <v/>
      </c>
      <c r="G796" s="7" t="str">
        <f>'Filtered Data'!G795</f>
        <v/>
      </c>
      <c r="H796" s="7" t="str">
        <f>'Filtered Data'!H795</f>
        <v/>
      </c>
      <c r="I796" s="7" t="str">
        <f>'Filtered Data'!I795</f>
        <v/>
      </c>
      <c r="J796" s="7" t="str">
        <f>'Filtered Data'!J795</f>
        <v/>
      </c>
      <c r="K796" s="7" t="str">
        <f>'Filtered Data'!K795</f>
        <v/>
      </c>
      <c r="L796" s="7" t="str">
        <f>'Filtered Data'!L795</f>
        <v/>
      </c>
      <c r="M796" s="7" t="str">
        <f>'Filtered Data'!M795</f>
        <v/>
      </c>
      <c r="N796" s="7" t="str">
        <f>'Filtered Data'!N795</f>
        <v/>
      </c>
      <c r="P796" s="9">
        <f t="shared" si="117"/>
        <v>0</v>
      </c>
      <c r="Q796" s="10"/>
      <c r="R796" s="10" t="str">
        <f t="shared" si="118"/>
        <v/>
      </c>
      <c r="S796" s="6">
        <f t="shared" si="119"/>
        <v>0</v>
      </c>
      <c r="T796" s="6">
        <f t="shared" si="120"/>
        <v>0</v>
      </c>
      <c r="U796" s="6" t="str">
        <f t="shared" si="121"/>
        <v/>
      </c>
      <c r="V796" s="10"/>
      <c r="W796" s="10"/>
      <c r="X796" s="10" t="str">
        <f t="shared" si="122"/>
        <v/>
      </c>
      <c r="Y796" s="10" t="str">
        <f t="shared" si="123"/>
        <v/>
      </c>
      <c r="Z796" s="11"/>
      <c r="AA796" s="10"/>
      <c r="AB796" s="10"/>
      <c r="AC796" s="10" t="str">
        <f t="shared" si="124"/>
        <v/>
      </c>
      <c r="AD796" s="10"/>
      <c r="AE796" s="10"/>
      <c r="AF796" s="10"/>
      <c r="AG796" s="10" t="str">
        <f t="shared" si="125"/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>
      <c r="A797" s="7" t="str">
        <f>'Filtered Data'!A796</f>
        <v/>
      </c>
      <c r="B797" s="7" t="str">
        <f>'Filtered Data'!B796</f>
        <v/>
      </c>
      <c r="C797" s="7" t="str">
        <f>'Filtered Data'!C796</f>
        <v/>
      </c>
      <c r="D797" s="7" t="str">
        <f>'Filtered Data'!D796</f>
        <v/>
      </c>
      <c r="E797" s="7" t="str">
        <f>'Filtered Data'!E796</f>
        <v/>
      </c>
      <c r="F797" s="7" t="str">
        <f>'Filtered Data'!F796</f>
        <v/>
      </c>
      <c r="G797" s="7" t="str">
        <f>'Filtered Data'!G796</f>
        <v/>
      </c>
      <c r="H797" s="7" t="str">
        <f>'Filtered Data'!H796</f>
        <v/>
      </c>
      <c r="I797" s="7" t="str">
        <f>'Filtered Data'!I796</f>
        <v/>
      </c>
      <c r="J797" s="7" t="str">
        <f>'Filtered Data'!J796</f>
        <v/>
      </c>
      <c r="K797" s="7" t="str">
        <f>'Filtered Data'!K796</f>
        <v/>
      </c>
      <c r="L797" s="7" t="str">
        <f>'Filtered Data'!L796</f>
        <v/>
      </c>
      <c r="M797" s="7" t="str">
        <f>'Filtered Data'!M796</f>
        <v/>
      </c>
      <c r="N797" s="7" t="str">
        <f>'Filtered Data'!N796</f>
        <v/>
      </c>
      <c r="P797" s="9">
        <f t="shared" si="117"/>
        <v>0</v>
      </c>
      <c r="Q797" s="10"/>
      <c r="R797" s="10" t="str">
        <f t="shared" si="118"/>
        <v/>
      </c>
      <c r="S797" s="6">
        <f t="shared" si="119"/>
        <v>0</v>
      </c>
      <c r="T797" s="6">
        <f t="shared" si="120"/>
        <v>0</v>
      </c>
      <c r="U797" s="6" t="str">
        <f t="shared" si="121"/>
        <v/>
      </c>
      <c r="V797" s="10"/>
      <c r="W797" s="10"/>
      <c r="X797" s="10" t="str">
        <f t="shared" si="122"/>
        <v/>
      </c>
      <c r="Y797" s="10" t="str">
        <f t="shared" si="123"/>
        <v/>
      </c>
      <c r="Z797" s="11"/>
      <c r="AA797" s="10"/>
      <c r="AB797" s="10"/>
      <c r="AC797" s="10" t="str">
        <f t="shared" si="124"/>
        <v/>
      </c>
      <c r="AD797" s="10"/>
      <c r="AE797" s="10"/>
      <c r="AF797" s="10"/>
      <c r="AG797" s="10" t="str">
        <f t="shared" si="125"/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>
      <c r="A798" s="7" t="str">
        <f>'Filtered Data'!A797</f>
        <v/>
      </c>
      <c r="B798" s="7" t="str">
        <f>'Filtered Data'!B797</f>
        <v/>
      </c>
      <c r="C798" s="7" t="str">
        <f>'Filtered Data'!C797</f>
        <v/>
      </c>
      <c r="D798" s="7" t="str">
        <f>'Filtered Data'!D797</f>
        <v/>
      </c>
      <c r="E798" s="7" t="str">
        <f>'Filtered Data'!E797</f>
        <v/>
      </c>
      <c r="F798" s="7" t="str">
        <f>'Filtered Data'!F797</f>
        <v/>
      </c>
      <c r="G798" s="7" t="str">
        <f>'Filtered Data'!G797</f>
        <v/>
      </c>
      <c r="H798" s="7" t="str">
        <f>'Filtered Data'!H797</f>
        <v/>
      </c>
      <c r="I798" s="7" t="str">
        <f>'Filtered Data'!I797</f>
        <v/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18"/>
        <v/>
      </c>
      <c r="S798" s="6">
        <f t="shared" si="119"/>
        <v>0</v>
      </c>
      <c r="T798" s="6">
        <f t="shared" si="120"/>
        <v>0</v>
      </c>
      <c r="U798" s="6" t="str">
        <f t="shared" si="121"/>
        <v/>
      </c>
      <c r="V798" s="10"/>
      <c r="W798" s="10"/>
      <c r="X798" s="10" t="str">
        <f t="shared" si="122"/>
        <v/>
      </c>
      <c r="Y798" s="10" t="str">
        <f t="shared" si="123"/>
        <v/>
      </c>
      <c r="Z798" s="11"/>
      <c r="AA798" s="10"/>
      <c r="AB798" s="10"/>
      <c r="AC798" s="10" t="str">
        <f t="shared" si="124"/>
        <v/>
      </c>
      <c r="AD798" s="10"/>
      <c r="AE798" s="10"/>
      <c r="AF798" s="10"/>
      <c r="AG798" s="10" t="str">
        <f t="shared" si="125"/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>
      <c r="A799" s="7" t="str">
        <f>'Filtered Data'!A798</f>
        <v/>
      </c>
      <c r="B799" s="7" t="str">
        <f>'Filtered Data'!B798</f>
        <v/>
      </c>
      <c r="C799" s="7" t="str">
        <f>'Filtered Data'!C798</f>
        <v/>
      </c>
      <c r="D799" s="7" t="str">
        <f>'Filtered Data'!D798</f>
        <v/>
      </c>
      <c r="E799" s="7" t="str">
        <f>'Filtered Data'!E798</f>
        <v/>
      </c>
      <c r="F799" s="7" t="str">
        <f>'Filtered Data'!F798</f>
        <v/>
      </c>
      <c r="G799" s="7" t="str">
        <f>'Filtered Data'!G798</f>
        <v/>
      </c>
      <c r="H799" s="7" t="str">
        <f>'Filtered Data'!H798</f>
        <v/>
      </c>
      <c r="I799" s="7" t="str">
        <f>'Filtered Data'!I798</f>
        <v/>
      </c>
      <c r="J799" s="7" t="str">
        <f>'Filtered Data'!J798</f>
        <v/>
      </c>
      <c r="K799" s="7" t="str">
        <f>'Filtered Data'!K798</f>
        <v/>
      </c>
      <c r="L799" s="7" t="str">
        <f>'Filtered Data'!L798</f>
        <v/>
      </c>
      <c r="M799" s="7" t="str">
        <f>'Filtered Data'!M798</f>
        <v/>
      </c>
      <c r="N799" s="7" t="str">
        <f>'Filtered Data'!N798</f>
        <v/>
      </c>
      <c r="P799" s="9">
        <f t="shared" si="117"/>
        <v>0</v>
      </c>
      <c r="Q799" s="10"/>
      <c r="R799" s="10" t="str">
        <f t="shared" si="118"/>
        <v/>
      </c>
      <c r="S799" s="6">
        <f t="shared" si="119"/>
        <v>0</v>
      </c>
      <c r="T799" s="6">
        <f t="shared" si="120"/>
        <v>0</v>
      </c>
      <c r="U799" s="6" t="str">
        <f t="shared" si="121"/>
        <v/>
      </c>
      <c r="V799" s="10"/>
      <c r="W799" s="10"/>
      <c r="X799" s="10" t="str">
        <f t="shared" si="122"/>
        <v/>
      </c>
      <c r="Y799" s="10" t="str">
        <f t="shared" si="123"/>
        <v/>
      </c>
      <c r="Z799" s="11"/>
      <c r="AA799" s="10"/>
      <c r="AB799" s="10"/>
      <c r="AC799" s="10" t="str">
        <f t="shared" si="124"/>
        <v/>
      </c>
      <c r="AD799" s="10"/>
      <c r="AE799" s="10"/>
      <c r="AF799" s="10"/>
      <c r="AG799" s="10" t="str">
        <f t="shared" si="125"/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>
      <c r="A800" s="7" t="str">
        <f>'Filtered Data'!A799</f>
        <v/>
      </c>
      <c r="B800" s="7" t="str">
        <f>'Filtered Data'!B799</f>
        <v/>
      </c>
      <c r="C800" s="7" t="str">
        <f>'Filtered Data'!C799</f>
        <v/>
      </c>
      <c r="D800" s="7" t="str">
        <f>'Filtered Data'!D799</f>
        <v/>
      </c>
      <c r="E800" s="7" t="str">
        <f>'Filtered Data'!E799</f>
        <v/>
      </c>
      <c r="F800" s="7" t="str">
        <f>'Filtered Data'!F799</f>
        <v/>
      </c>
      <c r="G800" s="7" t="str">
        <f>'Filtered Data'!G799</f>
        <v/>
      </c>
      <c r="H800" s="7" t="str">
        <f>'Filtered Data'!H799</f>
        <v/>
      </c>
      <c r="I800" s="7" t="str">
        <f>'Filtered Data'!I799</f>
        <v/>
      </c>
      <c r="J800" s="7" t="str">
        <f>'Filtered Data'!J799</f>
        <v/>
      </c>
      <c r="K800" s="7" t="str">
        <f>'Filtered Data'!K799</f>
        <v/>
      </c>
      <c r="L800" s="7" t="str">
        <f>'Filtered Data'!L799</f>
        <v/>
      </c>
      <c r="M800" s="7" t="str">
        <f>'Filtered Data'!M799</f>
        <v/>
      </c>
      <c r="N800" s="7" t="str">
        <f>'Filtered Data'!N799</f>
        <v/>
      </c>
      <c r="P800" s="9">
        <f t="shared" si="117"/>
        <v>0</v>
      </c>
      <c r="Q800" s="10"/>
      <c r="R800" s="10" t="str">
        <f t="shared" si="118"/>
        <v/>
      </c>
      <c r="S800" s="6">
        <f t="shared" si="119"/>
        <v>0</v>
      </c>
      <c r="T800" s="6">
        <f t="shared" si="120"/>
        <v>0</v>
      </c>
      <c r="U800" s="6" t="str">
        <f t="shared" si="121"/>
        <v/>
      </c>
      <c r="V800" s="10"/>
      <c r="W800" s="10"/>
      <c r="X800" s="10" t="str">
        <f t="shared" si="122"/>
        <v/>
      </c>
      <c r="Y800" s="10" t="str">
        <f t="shared" si="123"/>
        <v/>
      </c>
      <c r="Z800" s="11"/>
      <c r="AA800" s="10"/>
      <c r="AB800" s="10"/>
      <c r="AC800" s="10" t="str">
        <f t="shared" si="124"/>
        <v/>
      </c>
      <c r="AD800" s="10"/>
      <c r="AE800" s="10"/>
      <c r="AF800" s="10"/>
      <c r="AG800" s="10" t="str">
        <f t="shared" si="125"/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>
      <c r="A801" s="7" t="str">
        <f>'Filtered Data'!A800</f>
        <v/>
      </c>
      <c r="B801" s="7" t="str">
        <f>'Filtered Data'!B800</f>
        <v/>
      </c>
      <c r="C801" s="7" t="str">
        <f>'Filtered Data'!C800</f>
        <v/>
      </c>
      <c r="D801" s="7" t="str">
        <f>'Filtered Data'!D800</f>
        <v/>
      </c>
      <c r="E801" s="7" t="str">
        <f>'Filtered Data'!E800</f>
        <v/>
      </c>
      <c r="F801" s="7" t="str">
        <f>'Filtered Data'!F800</f>
        <v/>
      </c>
      <c r="G801" s="7" t="str">
        <f>'Filtered Data'!G800</f>
        <v/>
      </c>
      <c r="H801" s="7" t="str">
        <f>'Filtered Data'!H800</f>
        <v/>
      </c>
      <c r="I801" s="7" t="str">
        <f>'Filtered Data'!I800</f>
        <v/>
      </c>
      <c r="J801" s="7" t="str">
        <f>'Filtered Data'!J800</f>
        <v/>
      </c>
      <c r="K801" s="7" t="str">
        <f>'Filtered Data'!K800</f>
        <v/>
      </c>
      <c r="L801" s="7" t="str">
        <f>'Filtered Data'!L800</f>
        <v/>
      </c>
      <c r="M801" s="7" t="str">
        <f>'Filtered Data'!M800</f>
        <v/>
      </c>
      <c r="N801" s="7" t="str">
        <f>'Filtered Data'!N800</f>
        <v/>
      </c>
      <c r="P801" s="9">
        <f t="shared" si="117"/>
        <v>0</v>
      </c>
      <c r="Q801" s="10"/>
      <c r="R801" s="10" t="str">
        <f t="shared" si="118"/>
        <v/>
      </c>
      <c r="S801" s="6">
        <f t="shared" si="119"/>
        <v>0</v>
      </c>
      <c r="T801" s="6">
        <f t="shared" si="120"/>
        <v>0</v>
      </c>
      <c r="U801" s="6" t="str">
        <f t="shared" si="121"/>
        <v/>
      </c>
      <c r="V801" s="10"/>
      <c r="W801" s="10"/>
      <c r="X801" s="10" t="str">
        <f t="shared" si="122"/>
        <v/>
      </c>
      <c r="Y801" s="10" t="str">
        <f t="shared" si="123"/>
        <v/>
      </c>
      <c r="Z801" s="11"/>
      <c r="AA801" s="10"/>
      <c r="AB801" s="10"/>
      <c r="AC801" s="10" t="str">
        <f t="shared" si="124"/>
        <v/>
      </c>
      <c r="AD801" s="10"/>
      <c r="AE801" s="10"/>
      <c r="AF801" s="10"/>
      <c r="AG801" s="10" t="str">
        <f t="shared" si="125"/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>
      <c r="A802" s="7" t="str">
        <f>'Filtered Data'!A801</f>
        <v/>
      </c>
      <c r="B802" s="7" t="str">
        <f>'Filtered Data'!B801</f>
        <v/>
      </c>
      <c r="C802" s="7" t="str">
        <f>'Filtered Data'!C801</f>
        <v/>
      </c>
      <c r="D802" s="7" t="str">
        <f>'Filtered Data'!D801</f>
        <v/>
      </c>
      <c r="E802" s="7" t="str">
        <f>'Filtered Data'!E801</f>
        <v/>
      </c>
      <c r="F802" s="7" t="str">
        <f>'Filtered Data'!F801</f>
        <v/>
      </c>
      <c r="G802" s="7" t="str">
        <f>'Filtered Data'!G801</f>
        <v/>
      </c>
      <c r="H802" s="7" t="str">
        <f>'Filtered Data'!H801</f>
        <v/>
      </c>
      <c r="I802" s="7" t="str">
        <f>'Filtered Data'!I801</f>
        <v/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18"/>
        <v/>
      </c>
      <c r="S802" s="6">
        <f t="shared" si="119"/>
        <v>0</v>
      </c>
      <c r="T802" s="6">
        <f t="shared" si="120"/>
        <v>0</v>
      </c>
      <c r="U802" s="6" t="str">
        <f t="shared" si="121"/>
        <v/>
      </c>
      <c r="V802" s="10"/>
      <c r="W802" s="10"/>
      <c r="X802" s="10" t="str">
        <f t="shared" si="122"/>
        <v/>
      </c>
      <c r="Y802" s="10" t="str">
        <f t="shared" si="123"/>
        <v/>
      </c>
      <c r="Z802" s="11"/>
      <c r="AA802" s="10"/>
      <c r="AB802" s="10"/>
      <c r="AC802" s="10" t="str">
        <f t="shared" si="124"/>
        <v/>
      </c>
      <c r="AD802" s="10"/>
      <c r="AE802" s="10"/>
      <c r="AF802" s="10"/>
      <c r="AG802" s="10" t="str">
        <f t="shared" si="125"/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>
      <c r="A803" s="7" t="str">
        <f>'Filtered Data'!A802</f>
        <v/>
      </c>
      <c r="B803" s="7" t="str">
        <f>'Filtered Data'!B802</f>
        <v/>
      </c>
      <c r="C803" s="7" t="str">
        <f>'Filtered Data'!C802</f>
        <v/>
      </c>
      <c r="D803" s="7" t="str">
        <f>'Filtered Data'!D802</f>
        <v/>
      </c>
      <c r="E803" s="7" t="str">
        <f>'Filtered Data'!E802</f>
        <v/>
      </c>
      <c r="F803" s="7" t="str">
        <f>'Filtered Data'!F802</f>
        <v/>
      </c>
      <c r="G803" s="7" t="str">
        <f>'Filtered Data'!G802</f>
        <v/>
      </c>
      <c r="H803" s="7" t="str">
        <f>'Filtered Data'!H802</f>
        <v/>
      </c>
      <c r="I803" s="7" t="str">
        <f>'Filtered Data'!I802</f>
        <v/>
      </c>
      <c r="J803" s="7" t="str">
        <f>'Filtered Data'!J802</f>
        <v/>
      </c>
      <c r="K803" s="7" t="str">
        <f>'Filtered Data'!K802</f>
        <v/>
      </c>
      <c r="L803" s="7" t="str">
        <f>'Filtered Data'!L802</f>
        <v/>
      </c>
      <c r="M803" s="7" t="str">
        <f>'Filtered Data'!M802</f>
        <v/>
      </c>
      <c r="N803" s="7" t="str">
        <f>'Filtered Data'!N802</f>
        <v/>
      </c>
      <c r="P803" s="9">
        <f t="shared" si="117"/>
        <v>0</v>
      </c>
      <c r="Q803" s="10"/>
      <c r="R803" s="10" t="str">
        <f t="shared" si="118"/>
        <v/>
      </c>
      <c r="S803" s="6">
        <f t="shared" si="119"/>
        <v>0</v>
      </c>
      <c r="T803" s="6">
        <f t="shared" si="120"/>
        <v>0</v>
      </c>
      <c r="U803" s="6" t="str">
        <f t="shared" si="121"/>
        <v/>
      </c>
      <c r="V803" s="10"/>
      <c r="W803" s="10"/>
      <c r="X803" s="10" t="str">
        <f t="shared" si="122"/>
        <v/>
      </c>
      <c r="Y803" s="10" t="str">
        <f t="shared" si="123"/>
        <v/>
      </c>
      <c r="Z803" s="11"/>
      <c r="AA803" s="10"/>
      <c r="AB803" s="10"/>
      <c r="AC803" s="10" t="str">
        <f t="shared" si="124"/>
        <v/>
      </c>
      <c r="AD803" s="10"/>
      <c r="AE803" s="10"/>
      <c r="AF803" s="10"/>
      <c r="AG803" s="10" t="str">
        <f t="shared" si="125"/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>
      <c r="A804" s="7" t="str">
        <f>'Filtered Data'!A803</f>
        <v/>
      </c>
      <c r="B804" s="7" t="str">
        <f>'Filtered Data'!B803</f>
        <v/>
      </c>
      <c r="C804" s="7" t="str">
        <f>'Filtered Data'!C803</f>
        <v/>
      </c>
      <c r="D804" s="7" t="str">
        <f>'Filtered Data'!D803</f>
        <v/>
      </c>
      <c r="E804" s="7" t="str">
        <f>'Filtered Data'!E803</f>
        <v/>
      </c>
      <c r="F804" s="7" t="str">
        <f>'Filtered Data'!F803</f>
        <v/>
      </c>
      <c r="G804" s="7" t="str">
        <f>'Filtered Data'!G803</f>
        <v/>
      </c>
      <c r="H804" s="7" t="str">
        <f>'Filtered Data'!H803</f>
        <v/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26">HEX2DEC(_xlfn.CONCAT(G804:N804))</f>
        <v>0</v>
      </c>
      <c r="Q804" s="10"/>
      <c r="R804" s="10" t="str">
        <f t="shared" ref="R804:R867" si="127">IF(C804=401,(HEX2DEC(_xlfn.CONCAT(H804,G804))/1000),"")</f>
        <v/>
      </c>
      <c r="S804" s="6">
        <f t="shared" ref="S804:S867" si="128">HEX2DEC(_xlfn.CONCAT(N804,M804,L804,K804))</f>
        <v>0</v>
      </c>
      <c r="T804" s="6">
        <f t="shared" ref="T804:T867" si="129">IF(S804&gt;2147483647,S804-4294967296,S804)</f>
        <v>0</v>
      </c>
      <c r="U804" s="6" t="str">
        <f t="shared" ref="U804:U867" si="130">IF(C804=401,T804/1000,"")</f>
        <v/>
      </c>
      <c r="V804" s="10"/>
      <c r="W804" s="10"/>
      <c r="X804" s="10" t="str">
        <f t="shared" ref="X804:X867" si="131">IF(C804=402,HEX2DEC(G804),"")</f>
        <v/>
      </c>
      <c r="Y804" s="10" t="str">
        <f t="shared" ref="Y804:Y867" si="132">IF(C804=402,HEX2DEC(_xlfn.CONCAT(N804,M804,L804,K804))/1000,"")</f>
        <v/>
      </c>
      <c r="Z804" s="11"/>
      <c r="AA804" s="10"/>
      <c r="AB804" s="10"/>
      <c r="AC804" s="10" t="str">
        <f t="shared" ref="AC804:AC867" si="133">IF(C804=403,HEX2DEC(_xlfn.CONCAT(N804,M804,L804,K804))/1000,"")</f>
        <v/>
      </c>
      <c r="AD804" s="10"/>
      <c r="AE804" s="10"/>
      <c r="AF804" s="10"/>
      <c r="AG804" s="10" t="str">
        <f t="shared" ref="AG804:AG867" si="134"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>
      <c r="A805" s="7" t="str">
        <f>'Filtered Data'!A804</f>
        <v/>
      </c>
      <c r="B805" s="7" t="str">
        <f>'Filtered Data'!B804</f>
        <v/>
      </c>
      <c r="C805" s="7" t="str">
        <f>'Filtered Data'!C804</f>
        <v/>
      </c>
      <c r="D805" s="7" t="str">
        <f>'Filtered Data'!D804</f>
        <v/>
      </c>
      <c r="E805" s="7" t="str">
        <f>'Filtered Data'!E804</f>
        <v/>
      </c>
      <c r="F805" s="7" t="str">
        <f>'Filtered Data'!F804</f>
        <v/>
      </c>
      <c r="G805" s="7" t="str">
        <f>'Filtered Data'!G804</f>
        <v/>
      </c>
      <c r="H805" s="7" t="str">
        <f>'Filtered Data'!H804</f>
        <v/>
      </c>
      <c r="I805" s="7" t="str">
        <f>'Filtered Data'!I804</f>
        <v/>
      </c>
      <c r="J805" s="7" t="str">
        <f>'Filtered Data'!J804</f>
        <v/>
      </c>
      <c r="K805" s="7" t="str">
        <f>'Filtered Data'!K804</f>
        <v/>
      </c>
      <c r="L805" s="7" t="str">
        <f>'Filtered Data'!L804</f>
        <v/>
      </c>
      <c r="M805" s="7" t="str">
        <f>'Filtered Data'!M804</f>
        <v/>
      </c>
      <c r="N805" s="7" t="str">
        <f>'Filtered Data'!N804</f>
        <v/>
      </c>
      <c r="P805" s="9">
        <f t="shared" si="126"/>
        <v>0</v>
      </c>
      <c r="Q805" s="10"/>
      <c r="R805" s="10" t="str">
        <f t="shared" si="127"/>
        <v/>
      </c>
      <c r="S805" s="6">
        <f t="shared" si="128"/>
        <v>0</v>
      </c>
      <c r="T805" s="6">
        <f t="shared" si="129"/>
        <v>0</v>
      </c>
      <c r="U805" s="6" t="str">
        <f t="shared" si="130"/>
        <v/>
      </c>
      <c r="V805" s="10"/>
      <c r="W805" s="10"/>
      <c r="X805" s="10" t="str">
        <f t="shared" si="131"/>
        <v/>
      </c>
      <c r="Y805" s="10" t="str">
        <f t="shared" si="132"/>
        <v/>
      </c>
      <c r="Z805" s="11"/>
      <c r="AA805" s="10"/>
      <c r="AB805" s="10"/>
      <c r="AC805" s="10" t="str">
        <f t="shared" si="133"/>
        <v/>
      </c>
      <c r="AD805" s="10"/>
      <c r="AE805" s="10"/>
      <c r="AF805" s="10"/>
      <c r="AG805" s="10" t="str">
        <f t="shared" si="134"/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>
      <c r="A806" s="7" t="str">
        <f>'Filtered Data'!A805</f>
        <v/>
      </c>
      <c r="B806" s="7" t="str">
        <f>'Filtered Data'!B805</f>
        <v/>
      </c>
      <c r="C806" s="7" t="str">
        <f>'Filtered Data'!C805</f>
        <v/>
      </c>
      <c r="D806" s="7" t="str">
        <f>'Filtered Data'!D805</f>
        <v/>
      </c>
      <c r="E806" s="7" t="str">
        <f>'Filtered Data'!E805</f>
        <v/>
      </c>
      <c r="F806" s="7" t="str">
        <f>'Filtered Data'!F805</f>
        <v/>
      </c>
      <c r="G806" s="7" t="str">
        <f>'Filtered Data'!G805</f>
        <v/>
      </c>
      <c r="H806" s="7" t="str">
        <f>'Filtered Data'!H805</f>
        <v/>
      </c>
      <c r="I806" s="7" t="str">
        <f>'Filtered Data'!I805</f>
        <v/>
      </c>
      <c r="J806" s="7" t="str">
        <f>'Filtered Data'!J805</f>
        <v/>
      </c>
      <c r="K806" s="7" t="str">
        <f>'Filtered Data'!K805</f>
        <v/>
      </c>
      <c r="L806" s="7" t="str">
        <f>'Filtered Data'!L805</f>
        <v/>
      </c>
      <c r="M806" s="7" t="str">
        <f>'Filtered Data'!M805</f>
        <v/>
      </c>
      <c r="N806" s="7" t="str">
        <f>'Filtered Data'!N805</f>
        <v/>
      </c>
      <c r="P806" s="9">
        <f t="shared" si="126"/>
        <v>0</v>
      </c>
      <c r="Q806" s="10"/>
      <c r="R806" s="10" t="str">
        <f t="shared" si="127"/>
        <v/>
      </c>
      <c r="S806" s="6">
        <f t="shared" si="128"/>
        <v>0</v>
      </c>
      <c r="T806" s="6">
        <f t="shared" si="129"/>
        <v>0</v>
      </c>
      <c r="U806" s="6" t="str">
        <f t="shared" si="130"/>
        <v/>
      </c>
      <c r="V806" s="10"/>
      <c r="W806" s="10"/>
      <c r="X806" s="10" t="str">
        <f t="shared" si="131"/>
        <v/>
      </c>
      <c r="Y806" s="10" t="str">
        <f t="shared" si="132"/>
        <v/>
      </c>
      <c r="Z806" s="11"/>
      <c r="AA806" s="10"/>
      <c r="AB806" s="10"/>
      <c r="AC806" s="10" t="str">
        <f t="shared" si="133"/>
        <v/>
      </c>
      <c r="AD806" s="10"/>
      <c r="AE806" s="10"/>
      <c r="AF806" s="10"/>
      <c r="AG806" s="10" t="str">
        <f t="shared" si="134"/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>
      <c r="A807" s="7" t="str">
        <f>'Filtered Data'!A806</f>
        <v/>
      </c>
      <c r="B807" s="7" t="str">
        <f>'Filtered Data'!B806</f>
        <v/>
      </c>
      <c r="C807" s="7" t="str">
        <f>'Filtered Data'!C806</f>
        <v/>
      </c>
      <c r="D807" s="7" t="str">
        <f>'Filtered Data'!D806</f>
        <v/>
      </c>
      <c r="E807" s="7" t="str">
        <f>'Filtered Data'!E806</f>
        <v/>
      </c>
      <c r="F807" s="7" t="str">
        <f>'Filtered Data'!F806</f>
        <v/>
      </c>
      <c r="G807" s="7" t="str">
        <f>'Filtered Data'!G806</f>
        <v/>
      </c>
      <c r="H807" s="7" t="str">
        <f>'Filtered Data'!H806</f>
        <v/>
      </c>
      <c r="I807" s="7" t="str">
        <f>'Filtered Data'!I806</f>
        <v/>
      </c>
      <c r="J807" s="7" t="str">
        <f>'Filtered Data'!J806</f>
        <v/>
      </c>
      <c r="K807" s="7" t="str">
        <f>'Filtered Data'!K806</f>
        <v/>
      </c>
      <c r="L807" s="7" t="str">
        <f>'Filtered Data'!L806</f>
        <v/>
      </c>
      <c r="M807" s="7" t="str">
        <f>'Filtered Data'!M806</f>
        <v/>
      </c>
      <c r="N807" s="7" t="str">
        <f>'Filtered Data'!N806</f>
        <v/>
      </c>
      <c r="P807" s="9">
        <f t="shared" si="126"/>
        <v>0</v>
      </c>
      <c r="Q807" s="10"/>
      <c r="R807" s="10" t="str">
        <f t="shared" si="127"/>
        <v/>
      </c>
      <c r="S807" s="6">
        <f t="shared" si="128"/>
        <v>0</v>
      </c>
      <c r="T807" s="6">
        <f t="shared" si="129"/>
        <v>0</v>
      </c>
      <c r="U807" s="6" t="str">
        <f t="shared" si="130"/>
        <v/>
      </c>
      <c r="V807" s="10"/>
      <c r="W807" s="10"/>
      <c r="X807" s="10" t="str">
        <f t="shared" si="131"/>
        <v/>
      </c>
      <c r="Y807" s="10" t="str">
        <f t="shared" si="132"/>
        <v/>
      </c>
      <c r="Z807" s="11"/>
      <c r="AA807" s="10"/>
      <c r="AB807" s="10"/>
      <c r="AC807" s="10" t="str">
        <f t="shared" si="133"/>
        <v/>
      </c>
      <c r="AD807" s="10"/>
      <c r="AE807" s="10"/>
      <c r="AF807" s="10"/>
      <c r="AG807" s="10" t="str">
        <f t="shared" si="134"/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>
      <c r="A808" s="7" t="str">
        <f>'Filtered Data'!A807</f>
        <v/>
      </c>
      <c r="B808" s="7" t="str">
        <f>'Filtered Data'!B807</f>
        <v/>
      </c>
      <c r="C808" s="7" t="str">
        <f>'Filtered Data'!C807</f>
        <v/>
      </c>
      <c r="D808" s="7" t="str">
        <f>'Filtered Data'!D807</f>
        <v/>
      </c>
      <c r="E808" s="7" t="str">
        <f>'Filtered Data'!E807</f>
        <v/>
      </c>
      <c r="F808" s="7" t="str">
        <f>'Filtered Data'!F807</f>
        <v/>
      </c>
      <c r="G808" s="7" t="str">
        <f>'Filtered Data'!G807</f>
        <v/>
      </c>
      <c r="H808" s="7" t="str">
        <f>'Filtered Data'!H807</f>
        <v/>
      </c>
      <c r="I808" s="7" t="str">
        <f>'Filtered Data'!I807</f>
        <v/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27"/>
        <v/>
      </c>
      <c r="S808" s="6">
        <f t="shared" si="128"/>
        <v>0</v>
      </c>
      <c r="T808" s="6">
        <f t="shared" si="129"/>
        <v>0</v>
      </c>
      <c r="U808" s="6" t="str">
        <f t="shared" si="130"/>
        <v/>
      </c>
      <c r="V808" s="10"/>
      <c r="W808" s="10"/>
      <c r="X808" s="10" t="str">
        <f t="shared" si="131"/>
        <v/>
      </c>
      <c r="Y808" s="10" t="str">
        <f t="shared" si="132"/>
        <v/>
      </c>
      <c r="Z808" s="11"/>
      <c r="AA808" s="10"/>
      <c r="AB808" s="10"/>
      <c r="AC808" s="10" t="str">
        <f t="shared" si="133"/>
        <v/>
      </c>
      <c r="AD808" s="10"/>
      <c r="AE808" s="10"/>
      <c r="AF808" s="10"/>
      <c r="AG808" s="10" t="str">
        <f t="shared" si="134"/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>
      <c r="A809" s="7" t="str">
        <f>'Filtered Data'!A808</f>
        <v/>
      </c>
      <c r="B809" s="7" t="str">
        <f>'Filtered Data'!B808</f>
        <v/>
      </c>
      <c r="C809" s="7" t="str">
        <f>'Filtered Data'!C808</f>
        <v/>
      </c>
      <c r="D809" s="7" t="str">
        <f>'Filtered Data'!D808</f>
        <v/>
      </c>
      <c r="E809" s="7" t="str">
        <f>'Filtered Data'!E808</f>
        <v/>
      </c>
      <c r="F809" s="7" t="str">
        <f>'Filtered Data'!F808</f>
        <v/>
      </c>
      <c r="G809" s="7" t="str">
        <f>'Filtered Data'!G808</f>
        <v/>
      </c>
      <c r="H809" s="7" t="str">
        <f>'Filtered Data'!H808</f>
        <v/>
      </c>
      <c r="I809" s="7" t="str">
        <f>'Filtered Data'!I808</f>
        <v/>
      </c>
      <c r="J809" s="7" t="str">
        <f>'Filtered Data'!J808</f>
        <v/>
      </c>
      <c r="K809" s="7" t="str">
        <f>'Filtered Data'!K808</f>
        <v/>
      </c>
      <c r="L809" s="7" t="str">
        <f>'Filtered Data'!L808</f>
        <v/>
      </c>
      <c r="M809" s="7" t="str">
        <f>'Filtered Data'!M808</f>
        <v/>
      </c>
      <c r="N809" s="7" t="str">
        <f>'Filtered Data'!N808</f>
        <v/>
      </c>
      <c r="P809" s="9">
        <f t="shared" si="126"/>
        <v>0</v>
      </c>
      <c r="Q809" s="10"/>
      <c r="R809" s="10" t="str">
        <f t="shared" si="127"/>
        <v/>
      </c>
      <c r="S809" s="6">
        <f t="shared" si="128"/>
        <v>0</v>
      </c>
      <c r="T809" s="6">
        <f t="shared" si="129"/>
        <v>0</v>
      </c>
      <c r="U809" s="6" t="str">
        <f t="shared" si="130"/>
        <v/>
      </c>
      <c r="V809" s="10"/>
      <c r="W809" s="10"/>
      <c r="X809" s="10" t="str">
        <f t="shared" si="131"/>
        <v/>
      </c>
      <c r="Y809" s="10" t="str">
        <f t="shared" si="132"/>
        <v/>
      </c>
      <c r="Z809" s="11"/>
      <c r="AA809" s="10"/>
      <c r="AB809" s="10"/>
      <c r="AC809" s="10" t="str">
        <f t="shared" si="133"/>
        <v/>
      </c>
      <c r="AD809" s="10"/>
      <c r="AE809" s="10"/>
      <c r="AF809" s="10"/>
      <c r="AG809" s="10" t="str">
        <f t="shared" si="134"/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>
      <c r="A810" s="7" t="str">
        <f>'Filtered Data'!A809</f>
        <v/>
      </c>
      <c r="B810" s="7" t="str">
        <f>'Filtered Data'!B809</f>
        <v/>
      </c>
      <c r="C810" s="7" t="str">
        <f>'Filtered Data'!C809</f>
        <v/>
      </c>
      <c r="D810" s="7" t="str">
        <f>'Filtered Data'!D809</f>
        <v/>
      </c>
      <c r="E810" s="7" t="str">
        <f>'Filtered Data'!E809</f>
        <v/>
      </c>
      <c r="F810" s="7" t="str">
        <f>'Filtered Data'!F809</f>
        <v/>
      </c>
      <c r="G810" s="7" t="str">
        <f>'Filtered Data'!G809</f>
        <v/>
      </c>
      <c r="H810" s="7" t="str">
        <f>'Filtered Data'!H809</f>
        <v/>
      </c>
      <c r="I810" s="7" t="str">
        <f>'Filtered Data'!I809</f>
        <v/>
      </c>
      <c r="J810" s="7" t="str">
        <f>'Filtered Data'!J809</f>
        <v/>
      </c>
      <c r="K810" s="7" t="str">
        <f>'Filtered Data'!K809</f>
        <v/>
      </c>
      <c r="L810" s="7" t="str">
        <f>'Filtered Data'!L809</f>
        <v/>
      </c>
      <c r="M810" s="7" t="str">
        <f>'Filtered Data'!M809</f>
        <v/>
      </c>
      <c r="N810" s="7" t="str">
        <f>'Filtered Data'!N809</f>
        <v/>
      </c>
      <c r="P810" s="9">
        <f t="shared" si="126"/>
        <v>0</v>
      </c>
      <c r="Q810" s="10"/>
      <c r="R810" s="10" t="str">
        <f t="shared" si="127"/>
        <v/>
      </c>
      <c r="S810" s="6">
        <f t="shared" si="128"/>
        <v>0</v>
      </c>
      <c r="T810" s="6">
        <f t="shared" si="129"/>
        <v>0</v>
      </c>
      <c r="U810" s="6" t="str">
        <f t="shared" si="130"/>
        <v/>
      </c>
      <c r="V810" s="10"/>
      <c r="W810" s="10"/>
      <c r="X810" s="10" t="str">
        <f t="shared" si="131"/>
        <v/>
      </c>
      <c r="Y810" s="10" t="str">
        <f t="shared" si="132"/>
        <v/>
      </c>
      <c r="Z810" s="11"/>
      <c r="AA810" s="10"/>
      <c r="AB810" s="10"/>
      <c r="AC810" s="10" t="str">
        <f t="shared" si="133"/>
        <v/>
      </c>
      <c r="AD810" s="10"/>
      <c r="AE810" s="10"/>
      <c r="AF810" s="10"/>
      <c r="AG810" s="10" t="str">
        <f t="shared" si="134"/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>
      <c r="A811" s="7" t="str">
        <f>'Filtered Data'!A810</f>
        <v/>
      </c>
      <c r="B811" s="7" t="str">
        <f>'Filtered Data'!B810</f>
        <v/>
      </c>
      <c r="C811" s="7" t="str">
        <f>'Filtered Data'!C810</f>
        <v/>
      </c>
      <c r="D811" s="7" t="str">
        <f>'Filtered Data'!D810</f>
        <v/>
      </c>
      <c r="E811" s="7" t="str">
        <f>'Filtered Data'!E810</f>
        <v/>
      </c>
      <c r="F811" s="7" t="str">
        <f>'Filtered Data'!F810</f>
        <v/>
      </c>
      <c r="G811" s="7" t="str">
        <f>'Filtered Data'!G810</f>
        <v/>
      </c>
      <c r="H811" s="7" t="str">
        <f>'Filtered Data'!H810</f>
        <v/>
      </c>
      <c r="I811" s="7" t="str">
        <f>'Filtered Data'!I810</f>
        <v/>
      </c>
      <c r="J811" s="7" t="str">
        <f>'Filtered Data'!J810</f>
        <v/>
      </c>
      <c r="K811" s="7" t="str">
        <f>'Filtered Data'!K810</f>
        <v/>
      </c>
      <c r="L811" s="7" t="str">
        <f>'Filtered Data'!L810</f>
        <v/>
      </c>
      <c r="M811" s="7" t="str">
        <f>'Filtered Data'!M810</f>
        <v/>
      </c>
      <c r="N811" s="7" t="str">
        <f>'Filtered Data'!N810</f>
        <v/>
      </c>
      <c r="P811" s="9">
        <f t="shared" si="126"/>
        <v>0</v>
      </c>
      <c r="Q811" s="10"/>
      <c r="R811" s="10" t="str">
        <f t="shared" si="127"/>
        <v/>
      </c>
      <c r="S811" s="6">
        <f t="shared" si="128"/>
        <v>0</v>
      </c>
      <c r="T811" s="6">
        <f t="shared" si="129"/>
        <v>0</v>
      </c>
      <c r="U811" s="6" t="str">
        <f t="shared" si="130"/>
        <v/>
      </c>
      <c r="V811" s="10"/>
      <c r="W811" s="10"/>
      <c r="X811" s="10" t="str">
        <f t="shared" si="131"/>
        <v/>
      </c>
      <c r="Y811" s="10" t="str">
        <f t="shared" si="132"/>
        <v/>
      </c>
      <c r="Z811" s="11"/>
      <c r="AA811" s="10"/>
      <c r="AB811" s="10"/>
      <c r="AC811" s="10" t="str">
        <f t="shared" si="133"/>
        <v/>
      </c>
      <c r="AD811" s="10"/>
      <c r="AE811" s="10"/>
      <c r="AF811" s="10"/>
      <c r="AG811" s="10" t="str">
        <f t="shared" si="134"/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>
      <c r="A812" s="7" t="str">
        <f>'Filtered Data'!A811</f>
        <v/>
      </c>
      <c r="B812" s="7" t="str">
        <f>'Filtered Data'!B811</f>
        <v/>
      </c>
      <c r="C812" s="7" t="str">
        <f>'Filtered Data'!C811</f>
        <v/>
      </c>
      <c r="D812" s="7" t="str">
        <f>'Filtered Data'!D811</f>
        <v/>
      </c>
      <c r="E812" s="7" t="str">
        <f>'Filtered Data'!E811</f>
        <v/>
      </c>
      <c r="F812" s="7" t="str">
        <f>'Filtered Data'!F811</f>
        <v/>
      </c>
      <c r="G812" s="7" t="str">
        <f>'Filtered Data'!G811</f>
        <v/>
      </c>
      <c r="H812" s="7" t="str">
        <f>'Filtered Data'!H811</f>
        <v/>
      </c>
      <c r="I812" s="7" t="str">
        <f>'Filtered Data'!I811</f>
        <v/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27"/>
        <v/>
      </c>
      <c r="S812" s="6">
        <f t="shared" si="128"/>
        <v>0</v>
      </c>
      <c r="T812" s="6">
        <f t="shared" si="129"/>
        <v>0</v>
      </c>
      <c r="U812" s="6" t="str">
        <f t="shared" si="130"/>
        <v/>
      </c>
      <c r="V812" s="10"/>
      <c r="W812" s="10"/>
      <c r="X812" s="10" t="str">
        <f t="shared" si="131"/>
        <v/>
      </c>
      <c r="Y812" s="10" t="str">
        <f t="shared" si="132"/>
        <v/>
      </c>
      <c r="Z812" s="11"/>
      <c r="AA812" s="10"/>
      <c r="AB812" s="10"/>
      <c r="AC812" s="10" t="str">
        <f t="shared" si="133"/>
        <v/>
      </c>
      <c r="AD812" s="10"/>
      <c r="AE812" s="10"/>
      <c r="AF812" s="10"/>
      <c r="AG812" s="10" t="str">
        <f t="shared" si="134"/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>
      <c r="A813" s="7" t="str">
        <f>'Filtered Data'!A812</f>
        <v/>
      </c>
      <c r="B813" s="7" t="str">
        <f>'Filtered Data'!B812</f>
        <v/>
      </c>
      <c r="C813" s="7" t="str">
        <f>'Filtered Data'!C812</f>
        <v/>
      </c>
      <c r="D813" s="7" t="str">
        <f>'Filtered Data'!D812</f>
        <v/>
      </c>
      <c r="E813" s="7" t="str">
        <f>'Filtered Data'!E812</f>
        <v/>
      </c>
      <c r="F813" s="7" t="str">
        <f>'Filtered Data'!F812</f>
        <v/>
      </c>
      <c r="G813" s="7" t="str">
        <f>'Filtered Data'!G812</f>
        <v/>
      </c>
      <c r="H813" s="7" t="str">
        <f>'Filtered Data'!H812</f>
        <v/>
      </c>
      <c r="I813" s="7" t="str">
        <f>'Filtered Data'!I812</f>
        <v/>
      </c>
      <c r="J813" s="7" t="str">
        <f>'Filtered Data'!J812</f>
        <v/>
      </c>
      <c r="K813" s="7" t="str">
        <f>'Filtered Data'!K812</f>
        <v/>
      </c>
      <c r="L813" s="7" t="str">
        <f>'Filtered Data'!L812</f>
        <v/>
      </c>
      <c r="M813" s="7" t="str">
        <f>'Filtered Data'!M812</f>
        <v/>
      </c>
      <c r="N813" s="7" t="str">
        <f>'Filtered Data'!N812</f>
        <v/>
      </c>
      <c r="P813" s="9">
        <f t="shared" si="126"/>
        <v>0</v>
      </c>
      <c r="Q813" s="10"/>
      <c r="R813" s="10" t="str">
        <f t="shared" si="127"/>
        <v/>
      </c>
      <c r="S813" s="6">
        <f t="shared" si="128"/>
        <v>0</v>
      </c>
      <c r="T813" s="6">
        <f t="shared" si="129"/>
        <v>0</v>
      </c>
      <c r="U813" s="6" t="str">
        <f t="shared" si="130"/>
        <v/>
      </c>
      <c r="V813" s="10"/>
      <c r="W813" s="10"/>
      <c r="X813" s="10" t="str">
        <f t="shared" si="131"/>
        <v/>
      </c>
      <c r="Y813" s="10" t="str">
        <f t="shared" si="132"/>
        <v/>
      </c>
      <c r="Z813" s="11"/>
      <c r="AA813" s="10"/>
      <c r="AB813" s="10"/>
      <c r="AC813" s="10" t="str">
        <f t="shared" si="133"/>
        <v/>
      </c>
      <c r="AD813" s="10"/>
      <c r="AE813" s="10"/>
      <c r="AF813" s="10"/>
      <c r="AG813" s="10" t="str">
        <f t="shared" si="134"/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>
      <c r="A814" s="7" t="str">
        <f>'Filtered Data'!A813</f>
        <v/>
      </c>
      <c r="B814" s="7" t="str">
        <f>'Filtered Data'!B813</f>
        <v/>
      </c>
      <c r="C814" s="7" t="str">
        <f>'Filtered Data'!C813</f>
        <v/>
      </c>
      <c r="D814" s="7" t="str">
        <f>'Filtered Data'!D813</f>
        <v/>
      </c>
      <c r="E814" s="7" t="str">
        <f>'Filtered Data'!E813</f>
        <v/>
      </c>
      <c r="F814" s="7" t="str">
        <f>'Filtered Data'!F813</f>
        <v/>
      </c>
      <c r="G814" s="7" t="str">
        <f>'Filtered Data'!G813</f>
        <v/>
      </c>
      <c r="H814" s="7" t="str">
        <f>'Filtered Data'!H813</f>
        <v/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26"/>
        <v>0</v>
      </c>
      <c r="Q814" s="10"/>
      <c r="R814" s="10" t="str">
        <f t="shared" si="127"/>
        <v/>
      </c>
      <c r="S814" s="6">
        <f t="shared" si="128"/>
        <v>0</v>
      </c>
      <c r="T814" s="6">
        <f t="shared" si="129"/>
        <v>0</v>
      </c>
      <c r="U814" s="6" t="str">
        <f t="shared" si="130"/>
        <v/>
      </c>
      <c r="V814" s="10"/>
      <c r="W814" s="10"/>
      <c r="X814" s="10" t="str">
        <f t="shared" si="131"/>
        <v/>
      </c>
      <c r="Y814" s="10" t="str">
        <f t="shared" si="132"/>
        <v/>
      </c>
      <c r="Z814" s="11"/>
      <c r="AA814" s="10"/>
      <c r="AB814" s="10"/>
      <c r="AC814" s="10" t="str">
        <f t="shared" si="133"/>
        <v/>
      </c>
      <c r="AD814" s="10"/>
      <c r="AE814" s="10"/>
      <c r="AF814" s="10"/>
      <c r="AG814" s="10" t="str">
        <f t="shared" si="134"/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>
      <c r="A815" s="7" t="str">
        <f>'Filtered Data'!A814</f>
        <v/>
      </c>
      <c r="B815" s="7" t="str">
        <f>'Filtered Data'!B814</f>
        <v/>
      </c>
      <c r="C815" s="7" t="str">
        <f>'Filtered Data'!C814</f>
        <v/>
      </c>
      <c r="D815" s="7" t="str">
        <f>'Filtered Data'!D814</f>
        <v/>
      </c>
      <c r="E815" s="7" t="str">
        <f>'Filtered Data'!E814</f>
        <v/>
      </c>
      <c r="F815" s="7" t="str">
        <f>'Filtered Data'!F814</f>
        <v/>
      </c>
      <c r="G815" s="7" t="str">
        <f>'Filtered Data'!G814</f>
        <v/>
      </c>
      <c r="H815" s="7" t="str">
        <f>'Filtered Data'!H814</f>
        <v/>
      </c>
      <c r="I815" s="7" t="str">
        <f>'Filtered Data'!I814</f>
        <v/>
      </c>
      <c r="J815" s="7" t="str">
        <f>'Filtered Data'!J814</f>
        <v/>
      </c>
      <c r="K815" s="7" t="str">
        <f>'Filtered Data'!K814</f>
        <v/>
      </c>
      <c r="L815" s="7" t="str">
        <f>'Filtered Data'!L814</f>
        <v/>
      </c>
      <c r="M815" s="7" t="str">
        <f>'Filtered Data'!M814</f>
        <v/>
      </c>
      <c r="N815" s="7" t="str">
        <f>'Filtered Data'!N814</f>
        <v/>
      </c>
      <c r="P815" s="9">
        <f t="shared" si="126"/>
        <v>0</v>
      </c>
      <c r="Q815" s="10"/>
      <c r="R815" s="10" t="str">
        <f t="shared" si="127"/>
        <v/>
      </c>
      <c r="S815" s="6">
        <f t="shared" si="128"/>
        <v>0</v>
      </c>
      <c r="T815" s="6">
        <f t="shared" si="129"/>
        <v>0</v>
      </c>
      <c r="U815" s="6" t="str">
        <f t="shared" si="130"/>
        <v/>
      </c>
      <c r="V815" s="10"/>
      <c r="W815" s="10"/>
      <c r="X815" s="10" t="str">
        <f t="shared" si="131"/>
        <v/>
      </c>
      <c r="Y815" s="10" t="str">
        <f t="shared" si="132"/>
        <v/>
      </c>
      <c r="Z815" s="11"/>
      <c r="AA815" s="10"/>
      <c r="AB815" s="10"/>
      <c r="AC815" s="10" t="str">
        <f t="shared" si="133"/>
        <v/>
      </c>
      <c r="AD815" s="10"/>
      <c r="AE815" s="10"/>
      <c r="AF815" s="10"/>
      <c r="AG815" s="10" t="str">
        <f t="shared" si="134"/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>
      <c r="A816" s="7" t="str">
        <f>'Filtered Data'!A815</f>
        <v/>
      </c>
      <c r="B816" s="7" t="str">
        <f>'Filtered Data'!B815</f>
        <v/>
      </c>
      <c r="C816" s="7" t="str">
        <f>'Filtered Data'!C815</f>
        <v/>
      </c>
      <c r="D816" s="7" t="str">
        <f>'Filtered Data'!D815</f>
        <v/>
      </c>
      <c r="E816" s="7" t="str">
        <f>'Filtered Data'!E815</f>
        <v/>
      </c>
      <c r="F816" s="7" t="str">
        <f>'Filtered Data'!F815</f>
        <v/>
      </c>
      <c r="G816" s="7" t="str">
        <f>'Filtered Data'!G815</f>
        <v/>
      </c>
      <c r="H816" s="7" t="str">
        <f>'Filtered Data'!H815</f>
        <v/>
      </c>
      <c r="I816" s="7" t="str">
        <f>'Filtered Data'!I815</f>
        <v/>
      </c>
      <c r="J816" s="7" t="str">
        <f>'Filtered Data'!J815</f>
        <v/>
      </c>
      <c r="K816" s="7" t="str">
        <f>'Filtered Data'!K815</f>
        <v/>
      </c>
      <c r="L816" s="7" t="str">
        <f>'Filtered Data'!L815</f>
        <v/>
      </c>
      <c r="M816" s="7" t="str">
        <f>'Filtered Data'!M815</f>
        <v/>
      </c>
      <c r="N816" s="7" t="str">
        <f>'Filtered Data'!N815</f>
        <v/>
      </c>
      <c r="P816" s="9">
        <f t="shared" si="126"/>
        <v>0</v>
      </c>
      <c r="Q816" s="10"/>
      <c r="R816" s="10" t="str">
        <f t="shared" si="127"/>
        <v/>
      </c>
      <c r="S816" s="6">
        <f t="shared" si="128"/>
        <v>0</v>
      </c>
      <c r="T816" s="6">
        <f t="shared" si="129"/>
        <v>0</v>
      </c>
      <c r="U816" s="6" t="str">
        <f t="shared" si="130"/>
        <v/>
      </c>
      <c r="V816" s="10"/>
      <c r="W816" s="10"/>
      <c r="X816" s="10" t="str">
        <f t="shared" si="131"/>
        <v/>
      </c>
      <c r="Y816" s="10" t="str">
        <f t="shared" si="132"/>
        <v/>
      </c>
      <c r="Z816" s="11"/>
      <c r="AA816" s="10"/>
      <c r="AB816" s="10"/>
      <c r="AC816" s="10" t="str">
        <f t="shared" si="133"/>
        <v/>
      </c>
      <c r="AD816" s="10"/>
      <c r="AE816" s="10"/>
      <c r="AF816" s="10"/>
      <c r="AG816" s="10" t="str">
        <f t="shared" si="134"/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>
      <c r="A817" s="7" t="str">
        <f>'Filtered Data'!A816</f>
        <v/>
      </c>
      <c r="B817" s="7" t="str">
        <f>'Filtered Data'!B816</f>
        <v/>
      </c>
      <c r="C817" s="7" t="str">
        <f>'Filtered Data'!C816</f>
        <v/>
      </c>
      <c r="D817" s="7" t="str">
        <f>'Filtered Data'!D816</f>
        <v/>
      </c>
      <c r="E817" s="7" t="str">
        <f>'Filtered Data'!E816</f>
        <v/>
      </c>
      <c r="F817" s="7" t="str">
        <f>'Filtered Data'!F816</f>
        <v/>
      </c>
      <c r="G817" s="7" t="str">
        <f>'Filtered Data'!G816</f>
        <v/>
      </c>
      <c r="H817" s="7" t="str">
        <f>'Filtered Data'!H816</f>
        <v/>
      </c>
      <c r="I817" s="7" t="str">
        <f>'Filtered Data'!I816</f>
        <v/>
      </c>
      <c r="J817" s="7" t="str">
        <f>'Filtered Data'!J816</f>
        <v/>
      </c>
      <c r="K817" s="7" t="str">
        <f>'Filtered Data'!K816</f>
        <v/>
      </c>
      <c r="L817" s="7" t="str">
        <f>'Filtered Data'!L816</f>
        <v/>
      </c>
      <c r="M817" s="7" t="str">
        <f>'Filtered Data'!M816</f>
        <v/>
      </c>
      <c r="N817" s="7" t="str">
        <f>'Filtered Data'!N816</f>
        <v/>
      </c>
      <c r="P817" s="9">
        <f t="shared" si="126"/>
        <v>0</v>
      </c>
      <c r="Q817" s="10"/>
      <c r="R817" s="10" t="str">
        <f t="shared" si="127"/>
        <v/>
      </c>
      <c r="S817" s="6">
        <f t="shared" si="128"/>
        <v>0</v>
      </c>
      <c r="T817" s="6">
        <f t="shared" si="129"/>
        <v>0</v>
      </c>
      <c r="U817" s="6" t="str">
        <f t="shared" si="130"/>
        <v/>
      </c>
      <c r="V817" s="10"/>
      <c r="W817" s="10"/>
      <c r="X817" s="10" t="str">
        <f t="shared" si="131"/>
        <v/>
      </c>
      <c r="Y817" s="10" t="str">
        <f t="shared" si="132"/>
        <v/>
      </c>
      <c r="Z817" s="11"/>
      <c r="AA817" s="10"/>
      <c r="AB817" s="10"/>
      <c r="AC817" s="10" t="str">
        <f t="shared" si="133"/>
        <v/>
      </c>
      <c r="AD817" s="10"/>
      <c r="AE817" s="10"/>
      <c r="AF817" s="10"/>
      <c r="AG817" s="10" t="str">
        <f t="shared" si="134"/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>
      <c r="A818" s="7" t="str">
        <f>'Filtered Data'!A817</f>
        <v/>
      </c>
      <c r="B818" s="7" t="str">
        <f>'Filtered Data'!B817</f>
        <v/>
      </c>
      <c r="C818" s="7" t="str">
        <f>'Filtered Data'!C817</f>
        <v/>
      </c>
      <c r="D818" s="7" t="str">
        <f>'Filtered Data'!D817</f>
        <v/>
      </c>
      <c r="E818" s="7" t="str">
        <f>'Filtered Data'!E817</f>
        <v/>
      </c>
      <c r="F818" s="7" t="str">
        <f>'Filtered Data'!F817</f>
        <v/>
      </c>
      <c r="G818" s="7" t="str">
        <f>'Filtered Data'!G817</f>
        <v/>
      </c>
      <c r="H818" s="7" t="str">
        <f>'Filtered Data'!H817</f>
        <v/>
      </c>
      <c r="I818" s="7" t="str">
        <f>'Filtered Data'!I817</f>
        <v/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27"/>
        <v/>
      </c>
      <c r="S818" s="6">
        <f t="shared" si="128"/>
        <v>0</v>
      </c>
      <c r="T818" s="6">
        <f t="shared" si="129"/>
        <v>0</v>
      </c>
      <c r="U818" s="6" t="str">
        <f t="shared" si="130"/>
        <v/>
      </c>
      <c r="V818" s="10"/>
      <c r="W818" s="10"/>
      <c r="X818" s="10" t="str">
        <f t="shared" si="131"/>
        <v/>
      </c>
      <c r="Y818" s="10" t="str">
        <f t="shared" si="132"/>
        <v/>
      </c>
      <c r="Z818" s="11"/>
      <c r="AA818" s="10"/>
      <c r="AB818" s="10"/>
      <c r="AC818" s="10" t="str">
        <f t="shared" si="133"/>
        <v/>
      </c>
      <c r="AD818" s="10"/>
      <c r="AE818" s="10"/>
      <c r="AF818" s="10"/>
      <c r="AG818" s="10" t="str">
        <f t="shared" si="134"/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>
      <c r="A819" s="7" t="str">
        <f>'Filtered Data'!A818</f>
        <v/>
      </c>
      <c r="B819" s="7" t="str">
        <f>'Filtered Data'!B818</f>
        <v/>
      </c>
      <c r="C819" s="7" t="str">
        <f>'Filtered Data'!C818</f>
        <v/>
      </c>
      <c r="D819" s="7" t="str">
        <f>'Filtered Data'!D818</f>
        <v/>
      </c>
      <c r="E819" s="7" t="str">
        <f>'Filtered Data'!E818</f>
        <v/>
      </c>
      <c r="F819" s="7" t="str">
        <f>'Filtered Data'!F818</f>
        <v/>
      </c>
      <c r="G819" s="7" t="str">
        <f>'Filtered Data'!G818</f>
        <v/>
      </c>
      <c r="H819" s="7" t="str">
        <f>'Filtered Data'!H818</f>
        <v/>
      </c>
      <c r="I819" s="7" t="str">
        <f>'Filtered Data'!I818</f>
        <v/>
      </c>
      <c r="J819" s="7" t="str">
        <f>'Filtered Data'!J818</f>
        <v/>
      </c>
      <c r="K819" s="7" t="str">
        <f>'Filtered Data'!K818</f>
        <v/>
      </c>
      <c r="L819" s="7" t="str">
        <f>'Filtered Data'!L818</f>
        <v/>
      </c>
      <c r="M819" s="7" t="str">
        <f>'Filtered Data'!M818</f>
        <v/>
      </c>
      <c r="N819" s="7" t="str">
        <f>'Filtered Data'!N818</f>
        <v/>
      </c>
      <c r="P819" s="9">
        <f t="shared" si="126"/>
        <v>0</v>
      </c>
      <c r="Q819" s="10"/>
      <c r="R819" s="10" t="str">
        <f t="shared" si="127"/>
        <v/>
      </c>
      <c r="S819" s="6">
        <f t="shared" si="128"/>
        <v>0</v>
      </c>
      <c r="T819" s="6">
        <f t="shared" si="129"/>
        <v>0</v>
      </c>
      <c r="U819" s="6" t="str">
        <f t="shared" si="130"/>
        <v/>
      </c>
      <c r="V819" s="10"/>
      <c r="W819" s="10"/>
      <c r="X819" s="10" t="str">
        <f t="shared" si="131"/>
        <v/>
      </c>
      <c r="Y819" s="10" t="str">
        <f t="shared" si="132"/>
        <v/>
      </c>
      <c r="Z819" s="11"/>
      <c r="AA819" s="10"/>
      <c r="AB819" s="10"/>
      <c r="AC819" s="10" t="str">
        <f t="shared" si="133"/>
        <v/>
      </c>
      <c r="AD819" s="10"/>
      <c r="AE819" s="10"/>
      <c r="AF819" s="10"/>
      <c r="AG819" s="10" t="str">
        <f t="shared" si="134"/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>
      <c r="A820" s="7" t="str">
        <f>'Filtered Data'!A819</f>
        <v/>
      </c>
      <c r="B820" s="7" t="str">
        <f>'Filtered Data'!B819</f>
        <v/>
      </c>
      <c r="C820" s="7" t="str">
        <f>'Filtered Data'!C819</f>
        <v/>
      </c>
      <c r="D820" s="7" t="str">
        <f>'Filtered Data'!D819</f>
        <v/>
      </c>
      <c r="E820" s="7" t="str">
        <f>'Filtered Data'!E819</f>
        <v/>
      </c>
      <c r="F820" s="7" t="str">
        <f>'Filtered Data'!F819</f>
        <v/>
      </c>
      <c r="G820" s="7" t="str">
        <f>'Filtered Data'!G819</f>
        <v/>
      </c>
      <c r="H820" s="7" t="str">
        <f>'Filtered Data'!H819</f>
        <v/>
      </c>
      <c r="I820" s="7" t="str">
        <f>'Filtered Data'!I819</f>
        <v/>
      </c>
      <c r="J820" s="7" t="str">
        <f>'Filtered Data'!J819</f>
        <v/>
      </c>
      <c r="K820" s="7" t="str">
        <f>'Filtered Data'!K819</f>
        <v/>
      </c>
      <c r="L820" s="7" t="str">
        <f>'Filtered Data'!L819</f>
        <v/>
      </c>
      <c r="M820" s="7" t="str">
        <f>'Filtered Data'!M819</f>
        <v/>
      </c>
      <c r="N820" s="7" t="str">
        <f>'Filtered Data'!N819</f>
        <v/>
      </c>
      <c r="P820" s="9">
        <f t="shared" si="126"/>
        <v>0</v>
      </c>
      <c r="Q820" s="10"/>
      <c r="R820" s="10" t="str">
        <f t="shared" si="127"/>
        <v/>
      </c>
      <c r="S820" s="6">
        <f t="shared" si="128"/>
        <v>0</v>
      </c>
      <c r="T820" s="6">
        <f t="shared" si="129"/>
        <v>0</v>
      </c>
      <c r="U820" s="6" t="str">
        <f t="shared" si="130"/>
        <v/>
      </c>
      <c r="V820" s="10"/>
      <c r="W820" s="10"/>
      <c r="X820" s="10" t="str">
        <f t="shared" si="131"/>
        <v/>
      </c>
      <c r="Y820" s="10" t="str">
        <f t="shared" si="132"/>
        <v/>
      </c>
      <c r="Z820" s="11"/>
      <c r="AA820" s="10"/>
      <c r="AB820" s="10"/>
      <c r="AC820" s="10" t="str">
        <f t="shared" si="133"/>
        <v/>
      </c>
      <c r="AD820" s="10"/>
      <c r="AE820" s="10"/>
      <c r="AF820" s="10"/>
      <c r="AG820" s="10" t="str">
        <f t="shared" si="134"/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>
      <c r="A821" s="7" t="str">
        <f>'Filtered Data'!A820</f>
        <v/>
      </c>
      <c r="B821" s="7" t="str">
        <f>'Filtered Data'!B820</f>
        <v/>
      </c>
      <c r="C821" s="7" t="str">
        <f>'Filtered Data'!C820</f>
        <v/>
      </c>
      <c r="D821" s="7" t="str">
        <f>'Filtered Data'!D820</f>
        <v/>
      </c>
      <c r="E821" s="7" t="str">
        <f>'Filtered Data'!E820</f>
        <v/>
      </c>
      <c r="F821" s="7" t="str">
        <f>'Filtered Data'!F820</f>
        <v/>
      </c>
      <c r="G821" s="7" t="str">
        <f>'Filtered Data'!G820</f>
        <v/>
      </c>
      <c r="H821" s="7" t="str">
        <f>'Filtered Data'!H820</f>
        <v/>
      </c>
      <c r="I821" s="7" t="str">
        <f>'Filtered Data'!I820</f>
        <v/>
      </c>
      <c r="J821" s="7" t="str">
        <f>'Filtered Data'!J820</f>
        <v/>
      </c>
      <c r="K821" s="7" t="str">
        <f>'Filtered Data'!K820</f>
        <v/>
      </c>
      <c r="L821" s="7" t="str">
        <f>'Filtered Data'!L820</f>
        <v/>
      </c>
      <c r="M821" s="7" t="str">
        <f>'Filtered Data'!M820</f>
        <v/>
      </c>
      <c r="N821" s="7" t="str">
        <f>'Filtered Data'!N820</f>
        <v/>
      </c>
      <c r="P821" s="9">
        <f t="shared" si="126"/>
        <v>0</v>
      </c>
      <c r="Q821" s="10"/>
      <c r="R821" s="10" t="str">
        <f t="shared" si="127"/>
        <v/>
      </c>
      <c r="S821" s="6">
        <f t="shared" si="128"/>
        <v>0</v>
      </c>
      <c r="T821" s="6">
        <f t="shared" si="129"/>
        <v>0</v>
      </c>
      <c r="U821" s="6" t="str">
        <f t="shared" si="130"/>
        <v/>
      </c>
      <c r="V821" s="10"/>
      <c r="W821" s="10"/>
      <c r="X821" s="10" t="str">
        <f t="shared" si="131"/>
        <v/>
      </c>
      <c r="Y821" s="10" t="str">
        <f t="shared" si="132"/>
        <v/>
      </c>
      <c r="Z821" s="11"/>
      <c r="AA821" s="10"/>
      <c r="AB821" s="10"/>
      <c r="AC821" s="10" t="str">
        <f t="shared" si="133"/>
        <v/>
      </c>
      <c r="AD821" s="10"/>
      <c r="AE821" s="10"/>
      <c r="AF821" s="10"/>
      <c r="AG821" s="10" t="str">
        <f t="shared" si="134"/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>
      <c r="A822" s="7" t="str">
        <f>'Filtered Data'!A821</f>
        <v/>
      </c>
      <c r="B822" s="7" t="str">
        <f>'Filtered Data'!B821</f>
        <v/>
      </c>
      <c r="C822" s="7" t="str">
        <f>'Filtered Data'!C821</f>
        <v/>
      </c>
      <c r="D822" s="7" t="str">
        <f>'Filtered Data'!D821</f>
        <v/>
      </c>
      <c r="E822" s="7" t="str">
        <f>'Filtered Data'!E821</f>
        <v/>
      </c>
      <c r="F822" s="7" t="str">
        <f>'Filtered Data'!F821</f>
        <v/>
      </c>
      <c r="G822" s="7" t="str">
        <f>'Filtered Data'!G821</f>
        <v/>
      </c>
      <c r="H822" s="7" t="str">
        <f>'Filtered Data'!H821</f>
        <v/>
      </c>
      <c r="I822" s="7" t="str">
        <f>'Filtered Data'!I821</f>
        <v/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27"/>
        <v/>
      </c>
      <c r="S822" s="6">
        <f t="shared" si="128"/>
        <v>0</v>
      </c>
      <c r="T822" s="6">
        <f t="shared" si="129"/>
        <v>0</v>
      </c>
      <c r="U822" s="6" t="str">
        <f t="shared" si="130"/>
        <v/>
      </c>
      <c r="V822" s="10"/>
      <c r="W822" s="10"/>
      <c r="X822" s="10" t="str">
        <f t="shared" si="131"/>
        <v/>
      </c>
      <c r="Y822" s="10" t="str">
        <f t="shared" si="132"/>
        <v/>
      </c>
      <c r="Z822" s="11"/>
      <c r="AA822" s="10"/>
      <c r="AB822" s="10"/>
      <c r="AC822" s="10" t="str">
        <f t="shared" si="133"/>
        <v/>
      </c>
      <c r="AD822" s="10"/>
      <c r="AE822" s="10"/>
      <c r="AF822" s="10"/>
      <c r="AG822" s="10" t="str">
        <f t="shared" si="134"/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>
      <c r="A823" s="7" t="str">
        <f>'Filtered Data'!A822</f>
        <v/>
      </c>
      <c r="B823" s="7" t="str">
        <f>'Filtered Data'!B822</f>
        <v/>
      </c>
      <c r="C823" s="7" t="str">
        <f>'Filtered Data'!C822</f>
        <v/>
      </c>
      <c r="D823" s="7" t="str">
        <f>'Filtered Data'!D822</f>
        <v/>
      </c>
      <c r="E823" s="7" t="str">
        <f>'Filtered Data'!E822</f>
        <v/>
      </c>
      <c r="F823" s="7" t="str">
        <f>'Filtered Data'!F822</f>
        <v/>
      </c>
      <c r="G823" s="7" t="str">
        <f>'Filtered Data'!G822</f>
        <v/>
      </c>
      <c r="H823" s="7" t="str">
        <f>'Filtered Data'!H822</f>
        <v/>
      </c>
      <c r="I823" s="7" t="str">
        <f>'Filtered Data'!I822</f>
        <v/>
      </c>
      <c r="J823" s="7" t="str">
        <f>'Filtered Data'!J822</f>
        <v/>
      </c>
      <c r="K823" s="7" t="str">
        <f>'Filtered Data'!K822</f>
        <v/>
      </c>
      <c r="L823" s="7" t="str">
        <f>'Filtered Data'!L822</f>
        <v/>
      </c>
      <c r="M823" s="7" t="str">
        <f>'Filtered Data'!M822</f>
        <v/>
      </c>
      <c r="N823" s="7" t="str">
        <f>'Filtered Data'!N822</f>
        <v/>
      </c>
      <c r="P823" s="9">
        <f t="shared" si="126"/>
        <v>0</v>
      </c>
      <c r="Q823" s="10"/>
      <c r="R823" s="10" t="str">
        <f t="shared" si="127"/>
        <v/>
      </c>
      <c r="S823" s="6">
        <f t="shared" si="128"/>
        <v>0</v>
      </c>
      <c r="T823" s="6">
        <f t="shared" si="129"/>
        <v>0</v>
      </c>
      <c r="U823" s="6" t="str">
        <f t="shared" si="130"/>
        <v/>
      </c>
      <c r="V823" s="10"/>
      <c r="W823" s="10"/>
      <c r="X823" s="10" t="str">
        <f t="shared" si="131"/>
        <v/>
      </c>
      <c r="Y823" s="10" t="str">
        <f t="shared" si="132"/>
        <v/>
      </c>
      <c r="Z823" s="11"/>
      <c r="AA823" s="10"/>
      <c r="AB823" s="10"/>
      <c r="AC823" s="10" t="str">
        <f t="shared" si="133"/>
        <v/>
      </c>
      <c r="AD823" s="10"/>
      <c r="AE823" s="10"/>
      <c r="AF823" s="10"/>
      <c r="AG823" s="10" t="str">
        <f t="shared" si="134"/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>
      <c r="A824" s="7" t="str">
        <f>'Filtered Data'!A823</f>
        <v/>
      </c>
      <c r="B824" s="7" t="str">
        <f>'Filtered Data'!B823</f>
        <v/>
      </c>
      <c r="C824" s="7" t="str">
        <f>'Filtered Data'!C823</f>
        <v/>
      </c>
      <c r="D824" s="7" t="str">
        <f>'Filtered Data'!D823</f>
        <v/>
      </c>
      <c r="E824" s="7" t="str">
        <f>'Filtered Data'!E823</f>
        <v/>
      </c>
      <c r="F824" s="7" t="str">
        <f>'Filtered Data'!F823</f>
        <v/>
      </c>
      <c r="G824" s="7" t="str">
        <f>'Filtered Data'!G823</f>
        <v/>
      </c>
      <c r="H824" s="7" t="str">
        <f>'Filtered Data'!H823</f>
        <v/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26"/>
        <v>0</v>
      </c>
      <c r="Q824" s="10"/>
      <c r="R824" s="10" t="str">
        <f t="shared" si="127"/>
        <v/>
      </c>
      <c r="S824" s="6">
        <f t="shared" si="128"/>
        <v>0</v>
      </c>
      <c r="T824" s="6">
        <f t="shared" si="129"/>
        <v>0</v>
      </c>
      <c r="U824" s="6" t="str">
        <f t="shared" si="130"/>
        <v/>
      </c>
      <c r="V824" s="10"/>
      <c r="W824" s="10"/>
      <c r="X824" s="10" t="str">
        <f t="shared" si="131"/>
        <v/>
      </c>
      <c r="Y824" s="10" t="str">
        <f t="shared" si="132"/>
        <v/>
      </c>
      <c r="Z824" s="11"/>
      <c r="AA824" s="10"/>
      <c r="AB824" s="10"/>
      <c r="AC824" s="10" t="str">
        <f t="shared" si="133"/>
        <v/>
      </c>
      <c r="AD824" s="10"/>
      <c r="AE824" s="10"/>
      <c r="AF824" s="10"/>
      <c r="AG824" s="10" t="str">
        <f t="shared" si="134"/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>
      <c r="A825" s="7" t="str">
        <f>'Filtered Data'!A824</f>
        <v/>
      </c>
      <c r="B825" s="7" t="str">
        <f>'Filtered Data'!B824</f>
        <v/>
      </c>
      <c r="C825" s="7" t="str">
        <f>'Filtered Data'!C824</f>
        <v/>
      </c>
      <c r="D825" s="7" t="str">
        <f>'Filtered Data'!D824</f>
        <v/>
      </c>
      <c r="E825" s="7" t="str">
        <f>'Filtered Data'!E824</f>
        <v/>
      </c>
      <c r="F825" s="7" t="str">
        <f>'Filtered Data'!F824</f>
        <v/>
      </c>
      <c r="G825" s="7" t="str">
        <f>'Filtered Data'!G824</f>
        <v/>
      </c>
      <c r="H825" s="7" t="str">
        <f>'Filtered Data'!H824</f>
        <v/>
      </c>
      <c r="I825" s="7" t="str">
        <f>'Filtered Data'!I824</f>
        <v/>
      </c>
      <c r="J825" s="7" t="str">
        <f>'Filtered Data'!J824</f>
        <v/>
      </c>
      <c r="K825" s="7" t="str">
        <f>'Filtered Data'!K824</f>
        <v/>
      </c>
      <c r="L825" s="7" t="str">
        <f>'Filtered Data'!L824</f>
        <v/>
      </c>
      <c r="M825" s="7" t="str">
        <f>'Filtered Data'!M824</f>
        <v/>
      </c>
      <c r="N825" s="7" t="str">
        <f>'Filtered Data'!N824</f>
        <v/>
      </c>
      <c r="P825" s="9">
        <f t="shared" si="126"/>
        <v>0</v>
      </c>
      <c r="Q825" s="10"/>
      <c r="R825" s="10" t="str">
        <f t="shared" si="127"/>
        <v/>
      </c>
      <c r="S825" s="6">
        <f t="shared" si="128"/>
        <v>0</v>
      </c>
      <c r="T825" s="6">
        <f t="shared" si="129"/>
        <v>0</v>
      </c>
      <c r="U825" s="6" t="str">
        <f t="shared" si="130"/>
        <v/>
      </c>
      <c r="V825" s="10"/>
      <c r="W825" s="10"/>
      <c r="X825" s="10" t="str">
        <f t="shared" si="131"/>
        <v/>
      </c>
      <c r="Y825" s="10" t="str">
        <f t="shared" si="132"/>
        <v/>
      </c>
      <c r="Z825" s="11"/>
      <c r="AA825" s="10"/>
      <c r="AB825" s="10"/>
      <c r="AC825" s="10" t="str">
        <f t="shared" si="133"/>
        <v/>
      </c>
      <c r="AD825" s="10"/>
      <c r="AE825" s="10"/>
      <c r="AF825" s="10"/>
      <c r="AG825" s="10" t="str">
        <f t="shared" si="134"/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>
      <c r="A826" s="7" t="str">
        <f>'Filtered Data'!A825</f>
        <v/>
      </c>
      <c r="B826" s="7" t="str">
        <f>'Filtered Data'!B825</f>
        <v/>
      </c>
      <c r="C826" s="7" t="str">
        <f>'Filtered Data'!C825</f>
        <v/>
      </c>
      <c r="D826" s="7" t="str">
        <f>'Filtered Data'!D825</f>
        <v/>
      </c>
      <c r="E826" s="7" t="str">
        <f>'Filtered Data'!E825</f>
        <v/>
      </c>
      <c r="F826" s="7" t="str">
        <f>'Filtered Data'!F825</f>
        <v/>
      </c>
      <c r="G826" s="7" t="str">
        <f>'Filtered Data'!G825</f>
        <v/>
      </c>
      <c r="H826" s="7" t="str">
        <f>'Filtered Data'!H825</f>
        <v/>
      </c>
      <c r="I826" s="7" t="str">
        <f>'Filtered Data'!I825</f>
        <v/>
      </c>
      <c r="J826" s="7" t="str">
        <f>'Filtered Data'!J825</f>
        <v/>
      </c>
      <c r="K826" s="7" t="str">
        <f>'Filtered Data'!K825</f>
        <v/>
      </c>
      <c r="L826" s="7" t="str">
        <f>'Filtered Data'!L825</f>
        <v/>
      </c>
      <c r="M826" s="7" t="str">
        <f>'Filtered Data'!M825</f>
        <v/>
      </c>
      <c r="N826" s="7" t="str">
        <f>'Filtered Data'!N825</f>
        <v/>
      </c>
      <c r="P826" s="9">
        <f t="shared" si="126"/>
        <v>0</v>
      </c>
      <c r="Q826" s="10"/>
      <c r="R826" s="10" t="str">
        <f t="shared" si="127"/>
        <v/>
      </c>
      <c r="S826" s="6">
        <f t="shared" si="128"/>
        <v>0</v>
      </c>
      <c r="T826" s="6">
        <f t="shared" si="129"/>
        <v>0</v>
      </c>
      <c r="U826" s="6" t="str">
        <f t="shared" si="130"/>
        <v/>
      </c>
      <c r="V826" s="10"/>
      <c r="W826" s="10"/>
      <c r="X826" s="10" t="str">
        <f t="shared" si="131"/>
        <v/>
      </c>
      <c r="Y826" s="10" t="str">
        <f t="shared" si="132"/>
        <v/>
      </c>
      <c r="Z826" s="11"/>
      <c r="AA826" s="10"/>
      <c r="AB826" s="10"/>
      <c r="AC826" s="10" t="str">
        <f t="shared" si="133"/>
        <v/>
      </c>
      <c r="AD826" s="10"/>
      <c r="AE826" s="10"/>
      <c r="AF826" s="10"/>
      <c r="AG826" s="10" t="str">
        <f t="shared" si="134"/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>
      <c r="A827" s="7" t="str">
        <f>'Filtered Data'!A826</f>
        <v/>
      </c>
      <c r="B827" s="7" t="str">
        <f>'Filtered Data'!B826</f>
        <v/>
      </c>
      <c r="C827" s="7" t="str">
        <f>'Filtered Data'!C826</f>
        <v/>
      </c>
      <c r="D827" s="7" t="str">
        <f>'Filtered Data'!D826</f>
        <v/>
      </c>
      <c r="E827" s="7" t="str">
        <f>'Filtered Data'!E826</f>
        <v/>
      </c>
      <c r="F827" s="7" t="str">
        <f>'Filtered Data'!F826</f>
        <v/>
      </c>
      <c r="G827" s="7" t="str">
        <f>'Filtered Data'!G826</f>
        <v/>
      </c>
      <c r="H827" s="7" t="str">
        <f>'Filtered Data'!H826</f>
        <v/>
      </c>
      <c r="I827" s="7" t="str">
        <f>'Filtered Data'!I826</f>
        <v/>
      </c>
      <c r="J827" s="7" t="str">
        <f>'Filtered Data'!J826</f>
        <v/>
      </c>
      <c r="K827" s="7" t="str">
        <f>'Filtered Data'!K826</f>
        <v/>
      </c>
      <c r="L827" s="7" t="str">
        <f>'Filtered Data'!L826</f>
        <v/>
      </c>
      <c r="M827" s="7" t="str">
        <f>'Filtered Data'!M826</f>
        <v/>
      </c>
      <c r="N827" s="7" t="str">
        <f>'Filtered Data'!N826</f>
        <v/>
      </c>
      <c r="P827" s="9">
        <f t="shared" si="126"/>
        <v>0</v>
      </c>
      <c r="Q827" s="10"/>
      <c r="R827" s="10" t="str">
        <f t="shared" si="127"/>
        <v/>
      </c>
      <c r="S827" s="6">
        <f t="shared" si="128"/>
        <v>0</v>
      </c>
      <c r="T827" s="6">
        <f t="shared" si="129"/>
        <v>0</v>
      </c>
      <c r="U827" s="6" t="str">
        <f t="shared" si="130"/>
        <v/>
      </c>
      <c r="V827" s="10"/>
      <c r="W827" s="10"/>
      <c r="X827" s="10" t="str">
        <f t="shared" si="131"/>
        <v/>
      </c>
      <c r="Y827" s="10" t="str">
        <f t="shared" si="132"/>
        <v/>
      </c>
      <c r="Z827" s="11"/>
      <c r="AA827" s="10"/>
      <c r="AB827" s="10"/>
      <c r="AC827" s="10" t="str">
        <f t="shared" si="133"/>
        <v/>
      </c>
      <c r="AD827" s="10"/>
      <c r="AE827" s="10"/>
      <c r="AF827" s="10"/>
      <c r="AG827" s="10" t="str">
        <f t="shared" si="134"/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>
      <c r="A828" s="7" t="str">
        <f>'Filtered Data'!A827</f>
        <v/>
      </c>
      <c r="B828" s="7" t="str">
        <f>'Filtered Data'!B827</f>
        <v/>
      </c>
      <c r="C828" s="7" t="str">
        <f>'Filtered Data'!C827</f>
        <v/>
      </c>
      <c r="D828" s="7" t="str">
        <f>'Filtered Data'!D827</f>
        <v/>
      </c>
      <c r="E828" s="7" t="str">
        <f>'Filtered Data'!E827</f>
        <v/>
      </c>
      <c r="F828" s="7" t="str">
        <f>'Filtered Data'!F827</f>
        <v/>
      </c>
      <c r="G828" s="7" t="str">
        <f>'Filtered Data'!G827</f>
        <v/>
      </c>
      <c r="H828" s="7" t="str">
        <f>'Filtered Data'!H827</f>
        <v/>
      </c>
      <c r="I828" s="7" t="str">
        <f>'Filtered Data'!I827</f>
        <v/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27"/>
        <v/>
      </c>
      <c r="S828" s="6">
        <f t="shared" si="128"/>
        <v>0</v>
      </c>
      <c r="T828" s="6">
        <f t="shared" si="129"/>
        <v>0</v>
      </c>
      <c r="U828" s="6" t="str">
        <f t="shared" si="130"/>
        <v/>
      </c>
      <c r="V828" s="10"/>
      <c r="W828" s="10"/>
      <c r="X828" s="10" t="str">
        <f t="shared" si="131"/>
        <v/>
      </c>
      <c r="Y828" s="10" t="str">
        <f t="shared" si="132"/>
        <v/>
      </c>
      <c r="Z828" s="11"/>
      <c r="AA828" s="10"/>
      <c r="AB828" s="10"/>
      <c r="AC828" s="10" t="str">
        <f t="shared" si="133"/>
        <v/>
      </c>
      <c r="AD828" s="10"/>
      <c r="AE828" s="10"/>
      <c r="AF828" s="10"/>
      <c r="AG828" s="10" t="str">
        <f t="shared" si="134"/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>
      <c r="A829" s="7" t="str">
        <f>'Filtered Data'!A828</f>
        <v/>
      </c>
      <c r="B829" s="7" t="str">
        <f>'Filtered Data'!B828</f>
        <v/>
      </c>
      <c r="C829" s="7" t="str">
        <f>'Filtered Data'!C828</f>
        <v/>
      </c>
      <c r="D829" s="7" t="str">
        <f>'Filtered Data'!D828</f>
        <v/>
      </c>
      <c r="E829" s="7" t="str">
        <f>'Filtered Data'!E828</f>
        <v/>
      </c>
      <c r="F829" s="7" t="str">
        <f>'Filtered Data'!F828</f>
        <v/>
      </c>
      <c r="G829" s="7" t="str">
        <f>'Filtered Data'!G828</f>
        <v/>
      </c>
      <c r="H829" s="7" t="str">
        <f>'Filtered Data'!H828</f>
        <v/>
      </c>
      <c r="I829" s="7" t="str">
        <f>'Filtered Data'!I828</f>
        <v/>
      </c>
      <c r="J829" s="7" t="str">
        <f>'Filtered Data'!J828</f>
        <v/>
      </c>
      <c r="K829" s="7" t="str">
        <f>'Filtered Data'!K828</f>
        <v/>
      </c>
      <c r="L829" s="7" t="str">
        <f>'Filtered Data'!L828</f>
        <v/>
      </c>
      <c r="M829" s="7" t="str">
        <f>'Filtered Data'!M828</f>
        <v/>
      </c>
      <c r="N829" s="7" t="str">
        <f>'Filtered Data'!N828</f>
        <v/>
      </c>
      <c r="P829" s="9">
        <f t="shared" si="126"/>
        <v>0</v>
      </c>
      <c r="Q829" s="10"/>
      <c r="R829" s="10" t="str">
        <f t="shared" si="127"/>
        <v/>
      </c>
      <c r="S829" s="6">
        <f t="shared" si="128"/>
        <v>0</v>
      </c>
      <c r="T829" s="6">
        <f t="shared" si="129"/>
        <v>0</v>
      </c>
      <c r="U829" s="6" t="str">
        <f t="shared" si="130"/>
        <v/>
      </c>
      <c r="V829" s="10"/>
      <c r="W829" s="10"/>
      <c r="X829" s="10" t="str">
        <f t="shared" si="131"/>
        <v/>
      </c>
      <c r="Y829" s="10" t="str">
        <f t="shared" si="132"/>
        <v/>
      </c>
      <c r="Z829" s="11"/>
      <c r="AA829" s="10"/>
      <c r="AB829" s="10"/>
      <c r="AC829" s="10" t="str">
        <f t="shared" si="133"/>
        <v/>
      </c>
      <c r="AD829" s="10"/>
      <c r="AE829" s="10"/>
      <c r="AF829" s="10"/>
      <c r="AG829" s="10" t="str">
        <f t="shared" si="134"/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>
      <c r="A830" s="7" t="str">
        <f>'Filtered Data'!A829</f>
        <v/>
      </c>
      <c r="B830" s="7" t="str">
        <f>'Filtered Data'!B829</f>
        <v/>
      </c>
      <c r="C830" s="7" t="str">
        <f>'Filtered Data'!C829</f>
        <v/>
      </c>
      <c r="D830" s="7" t="str">
        <f>'Filtered Data'!D829</f>
        <v/>
      </c>
      <c r="E830" s="7" t="str">
        <f>'Filtered Data'!E829</f>
        <v/>
      </c>
      <c r="F830" s="7" t="str">
        <f>'Filtered Data'!F829</f>
        <v/>
      </c>
      <c r="G830" s="7" t="str">
        <f>'Filtered Data'!G829</f>
        <v/>
      </c>
      <c r="H830" s="7" t="str">
        <f>'Filtered Data'!H829</f>
        <v/>
      </c>
      <c r="I830" s="7" t="str">
        <f>'Filtered Data'!I829</f>
        <v/>
      </c>
      <c r="J830" s="7" t="str">
        <f>'Filtered Data'!J829</f>
        <v/>
      </c>
      <c r="K830" s="7" t="str">
        <f>'Filtered Data'!K829</f>
        <v/>
      </c>
      <c r="L830" s="7" t="str">
        <f>'Filtered Data'!L829</f>
        <v/>
      </c>
      <c r="M830" s="7" t="str">
        <f>'Filtered Data'!M829</f>
        <v/>
      </c>
      <c r="N830" s="7" t="str">
        <f>'Filtered Data'!N829</f>
        <v/>
      </c>
      <c r="P830" s="9">
        <f t="shared" si="126"/>
        <v>0</v>
      </c>
      <c r="Q830" s="10"/>
      <c r="R830" s="10" t="str">
        <f t="shared" si="127"/>
        <v/>
      </c>
      <c r="S830" s="6">
        <f t="shared" si="128"/>
        <v>0</v>
      </c>
      <c r="T830" s="6">
        <f t="shared" si="129"/>
        <v>0</v>
      </c>
      <c r="U830" s="6" t="str">
        <f t="shared" si="130"/>
        <v/>
      </c>
      <c r="V830" s="10"/>
      <c r="W830" s="10"/>
      <c r="X830" s="10" t="str">
        <f t="shared" si="131"/>
        <v/>
      </c>
      <c r="Y830" s="10" t="str">
        <f t="shared" si="132"/>
        <v/>
      </c>
      <c r="Z830" s="11"/>
      <c r="AA830" s="10"/>
      <c r="AB830" s="10"/>
      <c r="AC830" s="10" t="str">
        <f t="shared" si="133"/>
        <v/>
      </c>
      <c r="AD830" s="10"/>
      <c r="AE830" s="10"/>
      <c r="AF830" s="10"/>
      <c r="AG830" s="10" t="str">
        <f t="shared" si="134"/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>
      <c r="A831" s="7" t="str">
        <f>'Filtered Data'!A830</f>
        <v/>
      </c>
      <c r="B831" s="7" t="str">
        <f>'Filtered Data'!B830</f>
        <v/>
      </c>
      <c r="C831" s="7" t="str">
        <f>'Filtered Data'!C830</f>
        <v/>
      </c>
      <c r="D831" s="7" t="str">
        <f>'Filtered Data'!D830</f>
        <v/>
      </c>
      <c r="E831" s="7" t="str">
        <f>'Filtered Data'!E830</f>
        <v/>
      </c>
      <c r="F831" s="7" t="str">
        <f>'Filtered Data'!F830</f>
        <v/>
      </c>
      <c r="G831" s="7" t="str">
        <f>'Filtered Data'!G830</f>
        <v/>
      </c>
      <c r="H831" s="7" t="str">
        <f>'Filtered Data'!H830</f>
        <v/>
      </c>
      <c r="I831" s="7" t="str">
        <f>'Filtered Data'!I830</f>
        <v/>
      </c>
      <c r="J831" s="7" t="str">
        <f>'Filtered Data'!J830</f>
        <v/>
      </c>
      <c r="K831" s="7" t="str">
        <f>'Filtered Data'!K830</f>
        <v/>
      </c>
      <c r="L831" s="7" t="str">
        <f>'Filtered Data'!L830</f>
        <v/>
      </c>
      <c r="M831" s="7" t="str">
        <f>'Filtered Data'!M830</f>
        <v/>
      </c>
      <c r="N831" s="7" t="str">
        <f>'Filtered Data'!N830</f>
        <v/>
      </c>
      <c r="P831" s="9">
        <f t="shared" si="126"/>
        <v>0</v>
      </c>
      <c r="Q831" s="10"/>
      <c r="R831" s="10" t="str">
        <f t="shared" si="127"/>
        <v/>
      </c>
      <c r="S831" s="6">
        <f t="shared" si="128"/>
        <v>0</v>
      </c>
      <c r="T831" s="6">
        <f t="shared" si="129"/>
        <v>0</v>
      </c>
      <c r="U831" s="6" t="str">
        <f t="shared" si="130"/>
        <v/>
      </c>
      <c r="V831" s="10"/>
      <c r="W831" s="10"/>
      <c r="X831" s="10" t="str">
        <f t="shared" si="131"/>
        <v/>
      </c>
      <c r="Y831" s="10" t="str">
        <f t="shared" si="132"/>
        <v/>
      </c>
      <c r="Z831" s="11"/>
      <c r="AA831" s="10"/>
      <c r="AB831" s="10"/>
      <c r="AC831" s="10" t="str">
        <f t="shared" si="133"/>
        <v/>
      </c>
      <c r="AD831" s="10"/>
      <c r="AE831" s="10"/>
      <c r="AF831" s="10"/>
      <c r="AG831" s="10" t="str">
        <f t="shared" si="134"/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>
      <c r="A832" s="7" t="str">
        <f>'Filtered Data'!A831</f>
        <v/>
      </c>
      <c r="B832" s="7" t="str">
        <f>'Filtered Data'!B831</f>
        <v/>
      </c>
      <c r="C832" s="7" t="str">
        <f>'Filtered Data'!C831</f>
        <v/>
      </c>
      <c r="D832" s="7" t="str">
        <f>'Filtered Data'!D831</f>
        <v/>
      </c>
      <c r="E832" s="7" t="str">
        <f>'Filtered Data'!E831</f>
        <v/>
      </c>
      <c r="F832" s="7" t="str">
        <f>'Filtered Data'!F831</f>
        <v/>
      </c>
      <c r="G832" s="7" t="str">
        <f>'Filtered Data'!G831</f>
        <v/>
      </c>
      <c r="H832" s="7" t="str">
        <f>'Filtered Data'!H831</f>
        <v/>
      </c>
      <c r="I832" s="7" t="str">
        <f>'Filtered Data'!I831</f>
        <v/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27"/>
        <v/>
      </c>
      <c r="S832" s="6">
        <f t="shared" si="128"/>
        <v>0</v>
      </c>
      <c r="T832" s="6">
        <f t="shared" si="129"/>
        <v>0</v>
      </c>
      <c r="U832" s="6" t="str">
        <f t="shared" si="130"/>
        <v/>
      </c>
      <c r="V832" s="10"/>
      <c r="W832" s="10"/>
      <c r="X832" s="10" t="str">
        <f t="shared" si="131"/>
        <v/>
      </c>
      <c r="Y832" s="10" t="str">
        <f t="shared" si="132"/>
        <v/>
      </c>
      <c r="Z832" s="11"/>
      <c r="AA832" s="10"/>
      <c r="AB832" s="10"/>
      <c r="AC832" s="10" t="str">
        <f t="shared" si="133"/>
        <v/>
      </c>
      <c r="AD832" s="10"/>
      <c r="AE832" s="10"/>
      <c r="AF832" s="10"/>
      <c r="AG832" s="10" t="str">
        <f t="shared" si="134"/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>
      <c r="A833" s="7" t="str">
        <f>'Filtered Data'!A832</f>
        <v/>
      </c>
      <c r="B833" s="7" t="str">
        <f>'Filtered Data'!B832</f>
        <v/>
      </c>
      <c r="C833" s="7" t="str">
        <f>'Filtered Data'!C832</f>
        <v/>
      </c>
      <c r="D833" s="7" t="str">
        <f>'Filtered Data'!D832</f>
        <v/>
      </c>
      <c r="E833" s="7" t="str">
        <f>'Filtered Data'!E832</f>
        <v/>
      </c>
      <c r="F833" s="7" t="str">
        <f>'Filtered Data'!F832</f>
        <v/>
      </c>
      <c r="G833" s="7" t="str">
        <f>'Filtered Data'!G832</f>
        <v/>
      </c>
      <c r="H833" s="7" t="str">
        <f>'Filtered Data'!H832</f>
        <v/>
      </c>
      <c r="I833" s="7" t="str">
        <f>'Filtered Data'!I832</f>
        <v/>
      </c>
      <c r="J833" s="7" t="str">
        <f>'Filtered Data'!J832</f>
        <v/>
      </c>
      <c r="K833" s="7" t="str">
        <f>'Filtered Data'!K832</f>
        <v/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26"/>
        <v>0</v>
      </c>
      <c r="Q833" s="10"/>
      <c r="R833" s="10" t="str">
        <f t="shared" si="127"/>
        <v/>
      </c>
      <c r="S833" s="6">
        <f t="shared" si="128"/>
        <v>0</v>
      </c>
      <c r="T833" s="6">
        <f t="shared" si="129"/>
        <v>0</v>
      </c>
      <c r="U833" s="6" t="str">
        <f t="shared" si="130"/>
        <v/>
      </c>
      <c r="V833" s="10"/>
      <c r="W833" s="10"/>
      <c r="X833" s="10" t="str">
        <f t="shared" si="131"/>
        <v/>
      </c>
      <c r="Y833" s="10" t="str">
        <f t="shared" si="132"/>
        <v/>
      </c>
      <c r="Z833" s="11"/>
      <c r="AA833" s="10"/>
      <c r="AB833" s="10"/>
      <c r="AC833" s="10" t="str">
        <f t="shared" si="133"/>
        <v/>
      </c>
      <c r="AD833" s="10"/>
      <c r="AE833" s="10"/>
      <c r="AF833" s="10"/>
      <c r="AG833" s="10" t="str">
        <f t="shared" si="134"/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>
      <c r="A834" s="7" t="str">
        <f>'Filtered Data'!A833</f>
        <v/>
      </c>
      <c r="B834" s="7" t="str">
        <f>'Filtered Data'!B833</f>
        <v/>
      </c>
      <c r="C834" s="7" t="str">
        <f>'Filtered Data'!C833</f>
        <v/>
      </c>
      <c r="D834" s="7" t="str">
        <f>'Filtered Data'!D833</f>
        <v/>
      </c>
      <c r="E834" s="7" t="str">
        <f>'Filtered Data'!E833</f>
        <v/>
      </c>
      <c r="F834" s="7" t="str">
        <f>'Filtered Data'!F833</f>
        <v/>
      </c>
      <c r="G834" s="7" t="str">
        <f>'Filtered Data'!G833</f>
        <v/>
      </c>
      <c r="H834" s="7" t="str">
        <f>'Filtered Data'!H833</f>
        <v/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26"/>
        <v>0</v>
      </c>
      <c r="Q834" s="10"/>
      <c r="R834" s="10" t="str">
        <f t="shared" si="127"/>
        <v/>
      </c>
      <c r="S834" s="6">
        <f t="shared" si="128"/>
        <v>0</v>
      </c>
      <c r="T834" s="6">
        <f t="shared" si="129"/>
        <v>0</v>
      </c>
      <c r="U834" s="6" t="str">
        <f t="shared" si="130"/>
        <v/>
      </c>
      <c r="V834" s="10"/>
      <c r="W834" s="10"/>
      <c r="X834" s="10" t="str">
        <f t="shared" si="131"/>
        <v/>
      </c>
      <c r="Y834" s="10" t="str">
        <f t="shared" si="132"/>
        <v/>
      </c>
      <c r="Z834" s="11"/>
      <c r="AA834" s="10"/>
      <c r="AB834" s="10"/>
      <c r="AC834" s="10" t="str">
        <f t="shared" si="133"/>
        <v/>
      </c>
      <c r="AD834" s="10"/>
      <c r="AE834" s="10"/>
      <c r="AF834" s="10"/>
      <c r="AG834" s="10" t="str">
        <f t="shared" si="134"/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>
      <c r="A835" s="7" t="str">
        <f>'Filtered Data'!A834</f>
        <v/>
      </c>
      <c r="B835" s="7" t="str">
        <f>'Filtered Data'!B834</f>
        <v/>
      </c>
      <c r="C835" s="7" t="str">
        <f>'Filtered Data'!C834</f>
        <v/>
      </c>
      <c r="D835" s="7" t="str">
        <f>'Filtered Data'!D834</f>
        <v/>
      </c>
      <c r="E835" s="7" t="str">
        <f>'Filtered Data'!E834</f>
        <v/>
      </c>
      <c r="F835" s="7" t="str">
        <f>'Filtered Data'!F834</f>
        <v/>
      </c>
      <c r="G835" s="7" t="str">
        <f>'Filtered Data'!G834</f>
        <v/>
      </c>
      <c r="H835" s="7" t="str">
        <f>'Filtered Data'!H834</f>
        <v/>
      </c>
      <c r="I835" s="7" t="str">
        <f>'Filtered Data'!I834</f>
        <v/>
      </c>
      <c r="J835" s="7" t="str">
        <f>'Filtered Data'!J834</f>
        <v/>
      </c>
      <c r="K835" s="7" t="str">
        <f>'Filtered Data'!K834</f>
        <v/>
      </c>
      <c r="L835" s="7" t="str">
        <f>'Filtered Data'!L834</f>
        <v/>
      </c>
      <c r="M835" s="7" t="str">
        <f>'Filtered Data'!M834</f>
        <v/>
      </c>
      <c r="N835" s="7" t="str">
        <f>'Filtered Data'!N834</f>
        <v/>
      </c>
      <c r="P835" s="9">
        <f t="shared" si="126"/>
        <v>0</v>
      </c>
      <c r="Q835" s="10"/>
      <c r="R835" s="10" t="str">
        <f t="shared" si="127"/>
        <v/>
      </c>
      <c r="S835" s="6">
        <f t="shared" si="128"/>
        <v>0</v>
      </c>
      <c r="T835" s="6">
        <f t="shared" si="129"/>
        <v>0</v>
      </c>
      <c r="U835" s="6" t="str">
        <f t="shared" si="130"/>
        <v/>
      </c>
      <c r="V835" s="10"/>
      <c r="W835" s="10"/>
      <c r="X835" s="10" t="str">
        <f t="shared" si="131"/>
        <v/>
      </c>
      <c r="Y835" s="10" t="str">
        <f t="shared" si="132"/>
        <v/>
      </c>
      <c r="Z835" s="11"/>
      <c r="AA835" s="10"/>
      <c r="AB835" s="10"/>
      <c r="AC835" s="10" t="str">
        <f t="shared" si="133"/>
        <v/>
      </c>
      <c r="AD835" s="10"/>
      <c r="AE835" s="10"/>
      <c r="AF835" s="10"/>
      <c r="AG835" s="10" t="str">
        <f t="shared" si="134"/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>
      <c r="A836" s="7" t="str">
        <f>'Filtered Data'!A835</f>
        <v/>
      </c>
      <c r="B836" s="7" t="str">
        <f>'Filtered Data'!B835</f>
        <v/>
      </c>
      <c r="C836" s="7" t="str">
        <f>'Filtered Data'!C835</f>
        <v/>
      </c>
      <c r="D836" s="7" t="str">
        <f>'Filtered Data'!D835</f>
        <v/>
      </c>
      <c r="E836" s="7" t="str">
        <f>'Filtered Data'!E835</f>
        <v/>
      </c>
      <c r="F836" s="7" t="str">
        <f>'Filtered Data'!F835</f>
        <v/>
      </c>
      <c r="G836" s="7" t="str">
        <f>'Filtered Data'!G835</f>
        <v/>
      </c>
      <c r="H836" s="7" t="str">
        <f>'Filtered Data'!H835</f>
        <v/>
      </c>
      <c r="I836" s="7" t="str">
        <f>'Filtered Data'!I835</f>
        <v/>
      </c>
      <c r="J836" s="7" t="str">
        <f>'Filtered Data'!J835</f>
        <v/>
      </c>
      <c r="K836" s="7" t="str">
        <f>'Filtered Data'!K835</f>
        <v/>
      </c>
      <c r="L836" s="7" t="str">
        <f>'Filtered Data'!L835</f>
        <v/>
      </c>
      <c r="M836" s="7" t="str">
        <f>'Filtered Data'!M835</f>
        <v/>
      </c>
      <c r="N836" s="7" t="str">
        <f>'Filtered Data'!N835</f>
        <v/>
      </c>
      <c r="P836" s="9">
        <f t="shared" si="126"/>
        <v>0</v>
      </c>
      <c r="Q836" s="10"/>
      <c r="R836" s="10" t="str">
        <f t="shared" si="127"/>
        <v/>
      </c>
      <c r="S836" s="6">
        <f t="shared" si="128"/>
        <v>0</v>
      </c>
      <c r="T836" s="6">
        <f t="shared" si="129"/>
        <v>0</v>
      </c>
      <c r="U836" s="6" t="str">
        <f t="shared" si="130"/>
        <v/>
      </c>
      <c r="V836" s="10"/>
      <c r="W836" s="10"/>
      <c r="X836" s="10" t="str">
        <f t="shared" si="131"/>
        <v/>
      </c>
      <c r="Y836" s="10" t="str">
        <f t="shared" si="132"/>
        <v/>
      </c>
      <c r="Z836" s="11"/>
      <c r="AA836" s="10"/>
      <c r="AB836" s="10"/>
      <c r="AC836" s="10" t="str">
        <f t="shared" si="133"/>
        <v/>
      </c>
      <c r="AD836" s="10"/>
      <c r="AE836" s="10"/>
      <c r="AF836" s="10"/>
      <c r="AG836" s="10" t="str">
        <f t="shared" si="134"/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>
      <c r="A837" s="7" t="str">
        <f>'Filtered Data'!A836</f>
        <v/>
      </c>
      <c r="B837" s="7" t="str">
        <f>'Filtered Data'!B836</f>
        <v/>
      </c>
      <c r="C837" s="7" t="str">
        <f>'Filtered Data'!C836</f>
        <v/>
      </c>
      <c r="D837" s="7" t="str">
        <f>'Filtered Data'!D836</f>
        <v/>
      </c>
      <c r="E837" s="7" t="str">
        <f>'Filtered Data'!E836</f>
        <v/>
      </c>
      <c r="F837" s="7" t="str">
        <f>'Filtered Data'!F836</f>
        <v/>
      </c>
      <c r="G837" s="7" t="str">
        <f>'Filtered Data'!G836</f>
        <v/>
      </c>
      <c r="H837" s="7" t="str">
        <f>'Filtered Data'!H836</f>
        <v/>
      </c>
      <c r="I837" s="7" t="str">
        <f>'Filtered Data'!I836</f>
        <v/>
      </c>
      <c r="J837" s="7" t="str">
        <f>'Filtered Data'!J836</f>
        <v/>
      </c>
      <c r="K837" s="7" t="str">
        <f>'Filtered Data'!K836</f>
        <v/>
      </c>
      <c r="L837" s="7" t="str">
        <f>'Filtered Data'!L836</f>
        <v/>
      </c>
      <c r="M837" s="7" t="str">
        <f>'Filtered Data'!M836</f>
        <v/>
      </c>
      <c r="N837" s="7" t="str">
        <f>'Filtered Data'!N836</f>
        <v/>
      </c>
      <c r="P837" s="9">
        <f t="shared" si="126"/>
        <v>0</v>
      </c>
      <c r="Q837" s="10"/>
      <c r="R837" s="10" t="str">
        <f t="shared" si="127"/>
        <v/>
      </c>
      <c r="S837" s="6">
        <f t="shared" si="128"/>
        <v>0</v>
      </c>
      <c r="T837" s="6">
        <f t="shared" si="129"/>
        <v>0</v>
      </c>
      <c r="U837" s="6" t="str">
        <f t="shared" si="130"/>
        <v/>
      </c>
      <c r="V837" s="10"/>
      <c r="W837" s="10"/>
      <c r="X837" s="10" t="str">
        <f t="shared" si="131"/>
        <v/>
      </c>
      <c r="Y837" s="10" t="str">
        <f t="shared" si="132"/>
        <v/>
      </c>
      <c r="Z837" s="11"/>
      <c r="AA837" s="10"/>
      <c r="AB837" s="10"/>
      <c r="AC837" s="10" t="str">
        <f t="shared" si="133"/>
        <v/>
      </c>
      <c r="AD837" s="10"/>
      <c r="AE837" s="10"/>
      <c r="AF837" s="10"/>
      <c r="AG837" s="10" t="str">
        <f t="shared" si="134"/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>
      <c r="A838" s="7" t="str">
        <f>'Filtered Data'!A837</f>
        <v/>
      </c>
      <c r="B838" s="7" t="str">
        <f>'Filtered Data'!B837</f>
        <v/>
      </c>
      <c r="C838" s="7" t="str">
        <f>'Filtered Data'!C837</f>
        <v/>
      </c>
      <c r="D838" s="7" t="str">
        <f>'Filtered Data'!D837</f>
        <v/>
      </c>
      <c r="E838" s="7" t="str">
        <f>'Filtered Data'!E837</f>
        <v/>
      </c>
      <c r="F838" s="7" t="str">
        <f>'Filtered Data'!F837</f>
        <v/>
      </c>
      <c r="G838" s="7" t="str">
        <f>'Filtered Data'!G837</f>
        <v/>
      </c>
      <c r="H838" s="7" t="str">
        <f>'Filtered Data'!H837</f>
        <v/>
      </c>
      <c r="I838" s="7" t="str">
        <f>'Filtered Data'!I837</f>
        <v/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27"/>
        <v/>
      </c>
      <c r="S838" s="6">
        <f t="shared" si="128"/>
        <v>0</v>
      </c>
      <c r="T838" s="6">
        <f t="shared" si="129"/>
        <v>0</v>
      </c>
      <c r="U838" s="6" t="str">
        <f t="shared" si="130"/>
        <v/>
      </c>
      <c r="V838" s="10"/>
      <c r="W838" s="10"/>
      <c r="X838" s="10" t="str">
        <f t="shared" si="131"/>
        <v/>
      </c>
      <c r="Y838" s="10" t="str">
        <f t="shared" si="132"/>
        <v/>
      </c>
      <c r="Z838" s="11"/>
      <c r="AA838" s="10"/>
      <c r="AB838" s="10"/>
      <c r="AC838" s="10" t="str">
        <f t="shared" si="133"/>
        <v/>
      </c>
      <c r="AD838" s="10"/>
      <c r="AE838" s="10"/>
      <c r="AF838" s="10"/>
      <c r="AG838" s="10" t="str">
        <f t="shared" si="134"/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>
      <c r="A839" s="7" t="str">
        <f>'Filtered Data'!A838</f>
        <v/>
      </c>
      <c r="B839" s="7" t="str">
        <f>'Filtered Data'!B838</f>
        <v/>
      </c>
      <c r="C839" s="7" t="str">
        <f>'Filtered Data'!C838</f>
        <v/>
      </c>
      <c r="D839" s="7" t="str">
        <f>'Filtered Data'!D838</f>
        <v/>
      </c>
      <c r="E839" s="7" t="str">
        <f>'Filtered Data'!E838</f>
        <v/>
      </c>
      <c r="F839" s="7" t="str">
        <f>'Filtered Data'!F838</f>
        <v/>
      </c>
      <c r="G839" s="7" t="str">
        <f>'Filtered Data'!G838</f>
        <v/>
      </c>
      <c r="H839" s="7" t="str">
        <f>'Filtered Data'!H838</f>
        <v/>
      </c>
      <c r="I839" s="7" t="str">
        <f>'Filtered Data'!I838</f>
        <v/>
      </c>
      <c r="J839" s="7" t="str">
        <f>'Filtered Data'!J838</f>
        <v/>
      </c>
      <c r="K839" s="7" t="str">
        <f>'Filtered Data'!K838</f>
        <v/>
      </c>
      <c r="L839" s="7" t="str">
        <f>'Filtered Data'!L838</f>
        <v/>
      </c>
      <c r="M839" s="7" t="str">
        <f>'Filtered Data'!M838</f>
        <v/>
      </c>
      <c r="N839" s="7" t="str">
        <f>'Filtered Data'!N838</f>
        <v/>
      </c>
      <c r="P839" s="9">
        <f t="shared" si="126"/>
        <v>0</v>
      </c>
      <c r="Q839" s="10"/>
      <c r="R839" s="10" t="str">
        <f t="shared" si="127"/>
        <v/>
      </c>
      <c r="S839" s="6">
        <f t="shared" si="128"/>
        <v>0</v>
      </c>
      <c r="T839" s="6">
        <f t="shared" si="129"/>
        <v>0</v>
      </c>
      <c r="U839" s="6" t="str">
        <f t="shared" si="130"/>
        <v/>
      </c>
      <c r="V839" s="10"/>
      <c r="W839" s="10"/>
      <c r="X839" s="10" t="str">
        <f t="shared" si="131"/>
        <v/>
      </c>
      <c r="Y839" s="10" t="str">
        <f t="shared" si="132"/>
        <v/>
      </c>
      <c r="Z839" s="11"/>
      <c r="AA839" s="10"/>
      <c r="AB839" s="10"/>
      <c r="AC839" s="10" t="str">
        <f t="shared" si="133"/>
        <v/>
      </c>
      <c r="AD839" s="10"/>
      <c r="AE839" s="10"/>
      <c r="AF839" s="10"/>
      <c r="AG839" s="10" t="str">
        <f t="shared" si="134"/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>
      <c r="A840" s="7" t="str">
        <f>'Filtered Data'!A839</f>
        <v/>
      </c>
      <c r="B840" s="7" t="str">
        <f>'Filtered Data'!B839</f>
        <v/>
      </c>
      <c r="C840" s="7" t="str">
        <f>'Filtered Data'!C839</f>
        <v/>
      </c>
      <c r="D840" s="7" t="str">
        <f>'Filtered Data'!D839</f>
        <v/>
      </c>
      <c r="E840" s="7" t="str">
        <f>'Filtered Data'!E839</f>
        <v/>
      </c>
      <c r="F840" s="7" t="str">
        <f>'Filtered Data'!F839</f>
        <v/>
      </c>
      <c r="G840" s="7" t="str">
        <f>'Filtered Data'!G839</f>
        <v/>
      </c>
      <c r="H840" s="7" t="str">
        <f>'Filtered Data'!H839</f>
        <v/>
      </c>
      <c r="I840" s="7" t="str">
        <f>'Filtered Data'!I839</f>
        <v/>
      </c>
      <c r="J840" s="7" t="str">
        <f>'Filtered Data'!J839</f>
        <v/>
      </c>
      <c r="K840" s="7" t="str">
        <f>'Filtered Data'!K839</f>
        <v/>
      </c>
      <c r="L840" s="7" t="str">
        <f>'Filtered Data'!L839</f>
        <v/>
      </c>
      <c r="M840" s="7" t="str">
        <f>'Filtered Data'!M839</f>
        <v/>
      </c>
      <c r="N840" s="7" t="str">
        <f>'Filtered Data'!N839</f>
        <v/>
      </c>
      <c r="P840" s="9">
        <f t="shared" si="126"/>
        <v>0</v>
      </c>
      <c r="Q840" s="10"/>
      <c r="R840" s="10" t="str">
        <f t="shared" si="127"/>
        <v/>
      </c>
      <c r="S840" s="6">
        <f t="shared" si="128"/>
        <v>0</v>
      </c>
      <c r="T840" s="6">
        <f t="shared" si="129"/>
        <v>0</v>
      </c>
      <c r="U840" s="6" t="str">
        <f t="shared" si="130"/>
        <v/>
      </c>
      <c r="V840" s="10"/>
      <c r="W840" s="10"/>
      <c r="X840" s="10" t="str">
        <f t="shared" si="131"/>
        <v/>
      </c>
      <c r="Y840" s="10" t="str">
        <f t="shared" si="132"/>
        <v/>
      </c>
      <c r="Z840" s="11"/>
      <c r="AA840" s="10"/>
      <c r="AB840" s="10"/>
      <c r="AC840" s="10" t="str">
        <f t="shared" si="133"/>
        <v/>
      </c>
      <c r="AD840" s="10"/>
      <c r="AE840" s="10"/>
      <c r="AF840" s="10"/>
      <c r="AG840" s="10" t="str">
        <f t="shared" si="134"/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>
      <c r="A841" s="7" t="str">
        <f>'Filtered Data'!A840</f>
        <v/>
      </c>
      <c r="B841" s="7" t="str">
        <f>'Filtered Data'!B840</f>
        <v/>
      </c>
      <c r="C841" s="7" t="str">
        <f>'Filtered Data'!C840</f>
        <v/>
      </c>
      <c r="D841" s="7" t="str">
        <f>'Filtered Data'!D840</f>
        <v/>
      </c>
      <c r="E841" s="7" t="str">
        <f>'Filtered Data'!E840</f>
        <v/>
      </c>
      <c r="F841" s="7" t="str">
        <f>'Filtered Data'!F840</f>
        <v/>
      </c>
      <c r="G841" s="7" t="str">
        <f>'Filtered Data'!G840</f>
        <v/>
      </c>
      <c r="H841" s="7" t="str">
        <f>'Filtered Data'!H840</f>
        <v/>
      </c>
      <c r="I841" s="7" t="str">
        <f>'Filtered Data'!I840</f>
        <v/>
      </c>
      <c r="J841" s="7" t="str">
        <f>'Filtered Data'!J840</f>
        <v/>
      </c>
      <c r="K841" s="7" t="str">
        <f>'Filtered Data'!K840</f>
        <v/>
      </c>
      <c r="L841" s="7" t="str">
        <f>'Filtered Data'!L840</f>
        <v/>
      </c>
      <c r="M841" s="7" t="str">
        <f>'Filtered Data'!M840</f>
        <v/>
      </c>
      <c r="N841" s="7" t="str">
        <f>'Filtered Data'!N840</f>
        <v/>
      </c>
      <c r="P841" s="9">
        <f t="shared" si="126"/>
        <v>0</v>
      </c>
      <c r="Q841" s="10"/>
      <c r="R841" s="10" t="str">
        <f t="shared" si="127"/>
        <v/>
      </c>
      <c r="S841" s="6">
        <f t="shared" si="128"/>
        <v>0</v>
      </c>
      <c r="T841" s="6">
        <f t="shared" si="129"/>
        <v>0</v>
      </c>
      <c r="U841" s="6" t="str">
        <f t="shared" si="130"/>
        <v/>
      </c>
      <c r="V841" s="10"/>
      <c r="W841" s="10"/>
      <c r="X841" s="10" t="str">
        <f t="shared" si="131"/>
        <v/>
      </c>
      <c r="Y841" s="10" t="str">
        <f t="shared" si="132"/>
        <v/>
      </c>
      <c r="Z841" s="11"/>
      <c r="AA841" s="10"/>
      <c r="AB841" s="10"/>
      <c r="AC841" s="10" t="str">
        <f t="shared" si="133"/>
        <v/>
      </c>
      <c r="AD841" s="10"/>
      <c r="AE841" s="10"/>
      <c r="AF841" s="10"/>
      <c r="AG841" s="10" t="str">
        <f t="shared" si="134"/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>
      <c r="A842" s="7" t="str">
        <f>'Filtered Data'!A841</f>
        <v/>
      </c>
      <c r="B842" s="7" t="str">
        <f>'Filtered Data'!B841</f>
        <v/>
      </c>
      <c r="C842" s="7" t="str">
        <f>'Filtered Data'!C841</f>
        <v/>
      </c>
      <c r="D842" s="7" t="str">
        <f>'Filtered Data'!D841</f>
        <v/>
      </c>
      <c r="E842" s="7" t="str">
        <f>'Filtered Data'!E841</f>
        <v/>
      </c>
      <c r="F842" s="7" t="str">
        <f>'Filtered Data'!F841</f>
        <v/>
      </c>
      <c r="G842" s="7" t="str">
        <f>'Filtered Data'!G841</f>
        <v/>
      </c>
      <c r="H842" s="7" t="str">
        <f>'Filtered Data'!H841</f>
        <v/>
      </c>
      <c r="I842" s="7" t="str">
        <f>'Filtered Data'!I841</f>
        <v/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27"/>
        <v/>
      </c>
      <c r="S842" s="6">
        <f t="shared" si="128"/>
        <v>0</v>
      </c>
      <c r="T842" s="6">
        <f t="shared" si="129"/>
        <v>0</v>
      </c>
      <c r="U842" s="6" t="str">
        <f t="shared" si="130"/>
        <v/>
      </c>
      <c r="V842" s="10"/>
      <c r="W842" s="10"/>
      <c r="X842" s="10" t="str">
        <f t="shared" si="131"/>
        <v/>
      </c>
      <c r="Y842" s="10" t="str">
        <f t="shared" si="132"/>
        <v/>
      </c>
      <c r="Z842" s="11"/>
      <c r="AA842" s="10"/>
      <c r="AB842" s="10"/>
      <c r="AC842" s="10" t="str">
        <f t="shared" si="133"/>
        <v/>
      </c>
      <c r="AD842" s="10"/>
      <c r="AE842" s="10"/>
      <c r="AF842" s="10"/>
      <c r="AG842" s="10" t="str">
        <f t="shared" si="134"/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>
      <c r="A843" s="7" t="str">
        <f>'Filtered Data'!A842</f>
        <v/>
      </c>
      <c r="B843" s="7" t="str">
        <f>'Filtered Data'!B842</f>
        <v/>
      </c>
      <c r="C843" s="7" t="str">
        <f>'Filtered Data'!C842</f>
        <v/>
      </c>
      <c r="D843" s="7" t="str">
        <f>'Filtered Data'!D842</f>
        <v/>
      </c>
      <c r="E843" s="7" t="str">
        <f>'Filtered Data'!E842</f>
        <v/>
      </c>
      <c r="F843" s="7" t="str">
        <f>'Filtered Data'!F842</f>
        <v/>
      </c>
      <c r="G843" s="7" t="str">
        <f>'Filtered Data'!G842</f>
        <v/>
      </c>
      <c r="H843" s="7" t="str">
        <f>'Filtered Data'!H842</f>
        <v/>
      </c>
      <c r="I843" s="7" t="str">
        <f>'Filtered Data'!I842</f>
        <v/>
      </c>
      <c r="J843" s="7" t="str">
        <f>'Filtered Data'!J842</f>
        <v/>
      </c>
      <c r="K843" s="7" t="str">
        <f>'Filtered Data'!K842</f>
        <v/>
      </c>
      <c r="L843" s="7" t="str">
        <f>'Filtered Data'!L842</f>
        <v/>
      </c>
      <c r="M843" s="7" t="str">
        <f>'Filtered Data'!M842</f>
        <v/>
      </c>
      <c r="N843" s="7" t="str">
        <f>'Filtered Data'!N842</f>
        <v/>
      </c>
      <c r="P843" s="9">
        <f t="shared" si="126"/>
        <v>0</v>
      </c>
      <c r="Q843" s="10"/>
      <c r="R843" s="10" t="str">
        <f t="shared" si="127"/>
        <v/>
      </c>
      <c r="S843" s="6">
        <f t="shared" si="128"/>
        <v>0</v>
      </c>
      <c r="T843" s="6">
        <f t="shared" si="129"/>
        <v>0</v>
      </c>
      <c r="U843" s="6" t="str">
        <f t="shared" si="130"/>
        <v/>
      </c>
      <c r="V843" s="10"/>
      <c r="W843" s="10"/>
      <c r="X843" s="10" t="str">
        <f t="shared" si="131"/>
        <v/>
      </c>
      <c r="Y843" s="10" t="str">
        <f t="shared" si="132"/>
        <v/>
      </c>
      <c r="Z843" s="11"/>
      <c r="AA843" s="10"/>
      <c r="AB843" s="10"/>
      <c r="AC843" s="10" t="str">
        <f t="shared" si="133"/>
        <v/>
      </c>
      <c r="AD843" s="10"/>
      <c r="AE843" s="10"/>
      <c r="AF843" s="10"/>
      <c r="AG843" s="10" t="str">
        <f t="shared" si="134"/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>
      <c r="A844" s="7" t="str">
        <f>'Filtered Data'!A843</f>
        <v/>
      </c>
      <c r="B844" s="7" t="str">
        <f>'Filtered Data'!B843</f>
        <v/>
      </c>
      <c r="C844" s="7" t="str">
        <f>'Filtered Data'!C843</f>
        <v/>
      </c>
      <c r="D844" s="7" t="str">
        <f>'Filtered Data'!D843</f>
        <v/>
      </c>
      <c r="E844" s="7" t="str">
        <f>'Filtered Data'!E843</f>
        <v/>
      </c>
      <c r="F844" s="7" t="str">
        <f>'Filtered Data'!F843</f>
        <v/>
      </c>
      <c r="G844" s="7" t="str">
        <f>'Filtered Data'!G843</f>
        <v/>
      </c>
      <c r="H844" s="7" t="str">
        <f>'Filtered Data'!H843</f>
        <v/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26"/>
        <v>0</v>
      </c>
      <c r="Q844" s="10"/>
      <c r="R844" s="10" t="str">
        <f t="shared" si="127"/>
        <v/>
      </c>
      <c r="S844" s="6">
        <f t="shared" si="128"/>
        <v>0</v>
      </c>
      <c r="T844" s="6">
        <f t="shared" si="129"/>
        <v>0</v>
      </c>
      <c r="U844" s="6" t="str">
        <f t="shared" si="130"/>
        <v/>
      </c>
      <c r="V844" s="10"/>
      <c r="W844" s="10"/>
      <c r="X844" s="10" t="str">
        <f t="shared" si="131"/>
        <v/>
      </c>
      <c r="Y844" s="10" t="str">
        <f t="shared" si="132"/>
        <v/>
      </c>
      <c r="Z844" s="11"/>
      <c r="AA844" s="10"/>
      <c r="AB844" s="10"/>
      <c r="AC844" s="10" t="str">
        <f t="shared" si="133"/>
        <v/>
      </c>
      <c r="AD844" s="10"/>
      <c r="AE844" s="10"/>
      <c r="AF844" s="10"/>
      <c r="AG844" s="10" t="str">
        <f t="shared" si="134"/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>
      <c r="A845" s="7" t="str">
        <f>'Filtered Data'!A844</f>
        <v/>
      </c>
      <c r="B845" s="7" t="str">
        <f>'Filtered Data'!B844</f>
        <v/>
      </c>
      <c r="C845" s="7" t="str">
        <f>'Filtered Data'!C844</f>
        <v/>
      </c>
      <c r="D845" s="7" t="str">
        <f>'Filtered Data'!D844</f>
        <v/>
      </c>
      <c r="E845" s="7" t="str">
        <f>'Filtered Data'!E844</f>
        <v/>
      </c>
      <c r="F845" s="7" t="str">
        <f>'Filtered Data'!F844</f>
        <v/>
      </c>
      <c r="G845" s="7" t="str">
        <f>'Filtered Data'!G844</f>
        <v/>
      </c>
      <c r="H845" s="7" t="str">
        <f>'Filtered Data'!H844</f>
        <v/>
      </c>
      <c r="I845" s="7" t="str">
        <f>'Filtered Data'!I844</f>
        <v/>
      </c>
      <c r="J845" s="7" t="str">
        <f>'Filtered Data'!J844</f>
        <v/>
      </c>
      <c r="K845" s="7" t="str">
        <f>'Filtered Data'!K844</f>
        <v/>
      </c>
      <c r="L845" s="7" t="str">
        <f>'Filtered Data'!L844</f>
        <v/>
      </c>
      <c r="M845" s="7" t="str">
        <f>'Filtered Data'!M844</f>
        <v/>
      </c>
      <c r="N845" s="7" t="str">
        <f>'Filtered Data'!N844</f>
        <v/>
      </c>
      <c r="P845" s="9">
        <f t="shared" si="126"/>
        <v>0</v>
      </c>
      <c r="Q845" s="10"/>
      <c r="R845" s="10" t="str">
        <f t="shared" si="127"/>
        <v/>
      </c>
      <c r="S845" s="6">
        <f t="shared" si="128"/>
        <v>0</v>
      </c>
      <c r="T845" s="6">
        <f t="shared" si="129"/>
        <v>0</v>
      </c>
      <c r="U845" s="6" t="str">
        <f t="shared" si="130"/>
        <v/>
      </c>
      <c r="V845" s="10"/>
      <c r="W845" s="10"/>
      <c r="X845" s="10" t="str">
        <f t="shared" si="131"/>
        <v/>
      </c>
      <c r="Y845" s="10" t="str">
        <f t="shared" si="132"/>
        <v/>
      </c>
      <c r="Z845" s="11"/>
      <c r="AA845" s="10"/>
      <c r="AB845" s="10"/>
      <c r="AC845" s="10" t="str">
        <f t="shared" si="133"/>
        <v/>
      </c>
      <c r="AD845" s="10"/>
      <c r="AE845" s="10"/>
      <c r="AF845" s="10"/>
      <c r="AG845" s="10" t="str">
        <f t="shared" si="134"/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>
      <c r="A846" s="7" t="str">
        <f>'Filtered Data'!A845</f>
        <v/>
      </c>
      <c r="B846" s="7" t="str">
        <f>'Filtered Data'!B845</f>
        <v/>
      </c>
      <c r="C846" s="7" t="str">
        <f>'Filtered Data'!C845</f>
        <v/>
      </c>
      <c r="D846" s="7" t="str">
        <f>'Filtered Data'!D845</f>
        <v/>
      </c>
      <c r="E846" s="7" t="str">
        <f>'Filtered Data'!E845</f>
        <v/>
      </c>
      <c r="F846" s="7" t="str">
        <f>'Filtered Data'!F845</f>
        <v/>
      </c>
      <c r="G846" s="7" t="str">
        <f>'Filtered Data'!G845</f>
        <v/>
      </c>
      <c r="H846" s="7" t="str">
        <f>'Filtered Data'!H845</f>
        <v/>
      </c>
      <c r="I846" s="7" t="str">
        <f>'Filtered Data'!I845</f>
        <v/>
      </c>
      <c r="J846" s="7" t="str">
        <f>'Filtered Data'!J845</f>
        <v/>
      </c>
      <c r="K846" s="7" t="str">
        <f>'Filtered Data'!K845</f>
        <v/>
      </c>
      <c r="L846" s="7" t="str">
        <f>'Filtered Data'!L845</f>
        <v/>
      </c>
      <c r="M846" s="7" t="str">
        <f>'Filtered Data'!M845</f>
        <v/>
      </c>
      <c r="N846" s="7" t="str">
        <f>'Filtered Data'!N845</f>
        <v/>
      </c>
      <c r="P846" s="9">
        <f t="shared" si="126"/>
        <v>0</v>
      </c>
      <c r="Q846" s="10"/>
      <c r="R846" s="10" t="str">
        <f t="shared" si="127"/>
        <v/>
      </c>
      <c r="S846" s="6">
        <f t="shared" si="128"/>
        <v>0</v>
      </c>
      <c r="T846" s="6">
        <f t="shared" si="129"/>
        <v>0</v>
      </c>
      <c r="U846" s="6" t="str">
        <f t="shared" si="130"/>
        <v/>
      </c>
      <c r="V846" s="10"/>
      <c r="W846" s="10"/>
      <c r="X846" s="10" t="str">
        <f t="shared" si="131"/>
        <v/>
      </c>
      <c r="Y846" s="10" t="str">
        <f t="shared" si="132"/>
        <v/>
      </c>
      <c r="Z846" s="11"/>
      <c r="AA846" s="10"/>
      <c r="AB846" s="10"/>
      <c r="AC846" s="10" t="str">
        <f t="shared" si="133"/>
        <v/>
      </c>
      <c r="AD846" s="10"/>
      <c r="AE846" s="10"/>
      <c r="AF846" s="10"/>
      <c r="AG846" s="10" t="str">
        <f t="shared" si="134"/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>
      <c r="A847" s="7" t="str">
        <f>'Filtered Data'!A846</f>
        <v/>
      </c>
      <c r="B847" s="7" t="str">
        <f>'Filtered Data'!B846</f>
        <v/>
      </c>
      <c r="C847" s="7" t="str">
        <f>'Filtered Data'!C846</f>
        <v/>
      </c>
      <c r="D847" s="7" t="str">
        <f>'Filtered Data'!D846</f>
        <v/>
      </c>
      <c r="E847" s="7" t="str">
        <f>'Filtered Data'!E846</f>
        <v/>
      </c>
      <c r="F847" s="7" t="str">
        <f>'Filtered Data'!F846</f>
        <v/>
      </c>
      <c r="G847" s="7" t="str">
        <f>'Filtered Data'!G846</f>
        <v/>
      </c>
      <c r="H847" s="7" t="str">
        <f>'Filtered Data'!H846</f>
        <v/>
      </c>
      <c r="I847" s="7" t="str">
        <f>'Filtered Data'!I846</f>
        <v/>
      </c>
      <c r="J847" s="7" t="str">
        <f>'Filtered Data'!J846</f>
        <v/>
      </c>
      <c r="K847" s="7" t="str">
        <f>'Filtered Data'!K846</f>
        <v/>
      </c>
      <c r="L847" s="7" t="str">
        <f>'Filtered Data'!L846</f>
        <v/>
      </c>
      <c r="M847" s="7" t="str">
        <f>'Filtered Data'!M846</f>
        <v/>
      </c>
      <c r="N847" s="7" t="str">
        <f>'Filtered Data'!N846</f>
        <v/>
      </c>
      <c r="P847" s="9">
        <f t="shared" si="126"/>
        <v>0</v>
      </c>
      <c r="Q847" s="10"/>
      <c r="R847" s="10" t="str">
        <f t="shared" si="127"/>
        <v/>
      </c>
      <c r="S847" s="6">
        <f t="shared" si="128"/>
        <v>0</v>
      </c>
      <c r="T847" s="6">
        <f t="shared" si="129"/>
        <v>0</v>
      </c>
      <c r="U847" s="6" t="str">
        <f t="shared" si="130"/>
        <v/>
      </c>
      <c r="V847" s="10"/>
      <c r="W847" s="10"/>
      <c r="X847" s="10" t="str">
        <f t="shared" si="131"/>
        <v/>
      </c>
      <c r="Y847" s="10" t="str">
        <f t="shared" si="132"/>
        <v/>
      </c>
      <c r="Z847" s="11"/>
      <c r="AA847" s="10"/>
      <c r="AB847" s="10"/>
      <c r="AC847" s="10" t="str">
        <f t="shared" si="133"/>
        <v/>
      </c>
      <c r="AD847" s="10"/>
      <c r="AE847" s="10"/>
      <c r="AF847" s="10"/>
      <c r="AG847" s="10" t="str">
        <f t="shared" si="134"/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>
      <c r="A848" s="7" t="str">
        <f>'Filtered Data'!A847</f>
        <v/>
      </c>
      <c r="B848" s="7" t="str">
        <f>'Filtered Data'!B847</f>
        <v/>
      </c>
      <c r="C848" s="7" t="str">
        <f>'Filtered Data'!C847</f>
        <v/>
      </c>
      <c r="D848" s="7" t="str">
        <f>'Filtered Data'!D847</f>
        <v/>
      </c>
      <c r="E848" s="7" t="str">
        <f>'Filtered Data'!E847</f>
        <v/>
      </c>
      <c r="F848" s="7" t="str">
        <f>'Filtered Data'!F847</f>
        <v/>
      </c>
      <c r="G848" s="7" t="str">
        <f>'Filtered Data'!G847</f>
        <v/>
      </c>
      <c r="H848" s="7" t="str">
        <f>'Filtered Data'!H847</f>
        <v/>
      </c>
      <c r="I848" s="7" t="str">
        <f>'Filtered Data'!I847</f>
        <v/>
      </c>
      <c r="J848" s="7" t="str">
        <f>'Filtered Data'!J847</f>
        <v/>
      </c>
      <c r="K848" s="7" t="str">
        <f>'Filtered Data'!K847</f>
        <v/>
      </c>
      <c r="L848" s="7" t="str">
        <f>'Filtered Data'!L847</f>
        <v/>
      </c>
      <c r="M848" s="7" t="str">
        <f>'Filtered Data'!M847</f>
        <v/>
      </c>
      <c r="N848" s="7" t="str">
        <f>'Filtered Data'!N847</f>
        <v/>
      </c>
      <c r="P848" s="9">
        <f t="shared" si="126"/>
        <v>0</v>
      </c>
      <c r="Q848" s="10"/>
      <c r="R848" s="10" t="str">
        <f t="shared" si="127"/>
        <v/>
      </c>
      <c r="S848" s="6">
        <f t="shared" si="128"/>
        <v>0</v>
      </c>
      <c r="T848" s="6">
        <f t="shared" si="129"/>
        <v>0</v>
      </c>
      <c r="U848" s="6" t="str">
        <f t="shared" si="130"/>
        <v/>
      </c>
      <c r="V848" s="10"/>
      <c r="W848" s="10"/>
      <c r="X848" s="10" t="str">
        <f t="shared" si="131"/>
        <v/>
      </c>
      <c r="Y848" s="10" t="str">
        <f t="shared" si="132"/>
        <v/>
      </c>
      <c r="Z848" s="11"/>
      <c r="AA848" s="10"/>
      <c r="AB848" s="10"/>
      <c r="AC848" s="10" t="str">
        <f t="shared" si="133"/>
        <v/>
      </c>
      <c r="AD848" s="10"/>
      <c r="AE848" s="10"/>
      <c r="AF848" s="10"/>
      <c r="AG848" s="10" t="str">
        <f t="shared" si="134"/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>
      <c r="A849" s="7" t="str">
        <f>'Filtered Data'!A848</f>
        <v/>
      </c>
      <c r="B849" s="7" t="str">
        <f>'Filtered Data'!B848</f>
        <v/>
      </c>
      <c r="C849" s="7" t="str">
        <f>'Filtered Data'!C848</f>
        <v/>
      </c>
      <c r="D849" s="7" t="str">
        <f>'Filtered Data'!D848</f>
        <v/>
      </c>
      <c r="E849" s="7" t="str">
        <f>'Filtered Data'!E848</f>
        <v/>
      </c>
      <c r="F849" s="7" t="str">
        <f>'Filtered Data'!F848</f>
        <v/>
      </c>
      <c r="G849" s="7" t="str">
        <f>'Filtered Data'!G848</f>
        <v/>
      </c>
      <c r="H849" s="7" t="str">
        <f>'Filtered Data'!H848</f>
        <v/>
      </c>
      <c r="I849" s="7" t="str">
        <f>'Filtered Data'!I848</f>
        <v/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27"/>
        <v/>
      </c>
      <c r="S849" s="6">
        <f t="shared" si="128"/>
        <v>0</v>
      </c>
      <c r="T849" s="6">
        <f t="shared" si="129"/>
        <v>0</v>
      </c>
      <c r="U849" s="6" t="str">
        <f t="shared" si="130"/>
        <v/>
      </c>
      <c r="V849" s="10"/>
      <c r="W849" s="10"/>
      <c r="X849" s="10" t="str">
        <f t="shared" si="131"/>
        <v/>
      </c>
      <c r="Y849" s="10" t="str">
        <f t="shared" si="132"/>
        <v/>
      </c>
      <c r="Z849" s="11"/>
      <c r="AA849" s="10"/>
      <c r="AB849" s="10"/>
      <c r="AC849" s="10" t="str">
        <f t="shared" si="133"/>
        <v/>
      </c>
      <c r="AD849" s="10"/>
      <c r="AE849" s="10"/>
      <c r="AF849" s="10"/>
      <c r="AG849" s="10" t="str">
        <f t="shared" si="134"/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>
      <c r="A850" s="7" t="str">
        <f>'Filtered Data'!A849</f>
        <v/>
      </c>
      <c r="B850" s="7" t="str">
        <f>'Filtered Data'!B849</f>
        <v/>
      </c>
      <c r="C850" s="7" t="str">
        <f>'Filtered Data'!C849</f>
        <v/>
      </c>
      <c r="D850" s="7" t="str">
        <f>'Filtered Data'!D849</f>
        <v/>
      </c>
      <c r="E850" s="7" t="str">
        <f>'Filtered Data'!E849</f>
        <v/>
      </c>
      <c r="F850" s="7" t="str">
        <f>'Filtered Data'!F849</f>
        <v/>
      </c>
      <c r="G850" s="7" t="str">
        <f>'Filtered Data'!G849</f>
        <v/>
      </c>
      <c r="H850" s="7" t="str">
        <f>'Filtered Data'!H849</f>
        <v/>
      </c>
      <c r="I850" s="7" t="str">
        <f>'Filtered Data'!I849</f>
        <v/>
      </c>
      <c r="J850" s="7" t="str">
        <f>'Filtered Data'!J849</f>
        <v/>
      </c>
      <c r="K850" s="7" t="str">
        <f>'Filtered Data'!K849</f>
        <v/>
      </c>
      <c r="L850" s="7" t="str">
        <f>'Filtered Data'!L849</f>
        <v/>
      </c>
      <c r="M850" s="7" t="str">
        <f>'Filtered Data'!M849</f>
        <v/>
      </c>
      <c r="N850" s="7" t="str">
        <f>'Filtered Data'!N849</f>
        <v/>
      </c>
      <c r="P850" s="9">
        <f t="shared" si="126"/>
        <v>0</v>
      </c>
      <c r="Q850" s="10"/>
      <c r="R850" s="10" t="str">
        <f t="shared" si="127"/>
        <v/>
      </c>
      <c r="S850" s="6">
        <f t="shared" si="128"/>
        <v>0</v>
      </c>
      <c r="T850" s="6">
        <f t="shared" si="129"/>
        <v>0</v>
      </c>
      <c r="U850" s="6" t="str">
        <f t="shared" si="130"/>
        <v/>
      </c>
      <c r="V850" s="10"/>
      <c r="W850" s="10"/>
      <c r="X850" s="10" t="str">
        <f t="shared" si="131"/>
        <v/>
      </c>
      <c r="Y850" s="10" t="str">
        <f t="shared" si="132"/>
        <v/>
      </c>
      <c r="Z850" s="11"/>
      <c r="AA850" s="10"/>
      <c r="AB850" s="10"/>
      <c r="AC850" s="10" t="str">
        <f t="shared" si="133"/>
        <v/>
      </c>
      <c r="AD850" s="10"/>
      <c r="AE850" s="10"/>
      <c r="AF850" s="10"/>
      <c r="AG850" s="10" t="str">
        <f t="shared" si="134"/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>
      <c r="A851" s="7" t="str">
        <f>'Filtered Data'!A850</f>
        <v/>
      </c>
      <c r="B851" s="7" t="str">
        <f>'Filtered Data'!B850</f>
        <v/>
      </c>
      <c r="C851" s="7" t="str">
        <f>'Filtered Data'!C850</f>
        <v/>
      </c>
      <c r="D851" s="7" t="str">
        <f>'Filtered Data'!D850</f>
        <v/>
      </c>
      <c r="E851" s="7" t="str">
        <f>'Filtered Data'!E850</f>
        <v/>
      </c>
      <c r="F851" s="7" t="str">
        <f>'Filtered Data'!F850</f>
        <v/>
      </c>
      <c r="G851" s="7" t="str">
        <f>'Filtered Data'!G850</f>
        <v/>
      </c>
      <c r="H851" s="7" t="str">
        <f>'Filtered Data'!H850</f>
        <v/>
      </c>
      <c r="I851" s="7" t="str">
        <f>'Filtered Data'!I850</f>
        <v/>
      </c>
      <c r="J851" s="7" t="str">
        <f>'Filtered Data'!J850</f>
        <v/>
      </c>
      <c r="K851" s="7" t="str">
        <f>'Filtered Data'!K850</f>
        <v/>
      </c>
      <c r="L851" s="7" t="str">
        <f>'Filtered Data'!L850</f>
        <v/>
      </c>
      <c r="M851" s="7" t="str">
        <f>'Filtered Data'!M850</f>
        <v/>
      </c>
      <c r="N851" s="7" t="str">
        <f>'Filtered Data'!N850</f>
        <v/>
      </c>
      <c r="P851" s="9">
        <f t="shared" si="126"/>
        <v>0</v>
      </c>
      <c r="Q851" s="10"/>
      <c r="R851" s="10" t="str">
        <f t="shared" si="127"/>
        <v/>
      </c>
      <c r="S851" s="6">
        <f t="shared" si="128"/>
        <v>0</v>
      </c>
      <c r="T851" s="6">
        <f t="shared" si="129"/>
        <v>0</v>
      </c>
      <c r="U851" s="6" t="str">
        <f t="shared" si="130"/>
        <v/>
      </c>
      <c r="V851" s="10"/>
      <c r="W851" s="10"/>
      <c r="X851" s="10" t="str">
        <f t="shared" si="131"/>
        <v/>
      </c>
      <c r="Y851" s="10" t="str">
        <f t="shared" si="132"/>
        <v/>
      </c>
      <c r="Z851" s="11"/>
      <c r="AA851" s="10"/>
      <c r="AB851" s="10"/>
      <c r="AC851" s="10" t="str">
        <f t="shared" si="133"/>
        <v/>
      </c>
      <c r="AD851" s="10"/>
      <c r="AE851" s="10"/>
      <c r="AF851" s="10"/>
      <c r="AG851" s="10" t="str">
        <f t="shared" si="134"/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>
      <c r="A852" s="7" t="str">
        <f>'Filtered Data'!A851</f>
        <v/>
      </c>
      <c r="B852" s="7" t="str">
        <f>'Filtered Data'!B851</f>
        <v/>
      </c>
      <c r="C852" s="7" t="str">
        <f>'Filtered Data'!C851</f>
        <v/>
      </c>
      <c r="D852" s="7" t="str">
        <f>'Filtered Data'!D851</f>
        <v/>
      </c>
      <c r="E852" s="7" t="str">
        <f>'Filtered Data'!E851</f>
        <v/>
      </c>
      <c r="F852" s="7" t="str">
        <f>'Filtered Data'!F851</f>
        <v/>
      </c>
      <c r="G852" s="7" t="str">
        <f>'Filtered Data'!G851</f>
        <v/>
      </c>
      <c r="H852" s="7" t="str">
        <f>'Filtered Data'!H851</f>
        <v/>
      </c>
      <c r="I852" s="7" t="str">
        <f>'Filtered Data'!I851</f>
        <v/>
      </c>
      <c r="J852" s="7" t="str">
        <f>'Filtered Data'!J851</f>
        <v/>
      </c>
      <c r="K852" s="7" t="str">
        <f>'Filtered Data'!K851</f>
        <v/>
      </c>
      <c r="L852" s="7" t="str">
        <f>'Filtered Data'!L851</f>
        <v/>
      </c>
      <c r="M852" s="7" t="str">
        <f>'Filtered Data'!M851</f>
        <v/>
      </c>
      <c r="N852" s="7" t="str">
        <f>'Filtered Data'!N851</f>
        <v/>
      </c>
      <c r="P852" s="9">
        <f t="shared" si="126"/>
        <v>0</v>
      </c>
      <c r="Q852" s="10"/>
      <c r="R852" s="10" t="str">
        <f t="shared" si="127"/>
        <v/>
      </c>
      <c r="S852" s="6">
        <f t="shared" si="128"/>
        <v>0</v>
      </c>
      <c r="T852" s="6">
        <f t="shared" si="129"/>
        <v>0</v>
      </c>
      <c r="U852" s="6" t="str">
        <f t="shared" si="130"/>
        <v/>
      </c>
      <c r="V852" s="10"/>
      <c r="W852" s="10"/>
      <c r="X852" s="10" t="str">
        <f t="shared" si="131"/>
        <v/>
      </c>
      <c r="Y852" s="10" t="str">
        <f t="shared" si="132"/>
        <v/>
      </c>
      <c r="Z852" s="11"/>
      <c r="AA852" s="10"/>
      <c r="AB852" s="10"/>
      <c r="AC852" s="10" t="str">
        <f t="shared" si="133"/>
        <v/>
      </c>
      <c r="AD852" s="10"/>
      <c r="AE852" s="10"/>
      <c r="AF852" s="10"/>
      <c r="AG852" s="10" t="str">
        <f t="shared" si="134"/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>
      <c r="A853" s="7" t="str">
        <f>'Filtered Data'!A852</f>
        <v/>
      </c>
      <c r="B853" s="7" t="str">
        <f>'Filtered Data'!B852</f>
        <v/>
      </c>
      <c r="C853" s="7" t="str">
        <f>'Filtered Data'!C852</f>
        <v/>
      </c>
      <c r="D853" s="7" t="str">
        <f>'Filtered Data'!D852</f>
        <v/>
      </c>
      <c r="E853" s="7" t="str">
        <f>'Filtered Data'!E852</f>
        <v/>
      </c>
      <c r="F853" s="7" t="str">
        <f>'Filtered Data'!F852</f>
        <v/>
      </c>
      <c r="G853" s="7" t="str">
        <f>'Filtered Data'!G852</f>
        <v/>
      </c>
      <c r="H853" s="7" t="str">
        <f>'Filtered Data'!H852</f>
        <v/>
      </c>
      <c r="I853" s="7" t="str">
        <f>'Filtered Data'!I852</f>
        <v/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27"/>
        <v/>
      </c>
      <c r="S853" s="6">
        <f t="shared" si="128"/>
        <v>0</v>
      </c>
      <c r="T853" s="6">
        <f t="shared" si="129"/>
        <v>0</v>
      </c>
      <c r="U853" s="6" t="str">
        <f t="shared" si="130"/>
        <v/>
      </c>
      <c r="V853" s="10"/>
      <c r="W853" s="10"/>
      <c r="X853" s="10" t="str">
        <f t="shared" si="131"/>
        <v/>
      </c>
      <c r="Y853" s="10" t="str">
        <f t="shared" si="132"/>
        <v/>
      </c>
      <c r="Z853" s="11"/>
      <c r="AA853" s="10"/>
      <c r="AB853" s="10"/>
      <c r="AC853" s="10" t="str">
        <f t="shared" si="133"/>
        <v/>
      </c>
      <c r="AD853" s="10"/>
      <c r="AE853" s="10"/>
      <c r="AF853" s="10"/>
      <c r="AG853" s="10" t="str">
        <f t="shared" si="134"/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>
      <c r="A854" s="7" t="str">
        <f>'Filtered Data'!A853</f>
        <v/>
      </c>
      <c r="B854" s="7" t="str">
        <f>'Filtered Data'!B853</f>
        <v/>
      </c>
      <c r="C854" s="7" t="str">
        <f>'Filtered Data'!C853</f>
        <v/>
      </c>
      <c r="D854" s="7" t="str">
        <f>'Filtered Data'!D853</f>
        <v/>
      </c>
      <c r="E854" s="7" t="str">
        <f>'Filtered Data'!E853</f>
        <v/>
      </c>
      <c r="F854" s="7" t="str">
        <f>'Filtered Data'!F853</f>
        <v/>
      </c>
      <c r="G854" s="7" t="str">
        <f>'Filtered Data'!G853</f>
        <v/>
      </c>
      <c r="H854" s="7" t="str">
        <f>'Filtered Data'!H853</f>
        <v/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26"/>
        <v>0</v>
      </c>
      <c r="Q854" s="10"/>
      <c r="R854" s="10" t="str">
        <f t="shared" si="127"/>
        <v/>
      </c>
      <c r="S854" s="6">
        <f t="shared" si="128"/>
        <v>0</v>
      </c>
      <c r="T854" s="6">
        <f t="shared" si="129"/>
        <v>0</v>
      </c>
      <c r="U854" s="6" t="str">
        <f t="shared" si="130"/>
        <v/>
      </c>
      <c r="V854" s="10"/>
      <c r="W854" s="10"/>
      <c r="X854" s="10" t="str">
        <f t="shared" si="131"/>
        <v/>
      </c>
      <c r="Y854" s="10" t="str">
        <f t="shared" si="132"/>
        <v/>
      </c>
      <c r="Z854" s="11"/>
      <c r="AA854" s="10"/>
      <c r="AB854" s="10"/>
      <c r="AC854" s="10" t="str">
        <f t="shared" si="133"/>
        <v/>
      </c>
      <c r="AD854" s="10"/>
      <c r="AE854" s="10"/>
      <c r="AF854" s="10"/>
      <c r="AG854" s="10" t="str">
        <f t="shared" si="134"/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>
      <c r="A855" s="7" t="str">
        <f>'Filtered Data'!A854</f>
        <v/>
      </c>
      <c r="B855" s="7" t="str">
        <f>'Filtered Data'!B854</f>
        <v/>
      </c>
      <c r="C855" s="7" t="str">
        <f>'Filtered Data'!C854</f>
        <v/>
      </c>
      <c r="D855" s="7" t="str">
        <f>'Filtered Data'!D854</f>
        <v/>
      </c>
      <c r="E855" s="7" t="str">
        <f>'Filtered Data'!E854</f>
        <v/>
      </c>
      <c r="F855" s="7" t="str">
        <f>'Filtered Data'!F854</f>
        <v/>
      </c>
      <c r="G855" s="7" t="str">
        <f>'Filtered Data'!G854</f>
        <v/>
      </c>
      <c r="H855" s="7" t="str">
        <f>'Filtered Data'!H854</f>
        <v/>
      </c>
      <c r="I855" s="7" t="str">
        <f>'Filtered Data'!I854</f>
        <v/>
      </c>
      <c r="J855" s="7" t="str">
        <f>'Filtered Data'!J854</f>
        <v/>
      </c>
      <c r="K855" s="7" t="str">
        <f>'Filtered Data'!K854</f>
        <v/>
      </c>
      <c r="L855" s="7" t="str">
        <f>'Filtered Data'!L854</f>
        <v/>
      </c>
      <c r="M855" s="7" t="str">
        <f>'Filtered Data'!M854</f>
        <v/>
      </c>
      <c r="N855" s="7" t="str">
        <f>'Filtered Data'!N854</f>
        <v/>
      </c>
      <c r="P855" s="9">
        <f t="shared" si="126"/>
        <v>0</v>
      </c>
      <c r="Q855" s="10"/>
      <c r="R855" s="10" t="str">
        <f t="shared" si="127"/>
        <v/>
      </c>
      <c r="S855" s="6">
        <f t="shared" si="128"/>
        <v>0</v>
      </c>
      <c r="T855" s="6">
        <f t="shared" si="129"/>
        <v>0</v>
      </c>
      <c r="U855" s="6" t="str">
        <f t="shared" si="130"/>
        <v/>
      </c>
      <c r="V855" s="10"/>
      <c r="W855" s="10"/>
      <c r="X855" s="10" t="str">
        <f t="shared" si="131"/>
        <v/>
      </c>
      <c r="Y855" s="10" t="str">
        <f t="shared" si="132"/>
        <v/>
      </c>
      <c r="Z855" s="11"/>
      <c r="AA855" s="10"/>
      <c r="AB855" s="10"/>
      <c r="AC855" s="10" t="str">
        <f t="shared" si="133"/>
        <v/>
      </c>
      <c r="AD855" s="10"/>
      <c r="AE855" s="10"/>
      <c r="AF855" s="10"/>
      <c r="AG855" s="10" t="str">
        <f t="shared" si="134"/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>
      <c r="A856" s="7" t="str">
        <f>'Filtered Data'!A855</f>
        <v/>
      </c>
      <c r="B856" s="7" t="str">
        <f>'Filtered Data'!B855</f>
        <v/>
      </c>
      <c r="C856" s="7" t="str">
        <f>'Filtered Data'!C855</f>
        <v/>
      </c>
      <c r="D856" s="7" t="str">
        <f>'Filtered Data'!D855</f>
        <v/>
      </c>
      <c r="E856" s="7" t="str">
        <f>'Filtered Data'!E855</f>
        <v/>
      </c>
      <c r="F856" s="7" t="str">
        <f>'Filtered Data'!F855</f>
        <v/>
      </c>
      <c r="G856" s="7" t="str">
        <f>'Filtered Data'!G855</f>
        <v/>
      </c>
      <c r="H856" s="7" t="str">
        <f>'Filtered Data'!H855</f>
        <v/>
      </c>
      <c r="I856" s="7" t="str">
        <f>'Filtered Data'!I855</f>
        <v/>
      </c>
      <c r="J856" s="7" t="str">
        <f>'Filtered Data'!J855</f>
        <v/>
      </c>
      <c r="K856" s="7" t="str">
        <f>'Filtered Data'!K855</f>
        <v/>
      </c>
      <c r="L856" s="7" t="str">
        <f>'Filtered Data'!L855</f>
        <v/>
      </c>
      <c r="M856" s="7" t="str">
        <f>'Filtered Data'!M855</f>
        <v/>
      </c>
      <c r="N856" s="7" t="str">
        <f>'Filtered Data'!N855</f>
        <v/>
      </c>
      <c r="P856" s="9">
        <f t="shared" si="126"/>
        <v>0</v>
      </c>
      <c r="Q856" s="10"/>
      <c r="R856" s="10" t="str">
        <f t="shared" si="127"/>
        <v/>
      </c>
      <c r="S856" s="6">
        <f t="shared" si="128"/>
        <v>0</v>
      </c>
      <c r="T856" s="6">
        <f t="shared" si="129"/>
        <v>0</v>
      </c>
      <c r="U856" s="6" t="str">
        <f t="shared" si="130"/>
        <v/>
      </c>
      <c r="V856" s="10"/>
      <c r="W856" s="10"/>
      <c r="X856" s="10" t="str">
        <f t="shared" si="131"/>
        <v/>
      </c>
      <c r="Y856" s="10" t="str">
        <f t="shared" si="132"/>
        <v/>
      </c>
      <c r="Z856" s="11"/>
      <c r="AA856" s="10"/>
      <c r="AB856" s="10"/>
      <c r="AC856" s="10" t="str">
        <f t="shared" si="133"/>
        <v/>
      </c>
      <c r="AD856" s="10"/>
      <c r="AE856" s="10"/>
      <c r="AF856" s="10"/>
      <c r="AG856" s="10" t="str">
        <f t="shared" si="134"/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>
      <c r="A857" s="7" t="str">
        <f>'Filtered Data'!A856</f>
        <v/>
      </c>
      <c r="B857" s="7" t="str">
        <f>'Filtered Data'!B856</f>
        <v/>
      </c>
      <c r="C857" s="7" t="str">
        <f>'Filtered Data'!C856</f>
        <v/>
      </c>
      <c r="D857" s="7" t="str">
        <f>'Filtered Data'!D856</f>
        <v/>
      </c>
      <c r="E857" s="7" t="str">
        <f>'Filtered Data'!E856</f>
        <v/>
      </c>
      <c r="F857" s="7" t="str">
        <f>'Filtered Data'!F856</f>
        <v/>
      </c>
      <c r="G857" s="7" t="str">
        <f>'Filtered Data'!G856</f>
        <v/>
      </c>
      <c r="H857" s="7" t="str">
        <f>'Filtered Data'!H856</f>
        <v/>
      </c>
      <c r="I857" s="7" t="str">
        <f>'Filtered Data'!I856</f>
        <v/>
      </c>
      <c r="J857" s="7" t="str">
        <f>'Filtered Data'!J856</f>
        <v/>
      </c>
      <c r="K857" s="7" t="str">
        <f>'Filtered Data'!K856</f>
        <v/>
      </c>
      <c r="L857" s="7" t="str">
        <f>'Filtered Data'!L856</f>
        <v/>
      </c>
      <c r="M857" s="7" t="str">
        <f>'Filtered Data'!M856</f>
        <v/>
      </c>
      <c r="N857" s="7" t="str">
        <f>'Filtered Data'!N856</f>
        <v/>
      </c>
      <c r="P857" s="9">
        <f t="shared" si="126"/>
        <v>0</v>
      </c>
      <c r="Q857" s="10"/>
      <c r="R857" s="10" t="str">
        <f t="shared" si="127"/>
        <v/>
      </c>
      <c r="S857" s="6">
        <f t="shared" si="128"/>
        <v>0</v>
      </c>
      <c r="T857" s="6">
        <f t="shared" si="129"/>
        <v>0</v>
      </c>
      <c r="U857" s="6" t="str">
        <f t="shared" si="130"/>
        <v/>
      </c>
      <c r="V857" s="10"/>
      <c r="W857" s="10"/>
      <c r="X857" s="10" t="str">
        <f t="shared" si="131"/>
        <v/>
      </c>
      <c r="Y857" s="10" t="str">
        <f t="shared" si="132"/>
        <v/>
      </c>
      <c r="Z857" s="11"/>
      <c r="AA857" s="10"/>
      <c r="AB857" s="10"/>
      <c r="AC857" s="10" t="str">
        <f t="shared" si="133"/>
        <v/>
      </c>
      <c r="AD857" s="10"/>
      <c r="AE857" s="10"/>
      <c r="AF857" s="10"/>
      <c r="AG857" s="10" t="str">
        <f t="shared" si="134"/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>
      <c r="A858" s="7" t="str">
        <f>'Filtered Data'!A857</f>
        <v/>
      </c>
      <c r="B858" s="7" t="str">
        <f>'Filtered Data'!B857</f>
        <v/>
      </c>
      <c r="C858" s="7" t="str">
        <f>'Filtered Data'!C857</f>
        <v/>
      </c>
      <c r="D858" s="7" t="str">
        <f>'Filtered Data'!D857</f>
        <v/>
      </c>
      <c r="E858" s="7" t="str">
        <f>'Filtered Data'!E857</f>
        <v/>
      </c>
      <c r="F858" s="7" t="str">
        <f>'Filtered Data'!F857</f>
        <v/>
      </c>
      <c r="G858" s="7" t="str">
        <f>'Filtered Data'!G857</f>
        <v/>
      </c>
      <c r="H858" s="7" t="str">
        <f>'Filtered Data'!H857</f>
        <v/>
      </c>
      <c r="I858" s="7" t="str">
        <f>'Filtered Data'!I857</f>
        <v/>
      </c>
      <c r="J858" s="7" t="str">
        <f>'Filtered Data'!J857</f>
        <v/>
      </c>
      <c r="K858" s="7" t="str">
        <f>'Filtered Data'!K857</f>
        <v/>
      </c>
      <c r="L858" s="7" t="str">
        <f>'Filtered Data'!L857</f>
        <v/>
      </c>
      <c r="M858" s="7" t="str">
        <f>'Filtered Data'!M857</f>
        <v/>
      </c>
      <c r="N858" s="7" t="str">
        <f>'Filtered Data'!N857</f>
        <v/>
      </c>
      <c r="P858" s="9">
        <f t="shared" si="126"/>
        <v>0</v>
      </c>
      <c r="Q858" s="10"/>
      <c r="R858" s="10" t="str">
        <f t="shared" si="127"/>
        <v/>
      </c>
      <c r="S858" s="6">
        <f t="shared" si="128"/>
        <v>0</v>
      </c>
      <c r="T858" s="6">
        <f t="shared" si="129"/>
        <v>0</v>
      </c>
      <c r="U858" s="6" t="str">
        <f t="shared" si="130"/>
        <v/>
      </c>
      <c r="V858" s="10"/>
      <c r="W858" s="10"/>
      <c r="X858" s="10" t="str">
        <f t="shared" si="131"/>
        <v/>
      </c>
      <c r="Y858" s="10" t="str">
        <f t="shared" si="132"/>
        <v/>
      </c>
      <c r="Z858" s="11"/>
      <c r="AA858" s="10"/>
      <c r="AB858" s="10"/>
      <c r="AC858" s="10" t="str">
        <f t="shared" si="133"/>
        <v/>
      </c>
      <c r="AD858" s="10"/>
      <c r="AE858" s="10"/>
      <c r="AF858" s="10"/>
      <c r="AG858" s="10" t="str">
        <f t="shared" si="134"/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>
      <c r="A859" s="7" t="str">
        <f>'Filtered Data'!A858</f>
        <v/>
      </c>
      <c r="B859" s="7" t="str">
        <f>'Filtered Data'!B858</f>
        <v/>
      </c>
      <c r="C859" s="7" t="str">
        <f>'Filtered Data'!C858</f>
        <v/>
      </c>
      <c r="D859" s="7" t="str">
        <f>'Filtered Data'!D858</f>
        <v/>
      </c>
      <c r="E859" s="7" t="str">
        <f>'Filtered Data'!E858</f>
        <v/>
      </c>
      <c r="F859" s="7" t="str">
        <f>'Filtered Data'!F858</f>
        <v/>
      </c>
      <c r="G859" s="7" t="str">
        <f>'Filtered Data'!G858</f>
        <v/>
      </c>
      <c r="H859" s="7" t="str">
        <f>'Filtered Data'!H858</f>
        <v/>
      </c>
      <c r="I859" s="7" t="str">
        <f>'Filtered Data'!I858</f>
        <v/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27"/>
        <v/>
      </c>
      <c r="S859" s="6">
        <f t="shared" si="128"/>
        <v>0</v>
      </c>
      <c r="T859" s="6">
        <f t="shared" si="129"/>
        <v>0</v>
      </c>
      <c r="U859" s="6" t="str">
        <f t="shared" si="130"/>
        <v/>
      </c>
      <c r="V859" s="10"/>
      <c r="W859" s="10"/>
      <c r="X859" s="10" t="str">
        <f t="shared" si="131"/>
        <v/>
      </c>
      <c r="Y859" s="10" t="str">
        <f t="shared" si="132"/>
        <v/>
      </c>
      <c r="Z859" s="11"/>
      <c r="AA859" s="10"/>
      <c r="AB859" s="10"/>
      <c r="AC859" s="10" t="str">
        <f t="shared" si="133"/>
        <v/>
      </c>
      <c r="AD859" s="10"/>
      <c r="AE859" s="10"/>
      <c r="AF859" s="10"/>
      <c r="AG859" s="10" t="str">
        <f t="shared" si="134"/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>
      <c r="A860" s="7" t="str">
        <f>'Filtered Data'!A859</f>
        <v/>
      </c>
      <c r="B860" s="7" t="str">
        <f>'Filtered Data'!B859</f>
        <v/>
      </c>
      <c r="C860" s="7" t="str">
        <f>'Filtered Data'!C859</f>
        <v/>
      </c>
      <c r="D860" s="7" t="str">
        <f>'Filtered Data'!D859</f>
        <v/>
      </c>
      <c r="E860" s="7" t="str">
        <f>'Filtered Data'!E859</f>
        <v/>
      </c>
      <c r="F860" s="7" t="str">
        <f>'Filtered Data'!F859</f>
        <v/>
      </c>
      <c r="G860" s="7" t="str">
        <f>'Filtered Data'!G859</f>
        <v/>
      </c>
      <c r="H860" s="7" t="str">
        <f>'Filtered Data'!H859</f>
        <v/>
      </c>
      <c r="I860" s="7" t="str">
        <f>'Filtered Data'!I859</f>
        <v/>
      </c>
      <c r="J860" s="7" t="str">
        <f>'Filtered Data'!J859</f>
        <v/>
      </c>
      <c r="K860" s="7" t="str">
        <f>'Filtered Data'!K859</f>
        <v/>
      </c>
      <c r="L860" s="7" t="str">
        <f>'Filtered Data'!L859</f>
        <v/>
      </c>
      <c r="M860" s="7" t="str">
        <f>'Filtered Data'!M859</f>
        <v/>
      </c>
      <c r="N860" s="7" t="str">
        <f>'Filtered Data'!N859</f>
        <v/>
      </c>
      <c r="P860" s="9">
        <f t="shared" si="126"/>
        <v>0</v>
      </c>
      <c r="Q860" s="10"/>
      <c r="R860" s="10" t="str">
        <f t="shared" si="127"/>
        <v/>
      </c>
      <c r="S860" s="6">
        <f t="shared" si="128"/>
        <v>0</v>
      </c>
      <c r="T860" s="6">
        <f t="shared" si="129"/>
        <v>0</v>
      </c>
      <c r="U860" s="6" t="str">
        <f t="shared" si="130"/>
        <v/>
      </c>
      <c r="V860" s="10"/>
      <c r="W860" s="10"/>
      <c r="X860" s="10" t="str">
        <f t="shared" si="131"/>
        <v/>
      </c>
      <c r="Y860" s="10" t="str">
        <f t="shared" si="132"/>
        <v/>
      </c>
      <c r="Z860" s="11"/>
      <c r="AA860" s="10"/>
      <c r="AB860" s="10"/>
      <c r="AC860" s="10" t="str">
        <f t="shared" si="133"/>
        <v/>
      </c>
      <c r="AD860" s="10"/>
      <c r="AE860" s="10"/>
      <c r="AF860" s="10"/>
      <c r="AG860" s="10" t="str">
        <f t="shared" si="134"/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>
      <c r="A861" s="7" t="str">
        <f>'Filtered Data'!A860</f>
        <v/>
      </c>
      <c r="B861" s="7" t="str">
        <f>'Filtered Data'!B860</f>
        <v/>
      </c>
      <c r="C861" s="7" t="str">
        <f>'Filtered Data'!C860</f>
        <v/>
      </c>
      <c r="D861" s="7" t="str">
        <f>'Filtered Data'!D860</f>
        <v/>
      </c>
      <c r="E861" s="7" t="str">
        <f>'Filtered Data'!E860</f>
        <v/>
      </c>
      <c r="F861" s="7" t="str">
        <f>'Filtered Data'!F860</f>
        <v/>
      </c>
      <c r="G861" s="7" t="str">
        <f>'Filtered Data'!G860</f>
        <v/>
      </c>
      <c r="H861" s="7" t="str">
        <f>'Filtered Data'!H860</f>
        <v/>
      </c>
      <c r="I861" s="7" t="str">
        <f>'Filtered Data'!I860</f>
        <v/>
      </c>
      <c r="J861" s="7" t="str">
        <f>'Filtered Data'!J860</f>
        <v/>
      </c>
      <c r="K861" s="7" t="str">
        <f>'Filtered Data'!K860</f>
        <v/>
      </c>
      <c r="L861" s="7" t="str">
        <f>'Filtered Data'!L860</f>
        <v/>
      </c>
      <c r="M861" s="7" t="str">
        <f>'Filtered Data'!M860</f>
        <v/>
      </c>
      <c r="N861" s="7" t="str">
        <f>'Filtered Data'!N860</f>
        <v/>
      </c>
      <c r="P861" s="9">
        <f t="shared" si="126"/>
        <v>0</v>
      </c>
      <c r="Q861" s="10"/>
      <c r="R861" s="10" t="str">
        <f t="shared" si="127"/>
        <v/>
      </c>
      <c r="S861" s="6">
        <f t="shared" si="128"/>
        <v>0</v>
      </c>
      <c r="T861" s="6">
        <f t="shared" si="129"/>
        <v>0</v>
      </c>
      <c r="U861" s="6" t="str">
        <f t="shared" si="130"/>
        <v/>
      </c>
      <c r="V861" s="10"/>
      <c r="W861" s="10"/>
      <c r="X861" s="10" t="str">
        <f t="shared" si="131"/>
        <v/>
      </c>
      <c r="Y861" s="10" t="str">
        <f t="shared" si="132"/>
        <v/>
      </c>
      <c r="Z861" s="11"/>
      <c r="AA861" s="10"/>
      <c r="AB861" s="10"/>
      <c r="AC861" s="10" t="str">
        <f t="shared" si="133"/>
        <v/>
      </c>
      <c r="AD861" s="10"/>
      <c r="AE861" s="10"/>
      <c r="AF861" s="10"/>
      <c r="AG861" s="10" t="str">
        <f t="shared" si="134"/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>
      <c r="A862" s="7" t="str">
        <f>'Filtered Data'!A861</f>
        <v/>
      </c>
      <c r="B862" s="7" t="str">
        <f>'Filtered Data'!B861</f>
        <v/>
      </c>
      <c r="C862" s="7" t="str">
        <f>'Filtered Data'!C861</f>
        <v/>
      </c>
      <c r="D862" s="7" t="str">
        <f>'Filtered Data'!D861</f>
        <v/>
      </c>
      <c r="E862" s="7" t="str">
        <f>'Filtered Data'!E861</f>
        <v/>
      </c>
      <c r="F862" s="7" t="str">
        <f>'Filtered Data'!F861</f>
        <v/>
      </c>
      <c r="G862" s="7" t="str">
        <f>'Filtered Data'!G861</f>
        <v/>
      </c>
      <c r="H862" s="7" t="str">
        <f>'Filtered Data'!H861</f>
        <v/>
      </c>
      <c r="I862" s="7" t="str">
        <f>'Filtered Data'!I861</f>
        <v/>
      </c>
      <c r="J862" s="7" t="str">
        <f>'Filtered Data'!J861</f>
        <v/>
      </c>
      <c r="K862" s="7" t="str">
        <f>'Filtered Data'!K861</f>
        <v/>
      </c>
      <c r="L862" s="7" t="str">
        <f>'Filtered Data'!L861</f>
        <v/>
      </c>
      <c r="M862" s="7" t="str">
        <f>'Filtered Data'!M861</f>
        <v/>
      </c>
      <c r="N862" s="7" t="str">
        <f>'Filtered Data'!N861</f>
        <v/>
      </c>
      <c r="P862" s="9">
        <f t="shared" si="126"/>
        <v>0</v>
      </c>
      <c r="Q862" s="10"/>
      <c r="R862" s="10" t="str">
        <f t="shared" si="127"/>
        <v/>
      </c>
      <c r="S862" s="6">
        <f t="shared" si="128"/>
        <v>0</v>
      </c>
      <c r="T862" s="6">
        <f t="shared" si="129"/>
        <v>0</v>
      </c>
      <c r="U862" s="6" t="str">
        <f t="shared" si="130"/>
        <v/>
      </c>
      <c r="V862" s="10"/>
      <c r="W862" s="10"/>
      <c r="X862" s="10" t="str">
        <f t="shared" si="131"/>
        <v/>
      </c>
      <c r="Y862" s="10" t="str">
        <f t="shared" si="132"/>
        <v/>
      </c>
      <c r="Z862" s="11"/>
      <c r="AA862" s="10"/>
      <c r="AB862" s="10"/>
      <c r="AC862" s="10" t="str">
        <f t="shared" si="133"/>
        <v/>
      </c>
      <c r="AD862" s="10"/>
      <c r="AE862" s="10"/>
      <c r="AF862" s="10"/>
      <c r="AG862" s="10" t="str">
        <f t="shared" si="134"/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>
      <c r="A863" s="7" t="str">
        <f>'Filtered Data'!A862</f>
        <v/>
      </c>
      <c r="B863" s="7" t="str">
        <f>'Filtered Data'!B862</f>
        <v/>
      </c>
      <c r="C863" s="7" t="str">
        <f>'Filtered Data'!C862</f>
        <v/>
      </c>
      <c r="D863" s="7" t="str">
        <f>'Filtered Data'!D862</f>
        <v/>
      </c>
      <c r="E863" s="7" t="str">
        <f>'Filtered Data'!E862</f>
        <v/>
      </c>
      <c r="F863" s="7" t="str">
        <f>'Filtered Data'!F862</f>
        <v/>
      </c>
      <c r="G863" s="7" t="str">
        <f>'Filtered Data'!G862</f>
        <v/>
      </c>
      <c r="H863" s="7" t="str">
        <f>'Filtered Data'!H862</f>
        <v/>
      </c>
      <c r="I863" s="7" t="str">
        <f>'Filtered Data'!I862</f>
        <v/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27"/>
        <v/>
      </c>
      <c r="S863" s="6">
        <f t="shared" si="128"/>
        <v>0</v>
      </c>
      <c r="T863" s="6">
        <f t="shared" si="129"/>
        <v>0</v>
      </c>
      <c r="U863" s="6" t="str">
        <f t="shared" si="130"/>
        <v/>
      </c>
      <c r="V863" s="10"/>
      <c r="W863" s="10"/>
      <c r="X863" s="10" t="str">
        <f t="shared" si="131"/>
        <v/>
      </c>
      <c r="Y863" s="10" t="str">
        <f t="shared" si="132"/>
        <v/>
      </c>
      <c r="Z863" s="11"/>
      <c r="AA863" s="10"/>
      <c r="AB863" s="10"/>
      <c r="AC863" s="10" t="str">
        <f t="shared" si="133"/>
        <v/>
      </c>
      <c r="AD863" s="10"/>
      <c r="AE863" s="10"/>
      <c r="AF863" s="10"/>
      <c r="AG863" s="10" t="str">
        <f t="shared" si="134"/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>
      <c r="A864" s="7" t="str">
        <f>'Filtered Data'!A863</f>
        <v/>
      </c>
      <c r="B864" s="7" t="str">
        <f>'Filtered Data'!B863</f>
        <v/>
      </c>
      <c r="C864" s="7" t="str">
        <f>'Filtered Data'!C863</f>
        <v/>
      </c>
      <c r="D864" s="7" t="str">
        <f>'Filtered Data'!D863</f>
        <v/>
      </c>
      <c r="E864" s="7" t="str">
        <f>'Filtered Data'!E863</f>
        <v/>
      </c>
      <c r="F864" s="7" t="str">
        <f>'Filtered Data'!F863</f>
        <v/>
      </c>
      <c r="G864" s="7" t="str">
        <f>'Filtered Data'!G863</f>
        <v/>
      </c>
      <c r="H864" s="7" t="str">
        <f>'Filtered Data'!H863</f>
        <v/>
      </c>
      <c r="I864" s="7" t="str">
        <f>'Filtered Data'!I863</f>
        <v/>
      </c>
      <c r="J864" s="7" t="str">
        <f>'Filtered Data'!J863</f>
        <v/>
      </c>
      <c r="K864" s="7" t="str">
        <f>'Filtered Data'!K863</f>
        <v/>
      </c>
      <c r="L864" s="7" t="str">
        <f>'Filtered Data'!L863</f>
        <v/>
      </c>
      <c r="M864" s="7" t="str">
        <f>'Filtered Data'!M863</f>
        <v/>
      </c>
      <c r="N864" s="7" t="str">
        <f>'Filtered Data'!N863</f>
        <v/>
      </c>
      <c r="P864" s="9">
        <f t="shared" si="126"/>
        <v>0</v>
      </c>
      <c r="Q864" s="10"/>
      <c r="R864" s="10" t="str">
        <f t="shared" si="127"/>
        <v/>
      </c>
      <c r="S864" s="6">
        <f t="shared" si="128"/>
        <v>0</v>
      </c>
      <c r="T864" s="6">
        <f t="shared" si="129"/>
        <v>0</v>
      </c>
      <c r="U864" s="6" t="str">
        <f t="shared" si="130"/>
        <v/>
      </c>
      <c r="V864" s="10"/>
      <c r="W864" s="10"/>
      <c r="X864" s="10" t="str">
        <f t="shared" si="131"/>
        <v/>
      </c>
      <c r="Y864" s="10" t="str">
        <f t="shared" si="132"/>
        <v/>
      </c>
      <c r="Z864" s="11"/>
      <c r="AA864" s="10"/>
      <c r="AB864" s="10"/>
      <c r="AC864" s="10" t="str">
        <f t="shared" si="133"/>
        <v/>
      </c>
      <c r="AD864" s="10"/>
      <c r="AE864" s="10"/>
      <c r="AF864" s="10"/>
      <c r="AG864" s="10" t="str">
        <f t="shared" si="134"/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>
      <c r="A865" s="7" t="str">
        <f>'Filtered Data'!A864</f>
        <v/>
      </c>
      <c r="B865" s="7" t="str">
        <f>'Filtered Data'!B864</f>
        <v/>
      </c>
      <c r="C865" s="7" t="str">
        <f>'Filtered Data'!C864</f>
        <v/>
      </c>
      <c r="D865" s="7" t="str">
        <f>'Filtered Data'!D864</f>
        <v/>
      </c>
      <c r="E865" s="7" t="str">
        <f>'Filtered Data'!E864</f>
        <v/>
      </c>
      <c r="F865" s="7" t="str">
        <f>'Filtered Data'!F864</f>
        <v/>
      </c>
      <c r="G865" s="7" t="str">
        <f>'Filtered Data'!G864</f>
        <v/>
      </c>
      <c r="H865" s="7" t="str">
        <f>'Filtered Data'!H864</f>
        <v/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26"/>
        <v>0</v>
      </c>
      <c r="Q865" s="10"/>
      <c r="R865" s="10" t="str">
        <f t="shared" si="127"/>
        <v/>
      </c>
      <c r="S865" s="6">
        <f t="shared" si="128"/>
        <v>0</v>
      </c>
      <c r="T865" s="6">
        <f t="shared" si="129"/>
        <v>0</v>
      </c>
      <c r="U865" s="6" t="str">
        <f t="shared" si="130"/>
        <v/>
      </c>
      <c r="V865" s="10"/>
      <c r="W865" s="10"/>
      <c r="X865" s="10" t="str">
        <f t="shared" si="131"/>
        <v/>
      </c>
      <c r="Y865" s="10" t="str">
        <f t="shared" si="132"/>
        <v/>
      </c>
      <c r="Z865" s="11"/>
      <c r="AA865" s="10"/>
      <c r="AB865" s="10"/>
      <c r="AC865" s="10" t="str">
        <f t="shared" si="133"/>
        <v/>
      </c>
      <c r="AD865" s="10"/>
      <c r="AE865" s="10"/>
      <c r="AF865" s="10"/>
      <c r="AG865" s="10" t="str">
        <f t="shared" si="134"/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>
      <c r="A866" s="7" t="str">
        <f>'Filtered Data'!A865</f>
        <v/>
      </c>
      <c r="B866" s="7" t="str">
        <f>'Filtered Data'!B865</f>
        <v/>
      </c>
      <c r="C866" s="7" t="str">
        <f>'Filtered Data'!C865</f>
        <v/>
      </c>
      <c r="D866" s="7" t="str">
        <f>'Filtered Data'!D865</f>
        <v/>
      </c>
      <c r="E866" s="7" t="str">
        <f>'Filtered Data'!E865</f>
        <v/>
      </c>
      <c r="F866" s="7" t="str">
        <f>'Filtered Data'!F865</f>
        <v/>
      </c>
      <c r="G866" s="7" t="str">
        <f>'Filtered Data'!G865</f>
        <v/>
      </c>
      <c r="H866" s="7" t="str">
        <f>'Filtered Data'!H865</f>
        <v/>
      </c>
      <c r="I866" s="7" t="str">
        <f>'Filtered Data'!I865</f>
        <v/>
      </c>
      <c r="J866" s="7" t="str">
        <f>'Filtered Data'!J865</f>
        <v/>
      </c>
      <c r="K866" s="7" t="str">
        <f>'Filtered Data'!K865</f>
        <v/>
      </c>
      <c r="L866" s="7" t="str">
        <f>'Filtered Data'!L865</f>
        <v/>
      </c>
      <c r="M866" s="7" t="str">
        <f>'Filtered Data'!M865</f>
        <v/>
      </c>
      <c r="N866" s="7" t="str">
        <f>'Filtered Data'!N865</f>
        <v/>
      </c>
      <c r="P866" s="9">
        <f t="shared" si="126"/>
        <v>0</v>
      </c>
      <c r="Q866" s="10"/>
      <c r="R866" s="10" t="str">
        <f t="shared" si="127"/>
        <v/>
      </c>
      <c r="S866" s="6">
        <f t="shared" si="128"/>
        <v>0</v>
      </c>
      <c r="T866" s="6">
        <f t="shared" si="129"/>
        <v>0</v>
      </c>
      <c r="U866" s="6" t="str">
        <f t="shared" si="130"/>
        <v/>
      </c>
      <c r="V866" s="10"/>
      <c r="W866" s="10"/>
      <c r="X866" s="10" t="str">
        <f t="shared" si="131"/>
        <v/>
      </c>
      <c r="Y866" s="10" t="str">
        <f t="shared" si="132"/>
        <v/>
      </c>
      <c r="Z866" s="11"/>
      <c r="AA866" s="10"/>
      <c r="AB866" s="10"/>
      <c r="AC866" s="10" t="str">
        <f t="shared" si="133"/>
        <v/>
      </c>
      <c r="AD866" s="10"/>
      <c r="AE866" s="10"/>
      <c r="AF866" s="10"/>
      <c r="AG866" s="10" t="str">
        <f t="shared" si="134"/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>
      <c r="A867" s="7" t="str">
        <f>'Filtered Data'!A866</f>
        <v/>
      </c>
      <c r="B867" s="7" t="str">
        <f>'Filtered Data'!B866</f>
        <v/>
      </c>
      <c r="C867" s="7" t="str">
        <f>'Filtered Data'!C866</f>
        <v/>
      </c>
      <c r="D867" s="7" t="str">
        <f>'Filtered Data'!D866</f>
        <v/>
      </c>
      <c r="E867" s="7" t="str">
        <f>'Filtered Data'!E866</f>
        <v/>
      </c>
      <c r="F867" s="7" t="str">
        <f>'Filtered Data'!F866</f>
        <v/>
      </c>
      <c r="G867" s="7" t="str">
        <f>'Filtered Data'!G866</f>
        <v/>
      </c>
      <c r="H867" s="7" t="str">
        <f>'Filtered Data'!H866</f>
        <v/>
      </c>
      <c r="I867" s="7" t="str">
        <f>'Filtered Data'!I866</f>
        <v/>
      </c>
      <c r="J867" s="7" t="str">
        <f>'Filtered Data'!J866</f>
        <v/>
      </c>
      <c r="K867" s="7" t="str">
        <f>'Filtered Data'!K866</f>
        <v/>
      </c>
      <c r="L867" s="7" t="str">
        <f>'Filtered Data'!L866</f>
        <v/>
      </c>
      <c r="M867" s="7" t="str">
        <f>'Filtered Data'!M866</f>
        <v/>
      </c>
      <c r="N867" s="7" t="str">
        <f>'Filtered Data'!N866</f>
        <v/>
      </c>
      <c r="P867" s="9">
        <f t="shared" si="126"/>
        <v>0</v>
      </c>
      <c r="Q867" s="10"/>
      <c r="R867" s="10" t="str">
        <f t="shared" si="127"/>
        <v/>
      </c>
      <c r="S867" s="6">
        <f t="shared" si="128"/>
        <v>0</v>
      </c>
      <c r="T867" s="6">
        <f t="shared" si="129"/>
        <v>0</v>
      </c>
      <c r="U867" s="6" t="str">
        <f t="shared" si="130"/>
        <v/>
      </c>
      <c r="V867" s="10"/>
      <c r="W867" s="10"/>
      <c r="X867" s="10" t="str">
        <f t="shared" si="131"/>
        <v/>
      </c>
      <c r="Y867" s="10" t="str">
        <f t="shared" si="132"/>
        <v/>
      </c>
      <c r="Z867" s="11"/>
      <c r="AA867" s="10"/>
      <c r="AB867" s="10"/>
      <c r="AC867" s="10" t="str">
        <f t="shared" si="133"/>
        <v/>
      </c>
      <c r="AD867" s="10"/>
      <c r="AE867" s="10"/>
      <c r="AF867" s="10"/>
      <c r="AG867" s="10" t="str">
        <f t="shared" si="134"/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>
      <c r="A868" s="7" t="str">
        <f>'Filtered Data'!A867</f>
        <v/>
      </c>
      <c r="B868" s="7" t="str">
        <f>'Filtered Data'!B867</f>
        <v/>
      </c>
      <c r="C868" s="7" t="str">
        <f>'Filtered Data'!C867</f>
        <v/>
      </c>
      <c r="D868" s="7" t="str">
        <f>'Filtered Data'!D867</f>
        <v/>
      </c>
      <c r="E868" s="7" t="str">
        <f>'Filtered Data'!E867</f>
        <v/>
      </c>
      <c r="F868" s="7" t="str">
        <f>'Filtered Data'!F867</f>
        <v/>
      </c>
      <c r="G868" s="7" t="str">
        <f>'Filtered Data'!G867</f>
        <v/>
      </c>
      <c r="H868" s="7" t="str">
        <f>'Filtered Data'!H867</f>
        <v/>
      </c>
      <c r="I868" s="7" t="str">
        <f>'Filtered Data'!I867</f>
        <v/>
      </c>
      <c r="J868" s="7" t="str">
        <f>'Filtered Data'!J867</f>
        <v/>
      </c>
      <c r="K868" s="7" t="str">
        <f>'Filtered Data'!K867</f>
        <v/>
      </c>
      <c r="L868" s="7" t="str">
        <f>'Filtered Data'!L867</f>
        <v/>
      </c>
      <c r="M868" s="7" t="str">
        <f>'Filtered Data'!M867</f>
        <v/>
      </c>
      <c r="N868" s="7" t="str">
        <f>'Filtered Data'!N867</f>
        <v/>
      </c>
      <c r="P868" s="9">
        <f t="shared" ref="P868:P931" si="135">HEX2DEC(_xlfn.CONCAT(G868:N868))</f>
        <v>0</v>
      </c>
      <c r="Q868" s="10"/>
      <c r="R868" s="10" t="str">
        <f t="shared" ref="R868:R931" si="136">IF(C868=401,(HEX2DEC(_xlfn.CONCAT(H868,G868))/1000),"")</f>
        <v/>
      </c>
      <c r="S868" s="6">
        <f t="shared" ref="S868:S931" si="137">HEX2DEC(_xlfn.CONCAT(N868,M868,L868,K868))</f>
        <v>0</v>
      </c>
      <c r="T868" s="6">
        <f t="shared" ref="T868:T931" si="138">IF(S868&gt;2147483647,S868-4294967296,S868)</f>
        <v>0</v>
      </c>
      <c r="U868" s="6" t="str">
        <f t="shared" ref="U868:U931" si="139">IF(C868=401,T868/1000,"")</f>
        <v/>
      </c>
      <c r="V868" s="10"/>
      <c r="W868" s="10"/>
      <c r="X868" s="10" t="str">
        <f t="shared" ref="X868:X931" si="140">IF(C868=402,HEX2DEC(G868),"")</f>
        <v/>
      </c>
      <c r="Y868" s="10" t="str">
        <f t="shared" ref="Y868:Y931" si="141">IF(C868=402,HEX2DEC(_xlfn.CONCAT(N868,M868,L868,K868))/1000,"")</f>
        <v/>
      </c>
      <c r="Z868" s="11"/>
      <c r="AA868" s="10"/>
      <c r="AB868" s="10"/>
      <c r="AC868" s="10" t="str">
        <f t="shared" ref="AC868:AC931" si="142">IF(C868=403,HEX2DEC(_xlfn.CONCAT(N868,M868,L868,K868))/1000,"")</f>
        <v/>
      </c>
      <c r="AD868" s="10"/>
      <c r="AE868" s="10"/>
      <c r="AF868" s="10"/>
      <c r="AG868" s="10" t="str">
        <f t="shared" ref="AG868:AG931" si="143"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>
      <c r="A869" s="7" t="str">
        <f>'Filtered Data'!A868</f>
        <v/>
      </c>
      <c r="B869" s="7" t="str">
        <f>'Filtered Data'!B868</f>
        <v/>
      </c>
      <c r="C869" s="7" t="str">
        <f>'Filtered Data'!C868</f>
        <v/>
      </c>
      <c r="D869" s="7" t="str">
        <f>'Filtered Data'!D868</f>
        <v/>
      </c>
      <c r="E869" s="7" t="str">
        <f>'Filtered Data'!E868</f>
        <v/>
      </c>
      <c r="F869" s="7" t="str">
        <f>'Filtered Data'!F868</f>
        <v/>
      </c>
      <c r="G869" s="7" t="str">
        <f>'Filtered Data'!G868</f>
        <v/>
      </c>
      <c r="H869" s="7" t="str">
        <f>'Filtered Data'!H868</f>
        <v/>
      </c>
      <c r="I869" s="7" t="str">
        <f>'Filtered Data'!I868</f>
        <v/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36"/>
        <v/>
      </c>
      <c r="S869" s="6">
        <f t="shared" si="137"/>
        <v>0</v>
      </c>
      <c r="T869" s="6">
        <f t="shared" si="138"/>
        <v>0</v>
      </c>
      <c r="U869" s="6" t="str">
        <f t="shared" si="139"/>
        <v/>
      </c>
      <c r="V869" s="10"/>
      <c r="W869" s="10"/>
      <c r="X869" s="10" t="str">
        <f t="shared" si="140"/>
        <v/>
      </c>
      <c r="Y869" s="10" t="str">
        <f t="shared" si="141"/>
        <v/>
      </c>
      <c r="Z869" s="11"/>
      <c r="AA869" s="10"/>
      <c r="AB869" s="10"/>
      <c r="AC869" s="10" t="str">
        <f t="shared" si="142"/>
        <v/>
      </c>
      <c r="AD869" s="10"/>
      <c r="AE869" s="10"/>
      <c r="AF869" s="10"/>
      <c r="AG869" s="10" t="str">
        <f t="shared" si="143"/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>
      <c r="A870" s="7" t="str">
        <f>'Filtered Data'!A869</f>
        <v/>
      </c>
      <c r="B870" s="7" t="str">
        <f>'Filtered Data'!B869</f>
        <v/>
      </c>
      <c r="C870" s="7" t="str">
        <f>'Filtered Data'!C869</f>
        <v/>
      </c>
      <c r="D870" s="7" t="str">
        <f>'Filtered Data'!D869</f>
        <v/>
      </c>
      <c r="E870" s="7" t="str">
        <f>'Filtered Data'!E869</f>
        <v/>
      </c>
      <c r="F870" s="7" t="str">
        <f>'Filtered Data'!F869</f>
        <v/>
      </c>
      <c r="G870" s="7" t="str">
        <f>'Filtered Data'!G869</f>
        <v/>
      </c>
      <c r="H870" s="7" t="str">
        <f>'Filtered Data'!H869</f>
        <v/>
      </c>
      <c r="I870" s="7" t="str">
        <f>'Filtered Data'!I869</f>
        <v/>
      </c>
      <c r="J870" s="7" t="str">
        <f>'Filtered Data'!J869</f>
        <v/>
      </c>
      <c r="K870" s="7" t="str">
        <f>'Filtered Data'!K869</f>
        <v/>
      </c>
      <c r="L870" s="7" t="str">
        <f>'Filtered Data'!L869</f>
        <v/>
      </c>
      <c r="M870" s="7" t="str">
        <f>'Filtered Data'!M869</f>
        <v/>
      </c>
      <c r="N870" s="7" t="str">
        <f>'Filtered Data'!N869</f>
        <v/>
      </c>
      <c r="P870" s="9">
        <f t="shared" si="135"/>
        <v>0</v>
      </c>
      <c r="Q870" s="10"/>
      <c r="R870" s="10" t="str">
        <f t="shared" si="136"/>
        <v/>
      </c>
      <c r="S870" s="6">
        <f t="shared" si="137"/>
        <v>0</v>
      </c>
      <c r="T870" s="6">
        <f t="shared" si="138"/>
        <v>0</v>
      </c>
      <c r="U870" s="6" t="str">
        <f t="shared" si="139"/>
        <v/>
      </c>
      <c r="V870" s="10"/>
      <c r="W870" s="10"/>
      <c r="X870" s="10" t="str">
        <f t="shared" si="140"/>
        <v/>
      </c>
      <c r="Y870" s="10" t="str">
        <f t="shared" si="141"/>
        <v/>
      </c>
      <c r="Z870" s="11"/>
      <c r="AA870" s="10"/>
      <c r="AB870" s="10"/>
      <c r="AC870" s="10" t="str">
        <f t="shared" si="142"/>
        <v/>
      </c>
      <c r="AD870" s="10"/>
      <c r="AE870" s="10"/>
      <c r="AF870" s="10"/>
      <c r="AG870" s="10" t="str">
        <f t="shared" si="143"/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>
      <c r="A871" s="7" t="str">
        <f>'Filtered Data'!A870</f>
        <v/>
      </c>
      <c r="B871" s="7" t="str">
        <f>'Filtered Data'!B870</f>
        <v/>
      </c>
      <c r="C871" s="7" t="str">
        <f>'Filtered Data'!C870</f>
        <v/>
      </c>
      <c r="D871" s="7" t="str">
        <f>'Filtered Data'!D870</f>
        <v/>
      </c>
      <c r="E871" s="7" t="str">
        <f>'Filtered Data'!E870</f>
        <v/>
      </c>
      <c r="F871" s="7" t="str">
        <f>'Filtered Data'!F870</f>
        <v/>
      </c>
      <c r="G871" s="7" t="str">
        <f>'Filtered Data'!G870</f>
        <v/>
      </c>
      <c r="H871" s="7" t="str">
        <f>'Filtered Data'!H870</f>
        <v/>
      </c>
      <c r="I871" s="7" t="str">
        <f>'Filtered Data'!I870</f>
        <v/>
      </c>
      <c r="J871" s="7" t="str">
        <f>'Filtered Data'!J870</f>
        <v/>
      </c>
      <c r="K871" s="7" t="str">
        <f>'Filtered Data'!K870</f>
        <v/>
      </c>
      <c r="L871" s="7" t="str">
        <f>'Filtered Data'!L870</f>
        <v/>
      </c>
      <c r="M871" s="7" t="str">
        <f>'Filtered Data'!M870</f>
        <v/>
      </c>
      <c r="N871" s="7" t="str">
        <f>'Filtered Data'!N870</f>
        <v/>
      </c>
      <c r="P871" s="9">
        <f t="shared" si="135"/>
        <v>0</v>
      </c>
      <c r="Q871" s="10"/>
      <c r="R871" s="10" t="str">
        <f t="shared" si="136"/>
        <v/>
      </c>
      <c r="S871" s="6">
        <f t="shared" si="137"/>
        <v>0</v>
      </c>
      <c r="T871" s="6">
        <f t="shared" si="138"/>
        <v>0</v>
      </c>
      <c r="U871" s="6" t="str">
        <f t="shared" si="139"/>
        <v/>
      </c>
      <c r="V871" s="10"/>
      <c r="W871" s="10"/>
      <c r="X871" s="10" t="str">
        <f t="shared" si="140"/>
        <v/>
      </c>
      <c r="Y871" s="10" t="str">
        <f t="shared" si="141"/>
        <v/>
      </c>
      <c r="Z871" s="11"/>
      <c r="AA871" s="10"/>
      <c r="AB871" s="10"/>
      <c r="AC871" s="10" t="str">
        <f t="shared" si="142"/>
        <v/>
      </c>
      <c r="AD871" s="10"/>
      <c r="AE871" s="10"/>
      <c r="AF871" s="10"/>
      <c r="AG871" s="10" t="str">
        <f t="shared" si="143"/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>
      <c r="A872" s="7" t="str">
        <f>'Filtered Data'!A871</f>
        <v/>
      </c>
      <c r="B872" s="7" t="str">
        <f>'Filtered Data'!B871</f>
        <v/>
      </c>
      <c r="C872" s="7" t="str">
        <f>'Filtered Data'!C871</f>
        <v/>
      </c>
      <c r="D872" s="7" t="str">
        <f>'Filtered Data'!D871</f>
        <v/>
      </c>
      <c r="E872" s="7" t="str">
        <f>'Filtered Data'!E871</f>
        <v/>
      </c>
      <c r="F872" s="7" t="str">
        <f>'Filtered Data'!F871</f>
        <v/>
      </c>
      <c r="G872" s="7" t="str">
        <f>'Filtered Data'!G871</f>
        <v/>
      </c>
      <c r="H872" s="7" t="str">
        <f>'Filtered Data'!H871</f>
        <v/>
      </c>
      <c r="I872" s="7" t="str">
        <f>'Filtered Data'!I871</f>
        <v/>
      </c>
      <c r="J872" s="7" t="str">
        <f>'Filtered Data'!J871</f>
        <v/>
      </c>
      <c r="K872" s="7" t="str">
        <f>'Filtered Data'!K871</f>
        <v/>
      </c>
      <c r="L872" s="7" t="str">
        <f>'Filtered Data'!L871</f>
        <v/>
      </c>
      <c r="M872" s="7" t="str">
        <f>'Filtered Data'!M871</f>
        <v/>
      </c>
      <c r="N872" s="7" t="str">
        <f>'Filtered Data'!N871</f>
        <v/>
      </c>
      <c r="P872" s="9">
        <f t="shared" si="135"/>
        <v>0</v>
      </c>
      <c r="Q872" s="10"/>
      <c r="R872" s="10" t="str">
        <f t="shared" si="136"/>
        <v/>
      </c>
      <c r="S872" s="6">
        <f t="shared" si="137"/>
        <v>0</v>
      </c>
      <c r="T872" s="6">
        <f t="shared" si="138"/>
        <v>0</v>
      </c>
      <c r="U872" s="6" t="str">
        <f t="shared" si="139"/>
        <v/>
      </c>
      <c r="V872" s="10"/>
      <c r="W872" s="10"/>
      <c r="X872" s="10" t="str">
        <f t="shared" si="140"/>
        <v/>
      </c>
      <c r="Y872" s="10" t="str">
        <f t="shared" si="141"/>
        <v/>
      </c>
      <c r="Z872" s="11"/>
      <c r="AA872" s="10"/>
      <c r="AB872" s="10"/>
      <c r="AC872" s="10" t="str">
        <f t="shared" si="142"/>
        <v/>
      </c>
      <c r="AD872" s="10"/>
      <c r="AE872" s="10"/>
      <c r="AF872" s="10"/>
      <c r="AG872" s="10" t="str">
        <f t="shared" si="143"/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>
      <c r="A873" s="7" t="str">
        <f>'Filtered Data'!A872</f>
        <v/>
      </c>
      <c r="B873" s="7" t="str">
        <f>'Filtered Data'!B872</f>
        <v/>
      </c>
      <c r="C873" s="7" t="str">
        <f>'Filtered Data'!C872</f>
        <v/>
      </c>
      <c r="D873" s="7" t="str">
        <f>'Filtered Data'!D872</f>
        <v/>
      </c>
      <c r="E873" s="7" t="str">
        <f>'Filtered Data'!E872</f>
        <v/>
      </c>
      <c r="F873" s="7" t="str">
        <f>'Filtered Data'!F872</f>
        <v/>
      </c>
      <c r="G873" s="7" t="str">
        <f>'Filtered Data'!G872</f>
        <v/>
      </c>
      <c r="H873" s="7" t="str">
        <f>'Filtered Data'!H872</f>
        <v/>
      </c>
      <c r="I873" s="7" t="str">
        <f>'Filtered Data'!I872</f>
        <v/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36"/>
        <v/>
      </c>
      <c r="S873" s="6">
        <f t="shared" si="137"/>
        <v>0</v>
      </c>
      <c r="T873" s="6">
        <f t="shared" si="138"/>
        <v>0</v>
      </c>
      <c r="U873" s="6" t="str">
        <f t="shared" si="139"/>
        <v/>
      </c>
      <c r="V873" s="10"/>
      <c r="W873" s="10"/>
      <c r="X873" s="10" t="str">
        <f t="shared" si="140"/>
        <v/>
      </c>
      <c r="Y873" s="10" t="str">
        <f t="shared" si="141"/>
        <v/>
      </c>
      <c r="Z873" s="11"/>
      <c r="AA873" s="10"/>
      <c r="AB873" s="10"/>
      <c r="AC873" s="10" t="str">
        <f t="shared" si="142"/>
        <v/>
      </c>
      <c r="AD873" s="10"/>
      <c r="AE873" s="10"/>
      <c r="AF873" s="10"/>
      <c r="AG873" s="10" t="str">
        <f t="shared" si="143"/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>
      <c r="A874" s="7" t="str">
        <f>'Filtered Data'!A873</f>
        <v/>
      </c>
      <c r="B874" s="7" t="str">
        <f>'Filtered Data'!B873</f>
        <v/>
      </c>
      <c r="C874" s="7" t="str">
        <f>'Filtered Data'!C873</f>
        <v/>
      </c>
      <c r="D874" s="7" t="str">
        <f>'Filtered Data'!D873</f>
        <v/>
      </c>
      <c r="E874" s="7" t="str">
        <f>'Filtered Data'!E873</f>
        <v/>
      </c>
      <c r="F874" s="7" t="str">
        <f>'Filtered Data'!F873</f>
        <v/>
      </c>
      <c r="G874" s="7" t="str">
        <f>'Filtered Data'!G873</f>
        <v/>
      </c>
      <c r="H874" s="7" t="str">
        <f>'Filtered Data'!H873</f>
        <v/>
      </c>
      <c r="I874" s="7" t="str">
        <f>'Filtered Data'!I873</f>
        <v/>
      </c>
      <c r="J874" s="7" t="str">
        <f>'Filtered Data'!J873</f>
        <v/>
      </c>
      <c r="K874" s="7" t="str">
        <f>'Filtered Data'!K873</f>
        <v/>
      </c>
      <c r="L874" s="7" t="str">
        <f>'Filtered Data'!L873</f>
        <v/>
      </c>
      <c r="M874" s="7" t="str">
        <f>'Filtered Data'!M873</f>
        <v/>
      </c>
      <c r="N874" s="7" t="str">
        <f>'Filtered Data'!N873</f>
        <v/>
      </c>
      <c r="P874" s="9">
        <f t="shared" si="135"/>
        <v>0</v>
      </c>
      <c r="Q874" s="10"/>
      <c r="R874" s="10" t="str">
        <f t="shared" si="136"/>
        <v/>
      </c>
      <c r="S874" s="6">
        <f t="shared" si="137"/>
        <v>0</v>
      </c>
      <c r="T874" s="6">
        <f t="shared" si="138"/>
        <v>0</v>
      </c>
      <c r="U874" s="6" t="str">
        <f t="shared" si="139"/>
        <v/>
      </c>
      <c r="V874" s="10"/>
      <c r="W874" s="10"/>
      <c r="X874" s="10" t="str">
        <f t="shared" si="140"/>
        <v/>
      </c>
      <c r="Y874" s="10" t="str">
        <f t="shared" si="141"/>
        <v/>
      </c>
      <c r="Z874" s="11"/>
      <c r="AA874" s="10"/>
      <c r="AB874" s="10"/>
      <c r="AC874" s="10" t="str">
        <f t="shared" si="142"/>
        <v/>
      </c>
      <c r="AD874" s="10"/>
      <c r="AE874" s="10"/>
      <c r="AF874" s="10"/>
      <c r="AG874" s="10" t="str">
        <f t="shared" si="143"/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>
      <c r="A875" s="7" t="str">
        <f>'Filtered Data'!A874</f>
        <v/>
      </c>
      <c r="B875" s="7" t="str">
        <f>'Filtered Data'!B874</f>
        <v/>
      </c>
      <c r="C875" s="7" t="str">
        <f>'Filtered Data'!C874</f>
        <v/>
      </c>
      <c r="D875" s="7" t="str">
        <f>'Filtered Data'!D874</f>
        <v/>
      </c>
      <c r="E875" s="7" t="str">
        <f>'Filtered Data'!E874</f>
        <v/>
      </c>
      <c r="F875" s="7" t="str">
        <f>'Filtered Data'!F874</f>
        <v/>
      </c>
      <c r="G875" s="7" t="str">
        <f>'Filtered Data'!G874</f>
        <v/>
      </c>
      <c r="H875" s="7" t="str">
        <f>'Filtered Data'!H874</f>
        <v/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35"/>
        <v>0</v>
      </c>
      <c r="Q875" s="10"/>
      <c r="R875" s="10" t="str">
        <f t="shared" si="136"/>
        <v/>
      </c>
      <c r="S875" s="6">
        <f t="shared" si="137"/>
        <v>0</v>
      </c>
      <c r="T875" s="6">
        <f t="shared" si="138"/>
        <v>0</v>
      </c>
      <c r="U875" s="6" t="str">
        <f t="shared" si="139"/>
        <v/>
      </c>
      <c r="V875" s="10"/>
      <c r="W875" s="10"/>
      <c r="X875" s="10" t="str">
        <f t="shared" si="140"/>
        <v/>
      </c>
      <c r="Y875" s="10" t="str">
        <f t="shared" si="141"/>
        <v/>
      </c>
      <c r="Z875" s="11"/>
      <c r="AA875" s="10"/>
      <c r="AB875" s="10"/>
      <c r="AC875" s="10" t="str">
        <f t="shared" si="142"/>
        <v/>
      </c>
      <c r="AD875" s="10"/>
      <c r="AE875" s="10"/>
      <c r="AF875" s="10"/>
      <c r="AG875" s="10" t="str">
        <f t="shared" si="143"/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>
      <c r="A876" s="7" t="str">
        <f>'Filtered Data'!A875</f>
        <v/>
      </c>
      <c r="B876" s="7" t="str">
        <f>'Filtered Data'!B875</f>
        <v/>
      </c>
      <c r="C876" s="7" t="str">
        <f>'Filtered Data'!C875</f>
        <v/>
      </c>
      <c r="D876" s="7" t="str">
        <f>'Filtered Data'!D875</f>
        <v/>
      </c>
      <c r="E876" s="7" t="str">
        <f>'Filtered Data'!E875</f>
        <v/>
      </c>
      <c r="F876" s="7" t="str">
        <f>'Filtered Data'!F875</f>
        <v/>
      </c>
      <c r="G876" s="7" t="str">
        <f>'Filtered Data'!G875</f>
        <v/>
      </c>
      <c r="H876" s="7" t="str">
        <f>'Filtered Data'!H875</f>
        <v/>
      </c>
      <c r="I876" s="7" t="str">
        <f>'Filtered Data'!I875</f>
        <v/>
      </c>
      <c r="J876" s="7" t="str">
        <f>'Filtered Data'!J875</f>
        <v/>
      </c>
      <c r="K876" s="7" t="str">
        <f>'Filtered Data'!K875</f>
        <v/>
      </c>
      <c r="L876" s="7" t="str">
        <f>'Filtered Data'!L875</f>
        <v/>
      </c>
      <c r="M876" s="7" t="str">
        <f>'Filtered Data'!M875</f>
        <v/>
      </c>
      <c r="N876" s="7" t="str">
        <f>'Filtered Data'!N875</f>
        <v/>
      </c>
      <c r="P876" s="9">
        <f t="shared" si="135"/>
        <v>0</v>
      </c>
      <c r="Q876" s="10"/>
      <c r="R876" s="10" t="str">
        <f t="shared" si="136"/>
        <v/>
      </c>
      <c r="S876" s="6">
        <f t="shared" si="137"/>
        <v>0</v>
      </c>
      <c r="T876" s="6">
        <f t="shared" si="138"/>
        <v>0</v>
      </c>
      <c r="U876" s="6" t="str">
        <f t="shared" si="139"/>
        <v/>
      </c>
      <c r="V876" s="10"/>
      <c r="W876" s="10"/>
      <c r="X876" s="10" t="str">
        <f t="shared" si="140"/>
        <v/>
      </c>
      <c r="Y876" s="10" t="str">
        <f t="shared" si="141"/>
        <v/>
      </c>
      <c r="Z876" s="11"/>
      <c r="AA876" s="10"/>
      <c r="AB876" s="10"/>
      <c r="AC876" s="10" t="str">
        <f t="shared" si="142"/>
        <v/>
      </c>
      <c r="AD876" s="10"/>
      <c r="AE876" s="10"/>
      <c r="AF876" s="10"/>
      <c r="AG876" s="10" t="str">
        <f t="shared" si="143"/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>
      <c r="A877" s="7" t="str">
        <f>'Filtered Data'!A876</f>
        <v/>
      </c>
      <c r="B877" s="7" t="str">
        <f>'Filtered Data'!B876</f>
        <v/>
      </c>
      <c r="C877" s="7" t="str">
        <f>'Filtered Data'!C876</f>
        <v/>
      </c>
      <c r="D877" s="7" t="str">
        <f>'Filtered Data'!D876</f>
        <v/>
      </c>
      <c r="E877" s="7" t="str">
        <f>'Filtered Data'!E876</f>
        <v/>
      </c>
      <c r="F877" s="7" t="str">
        <f>'Filtered Data'!F876</f>
        <v/>
      </c>
      <c r="G877" s="7" t="str">
        <f>'Filtered Data'!G876</f>
        <v/>
      </c>
      <c r="H877" s="7" t="str">
        <f>'Filtered Data'!H876</f>
        <v/>
      </c>
      <c r="I877" s="7" t="str">
        <f>'Filtered Data'!I876</f>
        <v/>
      </c>
      <c r="J877" s="7" t="str">
        <f>'Filtered Data'!J876</f>
        <v/>
      </c>
      <c r="K877" s="7" t="str">
        <f>'Filtered Data'!K876</f>
        <v/>
      </c>
      <c r="L877" s="7" t="str">
        <f>'Filtered Data'!L876</f>
        <v/>
      </c>
      <c r="M877" s="7" t="str">
        <f>'Filtered Data'!M876</f>
        <v/>
      </c>
      <c r="N877" s="7" t="str">
        <f>'Filtered Data'!N876</f>
        <v/>
      </c>
      <c r="P877" s="9">
        <f t="shared" si="135"/>
        <v>0</v>
      </c>
      <c r="Q877" s="10"/>
      <c r="R877" s="10" t="str">
        <f t="shared" si="136"/>
        <v/>
      </c>
      <c r="S877" s="6">
        <f t="shared" si="137"/>
        <v>0</v>
      </c>
      <c r="T877" s="6">
        <f t="shared" si="138"/>
        <v>0</v>
      </c>
      <c r="U877" s="6" t="str">
        <f t="shared" si="139"/>
        <v/>
      </c>
      <c r="V877" s="10"/>
      <c r="W877" s="10"/>
      <c r="X877" s="10" t="str">
        <f t="shared" si="140"/>
        <v/>
      </c>
      <c r="Y877" s="10" t="str">
        <f t="shared" si="141"/>
        <v/>
      </c>
      <c r="Z877" s="11"/>
      <c r="AA877" s="10"/>
      <c r="AB877" s="10"/>
      <c r="AC877" s="10" t="str">
        <f t="shared" si="142"/>
        <v/>
      </c>
      <c r="AD877" s="10"/>
      <c r="AE877" s="10"/>
      <c r="AF877" s="10"/>
      <c r="AG877" s="10" t="str">
        <f t="shared" si="143"/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>
      <c r="A878" s="7" t="str">
        <f>'Filtered Data'!A877</f>
        <v/>
      </c>
      <c r="B878" s="7" t="str">
        <f>'Filtered Data'!B877</f>
        <v/>
      </c>
      <c r="C878" s="7" t="str">
        <f>'Filtered Data'!C877</f>
        <v/>
      </c>
      <c r="D878" s="7" t="str">
        <f>'Filtered Data'!D877</f>
        <v/>
      </c>
      <c r="E878" s="7" t="str">
        <f>'Filtered Data'!E877</f>
        <v/>
      </c>
      <c r="F878" s="7" t="str">
        <f>'Filtered Data'!F877</f>
        <v/>
      </c>
      <c r="G878" s="7" t="str">
        <f>'Filtered Data'!G877</f>
        <v/>
      </c>
      <c r="H878" s="7" t="str">
        <f>'Filtered Data'!H877</f>
        <v/>
      </c>
      <c r="I878" s="7" t="str">
        <f>'Filtered Data'!I877</f>
        <v/>
      </c>
      <c r="J878" s="7" t="str">
        <f>'Filtered Data'!J877</f>
        <v/>
      </c>
      <c r="K878" s="7" t="str">
        <f>'Filtered Data'!K877</f>
        <v/>
      </c>
      <c r="L878" s="7" t="str">
        <f>'Filtered Data'!L877</f>
        <v/>
      </c>
      <c r="M878" s="7" t="str">
        <f>'Filtered Data'!M877</f>
        <v/>
      </c>
      <c r="N878" s="7" t="str">
        <f>'Filtered Data'!N877</f>
        <v/>
      </c>
      <c r="P878" s="9">
        <f t="shared" si="135"/>
        <v>0</v>
      </c>
      <c r="Q878" s="10"/>
      <c r="R878" s="10" t="str">
        <f t="shared" si="136"/>
        <v/>
      </c>
      <c r="S878" s="6">
        <f t="shared" si="137"/>
        <v>0</v>
      </c>
      <c r="T878" s="6">
        <f t="shared" si="138"/>
        <v>0</v>
      </c>
      <c r="U878" s="6" t="str">
        <f t="shared" si="139"/>
        <v/>
      </c>
      <c r="V878" s="10"/>
      <c r="W878" s="10"/>
      <c r="X878" s="10" t="str">
        <f t="shared" si="140"/>
        <v/>
      </c>
      <c r="Y878" s="10" t="str">
        <f t="shared" si="141"/>
        <v/>
      </c>
      <c r="Z878" s="11"/>
      <c r="AA878" s="10"/>
      <c r="AB878" s="10"/>
      <c r="AC878" s="10" t="str">
        <f t="shared" si="142"/>
        <v/>
      </c>
      <c r="AD878" s="10"/>
      <c r="AE878" s="10"/>
      <c r="AF878" s="10"/>
      <c r="AG878" s="10" t="str">
        <f t="shared" si="143"/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>
      <c r="A879" s="7" t="str">
        <f>'Filtered Data'!A878</f>
        <v/>
      </c>
      <c r="B879" s="7" t="str">
        <f>'Filtered Data'!B878</f>
        <v/>
      </c>
      <c r="C879" s="7" t="str">
        <f>'Filtered Data'!C878</f>
        <v/>
      </c>
      <c r="D879" s="7" t="str">
        <f>'Filtered Data'!D878</f>
        <v/>
      </c>
      <c r="E879" s="7" t="str">
        <f>'Filtered Data'!E878</f>
        <v/>
      </c>
      <c r="F879" s="7" t="str">
        <f>'Filtered Data'!F878</f>
        <v/>
      </c>
      <c r="G879" s="7" t="str">
        <f>'Filtered Data'!G878</f>
        <v/>
      </c>
      <c r="H879" s="7" t="str">
        <f>'Filtered Data'!H878</f>
        <v/>
      </c>
      <c r="I879" s="7" t="str">
        <f>'Filtered Data'!I878</f>
        <v/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36"/>
        <v/>
      </c>
      <c r="S879" s="6">
        <f t="shared" si="137"/>
        <v>0</v>
      </c>
      <c r="T879" s="6">
        <f t="shared" si="138"/>
        <v>0</v>
      </c>
      <c r="U879" s="6" t="str">
        <f t="shared" si="139"/>
        <v/>
      </c>
      <c r="V879" s="10"/>
      <c r="W879" s="10"/>
      <c r="X879" s="10" t="str">
        <f t="shared" si="140"/>
        <v/>
      </c>
      <c r="Y879" s="10" t="str">
        <f t="shared" si="141"/>
        <v/>
      </c>
      <c r="Z879" s="11"/>
      <c r="AA879" s="10"/>
      <c r="AB879" s="10"/>
      <c r="AC879" s="10" t="str">
        <f t="shared" si="142"/>
        <v/>
      </c>
      <c r="AD879" s="10"/>
      <c r="AE879" s="10"/>
      <c r="AF879" s="10"/>
      <c r="AG879" s="10" t="str">
        <f t="shared" si="143"/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>
      <c r="A880" s="7" t="str">
        <f>'Filtered Data'!A879</f>
        <v/>
      </c>
      <c r="B880" s="7" t="str">
        <f>'Filtered Data'!B879</f>
        <v/>
      </c>
      <c r="C880" s="7" t="str">
        <f>'Filtered Data'!C879</f>
        <v/>
      </c>
      <c r="D880" s="7" t="str">
        <f>'Filtered Data'!D879</f>
        <v/>
      </c>
      <c r="E880" s="7" t="str">
        <f>'Filtered Data'!E879</f>
        <v/>
      </c>
      <c r="F880" s="7" t="str">
        <f>'Filtered Data'!F879</f>
        <v/>
      </c>
      <c r="G880" s="7" t="str">
        <f>'Filtered Data'!G879</f>
        <v/>
      </c>
      <c r="H880" s="7" t="str">
        <f>'Filtered Data'!H879</f>
        <v/>
      </c>
      <c r="I880" s="7" t="str">
        <f>'Filtered Data'!I879</f>
        <v/>
      </c>
      <c r="J880" s="7" t="str">
        <f>'Filtered Data'!J879</f>
        <v/>
      </c>
      <c r="K880" s="7" t="str">
        <f>'Filtered Data'!K879</f>
        <v/>
      </c>
      <c r="L880" s="7" t="str">
        <f>'Filtered Data'!L879</f>
        <v/>
      </c>
      <c r="M880" s="7" t="str">
        <f>'Filtered Data'!M879</f>
        <v/>
      </c>
      <c r="N880" s="7" t="str">
        <f>'Filtered Data'!N879</f>
        <v/>
      </c>
      <c r="P880" s="9">
        <f t="shared" si="135"/>
        <v>0</v>
      </c>
      <c r="Q880" s="10"/>
      <c r="R880" s="10" t="str">
        <f t="shared" si="136"/>
        <v/>
      </c>
      <c r="S880" s="6">
        <f t="shared" si="137"/>
        <v>0</v>
      </c>
      <c r="T880" s="6">
        <f t="shared" si="138"/>
        <v>0</v>
      </c>
      <c r="U880" s="6" t="str">
        <f t="shared" si="139"/>
        <v/>
      </c>
      <c r="V880" s="10"/>
      <c r="W880" s="10"/>
      <c r="X880" s="10" t="str">
        <f t="shared" si="140"/>
        <v/>
      </c>
      <c r="Y880" s="10" t="str">
        <f t="shared" si="141"/>
        <v/>
      </c>
      <c r="Z880" s="11"/>
      <c r="AA880" s="10"/>
      <c r="AB880" s="10"/>
      <c r="AC880" s="10" t="str">
        <f t="shared" si="142"/>
        <v/>
      </c>
      <c r="AD880" s="10"/>
      <c r="AE880" s="10"/>
      <c r="AF880" s="10"/>
      <c r="AG880" s="10" t="str">
        <f t="shared" si="143"/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>
      <c r="A881" s="7" t="str">
        <f>'Filtered Data'!A880</f>
        <v/>
      </c>
      <c r="B881" s="7" t="str">
        <f>'Filtered Data'!B880</f>
        <v/>
      </c>
      <c r="C881" s="7" t="str">
        <f>'Filtered Data'!C880</f>
        <v/>
      </c>
      <c r="D881" s="7" t="str">
        <f>'Filtered Data'!D880</f>
        <v/>
      </c>
      <c r="E881" s="7" t="str">
        <f>'Filtered Data'!E880</f>
        <v/>
      </c>
      <c r="F881" s="7" t="str">
        <f>'Filtered Data'!F880</f>
        <v/>
      </c>
      <c r="G881" s="7" t="str">
        <f>'Filtered Data'!G880</f>
        <v/>
      </c>
      <c r="H881" s="7" t="str">
        <f>'Filtered Data'!H880</f>
        <v/>
      </c>
      <c r="I881" s="7" t="str">
        <f>'Filtered Data'!I880</f>
        <v/>
      </c>
      <c r="J881" s="7" t="str">
        <f>'Filtered Data'!J880</f>
        <v/>
      </c>
      <c r="K881" s="7" t="str">
        <f>'Filtered Data'!K880</f>
        <v/>
      </c>
      <c r="L881" s="7" t="str">
        <f>'Filtered Data'!L880</f>
        <v/>
      </c>
      <c r="M881" s="7" t="str">
        <f>'Filtered Data'!M880</f>
        <v/>
      </c>
      <c r="N881" s="7" t="str">
        <f>'Filtered Data'!N880</f>
        <v/>
      </c>
      <c r="P881" s="9">
        <f t="shared" si="135"/>
        <v>0</v>
      </c>
      <c r="Q881" s="10"/>
      <c r="R881" s="10" t="str">
        <f t="shared" si="136"/>
        <v/>
      </c>
      <c r="S881" s="6">
        <f t="shared" si="137"/>
        <v>0</v>
      </c>
      <c r="T881" s="6">
        <f t="shared" si="138"/>
        <v>0</v>
      </c>
      <c r="U881" s="6" t="str">
        <f t="shared" si="139"/>
        <v/>
      </c>
      <c r="V881" s="10"/>
      <c r="W881" s="10"/>
      <c r="X881" s="10" t="str">
        <f t="shared" si="140"/>
        <v/>
      </c>
      <c r="Y881" s="10" t="str">
        <f t="shared" si="141"/>
        <v/>
      </c>
      <c r="Z881" s="11"/>
      <c r="AA881" s="10"/>
      <c r="AB881" s="10"/>
      <c r="AC881" s="10" t="str">
        <f t="shared" si="142"/>
        <v/>
      </c>
      <c r="AD881" s="10"/>
      <c r="AE881" s="10"/>
      <c r="AF881" s="10"/>
      <c r="AG881" s="10" t="str">
        <f t="shared" si="143"/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>
      <c r="A882" s="7" t="str">
        <f>'Filtered Data'!A881</f>
        <v/>
      </c>
      <c r="B882" s="7" t="str">
        <f>'Filtered Data'!B881</f>
        <v/>
      </c>
      <c r="C882" s="7" t="str">
        <f>'Filtered Data'!C881</f>
        <v/>
      </c>
      <c r="D882" s="7" t="str">
        <f>'Filtered Data'!D881</f>
        <v/>
      </c>
      <c r="E882" s="7" t="str">
        <f>'Filtered Data'!E881</f>
        <v/>
      </c>
      <c r="F882" s="7" t="str">
        <f>'Filtered Data'!F881</f>
        <v/>
      </c>
      <c r="G882" s="7" t="str">
        <f>'Filtered Data'!G881</f>
        <v/>
      </c>
      <c r="H882" s="7" t="str">
        <f>'Filtered Data'!H881</f>
        <v/>
      </c>
      <c r="I882" s="7" t="str">
        <f>'Filtered Data'!I881</f>
        <v/>
      </c>
      <c r="J882" s="7" t="str">
        <f>'Filtered Data'!J881</f>
        <v/>
      </c>
      <c r="K882" s="7" t="str">
        <f>'Filtered Data'!K881</f>
        <v/>
      </c>
      <c r="L882" s="7" t="str">
        <f>'Filtered Data'!L881</f>
        <v/>
      </c>
      <c r="M882" s="7" t="str">
        <f>'Filtered Data'!M881</f>
        <v/>
      </c>
      <c r="N882" s="7" t="str">
        <f>'Filtered Data'!N881</f>
        <v/>
      </c>
      <c r="P882" s="9">
        <f t="shared" si="135"/>
        <v>0</v>
      </c>
      <c r="Q882" s="10"/>
      <c r="R882" s="10" t="str">
        <f t="shared" si="136"/>
        <v/>
      </c>
      <c r="S882" s="6">
        <f t="shared" si="137"/>
        <v>0</v>
      </c>
      <c r="T882" s="6">
        <f t="shared" si="138"/>
        <v>0</v>
      </c>
      <c r="U882" s="6" t="str">
        <f t="shared" si="139"/>
        <v/>
      </c>
      <c r="V882" s="10"/>
      <c r="W882" s="10"/>
      <c r="X882" s="10" t="str">
        <f t="shared" si="140"/>
        <v/>
      </c>
      <c r="Y882" s="10" t="str">
        <f t="shared" si="141"/>
        <v/>
      </c>
      <c r="Z882" s="11"/>
      <c r="AA882" s="10"/>
      <c r="AB882" s="10"/>
      <c r="AC882" s="10" t="str">
        <f t="shared" si="142"/>
        <v/>
      </c>
      <c r="AD882" s="10"/>
      <c r="AE882" s="10"/>
      <c r="AF882" s="10"/>
      <c r="AG882" s="10" t="str">
        <f t="shared" si="143"/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>
      <c r="A883" s="7" t="str">
        <f>'Filtered Data'!A882</f>
        <v/>
      </c>
      <c r="B883" s="7" t="str">
        <f>'Filtered Data'!B882</f>
        <v/>
      </c>
      <c r="C883" s="7" t="str">
        <f>'Filtered Data'!C882</f>
        <v/>
      </c>
      <c r="D883" s="7" t="str">
        <f>'Filtered Data'!D882</f>
        <v/>
      </c>
      <c r="E883" s="7" t="str">
        <f>'Filtered Data'!E882</f>
        <v/>
      </c>
      <c r="F883" s="7" t="str">
        <f>'Filtered Data'!F882</f>
        <v/>
      </c>
      <c r="G883" s="7" t="str">
        <f>'Filtered Data'!G882</f>
        <v/>
      </c>
      <c r="H883" s="7" t="str">
        <f>'Filtered Data'!H882</f>
        <v/>
      </c>
      <c r="I883" s="7" t="str">
        <f>'Filtered Data'!I882</f>
        <v/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36"/>
        <v/>
      </c>
      <c r="S883" s="6">
        <f t="shared" si="137"/>
        <v>0</v>
      </c>
      <c r="T883" s="6">
        <f t="shared" si="138"/>
        <v>0</v>
      </c>
      <c r="U883" s="6" t="str">
        <f t="shared" si="139"/>
        <v/>
      </c>
      <c r="V883" s="10"/>
      <c r="W883" s="10"/>
      <c r="X883" s="10" t="str">
        <f t="shared" si="140"/>
        <v/>
      </c>
      <c r="Y883" s="10" t="str">
        <f t="shared" si="141"/>
        <v/>
      </c>
      <c r="Z883" s="11"/>
      <c r="AA883" s="10"/>
      <c r="AB883" s="10"/>
      <c r="AC883" s="10" t="str">
        <f t="shared" si="142"/>
        <v/>
      </c>
      <c r="AD883" s="10"/>
      <c r="AE883" s="10"/>
      <c r="AF883" s="10"/>
      <c r="AG883" s="10" t="str">
        <f t="shared" si="143"/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>
      <c r="A884" s="7" t="str">
        <f>'Filtered Data'!A883</f>
        <v/>
      </c>
      <c r="B884" s="7" t="str">
        <f>'Filtered Data'!B883</f>
        <v/>
      </c>
      <c r="C884" s="7" t="str">
        <f>'Filtered Data'!C883</f>
        <v/>
      </c>
      <c r="D884" s="7" t="str">
        <f>'Filtered Data'!D883</f>
        <v/>
      </c>
      <c r="E884" s="7" t="str">
        <f>'Filtered Data'!E883</f>
        <v/>
      </c>
      <c r="F884" s="7" t="str">
        <f>'Filtered Data'!F883</f>
        <v/>
      </c>
      <c r="G884" s="7" t="str">
        <f>'Filtered Data'!G883</f>
        <v/>
      </c>
      <c r="H884" s="7" t="str">
        <f>'Filtered Data'!H883</f>
        <v/>
      </c>
      <c r="I884" s="7" t="str">
        <f>'Filtered Data'!I883</f>
        <v/>
      </c>
      <c r="J884" s="7" t="str">
        <f>'Filtered Data'!J883</f>
        <v/>
      </c>
      <c r="K884" s="7" t="str">
        <f>'Filtered Data'!K883</f>
        <v/>
      </c>
      <c r="L884" s="7" t="str">
        <f>'Filtered Data'!L883</f>
        <v/>
      </c>
      <c r="M884" s="7" t="str">
        <f>'Filtered Data'!M883</f>
        <v/>
      </c>
      <c r="N884" s="7" t="str">
        <f>'Filtered Data'!N883</f>
        <v/>
      </c>
      <c r="P884" s="9">
        <f t="shared" si="135"/>
        <v>0</v>
      </c>
      <c r="Q884" s="10"/>
      <c r="R884" s="10" t="str">
        <f t="shared" si="136"/>
        <v/>
      </c>
      <c r="S884" s="6">
        <f t="shared" si="137"/>
        <v>0</v>
      </c>
      <c r="T884" s="6">
        <f t="shared" si="138"/>
        <v>0</v>
      </c>
      <c r="U884" s="6" t="str">
        <f t="shared" si="139"/>
        <v/>
      </c>
      <c r="V884" s="10"/>
      <c r="W884" s="10"/>
      <c r="X884" s="10" t="str">
        <f t="shared" si="140"/>
        <v/>
      </c>
      <c r="Y884" s="10" t="str">
        <f t="shared" si="141"/>
        <v/>
      </c>
      <c r="Z884" s="11"/>
      <c r="AA884" s="10"/>
      <c r="AB884" s="10"/>
      <c r="AC884" s="10" t="str">
        <f t="shared" si="142"/>
        <v/>
      </c>
      <c r="AD884" s="10"/>
      <c r="AE884" s="10"/>
      <c r="AF884" s="10"/>
      <c r="AG884" s="10" t="str">
        <f t="shared" si="143"/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>
      <c r="A885" s="7" t="str">
        <f>'Filtered Data'!A884</f>
        <v/>
      </c>
      <c r="B885" s="7" t="str">
        <f>'Filtered Data'!B884</f>
        <v/>
      </c>
      <c r="C885" s="7" t="str">
        <f>'Filtered Data'!C884</f>
        <v/>
      </c>
      <c r="D885" s="7" t="str">
        <f>'Filtered Data'!D884</f>
        <v/>
      </c>
      <c r="E885" s="7" t="str">
        <f>'Filtered Data'!E884</f>
        <v/>
      </c>
      <c r="F885" s="7" t="str">
        <f>'Filtered Data'!F884</f>
        <v/>
      </c>
      <c r="G885" s="7" t="str">
        <f>'Filtered Data'!G884</f>
        <v/>
      </c>
      <c r="H885" s="7" t="str">
        <f>'Filtered Data'!H884</f>
        <v/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35"/>
        <v>0</v>
      </c>
      <c r="Q885" s="10"/>
      <c r="R885" s="10" t="str">
        <f t="shared" si="136"/>
        <v/>
      </c>
      <c r="S885" s="6">
        <f t="shared" si="137"/>
        <v>0</v>
      </c>
      <c r="T885" s="6">
        <f t="shared" si="138"/>
        <v>0</v>
      </c>
      <c r="U885" s="6" t="str">
        <f t="shared" si="139"/>
        <v/>
      </c>
      <c r="V885" s="10"/>
      <c r="W885" s="10"/>
      <c r="X885" s="10" t="str">
        <f t="shared" si="140"/>
        <v/>
      </c>
      <c r="Y885" s="10" t="str">
        <f t="shared" si="141"/>
        <v/>
      </c>
      <c r="Z885" s="11"/>
      <c r="AA885" s="10"/>
      <c r="AB885" s="10"/>
      <c r="AC885" s="10" t="str">
        <f t="shared" si="142"/>
        <v/>
      </c>
      <c r="AD885" s="10"/>
      <c r="AE885" s="10"/>
      <c r="AF885" s="10"/>
      <c r="AG885" s="10" t="str">
        <f t="shared" si="143"/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>
      <c r="A886" s="7" t="str">
        <f>'Filtered Data'!A885</f>
        <v/>
      </c>
      <c r="B886" s="7" t="str">
        <f>'Filtered Data'!B885</f>
        <v/>
      </c>
      <c r="C886" s="7" t="str">
        <f>'Filtered Data'!C885</f>
        <v/>
      </c>
      <c r="D886" s="7" t="str">
        <f>'Filtered Data'!D885</f>
        <v/>
      </c>
      <c r="E886" s="7" t="str">
        <f>'Filtered Data'!E885</f>
        <v/>
      </c>
      <c r="F886" s="7" t="str">
        <f>'Filtered Data'!F885</f>
        <v/>
      </c>
      <c r="G886" s="7" t="str">
        <f>'Filtered Data'!G885</f>
        <v/>
      </c>
      <c r="H886" s="7" t="str">
        <f>'Filtered Data'!H885</f>
        <v/>
      </c>
      <c r="I886" s="7" t="str">
        <f>'Filtered Data'!I885</f>
        <v/>
      </c>
      <c r="J886" s="7" t="str">
        <f>'Filtered Data'!J885</f>
        <v/>
      </c>
      <c r="K886" s="7" t="str">
        <f>'Filtered Data'!K885</f>
        <v/>
      </c>
      <c r="L886" s="7" t="str">
        <f>'Filtered Data'!L885</f>
        <v/>
      </c>
      <c r="M886" s="7" t="str">
        <f>'Filtered Data'!M885</f>
        <v/>
      </c>
      <c r="N886" s="7" t="str">
        <f>'Filtered Data'!N885</f>
        <v/>
      </c>
      <c r="P886" s="9">
        <f t="shared" si="135"/>
        <v>0</v>
      </c>
      <c r="Q886" s="10"/>
      <c r="R886" s="10" t="str">
        <f t="shared" si="136"/>
        <v/>
      </c>
      <c r="S886" s="6">
        <f t="shared" si="137"/>
        <v>0</v>
      </c>
      <c r="T886" s="6">
        <f t="shared" si="138"/>
        <v>0</v>
      </c>
      <c r="U886" s="6" t="str">
        <f t="shared" si="139"/>
        <v/>
      </c>
      <c r="V886" s="10"/>
      <c r="W886" s="10"/>
      <c r="X886" s="10" t="str">
        <f t="shared" si="140"/>
        <v/>
      </c>
      <c r="Y886" s="10" t="str">
        <f t="shared" si="141"/>
        <v/>
      </c>
      <c r="Z886" s="11"/>
      <c r="AA886" s="10"/>
      <c r="AB886" s="10"/>
      <c r="AC886" s="10" t="str">
        <f t="shared" si="142"/>
        <v/>
      </c>
      <c r="AD886" s="10"/>
      <c r="AE886" s="10"/>
      <c r="AF886" s="10"/>
      <c r="AG886" s="10" t="str">
        <f t="shared" si="143"/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>
      <c r="A887" s="7" t="str">
        <f>'Filtered Data'!A886</f>
        <v/>
      </c>
      <c r="B887" s="7" t="str">
        <f>'Filtered Data'!B886</f>
        <v/>
      </c>
      <c r="C887" s="7" t="str">
        <f>'Filtered Data'!C886</f>
        <v/>
      </c>
      <c r="D887" s="7" t="str">
        <f>'Filtered Data'!D886</f>
        <v/>
      </c>
      <c r="E887" s="7" t="str">
        <f>'Filtered Data'!E886</f>
        <v/>
      </c>
      <c r="F887" s="7" t="str">
        <f>'Filtered Data'!F886</f>
        <v/>
      </c>
      <c r="G887" s="7" t="str">
        <f>'Filtered Data'!G886</f>
        <v/>
      </c>
      <c r="H887" s="7" t="str">
        <f>'Filtered Data'!H886</f>
        <v/>
      </c>
      <c r="I887" s="7" t="str">
        <f>'Filtered Data'!I886</f>
        <v/>
      </c>
      <c r="J887" s="7" t="str">
        <f>'Filtered Data'!J886</f>
        <v/>
      </c>
      <c r="K887" s="7" t="str">
        <f>'Filtered Data'!K886</f>
        <v/>
      </c>
      <c r="L887" s="7" t="str">
        <f>'Filtered Data'!L886</f>
        <v/>
      </c>
      <c r="M887" s="7" t="str">
        <f>'Filtered Data'!M886</f>
        <v/>
      </c>
      <c r="N887" s="7" t="str">
        <f>'Filtered Data'!N886</f>
        <v/>
      </c>
      <c r="P887" s="9">
        <f t="shared" si="135"/>
        <v>0</v>
      </c>
      <c r="Q887" s="10"/>
      <c r="R887" s="10" t="str">
        <f t="shared" si="136"/>
        <v/>
      </c>
      <c r="S887" s="6">
        <f t="shared" si="137"/>
        <v>0</v>
      </c>
      <c r="T887" s="6">
        <f t="shared" si="138"/>
        <v>0</v>
      </c>
      <c r="U887" s="6" t="str">
        <f t="shared" si="139"/>
        <v/>
      </c>
      <c r="V887" s="10"/>
      <c r="W887" s="10"/>
      <c r="X887" s="10" t="str">
        <f t="shared" si="140"/>
        <v/>
      </c>
      <c r="Y887" s="10" t="str">
        <f t="shared" si="141"/>
        <v/>
      </c>
      <c r="Z887" s="11"/>
      <c r="AA887" s="10"/>
      <c r="AB887" s="10"/>
      <c r="AC887" s="10" t="str">
        <f t="shared" si="142"/>
        <v/>
      </c>
      <c r="AD887" s="10"/>
      <c r="AE887" s="10"/>
      <c r="AF887" s="10"/>
      <c r="AG887" s="10" t="str">
        <f t="shared" si="143"/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>
      <c r="A888" s="7" t="str">
        <f>'Filtered Data'!A887</f>
        <v/>
      </c>
      <c r="B888" s="7" t="str">
        <f>'Filtered Data'!B887</f>
        <v/>
      </c>
      <c r="C888" s="7" t="str">
        <f>'Filtered Data'!C887</f>
        <v/>
      </c>
      <c r="D888" s="7" t="str">
        <f>'Filtered Data'!D887</f>
        <v/>
      </c>
      <c r="E888" s="7" t="str">
        <f>'Filtered Data'!E887</f>
        <v/>
      </c>
      <c r="F888" s="7" t="str">
        <f>'Filtered Data'!F887</f>
        <v/>
      </c>
      <c r="G888" s="7" t="str">
        <f>'Filtered Data'!G887</f>
        <v/>
      </c>
      <c r="H888" s="7" t="str">
        <f>'Filtered Data'!H887</f>
        <v/>
      </c>
      <c r="I888" s="7" t="str">
        <f>'Filtered Data'!I887</f>
        <v/>
      </c>
      <c r="J888" s="7" t="str">
        <f>'Filtered Data'!J887</f>
        <v/>
      </c>
      <c r="K888" s="7" t="str">
        <f>'Filtered Data'!K887</f>
        <v/>
      </c>
      <c r="L888" s="7" t="str">
        <f>'Filtered Data'!L887</f>
        <v/>
      </c>
      <c r="M888" s="7" t="str">
        <f>'Filtered Data'!M887</f>
        <v/>
      </c>
      <c r="N888" s="7" t="str">
        <f>'Filtered Data'!N887</f>
        <v/>
      </c>
      <c r="P888" s="9">
        <f t="shared" si="135"/>
        <v>0</v>
      </c>
      <c r="Q888" s="10"/>
      <c r="R888" s="10" t="str">
        <f t="shared" si="136"/>
        <v/>
      </c>
      <c r="S888" s="6">
        <f t="shared" si="137"/>
        <v>0</v>
      </c>
      <c r="T888" s="6">
        <f t="shared" si="138"/>
        <v>0</v>
      </c>
      <c r="U888" s="6" t="str">
        <f t="shared" si="139"/>
        <v/>
      </c>
      <c r="V888" s="10"/>
      <c r="W888" s="10"/>
      <c r="X888" s="10" t="str">
        <f t="shared" si="140"/>
        <v/>
      </c>
      <c r="Y888" s="10" t="str">
        <f t="shared" si="141"/>
        <v/>
      </c>
      <c r="Z888" s="11"/>
      <c r="AA888" s="10"/>
      <c r="AB888" s="10"/>
      <c r="AC888" s="10" t="str">
        <f t="shared" si="142"/>
        <v/>
      </c>
      <c r="AD888" s="10"/>
      <c r="AE888" s="10"/>
      <c r="AF888" s="10"/>
      <c r="AG888" s="10" t="str">
        <f t="shared" si="143"/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>
      <c r="A889" s="7" t="str">
        <f>'Filtered Data'!A888</f>
        <v/>
      </c>
      <c r="B889" s="7" t="str">
        <f>'Filtered Data'!B888</f>
        <v/>
      </c>
      <c r="C889" s="7" t="str">
        <f>'Filtered Data'!C888</f>
        <v/>
      </c>
      <c r="D889" s="7" t="str">
        <f>'Filtered Data'!D888</f>
        <v/>
      </c>
      <c r="E889" s="7" t="str">
        <f>'Filtered Data'!E888</f>
        <v/>
      </c>
      <c r="F889" s="7" t="str">
        <f>'Filtered Data'!F888</f>
        <v/>
      </c>
      <c r="G889" s="7" t="str">
        <f>'Filtered Data'!G888</f>
        <v/>
      </c>
      <c r="H889" s="7" t="str">
        <f>'Filtered Data'!H888</f>
        <v/>
      </c>
      <c r="I889" s="7" t="str">
        <f>'Filtered Data'!I888</f>
        <v/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36"/>
        <v/>
      </c>
      <c r="S889" s="6">
        <f t="shared" si="137"/>
        <v>0</v>
      </c>
      <c r="T889" s="6">
        <f t="shared" si="138"/>
        <v>0</v>
      </c>
      <c r="U889" s="6" t="str">
        <f t="shared" si="139"/>
        <v/>
      </c>
      <c r="V889" s="10"/>
      <c r="W889" s="10"/>
      <c r="X889" s="10" t="str">
        <f t="shared" si="140"/>
        <v/>
      </c>
      <c r="Y889" s="10" t="str">
        <f t="shared" si="141"/>
        <v/>
      </c>
      <c r="Z889" s="11"/>
      <c r="AA889" s="10"/>
      <c r="AB889" s="10"/>
      <c r="AC889" s="10" t="str">
        <f t="shared" si="142"/>
        <v/>
      </c>
      <c r="AD889" s="10"/>
      <c r="AE889" s="10"/>
      <c r="AF889" s="10"/>
      <c r="AG889" s="10" t="str">
        <f t="shared" si="143"/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>
      <c r="A890" s="7" t="str">
        <f>'Filtered Data'!A889</f>
        <v/>
      </c>
      <c r="B890" s="7" t="str">
        <f>'Filtered Data'!B889</f>
        <v/>
      </c>
      <c r="C890" s="7" t="str">
        <f>'Filtered Data'!C889</f>
        <v/>
      </c>
      <c r="D890" s="7" t="str">
        <f>'Filtered Data'!D889</f>
        <v/>
      </c>
      <c r="E890" s="7" t="str">
        <f>'Filtered Data'!E889</f>
        <v/>
      </c>
      <c r="F890" s="7" t="str">
        <f>'Filtered Data'!F889</f>
        <v/>
      </c>
      <c r="G890" s="7" t="str">
        <f>'Filtered Data'!G889</f>
        <v/>
      </c>
      <c r="H890" s="7" t="str">
        <f>'Filtered Data'!H889</f>
        <v/>
      </c>
      <c r="I890" s="7" t="str">
        <f>'Filtered Data'!I889</f>
        <v/>
      </c>
      <c r="J890" s="7" t="str">
        <f>'Filtered Data'!J889</f>
        <v/>
      </c>
      <c r="K890" s="7" t="str">
        <f>'Filtered Data'!K889</f>
        <v/>
      </c>
      <c r="L890" s="7" t="str">
        <f>'Filtered Data'!L889</f>
        <v/>
      </c>
      <c r="M890" s="7" t="str">
        <f>'Filtered Data'!M889</f>
        <v/>
      </c>
      <c r="N890" s="7" t="str">
        <f>'Filtered Data'!N889</f>
        <v/>
      </c>
      <c r="P890" s="9">
        <f t="shared" si="135"/>
        <v>0</v>
      </c>
      <c r="Q890" s="10"/>
      <c r="R890" s="10" t="str">
        <f t="shared" si="136"/>
        <v/>
      </c>
      <c r="S890" s="6">
        <f t="shared" si="137"/>
        <v>0</v>
      </c>
      <c r="T890" s="6">
        <f t="shared" si="138"/>
        <v>0</v>
      </c>
      <c r="U890" s="6" t="str">
        <f t="shared" si="139"/>
        <v/>
      </c>
      <c r="V890" s="10"/>
      <c r="W890" s="10"/>
      <c r="X890" s="10" t="str">
        <f t="shared" si="140"/>
        <v/>
      </c>
      <c r="Y890" s="10" t="str">
        <f t="shared" si="141"/>
        <v/>
      </c>
      <c r="Z890" s="11"/>
      <c r="AA890" s="10"/>
      <c r="AB890" s="10"/>
      <c r="AC890" s="10" t="str">
        <f t="shared" si="142"/>
        <v/>
      </c>
      <c r="AD890" s="10"/>
      <c r="AE890" s="10"/>
      <c r="AF890" s="10"/>
      <c r="AG890" s="10" t="str">
        <f t="shared" si="143"/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>
      <c r="A891" s="7" t="str">
        <f>'Filtered Data'!A890</f>
        <v/>
      </c>
      <c r="B891" s="7" t="str">
        <f>'Filtered Data'!B890</f>
        <v/>
      </c>
      <c r="C891" s="7" t="str">
        <f>'Filtered Data'!C890</f>
        <v/>
      </c>
      <c r="D891" s="7" t="str">
        <f>'Filtered Data'!D890</f>
        <v/>
      </c>
      <c r="E891" s="7" t="str">
        <f>'Filtered Data'!E890</f>
        <v/>
      </c>
      <c r="F891" s="7" t="str">
        <f>'Filtered Data'!F890</f>
        <v/>
      </c>
      <c r="G891" s="7" t="str">
        <f>'Filtered Data'!G890</f>
        <v/>
      </c>
      <c r="H891" s="7" t="str">
        <f>'Filtered Data'!H890</f>
        <v/>
      </c>
      <c r="I891" s="7" t="str">
        <f>'Filtered Data'!I890</f>
        <v/>
      </c>
      <c r="J891" s="7" t="str">
        <f>'Filtered Data'!J890</f>
        <v/>
      </c>
      <c r="K891" s="7" t="str">
        <f>'Filtered Data'!K890</f>
        <v/>
      </c>
      <c r="L891" s="7" t="str">
        <f>'Filtered Data'!L890</f>
        <v/>
      </c>
      <c r="M891" s="7" t="str">
        <f>'Filtered Data'!M890</f>
        <v/>
      </c>
      <c r="N891" s="7" t="str">
        <f>'Filtered Data'!N890</f>
        <v/>
      </c>
      <c r="P891" s="9">
        <f t="shared" si="135"/>
        <v>0</v>
      </c>
      <c r="Q891" s="10"/>
      <c r="R891" s="10" t="str">
        <f t="shared" si="136"/>
        <v/>
      </c>
      <c r="S891" s="6">
        <f t="shared" si="137"/>
        <v>0</v>
      </c>
      <c r="T891" s="6">
        <f t="shared" si="138"/>
        <v>0</v>
      </c>
      <c r="U891" s="6" t="str">
        <f t="shared" si="139"/>
        <v/>
      </c>
      <c r="V891" s="10"/>
      <c r="W891" s="10"/>
      <c r="X891" s="10" t="str">
        <f t="shared" si="140"/>
        <v/>
      </c>
      <c r="Y891" s="10" t="str">
        <f t="shared" si="141"/>
        <v/>
      </c>
      <c r="Z891" s="11"/>
      <c r="AA891" s="10"/>
      <c r="AB891" s="10"/>
      <c r="AC891" s="10" t="str">
        <f t="shared" si="142"/>
        <v/>
      </c>
      <c r="AD891" s="10"/>
      <c r="AE891" s="10"/>
      <c r="AF891" s="10"/>
      <c r="AG891" s="10" t="str">
        <f t="shared" si="143"/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>
      <c r="A892" s="7" t="str">
        <f>'Filtered Data'!A891</f>
        <v/>
      </c>
      <c r="B892" s="7" t="str">
        <f>'Filtered Data'!B891</f>
        <v/>
      </c>
      <c r="C892" s="7" t="str">
        <f>'Filtered Data'!C891</f>
        <v/>
      </c>
      <c r="D892" s="7" t="str">
        <f>'Filtered Data'!D891</f>
        <v/>
      </c>
      <c r="E892" s="7" t="str">
        <f>'Filtered Data'!E891</f>
        <v/>
      </c>
      <c r="F892" s="7" t="str">
        <f>'Filtered Data'!F891</f>
        <v/>
      </c>
      <c r="G892" s="7" t="str">
        <f>'Filtered Data'!G891</f>
        <v/>
      </c>
      <c r="H892" s="7" t="str">
        <f>'Filtered Data'!H891</f>
        <v/>
      </c>
      <c r="I892" s="7" t="str">
        <f>'Filtered Data'!I891</f>
        <v/>
      </c>
      <c r="J892" s="7" t="str">
        <f>'Filtered Data'!J891</f>
        <v/>
      </c>
      <c r="K892" s="7" t="str">
        <f>'Filtered Data'!K891</f>
        <v/>
      </c>
      <c r="L892" s="7" t="str">
        <f>'Filtered Data'!L891</f>
        <v/>
      </c>
      <c r="M892" s="7" t="str">
        <f>'Filtered Data'!M891</f>
        <v/>
      </c>
      <c r="N892" s="7" t="str">
        <f>'Filtered Data'!N891</f>
        <v/>
      </c>
      <c r="P892" s="9">
        <f t="shared" si="135"/>
        <v>0</v>
      </c>
      <c r="Q892" s="10"/>
      <c r="R892" s="10" t="str">
        <f t="shared" si="136"/>
        <v/>
      </c>
      <c r="S892" s="6">
        <f t="shared" si="137"/>
        <v>0</v>
      </c>
      <c r="T892" s="6">
        <f t="shared" si="138"/>
        <v>0</v>
      </c>
      <c r="U892" s="6" t="str">
        <f t="shared" si="139"/>
        <v/>
      </c>
      <c r="V892" s="10"/>
      <c r="W892" s="10"/>
      <c r="X892" s="10" t="str">
        <f t="shared" si="140"/>
        <v/>
      </c>
      <c r="Y892" s="10" t="str">
        <f t="shared" si="141"/>
        <v/>
      </c>
      <c r="Z892" s="11"/>
      <c r="AA892" s="10"/>
      <c r="AB892" s="10"/>
      <c r="AC892" s="10" t="str">
        <f t="shared" si="142"/>
        <v/>
      </c>
      <c r="AD892" s="10"/>
      <c r="AE892" s="10"/>
      <c r="AF892" s="10"/>
      <c r="AG892" s="10" t="str">
        <f t="shared" si="143"/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>
      <c r="A893" s="7" t="str">
        <f>'Filtered Data'!A892</f>
        <v/>
      </c>
      <c r="B893" s="7" t="str">
        <f>'Filtered Data'!B892</f>
        <v/>
      </c>
      <c r="C893" s="7" t="str">
        <f>'Filtered Data'!C892</f>
        <v/>
      </c>
      <c r="D893" s="7" t="str">
        <f>'Filtered Data'!D892</f>
        <v/>
      </c>
      <c r="E893" s="7" t="str">
        <f>'Filtered Data'!E892</f>
        <v/>
      </c>
      <c r="F893" s="7" t="str">
        <f>'Filtered Data'!F892</f>
        <v/>
      </c>
      <c r="G893" s="7" t="str">
        <f>'Filtered Data'!G892</f>
        <v/>
      </c>
      <c r="H893" s="7" t="str">
        <f>'Filtered Data'!H892</f>
        <v/>
      </c>
      <c r="I893" s="7" t="str">
        <f>'Filtered Data'!I892</f>
        <v/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36"/>
        <v/>
      </c>
      <c r="S893" s="6">
        <f t="shared" si="137"/>
        <v>0</v>
      </c>
      <c r="T893" s="6">
        <f t="shared" si="138"/>
        <v>0</v>
      </c>
      <c r="U893" s="6" t="str">
        <f t="shared" si="139"/>
        <v/>
      </c>
      <c r="V893" s="10"/>
      <c r="W893" s="10"/>
      <c r="X893" s="10" t="str">
        <f t="shared" si="140"/>
        <v/>
      </c>
      <c r="Y893" s="10" t="str">
        <f t="shared" si="141"/>
        <v/>
      </c>
      <c r="Z893" s="11"/>
      <c r="AA893" s="10"/>
      <c r="AB893" s="10"/>
      <c r="AC893" s="10" t="str">
        <f t="shared" si="142"/>
        <v/>
      </c>
      <c r="AD893" s="10"/>
      <c r="AE893" s="10"/>
      <c r="AF893" s="10"/>
      <c r="AG893" s="10" t="str">
        <f t="shared" si="143"/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>
      <c r="A894" s="7" t="str">
        <f>'Filtered Data'!A893</f>
        <v/>
      </c>
      <c r="B894" s="7" t="str">
        <f>'Filtered Data'!B893</f>
        <v/>
      </c>
      <c r="C894" s="7" t="str">
        <f>'Filtered Data'!C893</f>
        <v/>
      </c>
      <c r="D894" s="7" t="str">
        <f>'Filtered Data'!D893</f>
        <v/>
      </c>
      <c r="E894" s="7" t="str">
        <f>'Filtered Data'!E893</f>
        <v/>
      </c>
      <c r="F894" s="7" t="str">
        <f>'Filtered Data'!F893</f>
        <v/>
      </c>
      <c r="G894" s="7" t="str">
        <f>'Filtered Data'!G893</f>
        <v/>
      </c>
      <c r="H894" s="7" t="str">
        <f>'Filtered Data'!H893</f>
        <v/>
      </c>
      <c r="I894" s="7" t="str">
        <f>'Filtered Data'!I893</f>
        <v/>
      </c>
      <c r="J894" s="7" t="str">
        <f>'Filtered Data'!J893</f>
        <v/>
      </c>
      <c r="K894" s="7" t="str">
        <f>'Filtered Data'!K893</f>
        <v/>
      </c>
      <c r="L894" s="7" t="str">
        <f>'Filtered Data'!L893</f>
        <v/>
      </c>
      <c r="M894" s="7" t="str">
        <f>'Filtered Data'!M893</f>
        <v/>
      </c>
      <c r="N894" s="7" t="str">
        <f>'Filtered Data'!N893</f>
        <v/>
      </c>
      <c r="P894" s="9">
        <f t="shared" si="135"/>
        <v>0</v>
      </c>
      <c r="Q894" s="10"/>
      <c r="R894" s="10" t="str">
        <f t="shared" si="136"/>
        <v/>
      </c>
      <c r="S894" s="6">
        <f t="shared" si="137"/>
        <v>0</v>
      </c>
      <c r="T894" s="6">
        <f t="shared" si="138"/>
        <v>0</v>
      </c>
      <c r="U894" s="6" t="str">
        <f t="shared" si="139"/>
        <v/>
      </c>
      <c r="V894" s="10"/>
      <c r="W894" s="10"/>
      <c r="X894" s="10" t="str">
        <f t="shared" si="140"/>
        <v/>
      </c>
      <c r="Y894" s="10" t="str">
        <f t="shared" si="141"/>
        <v/>
      </c>
      <c r="Z894" s="11"/>
      <c r="AA894" s="10"/>
      <c r="AB894" s="10"/>
      <c r="AC894" s="10" t="str">
        <f t="shared" si="142"/>
        <v/>
      </c>
      <c r="AD894" s="10"/>
      <c r="AE894" s="10"/>
      <c r="AF894" s="10"/>
      <c r="AG894" s="10" t="str">
        <f t="shared" si="143"/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>
      <c r="A895" s="7" t="str">
        <f>'Filtered Data'!A894</f>
        <v/>
      </c>
      <c r="B895" s="7" t="str">
        <f>'Filtered Data'!B894</f>
        <v/>
      </c>
      <c r="C895" s="7" t="str">
        <f>'Filtered Data'!C894</f>
        <v/>
      </c>
      <c r="D895" s="7" t="str">
        <f>'Filtered Data'!D894</f>
        <v/>
      </c>
      <c r="E895" s="7" t="str">
        <f>'Filtered Data'!E894</f>
        <v/>
      </c>
      <c r="F895" s="7" t="str">
        <f>'Filtered Data'!F894</f>
        <v/>
      </c>
      <c r="G895" s="7" t="str">
        <f>'Filtered Data'!G894</f>
        <v/>
      </c>
      <c r="H895" s="7" t="str">
        <f>'Filtered Data'!H894</f>
        <v/>
      </c>
      <c r="I895" s="7" t="str">
        <f>'Filtered Data'!I894</f>
        <v/>
      </c>
      <c r="J895" s="7" t="str">
        <f>'Filtered Data'!J894</f>
        <v/>
      </c>
      <c r="K895" s="7" t="str">
        <f>'Filtered Data'!K894</f>
        <v/>
      </c>
      <c r="L895" s="7" t="str">
        <f>'Filtered Data'!L894</f>
        <v/>
      </c>
      <c r="M895" s="7" t="str">
        <f>'Filtered Data'!M894</f>
        <v/>
      </c>
      <c r="N895" s="7" t="str">
        <f>'Filtered Data'!N894</f>
        <v/>
      </c>
      <c r="P895" s="9">
        <f t="shared" si="135"/>
        <v>0</v>
      </c>
      <c r="Q895" s="10"/>
      <c r="R895" s="10" t="str">
        <f t="shared" si="136"/>
        <v/>
      </c>
      <c r="S895" s="6">
        <f t="shared" si="137"/>
        <v>0</v>
      </c>
      <c r="T895" s="6">
        <f t="shared" si="138"/>
        <v>0</v>
      </c>
      <c r="U895" s="6" t="str">
        <f t="shared" si="139"/>
        <v/>
      </c>
      <c r="V895" s="10"/>
      <c r="W895" s="10"/>
      <c r="X895" s="10" t="str">
        <f t="shared" si="140"/>
        <v/>
      </c>
      <c r="Y895" s="10" t="str">
        <f t="shared" si="141"/>
        <v/>
      </c>
      <c r="Z895" s="11"/>
      <c r="AA895" s="10"/>
      <c r="AB895" s="10"/>
      <c r="AC895" s="10" t="str">
        <f t="shared" si="142"/>
        <v/>
      </c>
      <c r="AD895" s="10"/>
      <c r="AE895" s="10"/>
      <c r="AF895" s="10"/>
      <c r="AG895" s="10" t="str">
        <f t="shared" si="143"/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>
      <c r="A896" s="7" t="str">
        <f>'Filtered Data'!A895</f>
        <v/>
      </c>
      <c r="B896" s="7" t="str">
        <f>'Filtered Data'!B895</f>
        <v/>
      </c>
      <c r="C896" s="7" t="str">
        <f>'Filtered Data'!C895</f>
        <v/>
      </c>
      <c r="D896" s="7" t="str">
        <f>'Filtered Data'!D895</f>
        <v/>
      </c>
      <c r="E896" s="7" t="str">
        <f>'Filtered Data'!E895</f>
        <v/>
      </c>
      <c r="F896" s="7" t="str">
        <f>'Filtered Data'!F895</f>
        <v/>
      </c>
      <c r="G896" s="7" t="str">
        <f>'Filtered Data'!G895</f>
        <v/>
      </c>
      <c r="H896" s="7" t="str">
        <f>'Filtered Data'!H895</f>
        <v/>
      </c>
      <c r="I896" s="7" t="str">
        <f>'Filtered Data'!I895</f>
        <v/>
      </c>
      <c r="J896" s="7" t="str">
        <f>'Filtered Data'!J895</f>
        <v/>
      </c>
      <c r="K896" s="7" t="str">
        <f>'Filtered Data'!K895</f>
        <v/>
      </c>
      <c r="L896" s="7" t="str">
        <f>'Filtered Data'!L895</f>
        <v/>
      </c>
      <c r="M896" s="7" t="str">
        <f>'Filtered Data'!M895</f>
        <v/>
      </c>
      <c r="N896" s="7" t="str">
        <f>'Filtered Data'!N895</f>
        <v/>
      </c>
      <c r="P896" s="9">
        <f t="shared" si="135"/>
        <v>0</v>
      </c>
      <c r="Q896" s="10"/>
      <c r="R896" s="10" t="str">
        <f t="shared" si="136"/>
        <v/>
      </c>
      <c r="S896" s="6">
        <f t="shared" si="137"/>
        <v>0</v>
      </c>
      <c r="T896" s="6">
        <f t="shared" si="138"/>
        <v>0</v>
      </c>
      <c r="U896" s="6" t="str">
        <f t="shared" si="139"/>
        <v/>
      </c>
      <c r="V896" s="10"/>
      <c r="W896" s="10"/>
      <c r="X896" s="10" t="str">
        <f t="shared" si="140"/>
        <v/>
      </c>
      <c r="Y896" s="10" t="str">
        <f t="shared" si="141"/>
        <v/>
      </c>
      <c r="Z896" s="11"/>
      <c r="AA896" s="10"/>
      <c r="AB896" s="10"/>
      <c r="AC896" s="10" t="str">
        <f t="shared" si="142"/>
        <v/>
      </c>
      <c r="AD896" s="10"/>
      <c r="AE896" s="10"/>
      <c r="AF896" s="10"/>
      <c r="AG896" s="10" t="str">
        <f t="shared" si="143"/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>
      <c r="A897" s="7" t="str">
        <f>'Filtered Data'!A896</f>
        <v/>
      </c>
      <c r="B897" s="7" t="str">
        <f>'Filtered Data'!B896</f>
        <v/>
      </c>
      <c r="C897" s="7" t="str">
        <f>'Filtered Data'!C896</f>
        <v/>
      </c>
      <c r="D897" s="7" t="str">
        <f>'Filtered Data'!D896</f>
        <v/>
      </c>
      <c r="E897" s="7" t="str">
        <f>'Filtered Data'!E896</f>
        <v/>
      </c>
      <c r="F897" s="7" t="str">
        <f>'Filtered Data'!F896</f>
        <v/>
      </c>
      <c r="G897" s="7" t="str">
        <f>'Filtered Data'!G896</f>
        <v/>
      </c>
      <c r="H897" s="7" t="str">
        <f>'Filtered Data'!H896</f>
        <v/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35"/>
        <v>0</v>
      </c>
      <c r="Q897" s="10"/>
      <c r="R897" s="10" t="str">
        <f t="shared" si="136"/>
        <v/>
      </c>
      <c r="S897" s="6">
        <f t="shared" si="137"/>
        <v>0</v>
      </c>
      <c r="T897" s="6">
        <f t="shared" si="138"/>
        <v>0</v>
      </c>
      <c r="U897" s="6" t="str">
        <f t="shared" si="139"/>
        <v/>
      </c>
      <c r="V897" s="10"/>
      <c r="W897" s="10"/>
      <c r="X897" s="10" t="str">
        <f t="shared" si="140"/>
        <v/>
      </c>
      <c r="Y897" s="10" t="str">
        <f t="shared" si="141"/>
        <v/>
      </c>
      <c r="Z897" s="11"/>
      <c r="AA897" s="10"/>
      <c r="AB897" s="10"/>
      <c r="AC897" s="10" t="str">
        <f t="shared" si="142"/>
        <v/>
      </c>
      <c r="AD897" s="10"/>
      <c r="AE897" s="10"/>
      <c r="AF897" s="10"/>
      <c r="AG897" s="10" t="str">
        <f t="shared" si="143"/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>
      <c r="A898" s="7" t="str">
        <f>'Filtered Data'!A897</f>
        <v/>
      </c>
      <c r="B898" s="7" t="str">
        <f>'Filtered Data'!B897</f>
        <v/>
      </c>
      <c r="C898" s="7" t="str">
        <f>'Filtered Data'!C897</f>
        <v/>
      </c>
      <c r="D898" s="7" t="str">
        <f>'Filtered Data'!D897</f>
        <v/>
      </c>
      <c r="E898" s="7" t="str">
        <f>'Filtered Data'!E897</f>
        <v/>
      </c>
      <c r="F898" s="7" t="str">
        <f>'Filtered Data'!F897</f>
        <v/>
      </c>
      <c r="G898" s="7" t="str">
        <f>'Filtered Data'!G897</f>
        <v/>
      </c>
      <c r="H898" s="7" t="str">
        <f>'Filtered Data'!H897</f>
        <v/>
      </c>
      <c r="I898" s="7" t="str">
        <f>'Filtered Data'!I897</f>
        <v/>
      </c>
      <c r="J898" s="7" t="str">
        <f>'Filtered Data'!J897</f>
        <v/>
      </c>
      <c r="K898" s="7" t="str">
        <f>'Filtered Data'!K897</f>
        <v/>
      </c>
      <c r="L898" s="7" t="str">
        <f>'Filtered Data'!L897</f>
        <v/>
      </c>
      <c r="M898" s="7" t="str">
        <f>'Filtered Data'!M897</f>
        <v/>
      </c>
      <c r="N898" s="7" t="str">
        <f>'Filtered Data'!N897</f>
        <v/>
      </c>
      <c r="P898" s="9">
        <f t="shared" si="135"/>
        <v>0</v>
      </c>
      <c r="Q898" s="10"/>
      <c r="R898" s="10" t="str">
        <f t="shared" si="136"/>
        <v/>
      </c>
      <c r="S898" s="6">
        <f t="shared" si="137"/>
        <v>0</v>
      </c>
      <c r="T898" s="6">
        <f t="shared" si="138"/>
        <v>0</v>
      </c>
      <c r="U898" s="6" t="str">
        <f t="shared" si="139"/>
        <v/>
      </c>
      <c r="V898" s="10"/>
      <c r="W898" s="10"/>
      <c r="X898" s="10" t="str">
        <f t="shared" si="140"/>
        <v/>
      </c>
      <c r="Y898" s="10" t="str">
        <f t="shared" si="141"/>
        <v/>
      </c>
      <c r="Z898" s="11"/>
      <c r="AA898" s="10"/>
      <c r="AB898" s="10"/>
      <c r="AC898" s="10" t="str">
        <f t="shared" si="142"/>
        <v/>
      </c>
      <c r="AD898" s="10"/>
      <c r="AE898" s="10"/>
      <c r="AF898" s="10"/>
      <c r="AG898" s="10" t="str">
        <f t="shared" si="143"/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>
      <c r="A899" s="7" t="str">
        <f>'Filtered Data'!A898</f>
        <v/>
      </c>
      <c r="B899" s="7" t="str">
        <f>'Filtered Data'!B898</f>
        <v/>
      </c>
      <c r="C899" s="7" t="str">
        <f>'Filtered Data'!C898</f>
        <v/>
      </c>
      <c r="D899" s="7" t="str">
        <f>'Filtered Data'!D898</f>
        <v/>
      </c>
      <c r="E899" s="7" t="str">
        <f>'Filtered Data'!E898</f>
        <v/>
      </c>
      <c r="F899" s="7" t="str">
        <f>'Filtered Data'!F898</f>
        <v/>
      </c>
      <c r="G899" s="7" t="str">
        <f>'Filtered Data'!G898</f>
        <v/>
      </c>
      <c r="H899" s="7" t="str">
        <f>'Filtered Data'!H898</f>
        <v/>
      </c>
      <c r="I899" s="7" t="str">
        <f>'Filtered Data'!I898</f>
        <v/>
      </c>
      <c r="J899" s="7" t="str">
        <f>'Filtered Data'!J898</f>
        <v/>
      </c>
      <c r="K899" s="7" t="str">
        <f>'Filtered Data'!K898</f>
        <v/>
      </c>
      <c r="L899" s="7" t="str">
        <f>'Filtered Data'!L898</f>
        <v/>
      </c>
      <c r="M899" s="7" t="str">
        <f>'Filtered Data'!M898</f>
        <v/>
      </c>
      <c r="N899" s="7" t="str">
        <f>'Filtered Data'!N898</f>
        <v/>
      </c>
      <c r="P899" s="9">
        <f t="shared" si="135"/>
        <v>0</v>
      </c>
      <c r="Q899" s="10"/>
      <c r="R899" s="10" t="str">
        <f t="shared" si="136"/>
        <v/>
      </c>
      <c r="S899" s="6">
        <f t="shared" si="137"/>
        <v>0</v>
      </c>
      <c r="T899" s="6">
        <f t="shared" si="138"/>
        <v>0</v>
      </c>
      <c r="U899" s="6" t="str">
        <f t="shared" si="139"/>
        <v/>
      </c>
      <c r="V899" s="10"/>
      <c r="W899" s="10"/>
      <c r="X899" s="10" t="str">
        <f t="shared" si="140"/>
        <v/>
      </c>
      <c r="Y899" s="10" t="str">
        <f t="shared" si="141"/>
        <v/>
      </c>
      <c r="Z899" s="11"/>
      <c r="AA899" s="10"/>
      <c r="AB899" s="10"/>
      <c r="AC899" s="10" t="str">
        <f t="shared" si="142"/>
        <v/>
      </c>
      <c r="AD899" s="10"/>
      <c r="AE899" s="10"/>
      <c r="AF899" s="10"/>
      <c r="AG899" s="10" t="str">
        <f t="shared" si="143"/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>
      <c r="A900" s="7" t="str">
        <f>'Filtered Data'!A899</f>
        <v/>
      </c>
      <c r="B900" s="7" t="str">
        <f>'Filtered Data'!B899</f>
        <v/>
      </c>
      <c r="C900" s="7" t="str">
        <f>'Filtered Data'!C899</f>
        <v/>
      </c>
      <c r="D900" s="7" t="str">
        <f>'Filtered Data'!D899</f>
        <v/>
      </c>
      <c r="E900" s="7" t="str">
        <f>'Filtered Data'!E899</f>
        <v/>
      </c>
      <c r="F900" s="7" t="str">
        <f>'Filtered Data'!F899</f>
        <v/>
      </c>
      <c r="G900" s="7" t="str">
        <f>'Filtered Data'!G899</f>
        <v/>
      </c>
      <c r="H900" s="7" t="str">
        <f>'Filtered Data'!H899</f>
        <v/>
      </c>
      <c r="I900" s="7" t="str">
        <f>'Filtered Data'!I899</f>
        <v/>
      </c>
      <c r="J900" s="7" t="str">
        <f>'Filtered Data'!J899</f>
        <v/>
      </c>
      <c r="K900" s="7" t="str">
        <f>'Filtered Data'!K899</f>
        <v/>
      </c>
      <c r="L900" s="7" t="str">
        <f>'Filtered Data'!L899</f>
        <v/>
      </c>
      <c r="M900" s="7" t="str">
        <f>'Filtered Data'!M899</f>
        <v/>
      </c>
      <c r="N900" s="7" t="str">
        <f>'Filtered Data'!N899</f>
        <v/>
      </c>
      <c r="P900" s="9">
        <f t="shared" si="135"/>
        <v>0</v>
      </c>
      <c r="Q900" s="10"/>
      <c r="R900" s="10" t="str">
        <f t="shared" si="136"/>
        <v/>
      </c>
      <c r="S900" s="6">
        <f t="shared" si="137"/>
        <v>0</v>
      </c>
      <c r="T900" s="6">
        <f t="shared" si="138"/>
        <v>0</v>
      </c>
      <c r="U900" s="6" t="str">
        <f t="shared" si="139"/>
        <v/>
      </c>
      <c r="V900" s="10"/>
      <c r="W900" s="10"/>
      <c r="X900" s="10" t="str">
        <f t="shared" si="140"/>
        <v/>
      </c>
      <c r="Y900" s="10" t="str">
        <f t="shared" si="141"/>
        <v/>
      </c>
      <c r="Z900" s="11"/>
      <c r="AA900" s="10"/>
      <c r="AB900" s="10"/>
      <c r="AC900" s="10" t="str">
        <f t="shared" si="142"/>
        <v/>
      </c>
      <c r="AD900" s="10"/>
      <c r="AE900" s="10"/>
      <c r="AF900" s="10"/>
      <c r="AG900" s="10" t="str">
        <f t="shared" si="143"/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>
      <c r="A901" s="7" t="str">
        <f>'Filtered Data'!A900</f>
        <v/>
      </c>
      <c r="B901" s="7" t="str">
        <f>'Filtered Data'!B900</f>
        <v/>
      </c>
      <c r="C901" s="7" t="str">
        <f>'Filtered Data'!C900</f>
        <v/>
      </c>
      <c r="D901" s="7" t="str">
        <f>'Filtered Data'!D900</f>
        <v/>
      </c>
      <c r="E901" s="7" t="str">
        <f>'Filtered Data'!E900</f>
        <v/>
      </c>
      <c r="F901" s="7" t="str">
        <f>'Filtered Data'!F900</f>
        <v/>
      </c>
      <c r="G901" s="7" t="str">
        <f>'Filtered Data'!G900</f>
        <v/>
      </c>
      <c r="H901" s="7" t="str">
        <f>'Filtered Data'!H900</f>
        <v/>
      </c>
      <c r="I901" s="7" t="str">
        <f>'Filtered Data'!I900</f>
        <v/>
      </c>
      <c r="J901" s="7" t="str">
        <f>'Filtered Data'!J900</f>
        <v/>
      </c>
      <c r="K901" s="7" t="str">
        <f>'Filtered Data'!K900</f>
        <v/>
      </c>
      <c r="L901" s="7" t="str">
        <f>'Filtered Data'!L900</f>
        <v/>
      </c>
      <c r="M901" s="7" t="str">
        <f>'Filtered Data'!M900</f>
        <v/>
      </c>
      <c r="N901" s="7" t="str">
        <f>'Filtered Data'!N900</f>
        <v/>
      </c>
      <c r="P901" s="9">
        <f t="shared" si="135"/>
        <v>0</v>
      </c>
      <c r="Q901" s="10"/>
      <c r="R901" s="10" t="str">
        <f t="shared" si="136"/>
        <v/>
      </c>
      <c r="S901" s="6">
        <f t="shared" si="137"/>
        <v>0</v>
      </c>
      <c r="T901" s="6">
        <f t="shared" si="138"/>
        <v>0</v>
      </c>
      <c r="U901" s="6" t="str">
        <f t="shared" si="139"/>
        <v/>
      </c>
      <c r="V901" s="10"/>
      <c r="W901" s="10"/>
      <c r="X901" s="10" t="str">
        <f t="shared" si="140"/>
        <v/>
      </c>
      <c r="Y901" s="10" t="str">
        <f t="shared" si="141"/>
        <v/>
      </c>
      <c r="Z901" s="11"/>
      <c r="AA901" s="10"/>
      <c r="AB901" s="10"/>
      <c r="AC901" s="10" t="str">
        <f t="shared" si="142"/>
        <v/>
      </c>
      <c r="AD901" s="10"/>
      <c r="AE901" s="10"/>
      <c r="AF901" s="10"/>
      <c r="AG901" s="10" t="str">
        <f t="shared" si="143"/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>
      <c r="A902" s="7" t="str">
        <f>'Filtered Data'!A901</f>
        <v/>
      </c>
      <c r="B902" s="7" t="str">
        <f>'Filtered Data'!B901</f>
        <v/>
      </c>
      <c r="C902" s="7" t="str">
        <f>'Filtered Data'!C901</f>
        <v/>
      </c>
      <c r="D902" s="7" t="str">
        <f>'Filtered Data'!D901</f>
        <v/>
      </c>
      <c r="E902" s="7" t="str">
        <f>'Filtered Data'!E901</f>
        <v/>
      </c>
      <c r="F902" s="7" t="str">
        <f>'Filtered Data'!F901</f>
        <v/>
      </c>
      <c r="G902" s="7" t="str">
        <f>'Filtered Data'!G901</f>
        <v/>
      </c>
      <c r="H902" s="7" t="str">
        <f>'Filtered Data'!H901</f>
        <v/>
      </c>
      <c r="I902" s="7" t="str">
        <f>'Filtered Data'!I901</f>
        <v/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36"/>
        <v/>
      </c>
      <c r="S902" s="6">
        <f t="shared" si="137"/>
        <v>0</v>
      </c>
      <c r="T902" s="6">
        <f t="shared" si="138"/>
        <v>0</v>
      </c>
      <c r="U902" s="6" t="str">
        <f t="shared" si="139"/>
        <v/>
      </c>
      <c r="V902" s="10"/>
      <c r="W902" s="10"/>
      <c r="X902" s="10" t="str">
        <f t="shared" si="140"/>
        <v/>
      </c>
      <c r="Y902" s="10" t="str">
        <f t="shared" si="141"/>
        <v/>
      </c>
      <c r="Z902" s="11"/>
      <c r="AA902" s="10"/>
      <c r="AB902" s="10"/>
      <c r="AC902" s="10" t="str">
        <f t="shared" si="142"/>
        <v/>
      </c>
      <c r="AD902" s="10"/>
      <c r="AE902" s="10"/>
      <c r="AF902" s="10"/>
      <c r="AG902" s="10" t="str">
        <f t="shared" si="143"/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>
      <c r="A903" s="7" t="str">
        <f>'Filtered Data'!A902</f>
        <v/>
      </c>
      <c r="B903" s="7" t="str">
        <f>'Filtered Data'!B902</f>
        <v/>
      </c>
      <c r="C903" s="7" t="str">
        <f>'Filtered Data'!C902</f>
        <v/>
      </c>
      <c r="D903" s="7" t="str">
        <f>'Filtered Data'!D902</f>
        <v/>
      </c>
      <c r="E903" s="7" t="str">
        <f>'Filtered Data'!E902</f>
        <v/>
      </c>
      <c r="F903" s="7" t="str">
        <f>'Filtered Data'!F902</f>
        <v/>
      </c>
      <c r="G903" s="7" t="str">
        <f>'Filtered Data'!G902</f>
        <v/>
      </c>
      <c r="H903" s="7" t="str">
        <f>'Filtered Data'!H902</f>
        <v/>
      </c>
      <c r="I903" s="7" t="str">
        <f>'Filtered Data'!I902</f>
        <v/>
      </c>
      <c r="J903" s="7" t="str">
        <f>'Filtered Data'!J902</f>
        <v/>
      </c>
      <c r="K903" s="7" t="str">
        <f>'Filtered Data'!K902</f>
        <v/>
      </c>
      <c r="L903" s="7" t="str">
        <f>'Filtered Data'!L902</f>
        <v/>
      </c>
      <c r="M903" s="7" t="str">
        <f>'Filtered Data'!M902</f>
        <v/>
      </c>
      <c r="N903" s="7" t="str">
        <f>'Filtered Data'!N902</f>
        <v/>
      </c>
      <c r="P903" s="9">
        <f t="shared" si="135"/>
        <v>0</v>
      </c>
      <c r="Q903" s="10"/>
      <c r="R903" s="10" t="str">
        <f t="shared" si="136"/>
        <v/>
      </c>
      <c r="S903" s="6">
        <f t="shared" si="137"/>
        <v>0</v>
      </c>
      <c r="T903" s="6">
        <f t="shared" si="138"/>
        <v>0</v>
      </c>
      <c r="U903" s="6" t="str">
        <f t="shared" si="139"/>
        <v/>
      </c>
      <c r="V903" s="10"/>
      <c r="W903" s="10"/>
      <c r="X903" s="10" t="str">
        <f t="shared" si="140"/>
        <v/>
      </c>
      <c r="Y903" s="10" t="str">
        <f t="shared" si="141"/>
        <v/>
      </c>
      <c r="Z903" s="11"/>
      <c r="AA903" s="10"/>
      <c r="AB903" s="10"/>
      <c r="AC903" s="10" t="str">
        <f t="shared" si="142"/>
        <v/>
      </c>
      <c r="AD903" s="10"/>
      <c r="AE903" s="10"/>
      <c r="AF903" s="10"/>
      <c r="AG903" s="10" t="str">
        <f t="shared" si="143"/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>
      <c r="A904" s="7" t="str">
        <f>'Filtered Data'!A903</f>
        <v/>
      </c>
      <c r="B904" s="7" t="str">
        <f>'Filtered Data'!B903</f>
        <v/>
      </c>
      <c r="C904" s="7" t="str">
        <f>'Filtered Data'!C903</f>
        <v/>
      </c>
      <c r="D904" s="7" t="str">
        <f>'Filtered Data'!D903</f>
        <v/>
      </c>
      <c r="E904" s="7" t="str">
        <f>'Filtered Data'!E903</f>
        <v/>
      </c>
      <c r="F904" s="7" t="str">
        <f>'Filtered Data'!F903</f>
        <v/>
      </c>
      <c r="G904" s="7" t="str">
        <f>'Filtered Data'!G903</f>
        <v/>
      </c>
      <c r="H904" s="7" t="str">
        <f>'Filtered Data'!H903</f>
        <v/>
      </c>
      <c r="I904" s="7" t="str">
        <f>'Filtered Data'!I903</f>
        <v/>
      </c>
      <c r="J904" s="7" t="str">
        <f>'Filtered Data'!J903</f>
        <v/>
      </c>
      <c r="K904" s="7" t="str">
        <f>'Filtered Data'!K903</f>
        <v/>
      </c>
      <c r="L904" s="7" t="str">
        <f>'Filtered Data'!L903</f>
        <v/>
      </c>
      <c r="M904" s="7" t="str">
        <f>'Filtered Data'!M903</f>
        <v/>
      </c>
      <c r="N904" s="7" t="str">
        <f>'Filtered Data'!N903</f>
        <v/>
      </c>
      <c r="P904" s="9">
        <f t="shared" si="135"/>
        <v>0</v>
      </c>
      <c r="Q904" s="10"/>
      <c r="R904" s="10" t="str">
        <f t="shared" si="136"/>
        <v/>
      </c>
      <c r="S904" s="6">
        <f t="shared" si="137"/>
        <v>0</v>
      </c>
      <c r="T904" s="6">
        <f t="shared" si="138"/>
        <v>0</v>
      </c>
      <c r="U904" s="6" t="str">
        <f t="shared" si="139"/>
        <v/>
      </c>
      <c r="V904" s="10"/>
      <c r="W904" s="10"/>
      <c r="X904" s="10" t="str">
        <f t="shared" si="140"/>
        <v/>
      </c>
      <c r="Y904" s="10" t="str">
        <f t="shared" si="141"/>
        <v/>
      </c>
      <c r="Z904" s="11"/>
      <c r="AA904" s="10"/>
      <c r="AB904" s="10"/>
      <c r="AC904" s="10" t="str">
        <f t="shared" si="142"/>
        <v/>
      </c>
      <c r="AD904" s="10"/>
      <c r="AE904" s="10"/>
      <c r="AF904" s="10"/>
      <c r="AG904" s="10" t="str">
        <f t="shared" si="143"/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>
      <c r="A905" s="7" t="str">
        <f>'Filtered Data'!A904</f>
        <v/>
      </c>
      <c r="B905" s="7" t="str">
        <f>'Filtered Data'!B904</f>
        <v/>
      </c>
      <c r="C905" s="7" t="str">
        <f>'Filtered Data'!C904</f>
        <v/>
      </c>
      <c r="D905" s="7" t="str">
        <f>'Filtered Data'!D904</f>
        <v/>
      </c>
      <c r="E905" s="7" t="str">
        <f>'Filtered Data'!E904</f>
        <v/>
      </c>
      <c r="F905" s="7" t="str">
        <f>'Filtered Data'!F904</f>
        <v/>
      </c>
      <c r="G905" s="7" t="str">
        <f>'Filtered Data'!G904</f>
        <v/>
      </c>
      <c r="H905" s="7" t="str">
        <f>'Filtered Data'!H904</f>
        <v/>
      </c>
      <c r="I905" s="7" t="str">
        <f>'Filtered Data'!I904</f>
        <v/>
      </c>
      <c r="J905" s="7" t="str">
        <f>'Filtered Data'!J904</f>
        <v/>
      </c>
      <c r="K905" s="7" t="str">
        <f>'Filtered Data'!K904</f>
        <v/>
      </c>
      <c r="L905" s="7" t="str">
        <f>'Filtered Data'!L904</f>
        <v/>
      </c>
      <c r="M905" s="7" t="str">
        <f>'Filtered Data'!M904</f>
        <v/>
      </c>
      <c r="N905" s="7" t="str">
        <f>'Filtered Data'!N904</f>
        <v/>
      </c>
      <c r="P905" s="9">
        <f t="shared" si="135"/>
        <v>0</v>
      </c>
      <c r="Q905" s="10"/>
      <c r="R905" s="10" t="str">
        <f t="shared" si="136"/>
        <v/>
      </c>
      <c r="S905" s="6">
        <f t="shared" si="137"/>
        <v>0</v>
      </c>
      <c r="T905" s="6">
        <f t="shared" si="138"/>
        <v>0</v>
      </c>
      <c r="U905" s="6" t="str">
        <f t="shared" si="139"/>
        <v/>
      </c>
      <c r="V905" s="10"/>
      <c r="W905" s="10"/>
      <c r="X905" s="10" t="str">
        <f t="shared" si="140"/>
        <v/>
      </c>
      <c r="Y905" s="10" t="str">
        <f t="shared" si="141"/>
        <v/>
      </c>
      <c r="Z905" s="11"/>
      <c r="AA905" s="10"/>
      <c r="AB905" s="10"/>
      <c r="AC905" s="10" t="str">
        <f t="shared" si="142"/>
        <v/>
      </c>
      <c r="AD905" s="10"/>
      <c r="AE905" s="10"/>
      <c r="AF905" s="10"/>
      <c r="AG905" s="10" t="str">
        <f t="shared" si="143"/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>
      <c r="A906" s="7" t="str">
        <f>'Filtered Data'!A905</f>
        <v/>
      </c>
      <c r="B906" s="7" t="str">
        <f>'Filtered Data'!B905</f>
        <v/>
      </c>
      <c r="C906" s="7" t="str">
        <f>'Filtered Data'!C905</f>
        <v/>
      </c>
      <c r="D906" s="7" t="str">
        <f>'Filtered Data'!D905</f>
        <v/>
      </c>
      <c r="E906" s="7" t="str">
        <f>'Filtered Data'!E905</f>
        <v/>
      </c>
      <c r="F906" s="7" t="str">
        <f>'Filtered Data'!F905</f>
        <v/>
      </c>
      <c r="G906" s="7" t="str">
        <f>'Filtered Data'!G905</f>
        <v/>
      </c>
      <c r="H906" s="7" t="str">
        <f>'Filtered Data'!H905</f>
        <v/>
      </c>
      <c r="I906" s="7" t="str">
        <f>'Filtered Data'!I905</f>
        <v/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36"/>
        <v/>
      </c>
      <c r="S906" s="6">
        <f t="shared" si="137"/>
        <v>0</v>
      </c>
      <c r="T906" s="6">
        <f t="shared" si="138"/>
        <v>0</v>
      </c>
      <c r="U906" s="6" t="str">
        <f t="shared" si="139"/>
        <v/>
      </c>
      <c r="V906" s="10"/>
      <c r="W906" s="10"/>
      <c r="X906" s="10" t="str">
        <f t="shared" si="140"/>
        <v/>
      </c>
      <c r="Y906" s="10" t="str">
        <f t="shared" si="141"/>
        <v/>
      </c>
      <c r="Z906" s="11"/>
      <c r="AA906" s="10"/>
      <c r="AB906" s="10"/>
      <c r="AC906" s="10" t="str">
        <f t="shared" si="142"/>
        <v/>
      </c>
      <c r="AD906" s="10"/>
      <c r="AE906" s="10"/>
      <c r="AF906" s="10"/>
      <c r="AG906" s="10" t="str">
        <f t="shared" si="143"/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>
      <c r="A907" s="7" t="str">
        <f>'Filtered Data'!A906</f>
        <v/>
      </c>
      <c r="B907" s="7" t="str">
        <f>'Filtered Data'!B906</f>
        <v/>
      </c>
      <c r="C907" s="7" t="str">
        <f>'Filtered Data'!C906</f>
        <v/>
      </c>
      <c r="D907" s="7" t="str">
        <f>'Filtered Data'!D906</f>
        <v/>
      </c>
      <c r="E907" s="7" t="str">
        <f>'Filtered Data'!E906</f>
        <v/>
      </c>
      <c r="F907" s="7" t="str">
        <f>'Filtered Data'!F906</f>
        <v/>
      </c>
      <c r="G907" s="7" t="str">
        <f>'Filtered Data'!G906</f>
        <v/>
      </c>
      <c r="H907" s="7" t="str">
        <f>'Filtered Data'!H906</f>
        <v/>
      </c>
      <c r="I907" s="7" t="str">
        <f>'Filtered Data'!I906</f>
        <v/>
      </c>
      <c r="J907" s="7" t="str">
        <f>'Filtered Data'!J906</f>
        <v/>
      </c>
      <c r="K907" s="7" t="str">
        <f>'Filtered Data'!K906</f>
        <v/>
      </c>
      <c r="L907" s="7" t="str">
        <f>'Filtered Data'!L906</f>
        <v/>
      </c>
      <c r="M907" s="7" t="str">
        <f>'Filtered Data'!M906</f>
        <v/>
      </c>
      <c r="N907" s="7" t="str">
        <f>'Filtered Data'!N906</f>
        <v/>
      </c>
      <c r="P907" s="9">
        <f t="shared" si="135"/>
        <v>0</v>
      </c>
      <c r="Q907" s="10"/>
      <c r="R907" s="10" t="str">
        <f t="shared" si="136"/>
        <v/>
      </c>
      <c r="S907" s="6">
        <f t="shared" si="137"/>
        <v>0</v>
      </c>
      <c r="T907" s="6">
        <f t="shared" si="138"/>
        <v>0</v>
      </c>
      <c r="U907" s="6" t="str">
        <f t="shared" si="139"/>
        <v/>
      </c>
      <c r="V907" s="10"/>
      <c r="W907" s="10"/>
      <c r="X907" s="10" t="str">
        <f t="shared" si="140"/>
        <v/>
      </c>
      <c r="Y907" s="10" t="str">
        <f t="shared" si="141"/>
        <v/>
      </c>
      <c r="Z907" s="11"/>
      <c r="AA907" s="10"/>
      <c r="AB907" s="10"/>
      <c r="AC907" s="10" t="str">
        <f t="shared" si="142"/>
        <v/>
      </c>
      <c r="AD907" s="10"/>
      <c r="AE907" s="10"/>
      <c r="AF907" s="10"/>
      <c r="AG907" s="10" t="str">
        <f t="shared" si="143"/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>
      <c r="A908" s="7" t="str">
        <f>'Filtered Data'!A907</f>
        <v/>
      </c>
      <c r="B908" s="7" t="str">
        <f>'Filtered Data'!B907</f>
        <v/>
      </c>
      <c r="C908" s="7" t="str">
        <f>'Filtered Data'!C907</f>
        <v/>
      </c>
      <c r="D908" s="7" t="str">
        <f>'Filtered Data'!D907</f>
        <v/>
      </c>
      <c r="E908" s="7" t="str">
        <f>'Filtered Data'!E907</f>
        <v/>
      </c>
      <c r="F908" s="7" t="str">
        <f>'Filtered Data'!F907</f>
        <v/>
      </c>
      <c r="G908" s="7" t="str">
        <f>'Filtered Data'!G907</f>
        <v/>
      </c>
      <c r="H908" s="7" t="str">
        <f>'Filtered Data'!H907</f>
        <v/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35"/>
        <v>0</v>
      </c>
      <c r="Q908" s="10"/>
      <c r="R908" s="10" t="str">
        <f t="shared" si="136"/>
        <v/>
      </c>
      <c r="S908" s="6">
        <f t="shared" si="137"/>
        <v>0</v>
      </c>
      <c r="T908" s="6">
        <f t="shared" si="138"/>
        <v>0</v>
      </c>
      <c r="U908" s="6" t="str">
        <f t="shared" si="139"/>
        <v/>
      </c>
      <c r="V908" s="10"/>
      <c r="W908" s="10"/>
      <c r="X908" s="10" t="str">
        <f t="shared" si="140"/>
        <v/>
      </c>
      <c r="Y908" s="10" t="str">
        <f t="shared" si="141"/>
        <v/>
      </c>
      <c r="Z908" s="11"/>
      <c r="AA908" s="10"/>
      <c r="AB908" s="10"/>
      <c r="AC908" s="10" t="str">
        <f t="shared" si="142"/>
        <v/>
      </c>
      <c r="AD908" s="10"/>
      <c r="AE908" s="10"/>
      <c r="AF908" s="10"/>
      <c r="AG908" s="10" t="str">
        <f t="shared" si="143"/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>
      <c r="A909" s="7" t="str">
        <f>'Filtered Data'!A908</f>
        <v/>
      </c>
      <c r="B909" s="7" t="str">
        <f>'Filtered Data'!B908</f>
        <v/>
      </c>
      <c r="C909" s="7" t="str">
        <f>'Filtered Data'!C908</f>
        <v/>
      </c>
      <c r="D909" s="7" t="str">
        <f>'Filtered Data'!D908</f>
        <v/>
      </c>
      <c r="E909" s="7" t="str">
        <f>'Filtered Data'!E908</f>
        <v/>
      </c>
      <c r="F909" s="7" t="str">
        <f>'Filtered Data'!F908</f>
        <v/>
      </c>
      <c r="G909" s="7" t="str">
        <f>'Filtered Data'!G908</f>
        <v/>
      </c>
      <c r="H909" s="7" t="str">
        <f>'Filtered Data'!H908</f>
        <v/>
      </c>
      <c r="I909" s="7" t="str">
        <f>'Filtered Data'!I908</f>
        <v/>
      </c>
      <c r="J909" s="7" t="str">
        <f>'Filtered Data'!J908</f>
        <v/>
      </c>
      <c r="K909" s="7" t="str">
        <f>'Filtered Data'!K908</f>
        <v/>
      </c>
      <c r="L909" s="7" t="str">
        <f>'Filtered Data'!L908</f>
        <v/>
      </c>
      <c r="M909" s="7" t="str">
        <f>'Filtered Data'!M908</f>
        <v/>
      </c>
      <c r="N909" s="7" t="str">
        <f>'Filtered Data'!N908</f>
        <v/>
      </c>
      <c r="P909" s="9">
        <f t="shared" si="135"/>
        <v>0</v>
      </c>
      <c r="Q909" s="10"/>
      <c r="R909" s="10" t="str">
        <f t="shared" si="136"/>
        <v/>
      </c>
      <c r="S909" s="6">
        <f t="shared" si="137"/>
        <v>0</v>
      </c>
      <c r="T909" s="6">
        <f t="shared" si="138"/>
        <v>0</v>
      </c>
      <c r="U909" s="6" t="str">
        <f t="shared" si="139"/>
        <v/>
      </c>
      <c r="V909" s="10"/>
      <c r="W909" s="10"/>
      <c r="X909" s="10" t="str">
        <f t="shared" si="140"/>
        <v/>
      </c>
      <c r="Y909" s="10" t="str">
        <f t="shared" si="141"/>
        <v/>
      </c>
      <c r="Z909" s="11"/>
      <c r="AA909" s="10"/>
      <c r="AB909" s="10"/>
      <c r="AC909" s="10" t="str">
        <f t="shared" si="142"/>
        <v/>
      </c>
      <c r="AD909" s="10"/>
      <c r="AE909" s="10"/>
      <c r="AF909" s="10"/>
      <c r="AG909" s="10" t="str">
        <f t="shared" si="143"/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>
      <c r="A910" s="7" t="str">
        <f>'Filtered Data'!A909</f>
        <v/>
      </c>
      <c r="B910" s="7" t="str">
        <f>'Filtered Data'!B909</f>
        <v/>
      </c>
      <c r="C910" s="7" t="str">
        <f>'Filtered Data'!C909</f>
        <v/>
      </c>
      <c r="D910" s="7" t="str">
        <f>'Filtered Data'!D909</f>
        <v/>
      </c>
      <c r="E910" s="7" t="str">
        <f>'Filtered Data'!E909</f>
        <v/>
      </c>
      <c r="F910" s="7" t="str">
        <f>'Filtered Data'!F909</f>
        <v/>
      </c>
      <c r="G910" s="7" t="str">
        <f>'Filtered Data'!G909</f>
        <v/>
      </c>
      <c r="H910" s="7" t="str">
        <f>'Filtered Data'!H909</f>
        <v/>
      </c>
      <c r="I910" s="7" t="str">
        <f>'Filtered Data'!I909</f>
        <v/>
      </c>
      <c r="J910" s="7" t="str">
        <f>'Filtered Data'!J909</f>
        <v/>
      </c>
      <c r="K910" s="7" t="str">
        <f>'Filtered Data'!K909</f>
        <v/>
      </c>
      <c r="L910" s="7" t="str">
        <f>'Filtered Data'!L909</f>
        <v/>
      </c>
      <c r="M910" s="7" t="str">
        <f>'Filtered Data'!M909</f>
        <v/>
      </c>
      <c r="N910" s="7" t="str">
        <f>'Filtered Data'!N909</f>
        <v/>
      </c>
      <c r="P910" s="9">
        <f t="shared" si="135"/>
        <v>0</v>
      </c>
      <c r="Q910" s="10"/>
      <c r="R910" s="10" t="str">
        <f t="shared" si="136"/>
        <v/>
      </c>
      <c r="S910" s="6">
        <f t="shared" si="137"/>
        <v>0</v>
      </c>
      <c r="T910" s="6">
        <f t="shared" si="138"/>
        <v>0</v>
      </c>
      <c r="U910" s="6" t="str">
        <f t="shared" si="139"/>
        <v/>
      </c>
      <c r="V910" s="10"/>
      <c r="W910" s="10"/>
      <c r="X910" s="10" t="str">
        <f t="shared" si="140"/>
        <v/>
      </c>
      <c r="Y910" s="10" t="str">
        <f t="shared" si="141"/>
        <v/>
      </c>
      <c r="Z910" s="11"/>
      <c r="AA910" s="10"/>
      <c r="AB910" s="10"/>
      <c r="AC910" s="10" t="str">
        <f t="shared" si="142"/>
        <v/>
      </c>
      <c r="AD910" s="10"/>
      <c r="AE910" s="10"/>
      <c r="AF910" s="10"/>
      <c r="AG910" s="10" t="str">
        <f t="shared" si="143"/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>
      <c r="A911" s="7" t="str">
        <f>'Filtered Data'!A910</f>
        <v/>
      </c>
      <c r="B911" s="7" t="str">
        <f>'Filtered Data'!B910</f>
        <v/>
      </c>
      <c r="C911" s="7" t="str">
        <f>'Filtered Data'!C910</f>
        <v/>
      </c>
      <c r="D911" s="7" t="str">
        <f>'Filtered Data'!D910</f>
        <v/>
      </c>
      <c r="E911" s="7" t="str">
        <f>'Filtered Data'!E910</f>
        <v/>
      </c>
      <c r="F911" s="7" t="str">
        <f>'Filtered Data'!F910</f>
        <v/>
      </c>
      <c r="G911" s="7" t="str">
        <f>'Filtered Data'!G910</f>
        <v/>
      </c>
      <c r="H911" s="7" t="str">
        <f>'Filtered Data'!H910</f>
        <v/>
      </c>
      <c r="I911" s="7" t="str">
        <f>'Filtered Data'!I910</f>
        <v/>
      </c>
      <c r="J911" s="7" t="str">
        <f>'Filtered Data'!J910</f>
        <v/>
      </c>
      <c r="K911" s="7" t="str">
        <f>'Filtered Data'!K910</f>
        <v/>
      </c>
      <c r="L911" s="7" t="str">
        <f>'Filtered Data'!L910</f>
        <v/>
      </c>
      <c r="M911" s="7" t="str">
        <f>'Filtered Data'!M910</f>
        <v/>
      </c>
      <c r="N911" s="7" t="str">
        <f>'Filtered Data'!N910</f>
        <v/>
      </c>
      <c r="P911" s="9">
        <f t="shared" si="135"/>
        <v>0</v>
      </c>
      <c r="Q911" s="10"/>
      <c r="R911" s="10" t="str">
        <f t="shared" si="136"/>
        <v/>
      </c>
      <c r="S911" s="6">
        <f t="shared" si="137"/>
        <v>0</v>
      </c>
      <c r="T911" s="6">
        <f t="shared" si="138"/>
        <v>0</v>
      </c>
      <c r="U911" s="6" t="str">
        <f t="shared" si="139"/>
        <v/>
      </c>
      <c r="V911" s="10"/>
      <c r="W911" s="10"/>
      <c r="X911" s="10" t="str">
        <f t="shared" si="140"/>
        <v/>
      </c>
      <c r="Y911" s="10" t="str">
        <f t="shared" si="141"/>
        <v/>
      </c>
      <c r="Z911" s="11"/>
      <c r="AA911" s="10"/>
      <c r="AB911" s="10"/>
      <c r="AC911" s="10" t="str">
        <f t="shared" si="142"/>
        <v/>
      </c>
      <c r="AD911" s="10"/>
      <c r="AE911" s="10"/>
      <c r="AF911" s="10"/>
      <c r="AG911" s="10" t="str">
        <f t="shared" si="143"/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>
      <c r="A912" s="7" t="str">
        <f>'Filtered Data'!A911</f>
        <v/>
      </c>
      <c r="B912" s="7" t="str">
        <f>'Filtered Data'!B911</f>
        <v/>
      </c>
      <c r="C912" s="7" t="str">
        <f>'Filtered Data'!C911</f>
        <v/>
      </c>
      <c r="D912" s="7" t="str">
        <f>'Filtered Data'!D911</f>
        <v/>
      </c>
      <c r="E912" s="7" t="str">
        <f>'Filtered Data'!E911</f>
        <v/>
      </c>
      <c r="F912" s="7" t="str">
        <f>'Filtered Data'!F911</f>
        <v/>
      </c>
      <c r="G912" s="7" t="str">
        <f>'Filtered Data'!G911</f>
        <v/>
      </c>
      <c r="H912" s="7" t="str">
        <f>'Filtered Data'!H911</f>
        <v/>
      </c>
      <c r="I912" s="7" t="str">
        <f>'Filtered Data'!I911</f>
        <v/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36"/>
        <v/>
      </c>
      <c r="S912" s="6">
        <f t="shared" si="137"/>
        <v>0</v>
      </c>
      <c r="T912" s="6">
        <f t="shared" si="138"/>
        <v>0</v>
      </c>
      <c r="U912" s="6" t="str">
        <f t="shared" si="139"/>
        <v/>
      </c>
      <c r="V912" s="10"/>
      <c r="W912" s="10"/>
      <c r="X912" s="10" t="str">
        <f t="shared" si="140"/>
        <v/>
      </c>
      <c r="Y912" s="10" t="str">
        <f t="shared" si="141"/>
        <v/>
      </c>
      <c r="Z912" s="11"/>
      <c r="AA912" s="10"/>
      <c r="AB912" s="10"/>
      <c r="AC912" s="10" t="str">
        <f t="shared" si="142"/>
        <v/>
      </c>
      <c r="AD912" s="10"/>
      <c r="AE912" s="10"/>
      <c r="AF912" s="10"/>
      <c r="AG912" s="10" t="str">
        <f t="shared" si="143"/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>
      <c r="A913" s="7" t="str">
        <f>'Filtered Data'!A912</f>
        <v/>
      </c>
      <c r="B913" s="7" t="str">
        <f>'Filtered Data'!B912</f>
        <v/>
      </c>
      <c r="C913" s="7" t="str">
        <f>'Filtered Data'!C912</f>
        <v/>
      </c>
      <c r="D913" s="7" t="str">
        <f>'Filtered Data'!D912</f>
        <v/>
      </c>
      <c r="E913" s="7" t="str">
        <f>'Filtered Data'!E912</f>
        <v/>
      </c>
      <c r="F913" s="7" t="str">
        <f>'Filtered Data'!F912</f>
        <v/>
      </c>
      <c r="G913" s="7" t="str">
        <f>'Filtered Data'!G912</f>
        <v/>
      </c>
      <c r="H913" s="7" t="str">
        <f>'Filtered Data'!H912</f>
        <v/>
      </c>
      <c r="I913" s="7" t="str">
        <f>'Filtered Data'!I912</f>
        <v/>
      </c>
      <c r="J913" s="7" t="str">
        <f>'Filtered Data'!J912</f>
        <v/>
      </c>
      <c r="K913" s="7" t="str">
        <f>'Filtered Data'!K912</f>
        <v/>
      </c>
      <c r="L913" s="7" t="str">
        <f>'Filtered Data'!L912</f>
        <v/>
      </c>
      <c r="M913" s="7" t="str">
        <f>'Filtered Data'!M912</f>
        <v/>
      </c>
      <c r="N913" s="7" t="str">
        <f>'Filtered Data'!N912</f>
        <v/>
      </c>
      <c r="P913" s="9">
        <f t="shared" si="135"/>
        <v>0</v>
      </c>
      <c r="Q913" s="10"/>
      <c r="R913" s="10" t="str">
        <f t="shared" si="136"/>
        <v/>
      </c>
      <c r="S913" s="6">
        <f t="shared" si="137"/>
        <v>0</v>
      </c>
      <c r="T913" s="6">
        <f t="shared" si="138"/>
        <v>0</v>
      </c>
      <c r="U913" s="6" t="str">
        <f t="shared" si="139"/>
        <v/>
      </c>
      <c r="V913" s="10"/>
      <c r="W913" s="10"/>
      <c r="X913" s="10" t="str">
        <f t="shared" si="140"/>
        <v/>
      </c>
      <c r="Y913" s="10" t="str">
        <f t="shared" si="141"/>
        <v/>
      </c>
      <c r="Z913" s="11"/>
      <c r="AA913" s="10"/>
      <c r="AB913" s="10"/>
      <c r="AC913" s="10" t="str">
        <f t="shared" si="142"/>
        <v/>
      </c>
      <c r="AD913" s="10"/>
      <c r="AE913" s="10"/>
      <c r="AF913" s="10"/>
      <c r="AG913" s="10" t="str">
        <f t="shared" si="143"/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>
      <c r="A914" s="7" t="str">
        <f>'Filtered Data'!A913</f>
        <v/>
      </c>
      <c r="B914" s="7" t="str">
        <f>'Filtered Data'!B913</f>
        <v/>
      </c>
      <c r="C914" s="7" t="str">
        <f>'Filtered Data'!C913</f>
        <v/>
      </c>
      <c r="D914" s="7" t="str">
        <f>'Filtered Data'!D913</f>
        <v/>
      </c>
      <c r="E914" s="7" t="str">
        <f>'Filtered Data'!E913</f>
        <v/>
      </c>
      <c r="F914" s="7" t="str">
        <f>'Filtered Data'!F913</f>
        <v/>
      </c>
      <c r="G914" s="7" t="str">
        <f>'Filtered Data'!G913</f>
        <v/>
      </c>
      <c r="H914" s="7" t="str">
        <f>'Filtered Data'!H913</f>
        <v/>
      </c>
      <c r="I914" s="7" t="str">
        <f>'Filtered Data'!I913</f>
        <v/>
      </c>
      <c r="J914" s="7" t="str">
        <f>'Filtered Data'!J913</f>
        <v/>
      </c>
      <c r="K914" s="7" t="str">
        <f>'Filtered Data'!K913</f>
        <v/>
      </c>
      <c r="L914" s="7" t="str">
        <f>'Filtered Data'!L913</f>
        <v/>
      </c>
      <c r="M914" s="7" t="str">
        <f>'Filtered Data'!M913</f>
        <v/>
      </c>
      <c r="N914" s="7" t="str">
        <f>'Filtered Data'!N913</f>
        <v/>
      </c>
      <c r="P914" s="9">
        <f t="shared" si="135"/>
        <v>0</v>
      </c>
      <c r="Q914" s="10"/>
      <c r="R914" s="10" t="str">
        <f t="shared" si="136"/>
        <v/>
      </c>
      <c r="S914" s="6">
        <f t="shared" si="137"/>
        <v>0</v>
      </c>
      <c r="T914" s="6">
        <f t="shared" si="138"/>
        <v>0</v>
      </c>
      <c r="U914" s="6" t="str">
        <f t="shared" si="139"/>
        <v/>
      </c>
      <c r="V914" s="10"/>
      <c r="W914" s="10"/>
      <c r="X914" s="10" t="str">
        <f t="shared" si="140"/>
        <v/>
      </c>
      <c r="Y914" s="10" t="str">
        <f t="shared" si="141"/>
        <v/>
      </c>
      <c r="Z914" s="11"/>
      <c r="AA914" s="10"/>
      <c r="AB914" s="10"/>
      <c r="AC914" s="10" t="str">
        <f t="shared" si="142"/>
        <v/>
      </c>
      <c r="AD914" s="10"/>
      <c r="AE914" s="10"/>
      <c r="AF914" s="10"/>
      <c r="AG914" s="10" t="str">
        <f t="shared" si="143"/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>
      <c r="A915" s="7" t="str">
        <f>'Filtered Data'!A914</f>
        <v/>
      </c>
      <c r="B915" s="7" t="str">
        <f>'Filtered Data'!B914</f>
        <v/>
      </c>
      <c r="C915" s="7" t="str">
        <f>'Filtered Data'!C914</f>
        <v/>
      </c>
      <c r="D915" s="7" t="str">
        <f>'Filtered Data'!D914</f>
        <v/>
      </c>
      <c r="E915" s="7" t="str">
        <f>'Filtered Data'!E914</f>
        <v/>
      </c>
      <c r="F915" s="7" t="str">
        <f>'Filtered Data'!F914</f>
        <v/>
      </c>
      <c r="G915" s="7" t="str">
        <f>'Filtered Data'!G914</f>
        <v/>
      </c>
      <c r="H915" s="7" t="str">
        <f>'Filtered Data'!H914</f>
        <v/>
      </c>
      <c r="I915" s="7" t="str">
        <f>'Filtered Data'!I914</f>
        <v/>
      </c>
      <c r="J915" s="7" t="str">
        <f>'Filtered Data'!J914</f>
        <v/>
      </c>
      <c r="K915" s="7" t="str">
        <f>'Filtered Data'!K914</f>
        <v/>
      </c>
      <c r="L915" s="7" t="str">
        <f>'Filtered Data'!L914</f>
        <v/>
      </c>
      <c r="M915" s="7" t="str">
        <f>'Filtered Data'!M914</f>
        <v/>
      </c>
      <c r="N915" s="7" t="str">
        <f>'Filtered Data'!N914</f>
        <v/>
      </c>
      <c r="P915" s="9">
        <f t="shared" si="135"/>
        <v>0</v>
      </c>
      <c r="Q915" s="10"/>
      <c r="R915" s="10" t="str">
        <f t="shared" si="136"/>
        <v/>
      </c>
      <c r="S915" s="6">
        <f t="shared" si="137"/>
        <v>0</v>
      </c>
      <c r="T915" s="6">
        <f t="shared" si="138"/>
        <v>0</v>
      </c>
      <c r="U915" s="6" t="str">
        <f t="shared" si="139"/>
        <v/>
      </c>
      <c r="V915" s="10"/>
      <c r="W915" s="10"/>
      <c r="X915" s="10" t="str">
        <f t="shared" si="140"/>
        <v/>
      </c>
      <c r="Y915" s="10" t="str">
        <f t="shared" si="141"/>
        <v/>
      </c>
      <c r="Z915" s="11"/>
      <c r="AA915" s="10"/>
      <c r="AB915" s="10"/>
      <c r="AC915" s="10" t="str">
        <f t="shared" si="142"/>
        <v/>
      </c>
      <c r="AD915" s="10"/>
      <c r="AE915" s="10"/>
      <c r="AF915" s="10"/>
      <c r="AG915" s="10" t="str">
        <f t="shared" si="143"/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>
      <c r="A916" s="7" t="str">
        <f>'Filtered Data'!A915</f>
        <v/>
      </c>
      <c r="B916" s="7" t="str">
        <f>'Filtered Data'!B915</f>
        <v/>
      </c>
      <c r="C916" s="7" t="str">
        <f>'Filtered Data'!C915</f>
        <v/>
      </c>
      <c r="D916" s="7" t="str">
        <f>'Filtered Data'!D915</f>
        <v/>
      </c>
      <c r="E916" s="7" t="str">
        <f>'Filtered Data'!E915</f>
        <v/>
      </c>
      <c r="F916" s="7" t="str">
        <f>'Filtered Data'!F915</f>
        <v/>
      </c>
      <c r="G916" s="7" t="str">
        <f>'Filtered Data'!G915</f>
        <v/>
      </c>
      <c r="H916" s="7" t="str">
        <f>'Filtered Data'!H915</f>
        <v/>
      </c>
      <c r="I916" s="7" t="str">
        <f>'Filtered Data'!I915</f>
        <v/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36"/>
        <v/>
      </c>
      <c r="S916" s="6">
        <f t="shared" si="137"/>
        <v>0</v>
      </c>
      <c r="T916" s="6">
        <f t="shared" si="138"/>
        <v>0</v>
      </c>
      <c r="U916" s="6" t="str">
        <f t="shared" si="139"/>
        <v/>
      </c>
      <c r="V916" s="10"/>
      <c r="W916" s="10"/>
      <c r="X916" s="10" t="str">
        <f t="shared" si="140"/>
        <v/>
      </c>
      <c r="Y916" s="10" t="str">
        <f t="shared" si="141"/>
        <v/>
      </c>
      <c r="Z916" s="11"/>
      <c r="AA916" s="10"/>
      <c r="AB916" s="10"/>
      <c r="AC916" s="10" t="str">
        <f t="shared" si="142"/>
        <v/>
      </c>
      <c r="AD916" s="10"/>
      <c r="AE916" s="10"/>
      <c r="AF916" s="10"/>
      <c r="AG916" s="10" t="str">
        <f t="shared" si="143"/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>
      <c r="A917" s="7" t="str">
        <f>'Filtered Data'!A916</f>
        <v/>
      </c>
      <c r="B917" s="7" t="str">
        <f>'Filtered Data'!B916</f>
        <v/>
      </c>
      <c r="C917" s="7" t="str">
        <f>'Filtered Data'!C916</f>
        <v/>
      </c>
      <c r="D917" s="7" t="str">
        <f>'Filtered Data'!D916</f>
        <v/>
      </c>
      <c r="E917" s="7" t="str">
        <f>'Filtered Data'!E916</f>
        <v/>
      </c>
      <c r="F917" s="7" t="str">
        <f>'Filtered Data'!F916</f>
        <v/>
      </c>
      <c r="G917" s="7" t="str">
        <f>'Filtered Data'!G916</f>
        <v/>
      </c>
      <c r="H917" s="7" t="str">
        <f>'Filtered Data'!H916</f>
        <v/>
      </c>
      <c r="I917" s="7" t="str">
        <f>'Filtered Data'!I916</f>
        <v/>
      </c>
      <c r="J917" s="7" t="str">
        <f>'Filtered Data'!J916</f>
        <v/>
      </c>
      <c r="K917" s="7" t="str">
        <f>'Filtered Data'!K916</f>
        <v/>
      </c>
      <c r="L917" s="7" t="str">
        <f>'Filtered Data'!L916</f>
        <v/>
      </c>
      <c r="M917" s="7" t="str">
        <f>'Filtered Data'!M916</f>
        <v/>
      </c>
      <c r="N917" s="7" t="str">
        <f>'Filtered Data'!N916</f>
        <v/>
      </c>
      <c r="P917" s="9">
        <f t="shared" si="135"/>
        <v>0</v>
      </c>
      <c r="Q917" s="10"/>
      <c r="R917" s="10" t="str">
        <f t="shared" si="136"/>
        <v/>
      </c>
      <c r="S917" s="6">
        <f t="shared" si="137"/>
        <v>0</v>
      </c>
      <c r="T917" s="6">
        <f t="shared" si="138"/>
        <v>0</v>
      </c>
      <c r="U917" s="6" t="str">
        <f t="shared" si="139"/>
        <v/>
      </c>
      <c r="V917" s="10"/>
      <c r="W917" s="10"/>
      <c r="X917" s="10" t="str">
        <f t="shared" si="140"/>
        <v/>
      </c>
      <c r="Y917" s="10" t="str">
        <f t="shared" si="141"/>
        <v/>
      </c>
      <c r="Z917" s="11"/>
      <c r="AA917" s="10"/>
      <c r="AB917" s="10"/>
      <c r="AC917" s="10" t="str">
        <f t="shared" si="142"/>
        <v/>
      </c>
      <c r="AD917" s="10"/>
      <c r="AE917" s="10"/>
      <c r="AF917" s="10"/>
      <c r="AG917" s="10" t="str">
        <f t="shared" si="143"/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>
      <c r="A918" s="7" t="str">
        <f>'Filtered Data'!A917</f>
        <v/>
      </c>
      <c r="B918" s="7" t="str">
        <f>'Filtered Data'!B917</f>
        <v/>
      </c>
      <c r="C918" s="7" t="str">
        <f>'Filtered Data'!C917</f>
        <v/>
      </c>
      <c r="D918" s="7" t="str">
        <f>'Filtered Data'!D917</f>
        <v/>
      </c>
      <c r="E918" s="7" t="str">
        <f>'Filtered Data'!E917</f>
        <v/>
      </c>
      <c r="F918" s="7" t="str">
        <f>'Filtered Data'!F917</f>
        <v/>
      </c>
      <c r="G918" s="7" t="str">
        <f>'Filtered Data'!G917</f>
        <v/>
      </c>
      <c r="H918" s="7" t="str">
        <f>'Filtered Data'!H917</f>
        <v/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35"/>
        <v>0</v>
      </c>
      <c r="Q918" s="10"/>
      <c r="R918" s="10" t="str">
        <f t="shared" si="136"/>
        <v/>
      </c>
      <c r="S918" s="6">
        <f t="shared" si="137"/>
        <v>0</v>
      </c>
      <c r="T918" s="6">
        <f t="shared" si="138"/>
        <v>0</v>
      </c>
      <c r="U918" s="6" t="str">
        <f t="shared" si="139"/>
        <v/>
      </c>
      <c r="V918" s="10"/>
      <c r="W918" s="10"/>
      <c r="X918" s="10" t="str">
        <f t="shared" si="140"/>
        <v/>
      </c>
      <c r="Y918" s="10" t="str">
        <f t="shared" si="141"/>
        <v/>
      </c>
      <c r="Z918" s="11"/>
      <c r="AA918" s="10"/>
      <c r="AB918" s="10"/>
      <c r="AC918" s="10" t="str">
        <f t="shared" si="142"/>
        <v/>
      </c>
      <c r="AD918" s="10"/>
      <c r="AE918" s="10"/>
      <c r="AF918" s="10"/>
      <c r="AG918" s="10" t="str">
        <f t="shared" si="143"/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>
      <c r="A919" s="7" t="str">
        <f>'Filtered Data'!A918</f>
        <v/>
      </c>
      <c r="B919" s="7" t="str">
        <f>'Filtered Data'!B918</f>
        <v/>
      </c>
      <c r="C919" s="7" t="str">
        <f>'Filtered Data'!C918</f>
        <v/>
      </c>
      <c r="D919" s="7" t="str">
        <f>'Filtered Data'!D918</f>
        <v/>
      </c>
      <c r="E919" s="7" t="str">
        <f>'Filtered Data'!E918</f>
        <v/>
      </c>
      <c r="F919" s="7" t="str">
        <f>'Filtered Data'!F918</f>
        <v/>
      </c>
      <c r="G919" s="7" t="str">
        <f>'Filtered Data'!G918</f>
        <v/>
      </c>
      <c r="H919" s="7" t="str">
        <f>'Filtered Data'!H918</f>
        <v/>
      </c>
      <c r="I919" s="7" t="str">
        <f>'Filtered Data'!I918</f>
        <v/>
      </c>
      <c r="J919" s="7" t="str">
        <f>'Filtered Data'!J918</f>
        <v/>
      </c>
      <c r="K919" s="7" t="str">
        <f>'Filtered Data'!K918</f>
        <v/>
      </c>
      <c r="L919" s="7" t="str">
        <f>'Filtered Data'!L918</f>
        <v/>
      </c>
      <c r="M919" s="7" t="str">
        <f>'Filtered Data'!M918</f>
        <v/>
      </c>
      <c r="N919" s="7" t="str">
        <f>'Filtered Data'!N918</f>
        <v/>
      </c>
      <c r="P919" s="9">
        <f t="shared" si="135"/>
        <v>0</v>
      </c>
      <c r="Q919" s="10"/>
      <c r="R919" s="10" t="str">
        <f t="shared" si="136"/>
        <v/>
      </c>
      <c r="S919" s="6">
        <f t="shared" si="137"/>
        <v>0</v>
      </c>
      <c r="T919" s="6">
        <f t="shared" si="138"/>
        <v>0</v>
      </c>
      <c r="U919" s="6" t="str">
        <f t="shared" si="139"/>
        <v/>
      </c>
      <c r="V919" s="10"/>
      <c r="W919" s="10"/>
      <c r="X919" s="10" t="str">
        <f t="shared" si="140"/>
        <v/>
      </c>
      <c r="Y919" s="10" t="str">
        <f t="shared" si="141"/>
        <v/>
      </c>
      <c r="Z919" s="11"/>
      <c r="AA919" s="10"/>
      <c r="AB919" s="10"/>
      <c r="AC919" s="10" t="str">
        <f t="shared" si="142"/>
        <v/>
      </c>
      <c r="AD919" s="10"/>
      <c r="AE919" s="10"/>
      <c r="AF919" s="10"/>
      <c r="AG919" s="10" t="str">
        <f t="shared" si="143"/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>
      <c r="A920" s="7" t="str">
        <f>'Filtered Data'!A919</f>
        <v/>
      </c>
      <c r="B920" s="7" t="str">
        <f>'Filtered Data'!B919</f>
        <v/>
      </c>
      <c r="C920" s="7" t="str">
        <f>'Filtered Data'!C919</f>
        <v/>
      </c>
      <c r="D920" s="7" t="str">
        <f>'Filtered Data'!D919</f>
        <v/>
      </c>
      <c r="E920" s="7" t="str">
        <f>'Filtered Data'!E919</f>
        <v/>
      </c>
      <c r="F920" s="7" t="str">
        <f>'Filtered Data'!F919</f>
        <v/>
      </c>
      <c r="G920" s="7" t="str">
        <f>'Filtered Data'!G919</f>
        <v/>
      </c>
      <c r="H920" s="7" t="str">
        <f>'Filtered Data'!H919</f>
        <v/>
      </c>
      <c r="I920" s="7" t="str">
        <f>'Filtered Data'!I919</f>
        <v/>
      </c>
      <c r="J920" s="7" t="str">
        <f>'Filtered Data'!J919</f>
        <v/>
      </c>
      <c r="K920" s="7" t="str">
        <f>'Filtered Data'!K919</f>
        <v/>
      </c>
      <c r="L920" s="7" t="str">
        <f>'Filtered Data'!L919</f>
        <v/>
      </c>
      <c r="M920" s="7" t="str">
        <f>'Filtered Data'!M919</f>
        <v/>
      </c>
      <c r="N920" s="7" t="str">
        <f>'Filtered Data'!N919</f>
        <v/>
      </c>
      <c r="P920" s="9">
        <f t="shared" si="135"/>
        <v>0</v>
      </c>
      <c r="Q920" s="10"/>
      <c r="R920" s="10" t="str">
        <f t="shared" si="136"/>
        <v/>
      </c>
      <c r="S920" s="6">
        <f t="shared" si="137"/>
        <v>0</v>
      </c>
      <c r="T920" s="6">
        <f t="shared" si="138"/>
        <v>0</v>
      </c>
      <c r="U920" s="6" t="str">
        <f t="shared" si="139"/>
        <v/>
      </c>
      <c r="V920" s="10"/>
      <c r="W920" s="10"/>
      <c r="X920" s="10" t="str">
        <f t="shared" si="140"/>
        <v/>
      </c>
      <c r="Y920" s="10" t="str">
        <f t="shared" si="141"/>
        <v/>
      </c>
      <c r="Z920" s="11"/>
      <c r="AA920" s="10"/>
      <c r="AB920" s="10"/>
      <c r="AC920" s="10" t="str">
        <f t="shared" si="142"/>
        <v/>
      </c>
      <c r="AD920" s="10"/>
      <c r="AE920" s="10"/>
      <c r="AF920" s="10"/>
      <c r="AG920" s="10" t="str">
        <f t="shared" si="143"/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>
      <c r="A921" s="7" t="str">
        <f>'Filtered Data'!A920</f>
        <v/>
      </c>
      <c r="B921" s="7" t="str">
        <f>'Filtered Data'!B920</f>
        <v/>
      </c>
      <c r="C921" s="7" t="str">
        <f>'Filtered Data'!C920</f>
        <v/>
      </c>
      <c r="D921" s="7" t="str">
        <f>'Filtered Data'!D920</f>
        <v/>
      </c>
      <c r="E921" s="7" t="str">
        <f>'Filtered Data'!E920</f>
        <v/>
      </c>
      <c r="F921" s="7" t="str">
        <f>'Filtered Data'!F920</f>
        <v/>
      </c>
      <c r="G921" s="7" t="str">
        <f>'Filtered Data'!G920</f>
        <v/>
      </c>
      <c r="H921" s="7" t="str">
        <f>'Filtered Data'!H920</f>
        <v/>
      </c>
      <c r="I921" s="7" t="str">
        <f>'Filtered Data'!I920</f>
        <v/>
      </c>
      <c r="J921" s="7" t="str">
        <f>'Filtered Data'!J920</f>
        <v/>
      </c>
      <c r="K921" s="7" t="str">
        <f>'Filtered Data'!K920</f>
        <v/>
      </c>
      <c r="L921" s="7" t="str">
        <f>'Filtered Data'!L920</f>
        <v/>
      </c>
      <c r="M921" s="7" t="str">
        <f>'Filtered Data'!M920</f>
        <v/>
      </c>
      <c r="N921" s="7" t="str">
        <f>'Filtered Data'!N920</f>
        <v/>
      </c>
      <c r="P921" s="9">
        <f t="shared" si="135"/>
        <v>0</v>
      </c>
      <c r="Q921" s="10"/>
      <c r="R921" s="10" t="str">
        <f t="shared" si="136"/>
        <v/>
      </c>
      <c r="S921" s="6">
        <f t="shared" si="137"/>
        <v>0</v>
      </c>
      <c r="T921" s="6">
        <f t="shared" si="138"/>
        <v>0</v>
      </c>
      <c r="U921" s="6" t="str">
        <f t="shared" si="139"/>
        <v/>
      </c>
      <c r="V921" s="10"/>
      <c r="W921" s="10"/>
      <c r="X921" s="10" t="str">
        <f t="shared" si="140"/>
        <v/>
      </c>
      <c r="Y921" s="10" t="str">
        <f t="shared" si="141"/>
        <v/>
      </c>
      <c r="Z921" s="11"/>
      <c r="AA921" s="10"/>
      <c r="AB921" s="10"/>
      <c r="AC921" s="10" t="str">
        <f t="shared" si="142"/>
        <v/>
      </c>
      <c r="AD921" s="10"/>
      <c r="AE921" s="10"/>
      <c r="AF921" s="10"/>
      <c r="AG921" s="10" t="str">
        <f t="shared" si="143"/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>
      <c r="A922" s="7" t="str">
        <f>'Filtered Data'!A921</f>
        <v/>
      </c>
      <c r="B922" s="7" t="str">
        <f>'Filtered Data'!B921</f>
        <v/>
      </c>
      <c r="C922" s="7" t="str">
        <f>'Filtered Data'!C921</f>
        <v/>
      </c>
      <c r="D922" s="7" t="str">
        <f>'Filtered Data'!D921</f>
        <v/>
      </c>
      <c r="E922" s="7" t="str">
        <f>'Filtered Data'!E921</f>
        <v/>
      </c>
      <c r="F922" s="7" t="str">
        <f>'Filtered Data'!F921</f>
        <v/>
      </c>
      <c r="G922" s="7" t="str">
        <f>'Filtered Data'!G921</f>
        <v/>
      </c>
      <c r="H922" s="7" t="str">
        <f>'Filtered Data'!H921</f>
        <v/>
      </c>
      <c r="I922" s="7" t="str">
        <f>'Filtered Data'!I921</f>
        <v/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36"/>
        <v/>
      </c>
      <c r="S922" s="6">
        <f t="shared" si="137"/>
        <v>0</v>
      </c>
      <c r="T922" s="6">
        <f t="shared" si="138"/>
        <v>0</v>
      </c>
      <c r="U922" s="6" t="str">
        <f t="shared" si="139"/>
        <v/>
      </c>
      <c r="V922" s="10"/>
      <c r="W922" s="10"/>
      <c r="X922" s="10" t="str">
        <f t="shared" si="140"/>
        <v/>
      </c>
      <c r="Y922" s="10" t="str">
        <f t="shared" si="141"/>
        <v/>
      </c>
      <c r="Z922" s="11"/>
      <c r="AA922" s="10"/>
      <c r="AB922" s="10"/>
      <c r="AC922" s="10" t="str">
        <f t="shared" si="142"/>
        <v/>
      </c>
      <c r="AD922" s="10"/>
      <c r="AE922" s="10"/>
      <c r="AF922" s="10"/>
      <c r="AG922" s="10" t="str">
        <f t="shared" si="143"/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>
      <c r="A923" s="7" t="str">
        <f>'Filtered Data'!A922</f>
        <v/>
      </c>
      <c r="B923" s="7" t="str">
        <f>'Filtered Data'!B922</f>
        <v/>
      </c>
      <c r="C923" s="7" t="str">
        <f>'Filtered Data'!C922</f>
        <v/>
      </c>
      <c r="D923" s="7" t="str">
        <f>'Filtered Data'!D922</f>
        <v/>
      </c>
      <c r="E923" s="7" t="str">
        <f>'Filtered Data'!E922</f>
        <v/>
      </c>
      <c r="F923" s="7" t="str">
        <f>'Filtered Data'!F922</f>
        <v/>
      </c>
      <c r="G923" s="7" t="str">
        <f>'Filtered Data'!G922</f>
        <v/>
      </c>
      <c r="H923" s="7" t="str">
        <f>'Filtered Data'!H922</f>
        <v/>
      </c>
      <c r="I923" s="7" t="str">
        <f>'Filtered Data'!I922</f>
        <v/>
      </c>
      <c r="J923" s="7" t="str">
        <f>'Filtered Data'!J922</f>
        <v/>
      </c>
      <c r="K923" s="7" t="str">
        <f>'Filtered Data'!K922</f>
        <v/>
      </c>
      <c r="L923" s="7" t="str">
        <f>'Filtered Data'!L922</f>
        <v/>
      </c>
      <c r="M923" s="7" t="str">
        <f>'Filtered Data'!M922</f>
        <v/>
      </c>
      <c r="N923" s="7" t="str">
        <f>'Filtered Data'!N922</f>
        <v/>
      </c>
      <c r="P923" s="9">
        <f t="shared" si="135"/>
        <v>0</v>
      </c>
      <c r="Q923" s="10"/>
      <c r="R923" s="10" t="str">
        <f t="shared" si="136"/>
        <v/>
      </c>
      <c r="S923" s="6">
        <f t="shared" si="137"/>
        <v>0</v>
      </c>
      <c r="T923" s="6">
        <f t="shared" si="138"/>
        <v>0</v>
      </c>
      <c r="U923" s="6" t="str">
        <f t="shared" si="139"/>
        <v/>
      </c>
      <c r="V923" s="10"/>
      <c r="W923" s="10"/>
      <c r="X923" s="10" t="str">
        <f t="shared" si="140"/>
        <v/>
      </c>
      <c r="Y923" s="10" t="str">
        <f t="shared" si="141"/>
        <v/>
      </c>
      <c r="Z923" s="11"/>
      <c r="AA923" s="10"/>
      <c r="AB923" s="10"/>
      <c r="AC923" s="10" t="str">
        <f t="shared" si="142"/>
        <v/>
      </c>
      <c r="AD923" s="10"/>
      <c r="AE923" s="10"/>
      <c r="AF923" s="10"/>
      <c r="AG923" s="10" t="str">
        <f t="shared" si="143"/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>
      <c r="A924" s="7" t="str">
        <f>'Filtered Data'!A923</f>
        <v/>
      </c>
      <c r="B924" s="7" t="str">
        <f>'Filtered Data'!B923</f>
        <v/>
      </c>
      <c r="C924" s="7" t="str">
        <f>'Filtered Data'!C923</f>
        <v/>
      </c>
      <c r="D924" s="7" t="str">
        <f>'Filtered Data'!D923</f>
        <v/>
      </c>
      <c r="E924" s="7" t="str">
        <f>'Filtered Data'!E923</f>
        <v/>
      </c>
      <c r="F924" s="7" t="str">
        <f>'Filtered Data'!F923</f>
        <v/>
      </c>
      <c r="G924" s="7" t="str">
        <f>'Filtered Data'!G923</f>
        <v/>
      </c>
      <c r="H924" s="7" t="str">
        <f>'Filtered Data'!H923</f>
        <v/>
      </c>
      <c r="I924" s="7" t="str">
        <f>'Filtered Data'!I923</f>
        <v/>
      </c>
      <c r="J924" s="7" t="str">
        <f>'Filtered Data'!J923</f>
        <v/>
      </c>
      <c r="K924" s="7" t="str">
        <f>'Filtered Data'!K923</f>
        <v/>
      </c>
      <c r="L924" s="7" t="str">
        <f>'Filtered Data'!L923</f>
        <v/>
      </c>
      <c r="M924" s="7" t="str">
        <f>'Filtered Data'!M923</f>
        <v/>
      </c>
      <c r="N924" s="7" t="str">
        <f>'Filtered Data'!N923</f>
        <v/>
      </c>
      <c r="P924" s="9">
        <f t="shared" si="135"/>
        <v>0</v>
      </c>
      <c r="Q924" s="10"/>
      <c r="R924" s="10" t="str">
        <f t="shared" si="136"/>
        <v/>
      </c>
      <c r="S924" s="6">
        <f t="shared" si="137"/>
        <v>0</v>
      </c>
      <c r="T924" s="6">
        <f t="shared" si="138"/>
        <v>0</v>
      </c>
      <c r="U924" s="6" t="str">
        <f t="shared" si="139"/>
        <v/>
      </c>
      <c r="V924" s="10"/>
      <c r="W924" s="10"/>
      <c r="X924" s="10" t="str">
        <f t="shared" si="140"/>
        <v/>
      </c>
      <c r="Y924" s="10" t="str">
        <f t="shared" si="141"/>
        <v/>
      </c>
      <c r="Z924" s="11"/>
      <c r="AA924" s="10"/>
      <c r="AB924" s="10"/>
      <c r="AC924" s="10" t="str">
        <f t="shared" si="142"/>
        <v/>
      </c>
      <c r="AD924" s="10"/>
      <c r="AE924" s="10"/>
      <c r="AF924" s="10"/>
      <c r="AG924" s="10" t="str">
        <f t="shared" si="143"/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>
      <c r="A925" s="7" t="str">
        <f>'Filtered Data'!A924</f>
        <v/>
      </c>
      <c r="B925" s="7" t="str">
        <f>'Filtered Data'!B924</f>
        <v/>
      </c>
      <c r="C925" s="7" t="str">
        <f>'Filtered Data'!C924</f>
        <v/>
      </c>
      <c r="D925" s="7" t="str">
        <f>'Filtered Data'!D924</f>
        <v/>
      </c>
      <c r="E925" s="7" t="str">
        <f>'Filtered Data'!E924</f>
        <v/>
      </c>
      <c r="F925" s="7" t="str">
        <f>'Filtered Data'!F924</f>
        <v/>
      </c>
      <c r="G925" s="7" t="str">
        <f>'Filtered Data'!G924</f>
        <v/>
      </c>
      <c r="H925" s="7" t="str">
        <f>'Filtered Data'!H924</f>
        <v/>
      </c>
      <c r="I925" s="7" t="str">
        <f>'Filtered Data'!I924</f>
        <v/>
      </c>
      <c r="J925" s="7" t="str">
        <f>'Filtered Data'!J924</f>
        <v/>
      </c>
      <c r="K925" s="7" t="str">
        <f>'Filtered Data'!K924</f>
        <v/>
      </c>
      <c r="L925" s="7" t="str">
        <f>'Filtered Data'!L924</f>
        <v/>
      </c>
      <c r="M925" s="7" t="str">
        <f>'Filtered Data'!M924</f>
        <v/>
      </c>
      <c r="N925" s="7" t="str">
        <f>'Filtered Data'!N924</f>
        <v/>
      </c>
      <c r="P925" s="9">
        <f t="shared" si="135"/>
        <v>0</v>
      </c>
      <c r="Q925" s="10"/>
      <c r="R925" s="10" t="str">
        <f t="shared" si="136"/>
        <v/>
      </c>
      <c r="S925" s="6">
        <f t="shared" si="137"/>
        <v>0</v>
      </c>
      <c r="T925" s="6">
        <f t="shared" si="138"/>
        <v>0</v>
      </c>
      <c r="U925" s="6" t="str">
        <f t="shared" si="139"/>
        <v/>
      </c>
      <c r="V925" s="10"/>
      <c r="W925" s="10"/>
      <c r="X925" s="10" t="str">
        <f t="shared" si="140"/>
        <v/>
      </c>
      <c r="Y925" s="10" t="str">
        <f t="shared" si="141"/>
        <v/>
      </c>
      <c r="Z925" s="11"/>
      <c r="AA925" s="10"/>
      <c r="AB925" s="10"/>
      <c r="AC925" s="10" t="str">
        <f t="shared" si="142"/>
        <v/>
      </c>
      <c r="AD925" s="10"/>
      <c r="AE925" s="10"/>
      <c r="AF925" s="10"/>
      <c r="AG925" s="10" t="str">
        <f t="shared" si="143"/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>
      <c r="A926" s="7" t="str">
        <f>'Filtered Data'!A925</f>
        <v/>
      </c>
      <c r="B926" s="7" t="str">
        <f>'Filtered Data'!B925</f>
        <v/>
      </c>
      <c r="C926" s="7" t="str">
        <f>'Filtered Data'!C925</f>
        <v/>
      </c>
      <c r="D926" s="7" t="str">
        <f>'Filtered Data'!D925</f>
        <v/>
      </c>
      <c r="E926" s="7" t="str">
        <f>'Filtered Data'!E925</f>
        <v/>
      </c>
      <c r="F926" s="7" t="str">
        <f>'Filtered Data'!F925</f>
        <v/>
      </c>
      <c r="G926" s="7" t="str">
        <f>'Filtered Data'!G925</f>
        <v/>
      </c>
      <c r="H926" s="7" t="str">
        <f>'Filtered Data'!H925</f>
        <v/>
      </c>
      <c r="I926" s="7" t="str">
        <f>'Filtered Data'!I925</f>
        <v/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36"/>
        <v/>
      </c>
      <c r="S926" s="6">
        <f t="shared" si="137"/>
        <v>0</v>
      </c>
      <c r="T926" s="6">
        <f t="shared" si="138"/>
        <v>0</v>
      </c>
      <c r="U926" s="6" t="str">
        <f t="shared" si="139"/>
        <v/>
      </c>
      <c r="V926" s="10"/>
      <c r="W926" s="10"/>
      <c r="X926" s="10" t="str">
        <f t="shared" si="140"/>
        <v/>
      </c>
      <c r="Y926" s="10" t="str">
        <f t="shared" si="141"/>
        <v/>
      </c>
      <c r="Z926" s="11"/>
      <c r="AA926" s="10"/>
      <c r="AB926" s="10"/>
      <c r="AC926" s="10" t="str">
        <f t="shared" si="142"/>
        <v/>
      </c>
      <c r="AD926" s="10"/>
      <c r="AE926" s="10"/>
      <c r="AF926" s="10"/>
      <c r="AG926" s="10" t="str">
        <f t="shared" si="143"/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>
      <c r="A927" s="7" t="str">
        <f>'Filtered Data'!A926</f>
        <v/>
      </c>
      <c r="B927" s="7" t="str">
        <f>'Filtered Data'!B926</f>
        <v/>
      </c>
      <c r="C927" s="7" t="str">
        <f>'Filtered Data'!C926</f>
        <v/>
      </c>
      <c r="D927" s="7" t="str">
        <f>'Filtered Data'!D926</f>
        <v/>
      </c>
      <c r="E927" s="7" t="str">
        <f>'Filtered Data'!E926</f>
        <v/>
      </c>
      <c r="F927" s="7" t="str">
        <f>'Filtered Data'!F926</f>
        <v/>
      </c>
      <c r="G927" s="7" t="str">
        <f>'Filtered Data'!G926</f>
        <v/>
      </c>
      <c r="H927" s="7" t="str">
        <f>'Filtered Data'!H926</f>
        <v/>
      </c>
      <c r="I927" s="7" t="str">
        <f>'Filtered Data'!I926</f>
        <v/>
      </c>
      <c r="J927" s="7" t="str">
        <f>'Filtered Data'!J926</f>
        <v/>
      </c>
      <c r="K927" s="7" t="str">
        <f>'Filtered Data'!K926</f>
        <v/>
      </c>
      <c r="L927" s="7" t="str">
        <f>'Filtered Data'!L926</f>
        <v/>
      </c>
      <c r="M927" s="7" t="str">
        <f>'Filtered Data'!M926</f>
        <v/>
      </c>
      <c r="N927" s="7" t="str">
        <f>'Filtered Data'!N926</f>
        <v/>
      </c>
      <c r="P927" s="9">
        <f t="shared" si="135"/>
        <v>0</v>
      </c>
      <c r="Q927" s="10"/>
      <c r="R927" s="10" t="str">
        <f t="shared" si="136"/>
        <v/>
      </c>
      <c r="S927" s="6">
        <f t="shared" si="137"/>
        <v>0</v>
      </c>
      <c r="T927" s="6">
        <f t="shared" si="138"/>
        <v>0</v>
      </c>
      <c r="U927" s="6" t="str">
        <f t="shared" si="139"/>
        <v/>
      </c>
      <c r="V927" s="10"/>
      <c r="W927" s="10"/>
      <c r="X927" s="10" t="str">
        <f t="shared" si="140"/>
        <v/>
      </c>
      <c r="Y927" s="10" t="str">
        <f t="shared" si="141"/>
        <v/>
      </c>
      <c r="Z927" s="11"/>
      <c r="AA927" s="10"/>
      <c r="AB927" s="10"/>
      <c r="AC927" s="10" t="str">
        <f t="shared" si="142"/>
        <v/>
      </c>
      <c r="AD927" s="10"/>
      <c r="AE927" s="10"/>
      <c r="AF927" s="10"/>
      <c r="AG927" s="10" t="str">
        <f t="shared" si="143"/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>
      <c r="A928" s="7" t="str">
        <f>'Filtered Data'!A927</f>
        <v/>
      </c>
      <c r="B928" s="7" t="str">
        <f>'Filtered Data'!B927</f>
        <v/>
      </c>
      <c r="C928" s="7" t="str">
        <f>'Filtered Data'!C927</f>
        <v/>
      </c>
      <c r="D928" s="7" t="str">
        <f>'Filtered Data'!D927</f>
        <v/>
      </c>
      <c r="E928" s="7" t="str">
        <f>'Filtered Data'!E927</f>
        <v/>
      </c>
      <c r="F928" s="7" t="str">
        <f>'Filtered Data'!F927</f>
        <v/>
      </c>
      <c r="G928" s="7" t="str">
        <f>'Filtered Data'!G927</f>
        <v/>
      </c>
      <c r="H928" s="7" t="str">
        <f>'Filtered Data'!H927</f>
        <v/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35"/>
        <v>0</v>
      </c>
      <c r="Q928" s="10"/>
      <c r="R928" s="10" t="str">
        <f t="shared" si="136"/>
        <v/>
      </c>
      <c r="S928" s="6">
        <f t="shared" si="137"/>
        <v>0</v>
      </c>
      <c r="T928" s="6">
        <f t="shared" si="138"/>
        <v>0</v>
      </c>
      <c r="U928" s="6" t="str">
        <f t="shared" si="139"/>
        <v/>
      </c>
      <c r="V928" s="10"/>
      <c r="W928" s="10"/>
      <c r="X928" s="10" t="str">
        <f t="shared" si="140"/>
        <v/>
      </c>
      <c r="Y928" s="10" t="str">
        <f t="shared" si="141"/>
        <v/>
      </c>
      <c r="Z928" s="11"/>
      <c r="AA928" s="10"/>
      <c r="AB928" s="10"/>
      <c r="AC928" s="10" t="str">
        <f t="shared" si="142"/>
        <v/>
      </c>
      <c r="AD928" s="10"/>
      <c r="AE928" s="10"/>
      <c r="AF928" s="10"/>
      <c r="AG928" s="10" t="str">
        <f t="shared" si="143"/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>
      <c r="A929" s="7" t="str">
        <f>'Filtered Data'!A928</f>
        <v/>
      </c>
      <c r="B929" s="7" t="str">
        <f>'Filtered Data'!B928</f>
        <v/>
      </c>
      <c r="C929" s="7" t="str">
        <f>'Filtered Data'!C928</f>
        <v/>
      </c>
      <c r="D929" s="7" t="str">
        <f>'Filtered Data'!D928</f>
        <v/>
      </c>
      <c r="E929" s="7" t="str">
        <f>'Filtered Data'!E928</f>
        <v/>
      </c>
      <c r="F929" s="7" t="str">
        <f>'Filtered Data'!F928</f>
        <v/>
      </c>
      <c r="G929" s="7" t="str">
        <f>'Filtered Data'!G928</f>
        <v/>
      </c>
      <c r="H929" s="7" t="str">
        <f>'Filtered Data'!H928</f>
        <v/>
      </c>
      <c r="I929" s="7" t="str">
        <f>'Filtered Data'!I928</f>
        <v/>
      </c>
      <c r="J929" s="7" t="str">
        <f>'Filtered Data'!J928</f>
        <v/>
      </c>
      <c r="K929" s="7" t="str">
        <f>'Filtered Data'!K928</f>
        <v/>
      </c>
      <c r="L929" s="7" t="str">
        <f>'Filtered Data'!L928</f>
        <v/>
      </c>
      <c r="M929" s="7" t="str">
        <f>'Filtered Data'!M928</f>
        <v/>
      </c>
      <c r="N929" s="7" t="str">
        <f>'Filtered Data'!N928</f>
        <v/>
      </c>
      <c r="P929" s="9">
        <f t="shared" si="135"/>
        <v>0</v>
      </c>
      <c r="Q929" s="10"/>
      <c r="R929" s="10" t="str">
        <f t="shared" si="136"/>
        <v/>
      </c>
      <c r="S929" s="6">
        <f t="shared" si="137"/>
        <v>0</v>
      </c>
      <c r="T929" s="6">
        <f t="shared" si="138"/>
        <v>0</v>
      </c>
      <c r="U929" s="6" t="str">
        <f t="shared" si="139"/>
        <v/>
      </c>
      <c r="V929" s="10"/>
      <c r="W929" s="10"/>
      <c r="X929" s="10" t="str">
        <f t="shared" si="140"/>
        <v/>
      </c>
      <c r="Y929" s="10" t="str">
        <f t="shared" si="141"/>
        <v/>
      </c>
      <c r="Z929" s="11"/>
      <c r="AA929" s="10"/>
      <c r="AB929" s="10"/>
      <c r="AC929" s="10" t="str">
        <f t="shared" si="142"/>
        <v/>
      </c>
      <c r="AD929" s="10"/>
      <c r="AE929" s="10"/>
      <c r="AF929" s="10"/>
      <c r="AG929" s="10" t="str">
        <f t="shared" si="143"/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>
      <c r="A930" s="7" t="str">
        <f>'Filtered Data'!A929</f>
        <v/>
      </c>
      <c r="B930" s="7" t="str">
        <f>'Filtered Data'!B929</f>
        <v/>
      </c>
      <c r="C930" s="7" t="str">
        <f>'Filtered Data'!C929</f>
        <v/>
      </c>
      <c r="D930" s="7" t="str">
        <f>'Filtered Data'!D929</f>
        <v/>
      </c>
      <c r="E930" s="7" t="str">
        <f>'Filtered Data'!E929</f>
        <v/>
      </c>
      <c r="F930" s="7" t="str">
        <f>'Filtered Data'!F929</f>
        <v/>
      </c>
      <c r="G930" s="7" t="str">
        <f>'Filtered Data'!G929</f>
        <v/>
      </c>
      <c r="H930" s="7" t="str">
        <f>'Filtered Data'!H929</f>
        <v/>
      </c>
      <c r="I930" s="7" t="str">
        <f>'Filtered Data'!I929</f>
        <v/>
      </c>
      <c r="J930" s="7" t="str">
        <f>'Filtered Data'!J929</f>
        <v/>
      </c>
      <c r="K930" s="7" t="str">
        <f>'Filtered Data'!K929</f>
        <v/>
      </c>
      <c r="L930" s="7" t="str">
        <f>'Filtered Data'!L929</f>
        <v/>
      </c>
      <c r="M930" s="7" t="str">
        <f>'Filtered Data'!M929</f>
        <v/>
      </c>
      <c r="N930" s="7" t="str">
        <f>'Filtered Data'!N929</f>
        <v/>
      </c>
      <c r="P930" s="9">
        <f t="shared" si="135"/>
        <v>0</v>
      </c>
      <c r="Q930" s="10"/>
      <c r="R930" s="10" t="str">
        <f t="shared" si="136"/>
        <v/>
      </c>
      <c r="S930" s="6">
        <f t="shared" si="137"/>
        <v>0</v>
      </c>
      <c r="T930" s="6">
        <f t="shared" si="138"/>
        <v>0</v>
      </c>
      <c r="U930" s="6" t="str">
        <f t="shared" si="139"/>
        <v/>
      </c>
      <c r="V930" s="10"/>
      <c r="W930" s="10"/>
      <c r="X930" s="10" t="str">
        <f t="shared" si="140"/>
        <v/>
      </c>
      <c r="Y930" s="10" t="str">
        <f t="shared" si="141"/>
        <v/>
      </c>
      <c r="Z930" s="11"/>
      <c r="AA930" s="10"/>
      <c r="AB930" s="10"/>
      <c r="AC930" s="10" t="str">
        <f t="shared" si="142"/>
        <v/>
      </c>
      <c r="AD930" s="10"/>
      <c r="AE930" s="10"/>
      <c r="AF930" s="10"/>
      <c r="AG930" s="10" t="str">
        <f t="shared" si="143"/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>
      <c r="A931" s="7" t="str">
        <f>'Filtered Data'!A930</f>
        <v/>
      </c>
      <c r="B931" s="7" t="str">
        <f>'Filtered Data'!B930</f>
        <v/>
      </c>
      <c r="C931" s="7" t="str">
        <f>'Filtered Data'!C930</f>
        <v/>
      </c>
      <c r="D931" s="7" t="str">
        <f>'Filtered Data'!D930</f>
        <v/>
      </c>
      <c r="E931" s="7" t="str">
        <f>'Filtered Data'!E930</f>
        <v/>
      </c>
      <c r="F931" s="7" t="str">
        <f>'Filtered Data'!F930</f>
        <v/>
      </c>
      <c r="G931" s="7" t="str">
        <f>'Filtered Data'!G930</f>
        <v/>
      </c>
      <c r="H931" s="7" t="str">
        <f>'Filtered Data'!H930</f>
        <v/>
      </c>
      <c r="I931" s="7" t="str">
        <f>'Filtered Data'!I930</f>
        <v/>
      </c>
      <c r="J931" s="7" t="str">
        <f>'Filtered Data'!J930</f>
        <v/>
      </c>
      <c r="K931" s="7" t="str">
        <f>'Filtered Data'!K930</f>
        <v/>
      </c>
      <c r="L931" s="7" t="str">
        <f>'Filtered Data'!L930</f>
        <v/>
      </c>
      <c r="M931" s="7" t="str">
        <f>'Filtered Data'!M930</f>
        <v/>
      </c>
      <c r="N931" s="7" t="str">
        <f>'Filtered Data'!N930</f>
        <v/>
      </c>
      <c r="P931" s="9">
        <f t="shared" si="135"/>
        <v>0</v>
      </c>
      <c r="Q931" s="10"/>
      <c r="R931" s="10" t="str">
        <f t="shared" si="136"/>
        <v/>
      </c>
      <c r="S931" s="6">
        <f t="shared" si="137"/>
        <v>0</v>
      </c>
      <c r="T931" s="6">
        <f t="shared" si="138"/>
        <v>0</v>
      </c>
      <c r="U931" s="6" t="str">
        <f t="shared" si="139"/>
        <v/>
      </c>
      <c r="V931" s="10"/>
      <c r="W931" s="10"/>
      <c r="X931" s="10" t="str">
        <f t="shared" si="140"/>
        <v/>
      </c>
      <c r="Y931" s="10" t="str">
        <f t="shared" si="141"/>
        <v/>
      </c>
      <c r="Z931" s="11"/>
      <c r="AA931" s="10"/>
      <c r="AB931" s="10"/>
      <c r="AC931" s="10" t="str">
        <f t="shared" si="142"/>
        <v/>
      </c>
      <c r="AD931" s="10"/>
      <c r="AE931" s="10"/>
      <c r="AF931" s="10"/>
      <c r="AG931" s="10" t="str">
        <f t="shared" si="143"/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>
      <c r="A932" s="7" t="str">
        <f>'Filtered Data'!A931</f>
        <v/>
      </c>
      <c r="B932" s="7" t="str">
        <f>'Filtered Data'!B931</f>
        <v/>
      </c>
      <c r="C932" s="7" t="str">
        <f>'Filtered Data'!C931</f>
        <v/>
      </c>
      <c r="D932" s="7" t="str">
        <f>'Filtered Data'!D931</f>
        <v/>
      </c>
      <c r="E932" s="7" t="str">
        <f>'Filtered Data'!E931</f>
        <v/>
      </c>
      <c r="F932" s="7" t="str">
        <f>'Filtered Data'!F931</f>
        <v/>
      </c>
      <c r="G932" s="7" t="str">
        <f>'Filtered Data'!G931</f>
        <v/>
      </c>
      <c r="H932" s="7" t="str">
        <f>'Filtered Data'!H931</f>
        <v/>
      </c>
      <c r="I932" s="7" t="str">
        <f>'Filtered Data'!I931</f>
        <v/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44">IF(C932=401,(HEX2DEC(_xlfn.CONCAT(H932,G932))/1000),"")</f>
        <v/>
      </c>
      <c r="S932" s="6">
        <f t="shared" ref="S932:S995" si="145">HEX2DEC(_xlfn.CONCAT(N932,M932,L932,K932))</f>
        <v>0</v>
      </c>
      <c r="T932" s="6">
        <f t="shared" ref="T932:T995" si="146">IF(S932&gt;2147483647,S932-4294967296,S932)</f>
        <v>0</v>
      </c>
      <c r="U932" s="6" t="str">
        <f t="shared" ref="U932:U995" si="147">IF(C932=401,T932/1000,"")</f>
        <v/>
      </c>
      <c r="V932" s="10"/>
      <c r="W932" s="10"/>
      <c r="X932" s="10" t="str">
        <f t="shared" ref="X932:X995" si="148">IF(C932=402,HEX2DEC(G932),"")</f>
        <v/>
      </c>
      <c r="Y932" s="10" t="str">
        <f t="shared" ref="Y932:Y995" si="149">IF(C932=402,HEX2DEC(_xlfn.CONCAT(N932,M932,L932,K932))/1000,"")</f>
        <v/>
      </c>
      <c r="Z932" s="11"/>
      <c r="AA932" s="10"/>
      <c r="AB932" s="10"/>
      <c r="AC932" s="10" t="str">
        <f t="shared" ref="AC932:AC995" si="150">IF(C932=403,HEX2DEC(_xlfn.CONCAT(N932,M932,L932,K932))/1000,"")</f>
        <v/>
      </c>
      <c r="AD932" s="10"/>
      <c r="AE932" s="10"/>
      <c r="AF932" s="10"/>
      <c r="AG932" s="10" t="str">
        <f t="shared" ref="AG932:AG995" si="151"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>
      <c r="A933" s="7" t="str">
        <f>'Filtered Data'!A932</f>
        <v/>
      </c>
      <c r="B933" s="7" t="str">
        <f>'Filtered Data'!B932</f>
        <v/>
      </c>
      <c r="C933" s="7" t="str">
        <f>'Filtered Data'!C932</f>
        <v/>
      </c>
      <c r="D933" s="7" t="str">
        <f>'Filtered Data'!D932</f>
        <v/>
      </c>
      <c r="E933" s="7" t="str">
        <f>'Filtered Data'!E932</f>
        <v/>
      </c>
      <c r="F933" s="7" t="str">
        <f>'Filtered Data'!F932</f>
        <v/>
      </c>
      <c r="G933" s="7" t="str">
        <f>'Filtered Data'!G932</f>
        <v/>
      </c>
      <c r="H933" s="7" t="str">
        <f>'Filtered Data'!H932</f>
        <v/>
      </c>
      <c r="I933" s="7" t="str">
        <f>'Filtered Data'!I932</f>
        <v/>
      </c>
      <c r="J933" s="7" t="str">
        <f>'Filtered Data'!J932</f>
        <v/>
      </c>
      <c r="K933" s="7" t="str">
        <f>'Filtered Data'!K932</f>
        <v/>
      </c>
      <c r="L933" s="7" t="str">
        <f>'Filtered Data'!L932</f>
        <v/>
      </c>
      <c r="M933" s="7" t="str">
        <f>'Filtered Data'!M932</f>
        <v/>
      </c>
      <c r="N933" s="7" t="str">
        <f>'Filtered Data'!N932</f>
        <v/>
      </c>
      <c r="P933" s="9">
        <f t="shared" ref="P932:P995" si="152">HEX2DEC(_xlfn.CONCAT(G933:N933))</f>
        <v>0</v>
      </c>
      <c r="Q933" s="10"/>
      <c r="R933" s="10" t="str">
        <f t="shared" si="144"/>
        <v/>
      </c>
      <c r="S933" s="6">
        <f t="shared" si="145"/>
        <v>0</v>
      </c>
      <c r="T933" s="6">
        <f t="shared" si="146"/>
        <v>0</v>
      </c>
      <c r="U933" s="6" t="str">
        <f t="shared" si="147"/>
        <v/>
      </c>
      <c r="V933" s="10"/>
      <c r="W933" s="10"/>
      <c r="X933" s="10" t="str">
        <f t="shared" si="148"/>
        <v/>
      </c>
      <c r="Y933" s="10" t="str">
        <f t="shared" si="149"/>
        <v/>
      </c>
      <c r="Z933" s="11"/>
      <c r="AA933" s="10"/>
      <c r="AB933" s="10"/>
      <c r="AC933" s="10" t="str">
        <f t="shared" si="150"/>
        <v/>
      </c>
      <c r="AD933" s="10"/>
      <c r="AE933" s="10"/>
      <c r="AF933" s="10"/>
      <c r="AG933" s="10" t="str">
        <f t="shared" si="151"/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>
      <c r="A934" s="7" t="str">
        <f>'Filtered Data'!A933</f>
        <v/>
      </c>
      <c r="B934" s="7" t="str">
        <f>'Filtered Data'!B933</f>
        <v/>
      </c>
      <c r="C934" s="7" t="str">
        <f>'Filtered Data'!C933</f>
        <v/>
      </c>
      <c r="D934" s="7" t="str">
        <f>'Filtered Data'!D933</f>
        <v/>
      </c>
      <c r="E934" s="7" t="str">
        <f>'Filtered Data'!E933</f>
        <v/>
      </c>
      <c r="F934" s="7" t="str">
        <f>'Filtered Data'!F933</f>
        <v/>
      </c>
      <c r="G934" s="7" t="str">
        <f>'Filtered Data'!G933</f>
        <v/>
      </c>
      <c r="H934" s="7" t="str">
        <f>'Filtered Data'!H933</f>
        <v/>
      </c>
      <c r="I934" s="7" t="str">
        <f>'Filtered Data'!I933</f>
        <v/>
      </c>
      <c r="J934" s="7" t="str">
        <f>'Filtered Data'!J933</f>
        <v/>
      </c>
      <c r="K934" s="7" t="str">
        <f>'Filtered Data'!K933</f>
        <v/>
      </c>
      <c r="L934" s="7" t="str">
        <f>'Filtered Data'!L933</f>
        <v/>
      </c>
      <c r="M934" s="7" t="str">
        <f>'Filtered Data'!M933</f>
        <v/>
      </c>
      <c r="N934" s="7" t="str">
        <f>'Filtered Data'!N933</f>
        <v/>
      </c>
      <c r="P934" s="9">
        <f t="shared" si="152"/>
        <v>0</v>
      </c>
      <c r="Q934" s="10"/>
      <c r="R934" s="10" t="str">
        <f t="shared" si="144"/>
        <v/>
      </c>
      <c r="S934" s="6">
        <f t="shared" si="145"/>
        <v>0</v>
      </c>
      <c r="T934" s="6">
        <f t="shared" si="146"/>
        <v>0</v>
      </c>
      <c r="U934" s="6" t="str">
        <f t="shared" si="147"/>
        <v/>
      </c>
      <c r="V934" s="10"/>
      <c r="W934" s="10"/>
      <c r="X934" s="10" t="str">
        <f t="shared" si="148"/>
        <v/>
      </c>
      <c r="Y934" s="10" t="str">
        <f t="shared" si="149"/>
        <v/>
      </c>
      <c r="Z934" s="11"/>
      <c r="AA934" s="10"/>
      <c r="AB934" s="10"/>
      <c r="AC934" s="10" t="str">
        <f t="shared" si="150"/>
        <v/>
      </c>
      <c r="AD934" s="10"/>
      <c r="AE934" s="10"/>
      <c r="AF934" s="10"/>
      <c r="AG934" s="10" t="str">
        <f t="shared" si="151"/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>
      <c r="A935" s="7" t="str">
        <f>'Filtered Data'!A934</f>
        <v/>
      </c>
      <c r="B935" s="7" t="str">
        <f>'Filtered Data'!B934</f>
        <v/>
      </c>
      <c r="C935" s="7" t="str">
        <f>'Filtered Data'!C934</f>
        <v/>
      </c>
      <c r="D935" s="7" t="str">
        <f>'Filtered Data'!D934</f>
        <v/>
      </c>
      <c r="E935" s="7" t="str">
        <f>'Filtered Data'!E934</f>
        <v/>
      </c>
      <c r="F935" s="7" t="str">
        <f>'Filtered Data'!F934</f>
        <v/>
      </c>
      <c r="G935" s="7" t="str">
        <f>'Filtered Data'!G934</f>
        <v/>
      </c>
      <c r="H935" s="7" t="str">
        <f>'Filtered Data'!H934</f>
        <v/>
      </c>
      <c r="I935" s="7" t="str">
        <f>'Filtered Data'!I934</f>
        <v/>
      </c>
      <c r="J935" s="7" t="str">
        <f>'Filtered Data'!J934</f>
        <v/>
      </c>
      <c r="K935" s="7" t="str">
        <f>'Filtered Data'!K934</f>
        <v/>
      </c>
      <c r="L935" s="7" t="str">
        <f>'Filtered Data'!L934</f>
        <v/>
      </c>
      <c r="M935" s="7" t="str">
        <f>'Filtered Data'!M934</f>
        <v/>
      </c>
      <c r="N935" s="7" t="str">
        <f>'Filtered Data'!N934</f>
        <v/>
      </c>
      <c r="P935" s="9">
        <f t="shared" si="152"/>
        <v>0</v>
      </c>
      <c r="Q935" s="10"/>
      <c r="R935" s="10" t="str">
        <f t="shared" si="144"/>
        <v/>
      </c>
      <c r="S935" s="6">
        <f t="shared" si="145"/>
        <v>0</v>
      </c>
      <c r="T935" s="6">
        <f t="shared" si="146"/>
        <v>0</v>
      </c>
      <c r="U935" s="6" t="str">
        <f t="shared" si="147"/>
        <v/>
      </c>
      <c r="V935" s="10"/>
      <c r="W935" s="10"/>
      <c r="X935" s="10" t="str">
        <f t="shared" si="148"/>
        <v/>
      </c>
      <c r="Y935" s="10" t="str">
        <f t="shared" si="149"/>
        <v/>
      </c>
      <c r="Z935" s="11"/>
      <c r="AA935" s="10"/>
      <c r="AB935" s="10"/>
      <c r="AC935" s="10" t="str">
        <f t="shared" si="150"/>
        <v/>
      </c>
      <c r="AD935" s="10"/>
      <c r="AE935" s="10"/>
      <c r="AF935" s="10"/>
      <c r="AG935" s="10" t="str">
        <f t="shared" si="151"/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>
      <c r="A936" s="7" t="str">
        <f>'Filtered Data'!A935</f>
        <v/>
      </c>
      <c r="B936" s="7" t="str">
        <f>'Filtered Data'!B935</f>
        <v/>
      </c>
      <c r="C936" s="7" t="str">
        <f>'Filtered Data'!C935</f>
        <v/>
      </c>
      <c r="D936" s="7" t="str">
        <f>'Filtered Data'!D935</f>
        <v/>
      </c>
      <c r="E936" s="7" t="str">
        <f>'Filtered Data'!E935</f>
        <v/>
      </c>
      <c r="F936" s="7" t="str">
        <f>'Filtered Data'!F935</f>
        <v/>
      </c>
      <c r="G936" s="7" t="str">
        <f>'Filtered Data'!G935</f>
        <v/>
      </c>
      <c r="H936" s="7" t="str">
        <f>'Filtered Data'!H935</f>
        <v/>
      </c>
      <c r="I936" s="7" t="str">
        <f>'Filtered Data'!I935</f>
        <v/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44"/>
        <v/>
      </c>
      <c r="S936" s="6">
        <f t="shared" si="145"/>
        <v>0</v>
      </c>
      <c r="T936" s="6">
        <f t="shared" si="146"/>
        <v>0</v>
      </c>
      <c r="U936" s="6" t="str">
        <f t="shared" si="147"/>
        <v/>
      </c>
      <c r="V936" s="10"/>
      <c r="W936" s="10"/>
      <c r="X936" s="10" t="str">
        <f t="shared" si="148"/>
        <v/>
      </c>
      <c r="Y936" s="10" t="str">
        <f t="shared" si="149"/>
        <v/>
      </c>
      <c r="Z936" s="11"/>
      <c r="AA936" s="10"/>
      <c r="AB936" s="10"/>
      <c r="AC936" s="10" t="str">
        <f t="shared" si="150"/>
        <v/>
      </c>
      <c r="AD936" s="10"/>
      <c r="AE936" s="10"/>
      <c r="AF936" s="10"/>
      <c r="AG936" s="10" t="str">
        <f t="shared" si="151"/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>
      <c r="A937" s="7" t="str">
        <f>'Filtered Data'!A936</f>
        <v/>
      </c>
      <c r="B937" s="7" t="str">
        <f>'Filtered Data'!B936</f>
        <v/>
      </c>
      <c r="C937" s="7" t="str">
        <f>'Filtered Data'!C936</f>
        <v/>
      </c>
      <c r="D937" s="7" t="str">
        <f>'Filtered Data'!D936</f>
        <v/>
      </c>
      <c r="E937" s="7" t="str">
        <f>'Filtered Data'!E936</f>
        <v/>
      </c>
      <c r="F937" s="7" t="str">
        <f>'Filtered Data'!F936</f>
        <v/>
      </c>
      <c r="G937" s="7" t="str">
        <f>'Filtered Data'!G936</f>
        <v/>
      </c>
      <c r="H937" s="7" t="str">
        <f>'Filtered Data'!H936</f>
        <v/>
      </c>
      <c r="I937" s="7" t="str">
        <f>'Filtered Data'!I936</f>
        <v/>
      </c>
      <c r="J937" s="7" t="str">
        <f>'Filtered Data'!J936</f>
        <v/>
      </c>
      <c r="K937" s="7" t="str">
        <f>'Filtered Data'!K936</f>
        <v/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52"/>
        <v>0</v>
      </c>
      <c r="Q937" s="10"/>
      <c r="R937" s="10" t="str">
        <f t="shared" si="144"/>
        <v/>
      </c>
      <c r="S937" s="6">
        <f t="shared" si="145"/>
        <v>0</v>
      </c>
      <c r="T937" s="6">
        <f t="shared" si="146"/>
        <v>0</v>
      </c>
      <c r="U937" s="6" t="str">
        <f t="shared" si="147"/>
        <v/>
      </c>
      <c r="V937" s="10"/>
      <c r="W937" s="10"/>
      <c r="X937" s="10" t="str">
        <f t="shared" si="148"/>
        <v/>
      </c>
      <c r="Y937" s="10" t="str">
        <f t="shared" si="149"/>
        <v/>
      </c>
      <c r="Z937" s="11"/>
      <c r="AA937" s="10"/>
      <c r="AB937" s="10"/>
      <c r="AC937" s="10" t="str">
        <f t="shared" si="150"/>
        <v/>
      </c>
      <c r="AD937" s="10"/>
      <c r="AE937" s="10"/>
      <c r="AF937" s="10"/>
      <c r="AG937" s="10" t="str">
        <f t="shared" si="151"/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>
      <c r="A938" s="7" t="str">
        <f>'Filtered Data'!A937</f>
        <v/>
      </c>
      <c r="B938" s="7" t="str">
        <f>'Filtered Data'!B937</f>
        <v/>
      </c>
      <c r="C938" s="7" t="str">
        <f>'Filtered Data'!C937</f>
        <v/>
      </c>
      <c r="D938" s="7" t="str">
        <f>'Filtered Data'!D937</f>
        <v/>
      </c>
      <c r="E938" s="7" t="str">
        <f>'Filtered Data'!E937</f>
        <v/>
      </c>
      <c r="F938" s="7" t="str">
        <f>'Filtered Data'!F937</f>
        <v/>
      </c>
      <c r="G938" s="7" t="str">
        <f>'Filtered Data'!G937</f>
        <v/>
      </c>
      <c r="H938" s="7" t="str">
        <f>'Filtered Data'!H937</f>
        <v/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52"/>
        <v>0</v>
      </c>
      <c r="Q938" s="10"/>
      <c r="R938" s="10" t="str">
        <f t="shared" si="144"/>
        <v/>
      </c>
      <c r="S938" s="6">
        <f t="shared" si="145"/>
        <v>0</v>
      </c>
      <c r="T938" s="6">
        <f t="shared" si="146"/>
        <v>0</v>
      </c>
      <c r="U938" s="6" t="str">
        <f t="shared" si="147"/>
        <v/>
      </c>
      <c r="V938" s="10"/>
      <c r="W938" s="10"/>
      <c r="X938" s="10" t="str">
        <f t="shared" si="148"/>
        <v/>
      </c>
      <c r="Y938" s="10" t="str">
        <f t="shared" si="149"/>
        <v/>
      </c>
      <c r="Z938" s="11"/>
      <c r="AA938" s="10"/>
      <c r="AB938" s="10"/>
      <c r="AC938" s="10" t="str">
        <f t="shared" si="150"/>
        <v/>
      </c>
      <c r="AD938" s="10"/>
      <c r="AE938" s="10"/>
      <c r="AF938" s="10"/>
      <c r="AG938" s="10" t="str">
        <f t="shared" si="151"/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>
      <c r="A939" s="7" t="str">
        <f>'Filtered Data'!A938</f>
        <v/>
      </c>
      <c r="B939" s="7" t="str">
        <f>'Filtered Data'!B938</f>
        <v/>
      </c>
      <c r="C939" s="7" t="str">
        <f>'Filtered Data'!C938</f>
        <v/>
      </c>
      <c r="D939" s="7" t="str">
        <f>'Filtered Data'!D938</f>
        <v/>
      </c>
      <c r="E939" s="7" t="str">
        <f>'Filtered Data'!E938</f>
        <v/>
      </c>
      <c r="F939" s="7" t="str">
        <f>'Filtered Data'!F938</f>
        <v/>
      </c>
      <c r="G939" s="7" t="str">
        <f>'Filtered Data'!G938</f>
        <v/>
      </c>
      <c r="H939" s="7" t="str">
        <f>'Filtered Data'!H938</f>
        <v/>
      </c>
      <c r="I939" s="7" t="str">
        <f>'Filtered Data'!I938</f>
        <v/>
      </c>
      <c r="J939" s="7" t="str">
        <f>'Filtered Data'!J938</f>
        <v/>
      </c>
      <c r="K939" s="7" t="str">
        <f>'Filtered Data'!K938</f>
        <v/>
      </c>
      <c r="L939" s="7" t="str">
        <f>'Filtered Data'!L938</f>
        <v/>
      </c>
      <c r="M939" s="7" t="str">
        <f>'Filtered Data'!M938</f>
        <v/>
      </c>
      <c r="N939" s="7" t="str">
        <f>'Filtered Data'!N938</f>
        <v/>
      </c>
      <c r="P939" s="9">
        <f t="shared" si="152"/>
        <v>0</v>
      </c>
      <c r="Q939" s="10"/>
      <c r="R939" s="10" t="str">
        <f t="shared" si="144"/>
        <v/>
      </c>
      <c r="S939" s="6">
        <f t="shared" si="145"/>
        <v>0</v>
      </c>
      <c r="T939" s="6">
        <f t="shared" si="146"/>
        <v>0</v>
      </c>
      <c r="U939" s="6" t="str">
        <f t="shared" si="147"/>
        <v/>
      </c>
      <c r="V939" s="10"/>
      <c r="W939" s="10"/>
      <c r="X939" s="10" t="str">
        <f t="shared" si="148"/>
        <v/>
      </c>
      <c r="Y939" s="10" t="str">
        <f t="shared" si="149"/>
        <v/>
      </c>
      <c r="Z939" s="11"/>
      <c r="AA939" s="10"/>
      <c r="AB939" s="10"/>
      <c r="AC939" s="10" t="str">
        <f t="shared" si="150"/>
        <v/>
      </c>
      <c r="AD939" s="10"/>
      <c r="AE939" s="10"/>
      <c r="AF939" s="10"/>
      <c r="AG939" s="10" t="str">
        <f t="shared" si="151"/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>
      <c r="A940" s="7" t="str">
        <f>'Filtered Data'!A939</f>
        <v/>
      </c>
      <c r="B940" s="7" t="str">
        <f>'Filtered Data'!B939</f>
        <v/>
      </c>
      <c r="C940" s="7" t="str">
        <f>'Filtered Data'!C939</f>
        <v/>
      </c>
      <c r="D940" s="7" t="str">
        <f>'Filtered Data'!D939</f>
        <v/>
      </c>
      <c r="E940" s="7" t="str">
        <f>'Filtered Data'!E939</f>
        <v/>
      </c>
      <c r="F940" s="7" t="str">
        <f>'Filtered Data'!F939</f>
        <v/>
      </c>
      <c r="G940" s="7" t="str">
        <f>'Filtered Data'!G939</f>
        <v/>
      </c>
      <c r="H940" s="7" t="str">
        <f>'Filtered Data'!H939</f>
        <v/>
      </c>
      <c r="I940" s="7" t="str">
        <f>'Filtered Data'!I939</f>
        <v/>
      </c>
      <c r="J940" s="7" t="str">
        <f>'Filtered Data'!J939</f>
        <v/>
      </c>
      <c r="K940" s="7" t="str">
        <f>'Filtered Data'!K939</f>
        <v/>
      </c>
      <c r="L940" s="7" t="str">
        <f>'Filtered Data'!L939</f>
        <v/>
      </c>
      <c r="M940" s="7" t="str">
        <f>'Filtered Data'!M939</f>
        <v/>
      </c>
      <c r="N940" s="7" t="str">
        <f>'Filtered Data'!N939</f>
        <v/>
      </c>
      <c r="P940" s="9">
        <f t="shared" si="152"/>
        <v>0</v>
      </c>
      <c r="Q940" s="10"/>
      <c r="R940" s="10" t="str">
        <f t="shared" si="144"/>
        <v/>
      </c>
      <c r="S940" s="6">
        <f t="shared" si="145"/>
        <v>0</v>
      </c>
      <c r="T940" s="6">
        <f t="shared" si="146"/>
        <v>0</v>
      </c>
      <c r="U940" s="6" t="str">
        <f t="shared" si="147"/>
        <v/>
      </c>
      <c r="V940" s="10"/>
      <c r="W940" s="10"/>
      <c r="X940" s="10" t="str">
        <f t="shared" si="148"/>
        <v/>
      </c>
      <c r="Y940" s="10" t="str">
        <f t="shared" si="149"/>
        <v/>
      </c>
      <c r="Z940" s="11"/>
      <c r="AA940" s="10"/>
      <c r="AB940" s="10"/>
      <c r="AC940" s="10" t="str">
        <f t="shared" si="150"/>
        <v/>
      </c>
      <c r="AD940" s="10"/>
      <c r="AE940" s="10"/>
      <c r="AF940" s="10"/>
      <c r="AG940" s="10" t="str">
        <f t="shared" si="151"/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>
      <c r="A941" s="7" t="str">
        <f>'Filtered Data'!A940</f>
        <v/>
      </c>
      <c r="B941" s="7" t="str">
        <f>'Filtered Data'!B940</f>
        <v/>
      </c>
      <c r="C941" s="7" t="str">
        <f>'Filtered Data'!C940</f>
        <v/>
      </c>
      <c r="D941" s="7" t="str">
        <f>'Filtered Data'!D940</f>
        <v/>
      </c>
      <c r="E941" s="7" t="str">
        <f>'Filtered Data'!E940</f>
        <v/>
      </c>
      <c r="F941" s="7" t="str">
        <f>'Filtered Data'!F940</f>
        <v/>
      </c>
      <c r="G941" s="7" t="str">
        <f>'Filtered Data'!G940</f>
        <v/>
      </c>
      <c r="H941" s="7" t="str">
        <f>'Filtered Data'!H940</f>
        <v/>
      </c>
      <c r="I941" s="7" t="str">
        <f>'Filtered Data'!I940</f>
        <v/>
      </c>
      <c r="J941" s="7" t="str">
        <f>'Filtered Data'!J940</f>
        <v/>
      </c>
      <c r="K941" s="7" t="str">
        <f>'Filtered Data'!K940</f>
        <v/>
      </c>
      <c r="L941" s="7" t="str">
        <f>'Filtered Data'!L940</f>
        <v/>
      </c>
      <c r="M941" s="7" t="str">
        <f>'Filtered Data'!M940</f>
        <v/>
      </c>
      <c r="N941" s="7" t="str">
        <f>'Filtered Data'!N940</f>
        <v/>
      </c>
      <c r="P941" s="9">
        <f t="shared" si="152"/>
        <v>0</v>
      </c>
      <c r="Q941" s="10"/>
      <c r="R941" s="10" t="str">
        <f t="shared" si="144"/>
        <v/>
      </c>
      <c r="S941" s="6">
        <f t="shared" si="145"/>
        <v>0</v>
      </c>
      <c r="T941" s="6">
        <f t="shared" si="146"/>
        <v>0</v>
      </c>
      <c r="U941" s="6" t="str">
        <f t="shared" si="147"/>
        <v/>
      </c>
      <c r="V941" s="10"/>
      <c r="W941" s="10"/>
      <c r="X941" s="10" t="str">
        <f t="shared" si="148"/>
        <v/>
      </c>
      <c r="Y941" s="10" t="str">
        <f t="shared" si="149"/>
        <v/>
      </c>
      <c r="Z941" s="11"/>
      <c r="AA941" s="10"/>
      <c r="AB941" s="10"/>
      <c r="AC941" s="10" t="str">
        <f t="shared" si="150"/>
        <v/>
      </c>
      <c r="AD941" s="10"/>
      <c r="AE941" s="10"/>
      <c r="AF941" s="10"/>
      <c r="AG941" s="10" t="str">
        <f t="shared" si="151"/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>
      <c r="A942" s="7" t="str">
        <f>'Filtered Data'!A941</f>
        <v/>
      </c>
      <c r="B942" s="7" t="str">
        <f>'Filtered Data'!B941</f>
        <v/>
      </c>
      <c r="C942" s="7" t="str">
        <f>'Filtered Data'!C941</f>
        <v/>
      </c>
      <c r="D942" s="7" t="str">
        <f>'Filtered Data'!D941</f>
        <v/>
      </c>
      <c r="E942" s="7" t="str">
        <f>'Filtered Data'!E941</f>
        <v/>
      </c>
      <c r="F942" s="7" t="str">
        <f>'Filtered Data'!F941</f>
        <v/>
      </c>
      <c r="G942" s="7" t="str">
        <f>'Filtered Data'!G941</f>
        <v/>
      </c>
      <c r="H942" s="7" t="str">
        <f>'Filtered Data'!H941</f>
        <v/>
      </c>
      <c r="I942" s="7" t="str">
        <f>'Filtered Data'!I941</f>
        <v/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44"/>
        <v/>
      </c>
      <c r="S942" s="6">
        <f t="shared" si="145"/>
        <v>0</v>
      </c>
      <c r="T942" s="6">
        <f t="shared" si="146"/>
        <v>0</v>
      </c>
      <c r="U942" s="6" t="str">
        <f t="shared" si="147"/>
        <v/>
      </c>
      <c r="V942" s="10"/>
      <c r="W942" s="10"/>
      <c r="X942" s="10" t="str">
        <f t="shared" si="148"/>
        <v/>
      </c>
      <c r="Y942" s="10" t="str">
        <f t="shared" si="149"/>
        <v/>
      </c>
      <c r="Z942" s="11"/>
      <c r="AA942" s="10"/>
      <c r="AB942" s="10"/>
      <c r="AC942" s="10" t="str">
        <f t="shared" si="150"/>
        <v/>
      </c>
      <c r="AD942" s="10"/>
      <c r="AE942" s="10"/>
      <c r="AF942" s="10"/>
      <c r="AG942" s="10" t="str">
        <f t="shared" si="151"/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>
      <c r="A943" s="7" t="str">
        <f>'Filtered Data'!A942</f>
        <v/>
      </c>
      <c r="B943" s="7" t="str">
        <f>'Filtered Data'!B942</f>
        <v/>
      </c>
      <c r="C943" s="7" t="str">
        <f>'Filtered Data'!C942</f>
        <v/>
      </c>
      <c r="D943" s="7" t="str">
        <f>'Filtered Data'!D942</f>
        <v/>
      </c>
      <c r="E943" s="7" t="str">
        <f>'Filtered Data'!E942</f>
        <v/>
      </c>
      <c r="F943" s="7" t="str">
        <f>'Filtered Data'!F942</f>
        <v/>
      </c>
      <c r="G943" s="7" t="str">
        <f>'Filtered Data'!G942</f>
        <v/>
      </c>
      <c r="H943" s="7" t="str">
        <f>'Filtered Data'!H942</f>
        <v/>
      </c>
      <c r="I943" s="7" t="str">
        <f>'Filtered Data'!I942</f>
        <v/>
      </c>
      <c r="J943" s="7" t="str">
        <f>'Filtered Data'!J942</f>
        <v/>
      </c>
      <c r="K943" s="7" t="str">
        <f>'Filtered Data'!K942</f>
        <v/>
      </c>
      <c r="L943" s="7" t="str">
        <f>'Filtered Data'!L942</f>
        <v/>
      </c>
      <c r="M943" s="7" t="str">
        <f>'Filtered Data'!M942</f>
        <v/>
      </c>
      <c r="N943" s="7" t="str">
        <f>'Filtered Data'!N942</f>
        <v/>
      </c>
      <c r="P943" s="9">
        <f t="shared" si="152"/>
        <v>0</v>
      </c>
      <c r="Q943" s="10"/>
      <c r="R943" s="10" t="str">
        <f t="shared" si="144"/>
        <v/>
      </c>
      <c r="S943" s="6">
        <f t="shared" si="145"/>
        <v>0</v>
      </c>
      <c r="T943" s="6">
        <f t="shared" si="146"/>
        <v>0</v>
      </c>
      <c r="U943" s="6" t="str">
        <f t="shared" si="147"/>
        <v/>
      </c>
      <c r="V943" s="10"/>
      <c r="W943" s="10"/>
      <c r="X943" s="10" t="str">
        <f t="shared" si="148"/>
        <v/>
      </c>
      <c r="Y943" s="10" t="str">
        <f t="shared" si="149"/>
        <v/>
      </c>
      <c r="Z943" s="11"/>
      <c r="AA943" s="10"/>
      <c r="AB943" s="10"/>
      <c r="AC943" s="10" t="str">
        <f t="shared" si="150"/>
        <v/>
      </c>
      <c r="AD943" s="10"/>
      <c r="AE943" s="10"/>
      <c r="AF943" s="10"/>
      <c r="AG943" s="10" t="str">
        <f t="shared" si="151"/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>
      <c r="A944" s="7" t="str">
        <f>'Filtered Data'!A943</f>
        <v/>
      </c>
      <c r="B944" s="7" t="str">
        <f>'Filtered Data'!B943</f>
        <v/>
      </c>
      <c r="C944" s="7" t="str">
        <f>'Filtered Data'!C943</f>
        <v/>
      </c>
      <c r="D944" s="7" t="str">
        <f>'Filtered Data'!D943</f>
        <v/>
      </c>
      <c r="E944" s="7" t="str">
        <f>'Filtered Data'!E943</f>
        <v/>
      </c>
      <c r="F944" s="7" t="str">
        <f>'Filtered Data'!F943</f>
        <v/>
      </c>
      <c r="G944" s="7" t="str">
        <f>'Filtered Data'!G943</f>
        <v/>
      </c>
      <c r="H944" s="7" t="str">
        <f>'Filtered Data'!H943</f>
        <v/>
      </c>
      <c r="I944" s="7" t="str">
        <f>'Filtered Data'!I943</f>
        <v/>
      </c>
      <c r="J944" s="7" t="str">
        <f>'Filtered Data'!J943</f>
        <v/>
      </c>
      <c r="K944" s="7" t="str">
        <f>'Filtered Data'!K943</f>
        <v/>
      </c>
      <c r="L944" s="7" t="str">
        <f>'Filtered Data'!L943</f>
        <v/>
      </c>
      <c r="M944" s="7" t="str">
        <f>'Filtered Data'!M943</f>
        <v/>
      </c>
      <c r="N944" s="7" t="str">
        <f>'Filtered Data'!N943</f>
        <v/>
      </c>
      <c r="P944" s="9">
        <f t="shared" si="152"/>
        <v>0</v>
      </c>
      <c r="Q944" s="10"/>
      <c r="R944" s="10" t="str">
        <f t="shared" si="144"/>
        <v/>
      </c>
      <c r="S944" s="6">
        <f t="shared" si="145"/>
        <v>0</v>
      </c>
      <c r="T944" s="6">
        <f t="shared" si="146"/>
        <v>0</v>
      </c>
      <c r="U944" s="6" t="str">
        <f t="shared" si="147"/>
        <v/>
      </c>
      <c r="V944" s="10"/>
      <c r="W944" s="10"/>
      <c r="X944" s="10" t="str">
        <f t="shared" si="148"/>
        <v/>
      </c>
      <c r="Y944" s="10" t="str">
        <f t="shared" si="149"/>
        <v/>
      </c>
      <c r="Z944" s="11"/>
      <c r="AA944" s="10"/>
      <c r="AB944" s="10"/>
      <c r="AC944" s="10" t="str">
        <f t="shared" si="150"/>
        <v/>
      </c>
      <c r="AD944" s="10"/>
      <c r="AE944" s="10"/>
      <c r="AF944" s="10"/>
      <c r="AG944" s="10" t="str">
        <f t="shared" si="151"/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>
      <c r="A945" s="7" t="str">
        <f>'Filtered Data'!A944</f>
        <v/>
      </c>
      <c r="B945" s="7" t="str">
        <f>'Filtered Data'!B944</f>
        <v/>
      </c>
      <c r="C945" s="7" t="str">
        <f>'Filtered Data'!C944</f>
        <v/>
      </c>
      <c r="D945" s="7" t="str">
        <f>'Filtered Data'!D944</f>
        <v/>
      </c>
      <c r="E945" s="7" t="str">
        <f>'Filtered Data'!E944</f>
        <v/>
      </c>
      <c r="F945" s="7" t="str">
        <f>'Filtered Data'!F944</f>
        <v/>
      </c>
      <c r="G945" s="7" t="str">
        <f>'Filtered Data'!G944</f>
        <v/>
      </c>
      <c r="H945" s="7" t="str">
        <f>'Filtered Data'!H944</f>
        <v/>
      </c>
      <c r="I945" s="7" t="str">
        <f>'Filtered Data'!I944</f>
        <v/>
      </c>
      <c r="J945" s="7" t="str">
        <f>'Filtered Data'!J944</f>
        <v/>
      </c>
      <c r="K945" s="7" t="str">
        <f>'Filtered Data'!K944</f>
        <v/>
      </c>
      <c r="L945" s="7" t="str">
        <f>'Filtered Data'!L944</f>
        <v/>
      </c>
      <c r="M945" s="7" t="str">
        <f>'Filtered Data'!M944</f>
        <v/>
      </c>
      <c r="N945" s="7" t="str">
        <f>'Filtered Data'!N944</f>
        <v/>
      </c>
      <c r="P945" s="9">
        <f t="shared" si="152"/>
        <v>0</v>
      </c>
      <c r="Q945" s="10"/>
      <c r="R945" s="10" t="str">
        <f t="shared" si="144"/>
        <v/>
      </c>
      <c r="S945" s="6">
        <f t="shared" si="145"/>
        <v>0</v>
      </c>
      <c r="T945" s="6">
        <f t="shared" si="146"/>
        <v>0</v>
      </c>
      <c r="U945" s="6" t="str">
        <f t="shared" si="147"/>
        <v/>
      </c>
      <c r="V945" s="10"/>
      <c r="W945" s="10"/>
      <c r="X945" s="10" t="str">
        <f t="shared" si="148"/>
        <v/>
      </c>
      <c r="Y945" s="10" t="str">
        <f t="shared" si="149"/>
        <v/>
      </c>
      <c r="Z945" s="11"/>
      <c r="AA945" s="10"/>
      <c r="AB945" s="10"/>
      <c r="AC945" s="10" t="str">
        <f t="shared" si="150"/>
        <v/>
      </c>
      <c r="AD945" s="10"/>
      <c r="AE945" s="10"/>
      <c r="AF945" s="10"/>
      <c r="AG945" s="10" t="str">
        <f t="shared" si="151"/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>
      <c r="A946" s="7" t="str">
        <f>'Filtered Data'!A945</f>
        <v/>
      </c>
      <c r="B946" s="7" t="str">
        <f>'Filtered Data'!B945</f>
        <v/>
      </c>
      <c r="C946" s="7" t="str">
        <f>'Filtered Data'!C945</f>
        <v/>
      </c>
      <c r="D946" s="7" t="str">
        <f>'Filtered Data'!D945</f>
        <v/>
      </c>
      <c r="E946" s="7" t="str">
        <f>'Filtered Data'!E945</f>
        <v/>
      </c>
      <c r="F946" s="7" t="str">
        <f>'Filtered Data'!F945</f>
        <v/>
      </c>
      <c r="G946" s="7" t="str">
        <f>'Filtered Data'!G945</f>
        <v/>
      </c>
      <c r="H946" s="7" t="str">
        <f>'Filtered Data'!H945</f>
        <v/>
      </c>
      <c r="I946" s="7" t="str">
        <f>'Filtered Data'!I945</f>
        <v/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44"/>
        <v/>
      </c>
      <c r="S946" s="6">
        <f t="shared" si="145"/>
        <v>0</v>
      </c>
      <c r="T946" s="6">
        <f t="shared" si="146"/>
        <v>0</v>
      </c>
      <c r="U946" s="6" t="str">
        <f t="shared" si="147"/>
        <v/>
      </c>
      <c r="V946" s="10"/>
      <c r="W946" s="10"/>
      <c r="X946" s="10" t="str">
        <f t="shared" si="148"/>
        <v/>
      </c>
      <c r="Y946" s="10" t="str">
        <f t="shared" si="149"/>
        <v/>
      </c>
      <c r="Z946" s="11"/>
      <c r="AA946" s="10"/>
      <c r="AB946" s="10"/>
      <c r="AC946" s="10" t="str">
        <f t="shared" si="150"/>
        <v/>
      </c>
      <c r="AD946" s="10"/>
      <c r="AE946" s="10"/>
      <c r="AF946" s="10"/>
      <c r="AG946" s="10" t="str">
        <f t="shared" si="151"/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>
      <c r="A947" s="7" t="str">
        <f>'Filtered Data'!A946</f>
        <v/>
      </c>
      <c r="B947" s="7" t="str">
        <f>'Filtered Data'!B946</f>
        <v/>
      </c>
      <c r="C947" s="7" t="str">
        <f>'Filtered Data'!C946</f>
        <v/>
      </c>
      <c r="D947" s="7" t="str">
        <f>'Filtered Data'!D946</f>
        <v/>
      </c>
      <c r="E947" s="7" t="str">
        <f>'Filtered Data'!E946</f>
        <v/>
      </c>
      <c r="F947" s="7" t="str">
        <f>'Filtered Data'!F946</f>
        <v/>
      </c>
      <c r="G947" s="7" t="str">
        <f>'Filtered Data'!G946</f>
        <v/>
      </c>
      <c r="H947" s="7" t="str">
        <f>'Filtered Data'!H946</f>
        <v/>
      </c>
      <c r="I947" s="7" t="str">
        <f>'Filtered Data'!I946</f>
        <v/>
      </c>
      <c r="J947" s="7" t="str">
        <f>'Filtered Data'!J946</f>
        <v/>
      </c>
      <c r="K947" s="7" t="str">
        <f>'Filtered Data'!K946</f>
        <v/>
      </c>
      <c r="L947" s="7" t="str">
        <f>'Filtered Data'!L946</f>
        <v/>
      </c>
      <c r="M947" s="7" t="str">
        <f>'Filtered Data'!M946</f>
        <v/>
      </c>
      <c r="N947" s="7" t="str">
        <f>'Filtered Data'!N946</f>
        <v/>
      </c>
      <c r="P947" s="9">
        <f t="shared" si="152"/>
        <v>0</v>
      </c>
      <c r="Q947" s="10"/>
      <c r="R947" s="10" t="str">
        <f t="shared" si="144"/>
        <v/>
      </c>
      <c r="S947" s="6">
        <f t="shared" si="145"/>
        <v>0</v>
      </c>
      <c r="T947" s="6">
        <f t="shared" si="146"/>
        <v>0</v>
      </c>
      <c r="U947" s="6" t="str">
        <f t="shared" si="147"/>
        <v/>
      </c>
      <c r="V947" s="10"/>
      <c r="W947" s="10"/>
      <c r="X947" s="10" t="str">
        <f t="shared" si="148"/>
        <v/>
      </c>
      <c r="Y947" s="10" t="str">
        <f t="shared" si="149"/>
        <v/>
      </c>
      <c r="Z947" s="11"/>
      <c r="AA947" s="10"/>
      <c r="AB947" s="10"/>
      <c r="AC947" s="10" t="str">
        <f t="shared" si="150"/>
        <v/>
      </c>
      <c r="AD947" s="10"/>
      <c r="AE947" s="10"/>
      <c r="AF947" s="10"/>
      <c r="AG947" s="10" t="str">
        <f t="shared" si="151"/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>
      <c r="A948" s="7" t="str">
        <f>'Filtered Data'!A947</f>
        <v/>
      </c>
      <c r="B948" s="7" t="str">
        <f>'Filtered Data'!B947</f>
        <v/>
      </c>
      <c r="C948" s="7" t="str">
        <f>'Filtered Data'!C947</f>
        <v/>
      </c>
      <c r="D948" s="7" t="str">
        <f>'Filtered Data'!D947</f>
        <v/>
      </c>
      <c r="E948" s="7" t="str">
        <f>'Filtered Data'!E947</f>
        <v/>
      </c>
      <c r="F948" s="7" t="str">
        <f>'Filtered Data'!F947</f>
        <v/>
      </c>
      <c r="G948" s="7" t="str">
        <f>'Filtered Data'!G947</f>
        <v/>
      </c>
      <c r="H948" s="7" t="str">
        <f>'Filtered Data'!H947</f>
        <v/>
      </c>
      <c r="I948" s="7" t="str">
        <f>'Filtered Data'!I947</f>
        <v/>
      </c>
      <c r="J948" s="7" t="str">
        <f>'Filtered Data'!J947</f>
        <v/>
      </c>
      <c r="K948" s="7" t="str">
        <f>'Filtered Data'!K947</f>
        <v/>
      </c>
      <c r="L948" s="7" t="str">
        <f>'Filtered Data'!L947</f>
        <v/>
      </c>
      <c r="M948" s="7" t="str">
        <f>'Filtered Data'!M947</f>
        <v/>
      </c>
      <c r="N948" s="7" t="str">
        <f>'Filtered Data'!N947</f>
        <v/>
      </c>
      <c r="P948" s="9">
        <f t="shared" si="152"/>
        <v>0</v>
      </c>
      <c r="Q948" s="10"/>
      <c r="R948" s="10" t="str">
        <f t="shared" si="144"/>
        <v/>
      </c>
      <c r="S948" s="6">
        <f t="shared" si="145"/>
        <v>0</v>
      </c>
      <c r="T948" s="6">
        <f t="shared" si="146"/>
        <v>0</v>
      </c>
      <c r="U948" s="6" t="str">
        <f t="shared" si="147"/>
        <v/>
      </c>
      <c r="V948" s="10"/>
      <c r="W948" s="10"/>
      <c r="X948" s="10" t="str">
        <f t="shared" si="148"/>
        <v/>
      </c>
      <c r="Y948" s="10" t="str">
        <f t="shared" si="149"/>
        <v/>
      </c>
      <c r="Z948" s="11"/>
      <c r="AA948" s="10"/>
      <c r="AB948" s="10"/>
      <c r="AC948" s="10" t="str">
        <f t="shared" si="150"/>
        <v/>
      </c>
      <c r="AD948" s="10"/>
      <c r="AE948" s="10"/>
      <c r="AF948" s="10"/>
      <c r="AG948" s="10" t="str">
        <f t="shared" si="151"/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>
      <c r="A949" s="7" t="str">
        <f>'Filtered Data'!A948</f>
        <v/>
      </c>
      <c r="B949" s="7" t="str">
        <f>'Filtered Data'!B948</f>
        <v/>
      </c>
      <c r="C949" s="7" t="str">
        <f>'Filtered Data'!C948</f>
        <v/>
      </c>
      <c r="D949" s="7" t="str">
        <f>'Filtered Data'!D948</f>
        <v/>
      </c>
      <c r="E949" s="7" t="str">
        <f>'Filtered Data'!E948</f>
        <v/>
      </c>
      <c r="F949" s="7" t="str">
        <f>'Filtered Data'!F948</f>
        <v/>
      </c>
      <c r="G949" s="7" t="str">
        <f>'Filtered Data'!G948</f>
        <v/>
      </c>
      <c r="H949" s="7" t="str">
        <f>'Filtered Data'!H948</f>
        <v/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52"/>
        <v>0</v>
      </c>
      <c r="Q949" s="10"/>
      <c r="R949" s="10" t="str">
        <f t="shared" si="144"/>
        <v/>
      </c>
      <c r="S949" s="6">
        <f t="shared" si="145"/>
        <v>0</v>
      </c>
      <c r="T949" s="6">
        <f t="shared" si="146"/>
        <v>0</v>
      </c>
      <c r="U949" s="6" t="str">
        <f t="shared" si="147"/>
        <v/>
      </c>
      <c r="V949" s="10"/>
      <c r="W949" s="10"/>
      <c r="X949" s="10" t="str">
        <f t="shared" si="148"/>
        <v/>
      </c>
      <c r="Y949" s="10" t="str">
        <f t="shared" si="149"/>
        <v/>
      </c>
      <c r="Z949" s="11"/>
      <c r="AA949" s="10"/>
      <c r="AB949" s="10"/>
      <c r="AC949" s="10" t="str">
        <f t="shared" si="150"/>
        <v/>
      </c>
      <c r="AD949" s="10"/>
      <c r="AE949" s="10"/>
      <c r="AF949" s="10"/>
      <c r="AG949" s="10" t="str">
        <f t="shared" si="151"/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>
      <c r="A950" s="7" t="str">
        <f>'Filtered Data'!A949</f>
        <v/>
      </c>
      <c r="B950" s="7" t="str">
        <f>'Filtered Data'!B949</f>
        <v/>
      </c>
      <c r="C950" s="7" t="str">
        <f>'Filtered Data'!C949</f>
        <v/>
      </c>
      <c r="D950" s="7" t="str">
        <f>'Filtered Data'!D949</f>
        <v/>
      </c>
      <c r="E950" s="7" t="str">
        <f>'Filtered Data'!E949</f>
        <v/>
      </c>
      <c r="F950" s="7" t="str">
        <f>'Filtered Data'!F949</f>
        <v/>
      </c>
      <c r="G950" s="7" t="str">
        <f>'Filtered Data'!G949</f>
        <v/>
      </c>
      <c r="H950" s="7" t="str">
        <f>'Filtered Data'!H949</f>
        <v/>
      </c>
      <c r="I950" s="7" t="str">
        <f>'Filtered Data'!I949</f>
        <v/>
      </c>
      <c r="J950" s="7" t="str">
        <f>'Filtered Data'!J949</f>
        <v/>
      </c>
      <c r="K950" s="7" t="str">
        <f>'Filtered Data'!K949</f>
        <v/>
      </c>
      <c r="L950" s="7" t="str">
        <f>'Filtered Data'!L949</f>
        <v/>
      </c>
      <c r="M950" s="7" t="str">
        <f>'Filtered Data'!M949</f>
        <v/>
      </c>
      <c r="N950" s="7" t="str">
        <f>'Filtered Data'!N949</f>
        <v/>
      </c>
      <c r="P950" s="9">
        <f t="shared" si="152"/>
        <v>0</v>
      </c>
      <c r="Q950" s="10"/>
      <c r="R950" s="10" t="str">
        <f t="shared" si="144"/>
        <v/>
      </c>
      <c r="S950" s="6">
        <f t="shared" si="145"/>
        <v>0</v>
      </c>
      <c r="T950" s="6">
        <f t="shared" si="146"/>
        <v>0</v>
      </c>
      <c r="U950" s="6" t="str">
        <f t="shared" si="147"/>
        <v/>
      </c>
      <c r="V950" s="10"/>
      <c r="W950" s="10"/>
      <c r="X950" s="10" t="str">
        <f t="shared" si="148"/>
        <v/>
      </c>
      <c r="Y950" s="10" t="str">
        <f t="shared" si="149"/>
        <v/>
      </c>
      <c r="Z950" s="11"/>
      <c r="AA950" s="10"/>
      <c r="AB950" s="10"/>
      <c r="AC950" s="10" t="str">
        <f t="shared" si="150"/>
        <v/>
      </c>
      <c r="AD950" s="10"/>
      <c r="AE950" s="10"/>
      <c r="AF950" s="10"/>
      <c r="AG950" s="10" t="str">
        <f t="shared" si="151"/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>
      <c r="A951" s="7" t="str">
        <f>'Filtered Data'!A950</f>
        <v/>
      </c>
      <c r="B951" s="7" t="str">
        <f>'Filtered Data'!B950</f>
        <v/>
      </c>
      <c r="C951" s="7" t="str">
        <f>'Filtered Data'!C950</f>
        <v/>
      </c>
      <c r="D951" s="7" t="str">
        <f>'Filtered Data'!D950</f>
        <v/>
      </c>
      <c r="E951" s="7" t="str">
        <f>'Filtered Data'!E950</f>
        <v/>
      </c>
      <c r="F951" s="7" t="str">
        <f>'Filtered Data'!F950</f>
        <v/>
      </c>
      <c r="G951" s="7" t="str">
        <f>'Filtered Data'!G950</f>
        <v/>
      </c>
      <c r="H951" s="7" t="str">
        <f>'Filtered Data'!H950</f>
        <v/>
      </c>
      <c r="I951" s="7" t="str">
        <f>'Filtered Data'!I950</f>
        <v/>
      </c>
      <c r="J951" s="7" t="str">
        <f>'Filtered Data'!J950</f>
        <v/>
      </c>
      <c r="K951" s="7" t="str">
        <f>'Filtered Data'!K950</f>
        <v/>
      </c>
      <c r="L951" s="7" t="str">
        <f>'Filtered Data'!L950</f>
        <v/>
      </c>
      <c r="M951" s="7" t="str">
        <f>'Filtered Data'!M950</f>
        <v/>
      </c>
      <c r="N951" s="7" t="str">
        <f>'Filtered Data'!N950</f>
        <v/>
      </c>
      <c r="P951" s="9">
        <f t="shared" si="152"/>
        <v>0</v>
      </c>
      <c r="Q951" s="10"/>
      <c r="R951" s="10" t="str">
        <f t="shared" si="144"/>
        <v/>
      </c>
      <c r="S951" s="6">
        <f t="shared" si="145"/>
        <v>0</v>
      </c>
      <c r="T951" s="6">
        <f t="shared" si="146"/>
        <v>0</v>
      </c>
      <c r="U951" s="6" t="str">
        <f t="shared" si="147"/>
        <v/>
      </c>
      <c r="V951" s="10"/>
      <c r="W951" s="10"/>
      <c r="X951" s="10" t="str">
        <f t="shared" si="148"/>
        <v/>
      </c>
      <c r="Y951" s="10" t="str">
        <f t="shared" si="149"/>
        <v/>
      </c>
      <c r="Z951" s="11"/>
      <c r="AA951" s="10"/>
      <c r="AB951" s="10"/>
      <c r="AC951" s="10" t="str">
        <f t="shared" si="150"/>
        <v/>
      </c>
      <c r="AD951" s="10"/>
      <c r="AE951" s="10"/>
      <c r="AF951" s="10"/>
      <c r="AG951" s="10" t="str">
        <f t="shared" si="151"/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>
      <c r="A952" s="7" t="str">
        <f>'Filtered Data'!A951</f>
        <v/>
      </c>
      <c r="B952" s="7" t="str">
        <f>'Filtered Data'!B951</f>
        <v/>
      </c>
      <c r="C952" s="7" t="str">
        <f>'Filtered Data'!C951</f>
        <v/>
      </c>
      <c r="D952" s="7" t="str">
        <f>'Filtered Data'!D951</f>
        <v/>
      </c>
      <c r="E952" s="7" t="str">
        <f>'Filtered Data'!E951</f>
        <v/>
      </c>
      <c r="F952" s="7" t="str">
        <f>'Filtered Data'!F951</f>
        <v/>
      </c>
      <c r="G952" s="7" t="str">
        <f>'Filtered Data'!G951</f>
        <v/>
      </c>
      <c r="H952" s="7" t="str">
        <f>'Filtered Data'!H951</f>
        <v/>
      </c>
      <c r="I952" s="7" t="str">
        <f>'Filtered Data'!I951</f>
        <v/>
      </c>
      <c r="J952" s="7" t="str">
        <f>'Filtered Data'!J951</f>
        <v/>
      </c>
      <c r="K952" s="7" t="str">
        <f>'Filtered Data'!K951</f>
        <v/>
      </c>
      <c r="L952" s="7" t="str">
        <f>'Filtered Data'!L951</f>
        <v/>
      </c>
      <c r="M952" s="7" t="str">
        <f>'Filtered Data'!M951</f>
        <v/>
      </c>
      <c r="N952" s="7" t="str">
        <f>'Filtered Data'!N951</f>
        <v/>
      </c>
      <c r="P952" s="9">
        <f t="shared" si="152"/>
        <v>0</v>
      </c>
      <c r="Q952" s="10"/>
      <c r="R952" s="10" t="str">
        <f t="shared" si="144"/>
        <v/>
      </c>
      <c r="S952" s="6">
        <f t="shared" si="145"/>
        <v>0</v>
      </c>
      <c r="T952" s="6">
        <f t="shared" si="146"/>
        <v>0</v>
      </c>
      <c r="U952" s="6" t="str">
        <f t="shared" si="147"/>
        <v/>
      </c>
      <c r="V952" s="10"/>
      <c r="W952" s="10"/>
      <c r="X952" s="10" t="str">
        <f t="shared" si="148"/>
        <v/>
      </c>
      <c r="Y952" s="10" t="str">
        <f t="shared" si="149"/>
        <v/>
      </c>
      <c r="Z952" s="11"/>
      <c r="AA952" s="10"/>
      <c r="AB952" s="10"/>
      <c r="AC952" s="10" t="str">
        <f t="shared" si="150"/>
        <v/>
      </c>
      <c r="AD952" s="10"/>
      <c r="AE952" s="10"/>
      <c r="AF952" s="10"/>
      <c r="AG952" s="10" t="str">
        <f t="shared" si="151"/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>
      <c r="A953" s="7" t="str">
        <f>'Filtered Data'!A952</f>
        <v/>
      </c>
      <c r="B953" s="7" t="str">
        <f>'Filtered Data'!B952</f>
        <v/>
      </c>
      <c r="C953" s="7" t="str">
        <f>'Filtered Data'!C952</f>
        <v/>
      </c>
      <c r="D953" s="7" t="str">
        <f>'Filtered Data'!D952</f>
        <v/>
      </c>
      <c r="E953" s="7" t="str">
        <f>'Filtered Data'!E952</f>
        <v/>
      </c>
      <c r="F953" s="7" t="str">
        <f>'Filtered Data'!F952</f>
        <v/>
      </c>
      <c r="G953" s="7" t="str">
        <f>'Filtered Data'!G952</f>
        <v/>
      </c>
      <c r="H953" s="7" t="str">
        <f>'Filtered Data'!H952</f>
        <v/>
      </c>
      <c r="I953" s="7" t="str">
        <f>'Filtered Data'!I952</f>
        <v/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44"/>
        <v/>
      </c>
      <c r="S953" s="6">
        <f t="shared" si="145"/>
        <v>0</v>
      </c>
      <c r="T953" s="6">
        <f t="shared" si="146"/>
        <v>0</v>
      </c>
      <c r="U953" s="6" t="str">
        <f t="shared" si="147"/>
        <v/>
      </c>
      <c r="V953" s="10"/>
      <c r="W953" s="10"/>
      <c r="X953" s="10" t="str">
        <f t="shared" si="148"/>
        <v/>
      </c>
      <c r="Y953" s="10" t="str">
        <f t="shared" si="149"/>
        <v/>
      </c>
      <c r="Z953" s="11"/>
      <c r="AA953" s="10"/>
      <c r="AB953" s="10"/>
      <c r="AC953" s="10" t="str">
        <f t="shared" si="150"/>
        <v/>
      </c>
      <c r="AD953" s="10"/>
      <c r="AE953" s="10"/>
      <c r="AF953" s="10"/>
      <c r="AG953" s="10" t="str">
        <f t="shared" si="151"/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>
      <c r="A954" s="7" t="str">
        <f>'Filtered Data'!A953</f>
        <v/>
      </c>
      <c r="B954" s="7" t="str">
        <f>'Filtered Data'!B953</f>
        <v/>
      </c>
      <c r="C954" s="7" t="str">
        <f>'Filtered Data'!C953</f>
        <v/>
      </c>
      <c r="D954" s="7" t="str">
        <f>'Filtered Data'!D953</f>
        <v/>
      </c>
      <c r="E954" s="7" t="str">
        <f>'Filtered Data'!E953</f>
        <v/>
      </c>
      <c r="F954" s="7" t="str">
        <f>'Filtered Data'!F953</f>
        <v/>
      </c>
      <c r="G954" s="7" t="str">
        <f>'Filtered Data'!G953</f>
        <v/>
      </c>
      <c r="H954" s="7" t="str">
        <f>'Filtered Data'!H953</f>
        <v/>
      </c>
      <c r="I954" s="7" t="str">
        <f>'Filtered Data'!I953</f>
        <v/>
      </c>
      <c r="J954" s="7" t="str">
        <f>'Filtered Data'!J953</f>
        <v/>
      </c>
      <c r="K954" s="7" t="str">
        <f>'Filtered Data'!K953</f>
        <v/>
      </c>
      <c r="L954" s="7" t="str">
        <f>'Filtered Data'!L953</f>
        <v/>
      </c>
      <c r="M954" s="7" t="str">
        <f>'Filtered Data'!M953</f>
        <v/>
      </c>
      <c r="N954" s="7" t="str">
        <f>'Filtered Data'!N953</f>
        <v/>
      </c>
      <c r="P954" s="9">
        <f t="shared" si="152"/>
        <v>0</v>
      </c>
      <c r="Q954" s="10"/>
      <c r="R954" s="10" t="str">
        <f t="shared" si="144"/>
        <v/>
      </c>
      <c r="S954" s="6">
        <f t="shared" si="145"/>
        <v>0</v>
      </c>
      <c r="T954" s="6">
        <f t="shared" si="146"/>
        <v>0</v>
      </c>
      <c r="U954" s="6" t="str">
        <f t="shared" si="147"/>
        <v/>
      </c>
      <c r="V954" s="10"/>
      <c r="W954" s="10"/>
      <c r="X954" s="10" t="str">
        <f t="shared" si="148"/>
        <v/>
      </c>
      <c r="Y954" s="10" t="str">
        <f t="shared" si="149"/>
        <v/>
      </c>
      <c r="Z954" s="11"/>
      <c r="AA954" s="10"/>
      <c r="AB954" s="10"/>
      <c r="AC954" s="10" t="str">
        <f t="shared" si="150"/>
        <v/>
      </c>
      <c r="AD954" s="10"/>
      <c r="AE954" s="10"/>
      <c r="AF954" s="10"/>
      <c r="AG954" s="10" t="str">
        <f t="shared" si="151"/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>
      <c r="A955" s="7" t="str">
        <f>'Filtered Data'!A954</f>
        <v/>
      </c>
      <c r="B955" s="7" t="str">
        <f>'Filtered Data'!B954</f>
        <v/>
      </c>
      <c r="C955" s="7" t="str">
        <f>'Filtered Data'!C954</f>
        <v/>
      </c>
      <c r="D955" s="7" t="str">
        <f>'Filtered Data'!D954</f>
        <v/>
      </c>
      <c r="E955" s="7" t="str">
        <f>'Filtered Data'!E954</f>
        <v/>
      </c>
      <c r="F955" s="7" t="str">
        <f>'Filtered Data'!F954</f>
        <v/>
      </c>
      <c r="G955" s="7" t="str">
        <f>'Filtered Data'!G954</f>
        <v/>
      </c>
      <c r="H955" s="7" t="str">
        <f>'Filtered Data'!H954</f>
        <v/>
      </c>
      <c r="I955" s="7" t="str">
        <f>'Filtered Data'!I954</f>
        <v/>
      </c>
      <c r="J955" s="7" t="str">
        <f>'Filtered Data'!J954</f>
        <v/>
      </c>
      <c r="K955" s="7" t="str">
        <f>'Filtered Data'!K954</f>
        <v/>
      </c>
      <c r="L955" s="7" t="str">
        <f>'Filtered Data'!L954</f>
        <v/>
      </c>
      <c r="M955" s="7" t="str">
        <f>'Filtered Data'!M954</f>
        <v/>
      </c>
      <c r="N955" s="7" t="str">
        <f>'Filtered Data'!N954</f>
        <v/>
      </c>
      <c r="P955" s="9">
        <f t="shared" si="152"/>
        <v>0</v>
      </c>
      <c r="Q955" s="10"/>
      <c r="R955" s="10" t="str">
        <f t="shared" si="144"/>
        <v/>
      </c>
      <c r="S955" s="6">
        <f t="shared" si="145"/>
        <v>0</v>
      </c>
      <c r="T955" s="6">
        <f t="shared" si="146"/>
        <v>0</v>
      </c>
      <c r="U955" s="6" t="str">
        <f t="shared" si="147"/>
        <v/>
      </c>
      <c r="V955" s="10"/>
      <c r="W955" s="10"/>
      <c r="X955" s="10" t="str">
        <f t="shared" si="148"/>
        <v/>
      </c>
      <c r="Y955" s="10" t="str">
        <f t="shared" si="149"/>
        <v/>
      </c>
      <c r="Z955" s="11"/>
      <c r="AA955" s="10"/>
      <c r="AB955" s="10"/>
      <c r="AC955" s="10" t="str">
        <f t="shared" si="150"/>
        <v/>
      </c>
      <c r="AD955" s="10"/>
      <c r="AE955" s="10"/>
      <c r="AF955" s="10"/>
      <c r="AG955" s="10" t="str">
        <f t="shared" si="151"/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>
      <c r="A956" s="7" t="str">
        <f>'Filtered Data'!A955</f>
        <v/>
      </c>
      <c r="B956" s="7" t="str">
        <f>'Filtered Data'!B955</f>
        <v/>
      </c>
      <c r="C956" s="7" t="str">
        <f>'Filtered Data'!C955</f>
        <v/>
      </c>
      <c r="D956" s="7" t="str">
        <f>'Filtered Data'!D955</f>
        <v/>
      </c>
      <c r="E956" s="7" t="str">
        <f>'Filtered Data'!E955</f>
        <v/>
      </c>
      <c r="F956" s="7" t="str">
        <f>'Filtered Data'!F955</f>
        <v/>
      </c>
      <c r="G956" s="7" t="str">
        <f>'Filtered Data'!G955</f>
        <v/>
      </c>
      <c r="H956" s="7" t="str">
        <f>'Filtered Data'!H955</f>
        <v/>
      </c>
      <c r="I956" s="7" t="str">
        <f>'Filtered Data'!I955</f>
        <v/>
      </c>
      <c r="J956" s="7" t="str">
        <f>'Filtered Data'!J955</f>
        <v/>
      </c>
      <c r="K956" s="7" t="str">
        <f>'Filtered Data'!K955</f>
        <v/>
      </c>
      <c r="L956" s="7" t="str">
        <f>'Filtered Data'!L955</f>
        <v/>
      </c>
      <c r="M956" s="7" t="str">
        <f>'Filtered Data'!M955</f>
        <v/>
      </c>
      <c r="N956" s="7" t="str">
        <f>'Filtered Data'!N955</f>
        <v/>
      </c>
      <c r="P956" s="9">
        <f t="shared" si="152"/>
        <v>0</v>
      </c>
      <c r="Q956" s="10"/>
      <c r="R956" s="10" t="str">
        <f t="shared" si="144"/>
        <v/>
      </c>
      <c r="S956" s="6">
        <f t="shared" si="145"/>
        <v>0</v>
      </c>
      <c r="T956" s="6">
        <f t="shared" si="146"/>
        <v>0</v>
      </c>
      <c r="U956" s="6" t="str">
        <f t="shared" si="147"/>
        <v/>
      </c>
      <c r="V956" s="10"/>
      <c r="W956" s="10"/>
      <c r="X956" s="10" t="str">
        <f t="shared" si="148"/>
        <v/>
      </c>
      <c r="Y956" s="10" t="str">
        <f t="shared" si="149"/>
        <v/>
      </c>
      <c r="Z956" s="11"/>
      <c r="AA956" s="10"/>
      <c r="AB956" s="10"/>
      <c r="AC956" s="10" t="str">
        <f t="shared" si="150"/>
        <v/>
      </c>
      <c r="AD956" s="10"/>
      <c r="AE956" s="10"/>
      <c r="AF956" s="10"/>
      <c r="AG956" s="10" t="str">
        <f t="shared" si="151"/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>
      <c r="A957" s="7" t="str">
        <f>'Filtered Data'!A956</f>
        <v/>
      </c>
      <c r="B957" s="7" t="str">
        <f>'Filtered Data'!B956</f>
        <v/>
      </c>
      <c r="C957" s="7" t="str">
        <f>'Filtered Data'!C956</f>
        <v/>
      </c>
      <c r="D957" s="7" t="str">
        <f>'Filtered Data'!D956</f>
        <v/>
      </c>
      <c r="E957" s="7" t="str">
        <f>'Filtered Data'!E956</f>
        <v/>
      </c>
      <c r="F957" s="7" t="str">
        <f>'Filtered Data'!F956</f>
        <v/>
      </c>
      <c r="G957" s="7" t="str">
        <f>'Filtered Data'!G956</f>
        <v/>
      </c>
      <c r="H957" s="7" t="str">
        <f>'Filtered Data'!H956</f>
        <v/>
      </c>
      <c r="I957" s="7" t="str">
        <f>'Filtered Data'!I956</f>
        <v/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44"/>
        <v/>
      </c>
      <c r="S957" s="6">
        <f t="shared" si="145"/>
        <v>0</v>
      </c>
      <c r="T957" s="6">
        <f t="shared" si="146"/>
        <v>0</v>
      </c>
      <c r="U957" s="6" t="str">
        <f t="shared" si="147"/>
        <v/>
      </c>
      <c r="V957" s="10"/>
      <c r="W957" s="10"/>
      <c r="X957" s="10" t="str">
        <f t="shared" si="148"/>
        <v/>
      </c>
      <c r="Y957" s="10" t="str">
        <f t="shared" si="149"/>
        <v/>
      </c>
      <c r="Z957" s="11"/>
      <c r="AA957" s="10"/>
      <c r="AB957" s="10"/>
      <c r="AC957" s="10" t="str">
        <f t="shared" si="150"/>
        <v/>
      </c>
      <c r="AD957" s="10"/>
      <c r="AE957" s="10"/>
      <c r="AF957" s="10"/>
      <c r="AG957" s="10" t="str">
        <f t="shared" si="151"/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>
      <c r="A958" s="7" t="str">
        <f>'Filtered Data'!A957</f>
        <v/>
      </c>
      <c r="B958" s="7" t="str">
        <f>'Filtered Data'!B957</f>
        <v/>
      </c>
      <c r="C958" s="7" t="str">
        <f>'Filtered Data'!C957</f>
        <v/>
      </c>
      <c r="D958" s="7" t="str">
        <f>'Filtered Data'!D957</f>
        <v/>
      </c>
      <c r="E958" s="7" t="str">
        <f>'Filtered Data'!E957</f>
        <v/>
      </c>
      <c r="F958" s="7" t="str">
        <f>'Filtered Data'!F957</f>
        <v/>
      </c>
      <c r="G958" s="7" t="str">
        <f>'Filtered Data'!G957</f>
        <v/>
      </c>
      <c r="H958" s="7" t="str">
        <f>'Filtered Data'!H957</f>
        <v/>
      </c>
      <c r="I958" s="7" t="str">
        <f>'Filtered Data'!I957</f>
        <v/>
      </c>
      <c r="J958" s="7" t="str">
        <f>'Filtered Data'!J957</f>
        <v/>
      </c>
      <c r="K958" s="7" t="str">
        <f>'Filtered Data'!K957</f>
        <v/>
      </c>
      <c r="L958" s="7" t="str">
        <f>'Filtered Data'!L957</f>
        <v/>
      </c>
      <c r="M958" s="7" t="str">
        <f>'Filtered Data'!M957</f>
        <v/>
      </c>
      <c r="N958" s="7" t="str">
        <f>'Filtered Data'!N957</f>
        <v/>
      </c>
      <c r="P958" s="9">
        <f t="shared" si="152"/>
        <v>0</v>
      </c>
      <c r="Q958" s="10"/>
      <c r="R958" s="10" t="str">
        <f t="shared" si="144"/>
        <v/>
      </c>
      <c r="S958" s="6">
        <f t="shared" si="145"/>
        <v>0</v>
      </c>
      <c r="T958" s="6">
        <f t="shared" si="146"/>
        <v>0</v>
      </c>
      <c r="U958" s="6" t="str">
        <f t="shared" si="147"/>
        <v/>
      </c>
      <c r="V958" s="10"/>
      <c r="W958" s="10"/>
      <c r="X958" s="10" t="str">
        <f t="shared" si="148"/>
        <v/>
      </c>
      <c r="Y958" s="10" t="str">
        <f t="shared" si="149"/>
        <v/>
      </c>
      <c r="Z958" s="11"/>
      <c r="AA958" s="10"/>
      <c r="AB958" s="10"/>
      <c r="AC958" s="10" t="str">
        <f t="shared" si="150"/>
        <v/>
      </c>
      <c r="AD958" s="10"/>
      <c r="AE958" s="10"/>
      <c r="AF958" s="10"/>
      <c r="AG958" s="10" t="str">
        <f t="shared" si="151"/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>
      <c r="A959" s="7" t="str">
        <f>'Filtered Data'!A958</f>
        <v/>
      </c>
      <c r="B959" s="7" t="str">
        <f>'Filtered Data'!B958</f>
        <v/>
      </c>
      <c r="C959" s="7" t="str">
        <f>'Filtered Data'!C958</f>
        <v/>
      </c>
      <c r="D959" s="7" t="str">
        <f>'Filtered Data'!D958</f>
        <v/>
      </c>
      <c r="E959" s="7" t="str">
        <f>'Filtered Data'!E958</f>
        <v/>
      </c>
      <c r="F959" s="7" t="str">
        <f>'Filtered Data'!F958</f>
        <v/>
      </c>
      <c r="G959" s="7" t="str">
        <f>'Filtered Data'!G958</f>
        <v/>
      </c>
      <c r="H959" s="7" t="str">
        <f>'Filtered Data'!H958</f>
        <v/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52"/>
        <v>0</v>
      </c>
      <c r="Q959" s="10"/>
      <c r="R959" s="10" t="str">
        <f t="shared" si="144"/>
        <v/>
      </c>
      <c r="S959" s="6">
        <f t="shared" si="145"/>
        <v>0</v>
      </c>
      <c r="T959" s="6">
        <f t="shared" si="146"/>
        <v>0</v>
      </c>
      <c r="U959" s="6" t="str">
        <f t="shared" si="147"/>
        <v/>
      </c>
      <c r="V959" s="10"/>
      <c r="W959" s="10"/>
      <c r="X959" s="10" t="str">
        <f t="shared" si="148"/>
        <v/>
      </c>
      <c r="Y959" s="10" t="str">
        <f t="shared" si="149"/>
        <v/>
      </c>
      <c r="Z959" s="11"/>
      <c r="AA959" s="10"/>
      <c r="AB959" s="10"/>
      <c r="AC959" s="10" t="str">
        <f t="shared" si="150"/>
        <v/>
      </c>
      <c r="AD959" s="10"/>
      <c r="AE959" s="10"/>
      <c r="AF959" s="10"/>
      <c r="AG959" s="10" t="str">
        <f t="shared" si="151"/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>
      <c r="A960" s="7" t="str">
        <f>'Filtered Data'!A959</f>
        <v/>
      </c>
      <c r="B960" s="7" t="str">
        <f>'Filtered Data'!B959</f>
        <v/>
      </c>
      <c r="C960" s="7" t="str">
        <f>'Filtered Data'!C959</f>
        <v/>
      </c>
      <c r="D960" s="7" t="str">
        <f>'Filtered Data'!D959</f>
        <v/>
      </c>
      <c r="E960" s="7" t="str">
        <f>'Filtered Data'!E959</f>
        <v/>
      </c>
      <c r="F960" s="7" t="str">
        <f>'Filtered Data'!F959</f>
        <v/>
      </c>
      <c r="G960" s="7" t="str">
        <f>'Filtered Data'!G959</f>
        <v/>
      </c>
      <c r="H960" s="7" t="str">
        <f>'Filtered Data'!H959</f>
        <v/>
      </c>
      <c r="I960" s="7" t="str">
        <f>'Filtered Data'!I959</f>
        <v/>
      </c>
      <c r="J960" s="7" t="str">
        <f>'Filtered Data'!J959</f>
        <v/>
      </c>
      <c r="K960" s="7" t="str">
        <f>'Filtered Data'!K959</f>
        <v/>
      </c>
      <c r="L960" s="7" t="str">
        <f>'Filtered Data'!L959</f>
        <v/>
      </c>
      <c r="M960" s="7" t="str">
        <f>'Filtered Data'!M959</f>
        <v/>
      </c>
      <c r="N960" s="7" t="str">
        <f>'Filtered Data'!N959</f>
        <v/>
      </c>
      <c r="P960" s="9">
        <f t="shared" si="152"/>
        <v>0</v>
      </c>
      <c r="Q960" s="10"/>
      <c r="R960" s="10" t="str">
        <f t="shared" si="144"/>
        <v/>
      </c>
      <c r="S960" s="6">
        <f t="shared" si="145"/>
        <v>0</v>
      </c>
      <c r="T960" s="6">
        <f t="shared" si="146"/>
        <v>0</v>
      </c>
      <c r="U960" s="6" t="str">
        <f t="shared" si="147"/>
        <v/>
      </c>
      <c r="V960" s="10"/>
      <c r="W960" s="10"/>
      <c r="X960" s="10" t="str">
        <f t="shared" si="148"/>
        <v/>
      </c>
      <c r="Y960" s="10" t="str">
        <f t="shared" si="149"/>
        <v/>
      </c>
      <c r="Z960" s="11"/>
      <c r="AA960" s="10"/>
      <c r="AB960" s="10"/>
      <c r="AC960" s="10" t="str">
        <f t="shared" si="150"/>
        <v/>
      </c>
      <c r="AD960" s="10"/>
      <c r="AE960" s="10"/>
      <c r="AF960" s="10"/>
      <c r="AG960" s="10" t="str">
        <f t="shared" si="151"/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>
      <c r="A961" s="7" t="str">
        <f>'Filtered Data'!A960</f>
        <v/>
      </c>
      <c r="B961" s="7" t="str">
        <f>'Filtered Data'!B960</f>
        <v/>
      </c>
      <c r="C961" s="7" t="str">
        <f>'Filtered Data'!C960</f>
        <v/>
      </c>
      <c r="D961" s="7" t="str">
        <f>'Filtered Data'!D960</f>
        <v/>
      </c>
      <c r="E961" s="7" t="str">
        <f>'Filtered Data'!E960</f>
        <v/>
      </c>
      <c r="F961" s="7" t="str">
        <f>'Filtered Data'!F960</f>
        <v/>
      </c>
      <c r="G961" s="7" t="str">
        <f>'Filtered Data'!G960</f>
        <v/>
      </c>
      <c r="H961" s="7" t="str">
        <f>'Filtered Data'!H960</f>
        <v/>
      </c>
      <c r="I961" s="7" t="str">
        <f>'Filtered Data'!I960</f>
        <v/>
      </c>
      <c r="J961" s="7" t="str">
        <f>'Filtered Data'!J960</f>
        <v/>
      </c>
      <c r="K961" s="7" t="str">
        <f>'Filtered Data'!K960</f>
        <v/>
      </c>
      <c r="L961" s="7" t="str">
        <f>'Filtered Data'!L960</f>
        <v/>
      </c>
      <c r="M961" s="7" t="str">
        <f>'Filtered Data'!M960</f>
        <v/>
      </c>
      <c r="N961" s="7" t="str">
        <f>'Filtered Data'!N960</f>
        <v/>
      </c>
      <c r="P961" s="9">
        <f t="shared" si="152"/>
        <v>0</v>
      </c>
      <c r="Q961" s="10"/>
      <c r="R961" s="10" t="str">
        <f t="shared" si="144"/>
        <v/>
      </c>
      <c r="S961" s="6">
        <f t="shared" si="145"/>
        <v>0</v>
      </c>
      <c r="T961" s="6">
        <f t="shared" si="146"/>
        <v>0</v>
      </c>
      <c r="U961" s="6" t="str">
        <f t="shared" si="147"/>
        <v/>
      </c>
      <c r="V961" s="10"/>
      <c r="W961" s="10"/>
      <c r="X961" s="10" t="str">
        <f t="shared" si="148"/>
        <v/>
      </c>
      <c r="Y961" s="10" t="str">
        <f t="shared" si="149"/>
        <v/>
      </c>
      <c r="Z961" s="11"/>
      <c r="AA961" s="10"/>
      <c r="AB961" s="10"/>
      <c r="AC961" s="10" t="str">
        <f t="shared" si="150"/>
        <v/>
      </c>
      <c r="AD961" s="10"/>
      <c r="AE961" s="10"/>
      <c r="AF961" s="10"/>
      <c r="AG961" s="10" t="str">
        <f t="shared" si="151"/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>
      <c r="A962" s="7" t="str">
        <f>'Filtered Data'!A961</f>
        <v/>
      </c>
      <c r="B962" s="7" t="str">
        <f>'Filtered Data'!B961</f>
        <v/>
      </c>
      <c r="C962" s="7" t="str">
        <f>'Filtered Data'!C961</f>
        <v/>
      </c>
      <c r="D962" s="7" t="str">
        <f>'Filtered Data'!D961</f>
        <v/>
      </c>
      <c r="E962" s="7" t="str">
        <f>'Filtered Data'!E961</f>
        <v/>
      </c>
      <c r="F962" s="7" t="str">
        <f>'Filtered Data'!F961</f>
        <v/>
      </c>
      <c r="G962" s="7" t="str">
        <f>'Filtered Data'!G961</f>
        <v/>
      </c>
      <c r="H962" s="7" t="str">
        <f>'Filtered Data'!H961</f>
        <v/>
      </c>
      <c r="I962" s="7" t="str">
        <f>'Filtered Data'!I961</f>
        <v/>
      </c>
      <c r="J962" s="7" t="str">
        <f>'Filtered Data'!J961</f>
        <v/>
      </c>
      <c r="K962" s="7" t="str">
        <f>'Filtered Data'!K961</f>
        <v/>
      </c>
      <c r="L962" s="7" t="str">
        <f>'Filtered Data'!L961</f>
        <v/>
      </c>
      <c r="M962" s="7" t="str">
        <f>'Filtered Data'!M961</f>
        <v/>
      </c>
      <c r="N962" s="7" t="str">
        <f>'Filtered Data'!N961</f>
        <v/>
      </c>
      <c r="P962" s="9">
        <f t="shared" si="152"/>
        <v>0</v>
      </c>
      <c r="Q962" s="10"/>
      <c r="R962" s="10" t="str">
        <f t="shared" si="144"/>
        <v/>
      </c>
      <c r="S962" s="6">
        <f t="shared" si="145"/>
        <v>0</v>
      </c>
      <c r="T962" s="6">
        <f t="shared" si="146"/>
        <v>0</v>
      </c>
      <c r="U962" s="6" t="str">
        <f t="shared" si="147"/>
        <v/>
      </c>
      <c r="V962" s="10"/>
      <c r="W962" s="10"/>
      <c r="X962" s="10" t="str">
        <f t="shared" si="148"/>
        <v/>
      </c>
      <c r="Y962" s="10" t="str">
        <f t="shared" si="149"/>
        <v/>
      </c>
      <c r="Z962" s="11"/>
      <c r="AA962" s="10"/>
      <c r="AB962" s="10"/>
      <c r="AC962" s="10" t="str">
        <f t="shared" si="150"/>
        <v/>
      </c>
      <c r="AD962" s="10"/>
      <c r="AE962" s="10"/>
      <c r="AF962" s="10"/>
      <c r="AG962" s="10" t="str">
        <f t="shared" si="151"/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>
      <c r="A963" s="7" t="str">
        <f>'Filtered Data'!A962</f>
        <v/>
      </c>
      <c r="B963" s="7" t="str">
        <f>'Filtered Data'!B962</f>
        <v/>
      </c>
      <c r="C963" s="7" t="str">
        <f>'Filtered Data'!C962</f>
        <v/>
      </c>
      <c r="D963" s="7" t="str">
        <f>'Filtered Data'!D962</f>
        <v/>
      </c>
      <c r="E963" s="7" t="str">
        <f>'Filtered Data'!E962</f>
        <v/>
      </c>
      <c r="F963" s="7" t="str">
        <f>'Filtered Data'!F962</f>
        <v/>
      </c>
      <c r="G963" s="7" t="str">
        <f>'Filtered Data'!G962</f>
        <v/>
      </c>
      <c r="H963" s="7" t="str">
        <f>'Filtered Data'!H962</f>
        <v/>
      </c>
      <c r="I963" s="7" t="str">
        <f>'Filtered Data'!I962</f>
        <v/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44"/>
        <v/>
      </c>
      <c r="S963" s="6">
        <f t="shared" si="145"/>
        <v>0</v>
      </c>
      <c r="T963" s="6">
        <f t="shared" si="146"/>
        <v>0</v>
      </c>
      <c r="U963" s="6" t="str">
        <f t="shared" si="147"/>
        <v/>
      </c>
      <c r="V963" s="10"/>
      <c r="W963" s="10"/>
      <c r="X963" s="10" t="str">
        <f t="shared" si="148"/>
        <v/>
      </c>
      <c r="Y963" s="10" t="str">
        <f t="shared" si="149"/>
        <v/>
      </c>
      <c r="Z963" s="11"/>
      <c r="AA963" s="10"/>
      <c r="AB963" s="10"/>
      <c r="AC963" s="10" t="str">
        <f t="shared" si="150"/>
        <v/>
      </c>
      <c r="AD963" s="10"/>
      <c r="AE963" s="10"/>
      <c r="AF963" s="10"/>
      <c r="AG963" s="10" t="str">
        <f t="shared" si="151"/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>
      <c r="A964" s="7" t="str">
        <f>'Filtered Data'!A963</f>
        <v/>
      </c>
      <c r="B964" s="7" t="str">
        <f>'Filtered Data'!B963</f>
        <v/>
      </c>
      <c r="C964" s="7" t="str">
        <f>'Filtered Data'!C963</f>
        <v/>
      </c>
      <c r="D964" s="7" t="str">
        <f>'Filtered Data'!D963</f>
        <v/>
      </c>
      <c r="E964" s="7" t="str">
        <f>'Filtered Data'!E963</f>
        <v/>
      </c>
      <c r="F964" s="7" t="str">
        <f>'Filtered Data'!F963</f>
        <v/>
      </c>
      <c r="G964" s="7" t="str">
        <f>'Filtered Data'!G963</f>
        <v/>
      </c>
      <c r="H964" s="7" t="str">
        <f>'Filtered Data'!H963</f>
        <v/>
      </c>
      <c r="I964" s="7" t="str">
        <f>'Filtered Data'!I963</f>
        <v/>
      </c>
      <c r="J964" s="7" t="str">
        <f>'Filtered Data'!J963</f>
        <v/>
      </c>
      <c r="K964" s="7" t="str">
        <f>'Filtered Data'!K963</f>
        <v/>
      </c>
      <c r="L964" s="7" t="str">
        <f>'Filtered Data'!L963</f>
        <v/>
      </c>
      <c r="M964" s="7" t="str">
        <f>'Filtered Data'!M963</f>
        <v/>
      </c>
      <c r="N964" s="7" t="str">
        <f>'Filtered Data'!N963</f>
        <v/>
      </c>
      <c r="P964" s="9">
        <f t="shared" si="152"/>
        <v>0</v>
      </c>
      <c r="Q964" s="10"/>
      <c r="R964" s="10" t="str">
        <f t="shared" si="144"/>
        <v/>
      </c>
      <c r="S964" s="6">
        <f t="shared" si="145"/>
        <v>0</v>
      </c>
      <c r="T964" s="6">
        <f t="shared" si="146"/>
        <v>0</v>
      </c>
      <c r="U964" s="6" t="str">
        <f t="shared" si="147"/>
        <v/>
      </c>
      <c r="V964" s="10"/>
      <c r="W964" s="10"/>
      <c r="X964" s="10" t="str">
        <f t="shared" si="148"/>
        <v/>
      </c>
      <c r="Y964" s="10" t="str">
        <f t="shared" si="149"/>
        <v/>
      </c>
      <c r="Z964" s="11"/>
      <c r="AA964" s="10"/>
      <c r="AB964" s="10"/>
      <c r="AC964" s="10" t="str">
        <f t="shared" si="150"/>
        <v/>
      </c>
      <c r="AD964" s="10"/>
      <c r="AE964" s="10"/>
      <c r="AF964" s="10"/>
      <c r="AG964" s="10" t="str">
        <f t="shared" si="151"/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>
      <c r="A965" s="7" t="str">
        <f>'Filtered Data'!A964</f>
        <v/>
      </c>
      <c r="B965" s="7" t="str">
        <f>'Filtered Data'!B964</f>
        <v/>
      </c>
      <c r="C965" s="7" t="str">
        <f>'Filtered Data'!C964</f>
        <v/>
      </c>
      <c r="D965" s="7" t="str">
        <f>'Filtered Data'!D964</f>
        <v/>
      </c>
      <c r="E965" s="7" t="str">
        <f>'Filtered Data'!E964</f>
        <v/>
      </c>
      <c r="F965" s="7" t="str">
        <f>'Filtered Data'!F964</f>
        <v/>
      </c>
      <c r="G965" s="7" t="str">
        <f>'Filtered Data'!G964</f>
        <v/>
      </c>
      <c r="H965" s="7" t="str">
        <f>'Filtered Data'!H964</f>
        <v/>
      </c>
      <c r="I965" s="7" t="str">
        <f>'Filtered Data'!I964</f>
        <v/>
      </c>
      <c r="J965" s="7" t="str">
        <f>'Filtered Data'!J964</f>
        <v/>
      </c>
      <c r="K965" s="7" t="str">
        <f>'Filtered Data'!K964</f>
        <v/>
      </c>
      <c r="L965" s="7" t="str">
        <f>'Filtered Data'!L964</f>
        <v/>
      </c>
      <c r="M965" s="7" t="str">
        <f>'Filtered Data'!M964</f>
        <v/>
      </c>
      <c r="N965" s="7" t="str">
        <f>'Filtered Data'!N964</f>
        <v/>
      </c>
      <c r="P965" s="9">
        <f t="shared" si="152"/>
        <v>0</v>
      </c>
      <c r="Q965" s="10"/>
      <c r="R965" s="10" t="str">
        <f t="shared" si="144"/>
        <v/>
      </c>
      <c r="S965" s="6">
        <f t="shared" si="145"/>
        <v>0</v>
      </c>
      <c r="T965" s="6">
        <f t="shared" si="146"/>
        <v>0</v>
      </c>
      <c r="U965" s="6" t="str">
        <f t="shared" si="147"/>
        <v/>
      </c>
      <c r="V965" s="10"/>
      <c r="W965" s="10"/>
      <c r="X965" s="10" t="str">
        <f t="shared" si="148"/>
        <v/>
      </c>
      <c r="Y965" s="10" t="str">
        <f t="shared" si="149"/>
        <v/>
      </c>
      <c r="Z965" s="11"/>
      <c r="AA965" s="10"/>
      <c r="AB965" s="10"/>
      <c r="AC965" s="10" t="str">
        <f t="shared" si="150"/>
        <v/>
      </c>
      <c r="AD965" s="10"/>
      <c r="AE965" s="10"/>
      <c r="AF965" s="10"/>
      <c r="AG965" s="10" t="str">
        <f t="shared" si="151"/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>
      <c r="A966" s="7" t="str">
        <f>'Filtered Data'!A965</f>
        <v/>
      </c>
      <c r="B966" s="7" t="str">
        <f>'Filtered Data'!B965</f>
        <v/>
      </c>
      <c r="C966" s="7" t="str">
        <f>'Filtered Data'!C965</f>
        <v/>
      </c>
      <c r="D966" s="7" t="str">
        <f>'Filtered Data'!D965</f>
        <v/>
      </c>
      <c r="E966" s="7" t="str">
        <f>'Filtered Data'!E965</f>
        <v/>
      </c>
      <c r="F966" s="7" t="str">
        <f>'Filtered Data'!F965</f>
        <v/>
      </c>
      <c r="G966" s="7" t="str">
        <f>'Filtered Data'!G965</f>
        <v/>
      </c>
      <c r="H966" s="7" t="str">
        <f>'Filtered Data'!H965</f>
        <v/>
      </c>
      <c r="I966" s="7" t="str">
        <f>'Filtered Data'!I965</f>
        <v/>
      </c>
      <c r="J966" s="7" t="str">
        <f>'Filtered Data'!J965</f>
        <v/>
      </c>
      <c r="K966" s="7" t="str">
        <f>'Filtered Data'!K965</f>
        <v/>
      </c>
      <c r="L966" s="7" t="str">
        <f>'Filtered Data'!L965</f>
        <v/>
      </c>
      <c r="M966" s="7" t="str">
        <f>'Filtered Data'!M965</f>
        <v/>
      </c>
      <c r="N966" s="7" t="str">
        <f>'Filtered Data'!N965</f>
        <v/>
      </c>
      <c r="P966" s="9">
        <f t="shared" si="152"/>
        <v>0</v>
      </c>
      <c r="Q966" s="10"/>
      <c r="R966" s="10" t="str">
        <f t="shared" si="144"/>
        <v/>
      </c>
      <c r="S966" s="6">
        <f t="shared" si="145"/>
        <v>0</v>
      </c>
      <c r="T966" s="6">
        <f t="shared" si="146"/>
        <v>0</v>
      </c>
      <c r="U966" s="6" t="str">
        <f t="shared" si="147"/>
        <v/>
      </c>
      <c r="V966" s="10"/>
      <c r="W966" s="10"/>
      <c r="X966" s="10" t="str">
        <f t="shared" si="148"/>
        <v/>
      </c>
      <c r="Y966" s="10" t="str">
        <f t="shared" si="149"/>
        <v/>
      </c>
      <c r="Z966" s="11"/>
      <c r="AA966" s="10"/>
      <c r="AB966" s="10"/>
      <c r="AC966" s="10" t="str">
        <f t="shared" si="150"/>
        <v/>
      </c>
      <c r="AD966" s="10"/>
      <c r="AE966" s="10"/>
      <c r="AF966" s="10"/>
      <c r="AG966" s="10" t="str">
        <f t="shared" si="151"/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>
      <c r="A967" s="7" t="str">
        <f>'Filtered Data'!A966</f>
        <v/>
      </c>
      <c r="B967" s="7" t="str">
        <f>'Filtered Data'!B966</f>
        <v/>
      </c>
      <c r="C967" s="7" t="str">
        <f>'Filtered Data'!C966</f>
        <v/>
      </c>
      <c r="D967" s="7" t="str">
        <f>'Filtered Data'!D966</f>
        <v/>
      </c>
      <c r="E967" s="7" t="str">
        <f>'Filtered Data'!E966</f>
        <v/>
      </c>
      <c r="F967" s="7" t="str">
        <f>'Filtered Data'!F966</f>
        <v/>
      </c>
      <c r="G967" s="7" t="str">
        <f>'Filtered Data'!G966</f>
        <v/>
      </c>
      <c r="H967" s="7" t="str">
        <f>'Filtered Data'!H966</f>
        <v/>
      </c>
      <c r="I967" s="7" t="str">
        <f>'Filtered Data'!I966</f>
        <v/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44"/>
        <v/>
      </c>
      <c r="S967" s="6">
        <f t="shared" si="145"/>
        <v>0</v>
      </c>
      <c r="T967" s="6">
        <f t="shared" si="146"/>
        <v>0</v>
      </c>
      <c r="U967" s="6" t="str">
        <f t="shared" si="147"/>
        <v/>
      </c>
      <c r="V967" s="10"/>
      <c r="W967" s="10"/>
      <c r="X967" s="10" t="str">
        <f t="shared" si="148"/>
        <v/>
      </c>
      <c r="Y967" s="10" t="str">
        <f t="shared" si="149"/>
        <v/>
      </c>
      <c r="Z967" s="11"/>
      <c r="AA967" s="10"/>
      <c r="AB967" s="10"/>
      <c r="AC967" s="10" t="str">
        <f t="shared" si="150"/>
        <v/>
      </c>
      <c r="AD967" s="10"/>
      <c r="AE967" s="10"/>
      <c r="AF967" s="10"/>
      <c r="AG967" s="10" t="str">
        <f t="shared" si="151"/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>
      <c r="A968" s="7" t="str">
        <f>'Filtered Data'!A967</f>
        <v/>
      </c>
      <c r="B968" s="7" t="str">
        <f>'Filtered Data'!B967</f>
        <v/>
      </c>
      <c r="C968" s="7" t="str">
        <f>'Filtered Data'!C967</f>
        <v/>
      </c>
      <c r="D968" s="7" t="str">
        <f>'Filtered Data'!D967</f>
        <v/>
      </c>
      <c r="E968" s="7" t="str">
        <f>'Filtered Data'!E967</f>
        <v/>
      </c>
      <c r="F968" s="7" t="str">
        <f>'Filtered Data'!F967</f>
        <v/>
      </c>
      <c r="G968" s="7" t="str">
        <f>'Filtered Data'!G967</f>
        <v/>
      </c>
      <c r="H968" s="7" t="str">
        <f>'Filtered Data'!H967</f>
        <v/>
      </c>
      <c r="I968" s="7" t="str">
        <f>'Filtered Data'!I967</f>
        <v/>
      </c>
      <c r="J968" s="7" t="str">
        <f>'Filtered Data'!J967</f>
        <v/>
      </c>
      <c r="K968" s="7" t="str">
        <f>'Filtered Data'!K967</f>
        <v/>
      </c>
      <c r="L968" s="7" t="str">
        <f>'Filtered Data'!L967</f>
        <v/>
      </c>
      <c r="M968" s="7" t="str">
        <f>'Filtered Data'!M967</f>
        <v/>
      </c>
      <c r="N968" s="7" t="str">
        <f>'Filtered Data'!N967</f>
        <v/>
      </c>
      <c r="P968" s="9">
        <f t="shared" si="152"/>
        <v>0</v>
      </c>
      <c r="Q968" s="10"/>
      <c r="R968" s="10" t="str">
        <f t="shared" si="144"/>
        <v/>
      </c>
      <c r="S968" s="6">
        <f t="shared" si="145"/>
        <v>0</v>
      </c>
      <c r="T968" s="6">
        <f t="shared" si="146"/>
        <v>0</v>
      </c>
      <c r="U968" s="6" t="str">
        <f t="shared" si="147"/>
        <v/>
      </c>
      <c r="V968" s="10"/>
      <c r="W968" s="10"/>
      <c r="X968" s="10" t="str">
        <f t="shared" si="148"/>
        <v/>
      </c>
      <c r="Y968" s="10" t="str">
        <f t="shared" si="149"/>
        <v/>
      </c>
      <c r="Z968" s="11"/>
      <c r="AA968" s="10"/>
      <c r="AB968" s="10"/>
      <c r="AC968" s="10" t="str">
        <f t="shared" si="150"/>
        <v/>
      </c>
      <c r="AD968" s="10"/>
      <c r="AE968" s="10"/>
      <c r="AF968" s="10"/>
      <c r="AG968" s="10" t="str">
        <f t="shared" si="151"/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>
      <c r="A969" s="7" t="str">
        <f>'Filtered Data'!A968</f>
        <v/>
      </c>
      <c r="B969" s="7" t="str">
        <f>'Filtered Data'!B968</f>
        <v/>
      </c>
      <c r="C969" s="7" t="str">
        <f>'Filtered Data'!C968</f>
        <v/>
      </c>
      <c r="D969" s="7" t="str">
        <f>'Filtered Data'!D968</f>
        <v/>
      </c>
      <c r="E969" s="7" t="str">
        <f>'Filtered Data'!E968</f>
        <v/>
      </c>
      <c r="F969" s="7" t="str">
        <f>'Filtered Data'!F968</f>
        <v/>
      </c>
      <c r="G969" s="7" t="str">
        <f>'Filtered Data'!G968</f>
        <v/>
      </c>
      <c r="H969" s="7" t="str">
        <f>'Filtered Data'!H968</f>
        <v/>
      </c>
      <c r="I969" s="7" t="str">
        <f>'Filtered Data'!I968</f>
        <v/>
      </c>
      <c r="J969" s="7" t="str">
        <f>'Filtered Data'!J968</f>
        <v/>
      </c>
      <c r="K969" s="7" t="str">
        <f>'Filtered Data'!K968</f>
        <v/>
      </c>
      <c r="L969" s="7" t="str">
        <f>'Filtered Data'!L968</f>
        <v/>
      </c>
      <c r="M969" s="7" t="str">
        <f>'Filtered Data'!M968</f>
        <v/>
      </c>
      <c r="N969" s="7" t="str">
        <f>'Filtered Data'!N968</f>
        <v/>
      </c>
      <c r="P969" s="9">
        <f t="shared" si="152"/>
        <v>0</v>
      </c>
      <c r="Q969" s="10"/>
      <c r="R969" s="10" t="str">
        <f t="shared" si="144"/>
        <v/>
      </c>
      <c r="S969" s="6">
        <f t="shared" si="145"/>
        <v>0</v>
      </c>
      <c r="T969" s="6">
        <f t="shared" si="146"/>
        <v>0</v>
      </c>
      <c r="U969" s="6" t="str">
        <f t="shared" si="147"/>
        <v/>
      </c>
      <c r="V969" s="10"/>
      <c r="W969" s="10"/>
      <c r="X969" s="10" t="str">
        <f t="shared" si="148"/>
        <v/>
      </c>
      <c r="Y969" s="10" t="str">
        <f t="shared" si="149"/>
        <v/>
      </c>
      <c r="Z969" s="11"/>
      <c r="AA969" s="10"/>
      <c r="AB969" s="10"/>
      <c r="AC969" s="10" t="str">
        <f t="shared" si="150"/>
        <v/>
      </c>
      <c r="AD969" s="10"/>
      <c r="AE969" s="10"/>
      <c r="AF969" s="10"/>
      <c r="AG969" s="10" t="str">
        <f t="shared" si="151"/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>
      <c r="A970" s="7" t="str">
        <f>'Filtered Data'!A969</f>
        <v/>
      </c>
      <c r="B970" s="7" t="str">
        <f>'Filtered Data'!B969</f>
        <v/>
      </c>
      <c r="C970" s="7" t="str">
        <f>'Filtered Data'!C969</f>
        <v/>
      </c>
      <c r="D970" s="7" t="str">
        <f>'Filtered Data'!D969</f>
        <v/>
      </c>
      <c r="E970" s="7" t="str">
        <f>'Filtered Data'!E969</f>
        <v/>
      </c>
      <c r="F970" s="7" t="str">
        <f>'Filtered Data'!F969</f>
        <v/>
      </c>
      <c r="G970" s="7" t="str">
        <f>'Filtered Data'!G969</f>
        <v/>
      </c>
      <c r="H970" s="7" t="str">
        <f>'Filtered Data'!H969</f>
        <v/>
      </c>
      <c r="I970" s="7" t="str">
        <f>'Filtered Data'!I969</f>
        <v/>
      </c>
      <c r="J970" s="7" t="str">
        <f>'Filtered Data'!J969</f>
        <v/>
      </c>
      <c r="K970" s="7" t="str">
        <f>'Filtered Data'!K969</f>
        <v/>
      </c>
      <c r="L970" s="7" t="str">
        <f>'Filtered Data'!L969</f>
        <v/>
      </c>
      <c r="M970" s="7" t="str">
        <f>'Filtered Data'!M969</f>
        <v/>
      </c>
      <c r="N970" s="7" t="str">
        <f>'Filtered Data'!N969</f>
        <v/>
      </c>
      <c r="P970" s="9">
        <f t="shared" si="152"/>
        <v>0</v>
      </c>
      <c r="Q970" s="10"/>
      <c r="R970" s="10" t="str">
        <f t="shared" si="144"/>
        <v/>
      </c>
      <c r="S970" s="6">
        <f t="shared" si="145"/>
        <v>0</v>
      </c>
      <c r="T970" s="6">
        <f t="shared" si="146"/>
        <v>0</v>
      </c>
      <c r="U970" s="6" t="str">
        <f t="shared" si="147"/>
        <v/>
      </c>
      <c r="V970" s="10"/>
      <c r="W970" s="10"/>
      <c r="X970" s="10" t="str">
        <f t="shared" si="148"/>
        <v/>
      </c>
      <c r="Y970" s="10" t="str">
        <f t="shared" si="149"/>
        <v/>
      </c>
      <c r="Z970" s="11"/>
      <c r="AA970" s="10"/>
      <c r="AB970" s="10"/>
      <c r="AC970" s="10" t="str">
        <f t="shared" si="150"/>
        <v/>
      </c>
      <c r="AD970" s="10"/>
      <c r="AE970" s="10"/>
      <c r="AF970" s="10"/>
      <c r="AG970" s="10" t="str">
        <f t="shared" si="151"/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>
      <c r="A971" s="7" t="str">
        <f>'Filtered Data'!A970</f>
        <v/>
      </c>
      <c r="B971" s="7" t="str">
        <f>'Filtered Data'!B970</f>
        <v/>
      </c>
      <c r="C971" s="7" t="str">
        <f>'Filtered Data'!C970</f>
        <v/>
      </c>
      <c r="D971" s="7" t="str">
        <f>'Filtered Data'!D970</f>
        <v/>
      </c>
      <c r="E971" s="7" t="str">
        <f>'Filtered Data'!E970</f>
        <v/>
      </c>
      <c r="F971" s="7" t="str">
        <f>'Filtered Data'!F970</f>
        <v/>
      </c>
      <c r="G971" s="7" t="str">
        <f>'Filtered Data'!G970</f>
        <v/>
      </c>
      <c r="H971" s="7" t="str">
        <f>'Filtered Data'!H970</f>
        <v/>
      </c>
      <c r="I971" s="7" t="str">
        <f>'Filtered Data'!I970</f>
        <v/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44"/>
        <v/>
      </c>
      <c r="S971" s="6">
        <f t="shared" si="145"/>
        <v>0</v>
      </c>
      <c r="T971" s="6">
        <f t="shared" si="146"/>
        <v>0</v>
      </c>
      <c r="U971" s="6" t="str">
        <f t="shared" si="147"/>
        <v/>
      </c>
      <c r="V971" s="10"/>
      <c r="W971" s="10"/>
      <c r="X971" s="10" t="str">
        <f t="shared" si="148"/>
        <v/>
      </c>
      <c r="Y971" s="10" t="str">
        <f t="shared" si="149"/>
        <v/>
      </c>
      <c r="Z971" s="11"/>
      <c r="AA971" s="10"/>
      <c r="AB971" s="10"/>
      <c r="AC971" s="10" t="str">
        <f t="shared" si="150"/>
        <v/>
      </c>
      <c r="AD971" s="10"/>
      <c r="AE971" s="10"/>
      <c r="AF971" s="10"/>
      <c r="AG971" s="10" t="str">
        <f t="shared" si="151"/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>
      <c r="A972" s="7" t="str">
        <f>'Filtered Data'!A971</f>
        <v/>
      </c>
      <c r="B972" s="7" t="str">
        <f>'Filtered Data'!B971</f>
        <v/>
      </c>
      <c r="C972" s="7" t="str">
        <f>'Filtered Data'!C971</f>
        <v/>
      </c>
      <c r="D972" s="7" t="str">
        <f>'Filtered Data'!D971</f>
        <v/>
      </c>
      <c r="E972" s="7" t="str">
        <f>'Filtered Data'!E971</f>
        <v/>
      </c>
      <c r="F972" s="7" t="str">
        <f>'Filtered Data'!F971</f>
        <v/>
      </c>
      <c r="G972" s="7" t="str">
        <f>'Filtered Data'!G971</f>
        <v/>
      </c>
      <c r="H972" s="7" t="str">
        <f>'Filtered Data'!H971</f>
        <v/>
      </c>
      <c r="I972" s="7" t="str">
        <f>'Filtered Data'!I971</f>
        <v/>
      </c>
      <c r="J972" s="7" t="str">
        <f>'Filtered Data'!J971</f>
        <v/>
      </c>
      <c r="K972" s="7" t="str">
        <f>'Filtered Data'!K971</f>
        <v/>
      </c>
      <c r="L972" s="7" t="str">
        <f>'Filtered Data'!L971</f>
        <v/>
      </c>
      <c r="M972" s="7" t="str">
        <f>'Filtered Data'!M971</f>
        <v/>
      </c>
      <c r="N972" s="7" t="str">
        <f>'Filtered Data'!N971</f>
        <v/>
      </c>
      <c r="P972" s="9">
        <f t="shared" si="152"/>
        <v>0</v>
      </c>
      <c r="Q972" s="10"/>
      <c r="R972" s="10" t="str">
        <f t="shared" si="144"/>
        <v/>
      </c>
      <c r="S972" s="6">
        <f t="shared" si="145"/>
        <v>0</v>
      </c>
      <c r="T972" s="6">
        <f t="shared" si="146"/>
        <v>0</v>
      </c>
      <c r="U972" s="6" t="str">
        <f t="shared" si="147"/>
        <v/>
      </c>
      <c r="V972" s="10"/>
      <c r="W972" s="10"/>
      <c r="X972" s="10" t="str">
        <f t="shared" si="148"/>
        <v/>
      </c>
      <c r="Y972" s="10" t="str">
        <f t="shared" si="149"/>
        <v/>
      </c>
      <c r="Z972" s="11"/>
      <c r="AA972" s="10"/>
      <c r="AB972" s="10"/>
      <c r="AC972" s="10" t="str">
        <f t="shared" si="150"/>
        <v/>
      </c>
      <c r="AD972" s="10"/>
      <c r="AE972" s="10"/>
      <c r="AF972" s="10"/>
      <c r="AG972" s="10" t="str">
        <f t="shared" si="151"/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>
      <c r="A973" s="7" t="str">
        <f>'Filtered Data'!A972</f>
        <v/>
      </c>
      <c r="B973" s="7" t="str">
        <f>'Filtered Data'!B972</f>
        <v/>
      </c>
      <c r="C973" s="7" t="str">
        <f>'Filtered Data'!C972</f>
        <v/>
      </c>
      <c r="D973" s="7" t="str">
        <f>'Filtered Data'!D972</f>
        <v/>
      </c>
      <c r="E973" s="7" t="str">
        <f>'Filtered Data'!E972</f>
        <v/>
      </c>
      <c r="F973" s="7" t="str">
        <f>'Filtered Data'!F972</f>
        <v/>
      </c>
      <c r="G973" s="7" t="str">
        <f>'Filtered Data'!G972</f>
        <v/>
      </c>
      <c r="H973" s="7" t="str">
        <f>'Filtered Data'!H972</f>
        <v/>
      </c>
      <c r="I973" s="7" t="str">
        <f>'Filtered Data'!I972</f>
        <v/>
      </c>
      <c r="J973" s="7" t="str">
        <f>'Filtered Data'!J972</f>
        <v/>
      </c>
      <c r="K973" s="7" t="str">
        <f>'Filtered Data'!K972</f>
        <v/>
      </c>
      <c r="L973" s="7" t="str">
        <f>'Filtered Data'!L972</f>
        <v/>
      </c>
      <c r="M973" s="7" t="str">
        <f>'Filtered Data'!M972</f>
        <v/>
      </c>
      <c r="N973" s="7" t="str">
        <f>'Filtered Data'!N972</f>
        <v/>
      </c>
      <c r="P973" s="9">
        <f t="shared" si="152"/>
        <v>0</v>
      </c>
      <c r="Q973" s="10"/>
      <c r="R973" s="10" t="str">
        <f t="shared" si="144"/>
        <v/>
      </c>
      <c r="S973" s="6">
        <f t="shared" si="145"/>
        <v>0</v>
      </c>
      <c r="T973" s="6">
        <f t="shared" si="146"/>
        <v>0</v>
      </c>
      <c r="U973" s="6" t="str">
        <f t="shared" si="147"/>
        <v/>
      </c>
      <c r="V973" s="10"/>
      <c r="W973" s="10"/>
      <c r="X973" s="10" t="str">
        <f t="shared" si="148"/>
        <v/>
      </c>
      <c r="Y973" s="10" t="str">
        <f t="shared" si="149"/>
        <v/>
      </c>
      <c r="Z973" s="11"/>
      <c r="AA973" s="10"/>
      <c r="AB973" s="10"/>
      <c r="AC973" s="10" t="str">
        <f t="shared" si="150"/>
        <v/>
      </c>
      <c r="AD973" s="10"/>
      <c r="AE973" s="10"/>
      <c r="AF973" s="10"/>
      <c r="AG973" s="10" t="str">
        <f t="shared" si="151"/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>
      <c r="A974" s="7" t="str">
        <f>'Filtered Data'!A973</f>
        <v/>
      </c>
      <c r="B974" s="7" t="str">
        <f>'Filtered Data'!B973</f>
        <v/>
      </c>
      <c r="C974" s="7" t="str">
        <f>'Filtered Data'!C973</f>
        <v/>
      </c>
      <c r="D974" s="7" t="str">
        <f>'Filtered Data'!D973</f>
        <v/>
      </c>
      <c r="E974" s="7" t="str">
        <f>'Filtered Data'!E973</f>
        <v/>
      </c>
      <c r="F974" s="7" t="str">
        <f>'Filtered Data'!F973</f>
        <v/>
      </c>
      <c r="G974" s="7" t="str">
        <f>'Filtered Data'!G973</f>
        <v/>
      </c>
      <c r="H974" s="7" t="str">
        <f>'Filtered Data'!H973</f>
        <v/>
      </c>
      <c r="I974" s="7" t="str">
        <f>'Filtered Data'!I973</f>
        <v/>
      </c>
      <c r="J974" s="7" t="str">
        <f>'Filtered Data'!J973</f>
        <v/>
      </c>
      <c r="K974" s="7" t="str">
        <f>'Filtered Data'!K973</f>
        <v/>
      </c>
      <c r="L974" s="7" t="str">
        <f>'Filtered Data'!L973</f>
        <v/>
      </c>
      <c r="M974" s="7" t="str">
        <f>'Filtered Data'!M973</f>
        <v/>
      </c>
      <c r="N974" s="7" t="str">
        <f>'Filtered Data'!N973</f>
        <v/>
      </c>
      <c r="P974" s="9">
        <f t="shared" si="152"/>
        <v>0</v>
      </c>
      <c r="Q974" s="10"/>
      <c r="R974" s="10" t="str">
        <f t="shared" si="144"/>
        <v/>
      </c>
      <c r="S974" s="6">
        <f t="shared" si="145"/>
        <v>0</v>
      </c>
      <c r="T974" s="6">
        <f t="shared" si="146"/>
        <v>0</v>
      </c>
      <c r="U974" s="6" t="str">
        <f t="shared" si="147"/>
        <v/>
      </c>
      <c r="V974" s="10"/>
      <c r="W974" s="10"/>
      <c r="X974" s="10" t="str">
        <f t="shared" si="148"/>
        <v/>
      </c>
      <c r="Y974" s="10" t="str">
        <f t="shared" si="149"/>
        <v/>
      </c>
      <c r="Z974" s="11"/>
      <c r="AA974" s="10"/>
      <c r="AB974" s="10"/>
      <c r="AC974" s="10" t="str">
        <f t="shared" si="150"/>
        <v/>
      </c>
      <c r="AD974" s="10"/>
      <c r="AE974" s="10"/>
      <c r="AF974" s="10"/>
      <c r="AG974" s="10" t="str">
        <f t="shared" si="151"/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>
      <c r="A975" s="7" t="str">
        <f>'Filtered Data'!A974</f>
        <v/>
      </c>
      <c r="B975" s="7" t="str">
        <f>'Filtered Data'!B974</f>
        <v/>
      </c>
      <c r="C975" s="7" t="str">
        <f>'Filtered Data'!C974</f>
        <v/>
      </c>
      <c r="D975" s="7" t="str">
        <f>'Filtered Data'!D974</f>
        <v/>
      </c>
      <c r="E975" s="7" t="str">
        <f>'Filtered Data'!E974</f>
        <v/>
      </c>
      <c r="F975" s="7" t="str">
        <f>'Filtered Data'!F974</f>
        <v/>
      </c>
      <c r="G975" s="7" t="str">
        <f>'Filtered Data'!G974</f>
        <v/>
      </c>
      <c r="H975" s="7" t="str">
        <f>'Filtered Data'!H974</f>
        <v/>
      </c>
      <c r="I975" s="7" t="str">
        <f>'Filtered Data'!I974</f>
        <v/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44"/>
        <v/>
      </c>
      <c r="S975" s="6">
        <f t="shared" si="145"/>
        <v>0</v>
      </c>
      <c r="T975" s="6">
        <f t="shared" si="146"/>
        <v>0</v>
      </c>
      <c r="U975" s="6" t="str">
        <f t="shared" si="147"/>
        <v/>
      </c>
      <c r="V975" s="10"/>
      <c r="W975" s="10"/>
      <c r="X975" s="10" t="str">
        <f t="shared" si="148"/>
        <v/>
      </c>
      <c r="Y975" s="10" t="str">
        <f t="shared" si="149"/>
        <v/>
      </c>
      <c r="Z975" s="11"/>
      <c r="AA975" s="10"/>
      <c r="AB975" s="10"/>
      <c r="AC975" s="10" t="str">
        <f t="shared" si="150"/>
        <v/>
      </c>
      <c r="AD975" s="10"/>
      <c r="AE975" s="10"/>
      <c r="AF975" s="10"/>
      <c r="AG975" s="10" t="str">
        <f t="shared" si="151"/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>
      <c r="A976" s="7" t="str">
        <f>'Filtered Data'!A975</f>
        <v/>
      </c>
      <c r="B976" s="7" t="str">
        <f>'Filtered Data'!B975</f>
        <v/>
      </c>
      <c r="C976" s="7" t="str">
        <f>'Filtered Data'!C975</f>
        <v/>
      </c>
      <c r="D976" s="7" t="str">
        <f>'Filtered Data'!D975</f>
        <v/>
      </c>
      <c r="E976" s="7" t="str">
        <f>'Filtered Data'!E975</f>
        <v/>
      </c>
      <c r="F976" s="7" t="str">
        <f>'Filtered Data'!F975</f>
        <v/>
      </c>
      <c r="G976" s="7" t="str">
        <f>'Filtered Data'!G975</f>
        <v/>
      </c>
      <c r="H976" s="7" t="str">
        <f>'Filtered Data'!H975</f>
        <v/>
      </c>
      <c r="I976" s="7" t="str">
        <f>'Filtered Data'!I975</f>
        <v/>
      </c>
      <c r="J976" s="7" t="str">
        <f>'Filtered Data'!J975</f>
        <v/>
      </c>
      <c r="K976" s="7" t="str">
        <f>'Filtered Data'!K975</f>
        <v/>
      </c>
      <c r="L976" s="7" t="str">
        <f>'Filtered Data'!L975</f>
        <v/>
      </c>
      <c r="M976" s="7" t="str">
        <f>'Filtered Data'!M975</f>
        <v/>
      </c>
      <c r="N976" s="7" t="str">
        <f>'Filtered Data'!N975</f>
        <v/>
      </c>
      <c r="P976" s="9">
        <f t="shared" si="152"/>
        <v>0</v>
      </c>
      <c r="Q976" s="10"/>
      <c r="R976" s="10" t="str">
        <f t="shared" si="144"/>
        <v/>
      </c>
      <c r="S976" s="6">
        <f t="shared" si="145"/>
        <v>0</v>
      </c>
      <c r="T976" s="6">
        <f t="shared" si="146"/>
        <v>0</v>
      </c>
      <c r="U976" s="6" t="str">
        <f t="shared" si="147"/>
        <v/>
      </c>
      <c r="V976" s="10"/>
      <c r="W976" s="10"/>
      <c r="X976" s="10" t="str">
        <f t="shared" si="148"/>
        <v/>
      </c>
      <c r="Y976" s="10" t="str">
        <f t="shared" si="149"/>
        <v/>
      </c>
      <c r="Z976" s="11"/>
      <c r="AA976" s="10"/>
      <c r="AB976" s="10"/>
      <c r="AC976" s="10" t="str">
        <f t="shared" si="150"/>
        <v/>
      </c>
      <c r="AD976" s="10"/>
      <c r="AE976" s="10"/>
      <c r="AF976" s="10"/>
      <c r="AG976" s="10" t="str">
        <f t="shared" si="151"/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>
      <c r="A977" s="7" t="str">
        <f>'Filtered Data'!A976</f>
        <v/>
      </c>
      <c r="B977" s="7" t="str">
        <f>'Filtered Data'!B976</f>
        <v/>
      </c>
      <c r="C977" s="7" t="str">
        <f>'Filtered Data'!C976</f>
        <v/>
      </c>
      <c r="D977" s="7" t="str">
        <f>'Filtered Data'!D976</f>
        <v/>
      </c>
      <c r="E977" s="7" t="str">
        <f>'Filtered Data'!E976</f>
        <v/>
      </c>
      <c r="F977" s="7" t="str">
        <f>'Filtered Data'!F976</f>
        <v/>
      </c>
      <c r="G977" s="7" t="str">
        <f>'Filtered Data'!G976</f>
        <v/>
      </c>
      <c r="H977" s="7" t="str">
        <f>'Filtered Data'!H976</f>
        <v/>
      </c>
      <c r="I977" s="7" t="str">
        <f>'Filtered Data'!I976</f>
        <v/>
      </c>
      <c r="J977" s="7" t="str">
        <f>'Filtered Data'!J976</f>
        <v/>
      </c>
      <c r="K977" s="7" t="str">
        <f>'Filtered Data'!K976</f>
        <v/>
      </c>
      <c r="L977" s="7" t="str">
        <f>'Filtered Data'!L976</f>
        <v/>
      </c>
      <c r="M977" s="7" t="str">
        <f>'Filtered Data'!M976</f>
        <v/>
      </c>
      <c r="N977" s="7" t="str">
        <f>'Filtered Data'!N976</f>
        <v/>
      </c>
      <c r="P977" s="9">
        <f t="shared" si="152"/>
        <v>0</v>
      </c>
      <c r="Q977" s="10"/>
      <c r="R977" s="10" t="str">
        <f t="shared" si="144"/>
        <v/>
      </c>
      <c r="S977" s="6">
        <f t="shared" si="145"/>
        <v>0</v>
      </c>
      <c r="T977" s="6">
        <f t="shared" si="146"/>
        <v>0</v>
      </c>
      <c r="U977" s="6" t="str">
        <f t="shared" si="147"/>
        <v/>
      </c>
      <c r="V977" s="10"/>
      <c r="W977" s="10"/>
      <c r="X977" s="10" t="str">
        <f t="shared" si="148"/>
        <v/>
      </c>
      <c r="Y977" s="10" t="str">
        <f t="shared" si="149"/>
        <v/>
      </c>
      <c r="Z977" s="11"/>
      <c r="AA977" s="10"/>
      <c r="AB977" s="10"/>
      <c r="AC977" s="10" t="str">
        <f t="shared" si="150"/>
        <v/>
      </c>
      <c r="AD977" s="10"/>
      <c r="AE977" s="10"/>
      <c r="AF977" s="10"/>
      <c r="AG977" s="10" t="str">
        <f t="shared" si="151"/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>
      <c r="A978" s="7" t="str">
        <f>'Filtered Data'!A977</f>
        <v/>
      </c>
      <c r="B978" s="7" t="str">
        <f>'Filtered Data'!B977</f>
        <v/>
      </c>
      <c r="C978" s="7" t="str">
        <f>'Filtered Data'!C977</f>
        <v/>
      </c>
      <c r="D978" s="7" t="str">
        <f>'Filtered Data'!D977</f>
        <v/>
      </c>
      <c r="E978" s="7" t="str">
        <f>'Filtered Data'!E977</f>
        <v/>
      </c>
      <c r="F978" s="7" t="str">
        <f>'Filtered Data'!F977</f>
        <v/>
      </c>
      <c r="G978" s="7" t="str">
        <f>'Filtered Data'!G977</f>
        <v/>
      </c>
      <c r="H978" s="7" t="str">
        <f>'Filtered Data'!H977</f>
        <v/>
      </c>
      <c r="I978" s="7" t="str">
        <f>'Filtered Data'!I977</f>
        <v/>
      </c>
      <c r="J978" s="7" t="str">
        <f>'Filtered Data'!J977</f>
        <v/>
      </c>
      <c r="K978" s="7" t="str">
        <f>'Filtered Data'!K977</f>
        <v/>
      </c>
      <c r="L978" s="7" t="str">
        <f>'Filtered Data'!L977</f>
        <v/>
      </c>
      <c r="M978" s="7" t="str">
        <f>'Filtered Data'!M977</f>
        <v/>
      </c>
      <c r="N978" s="7" t="str">
        <f>'Filtered Data'!N977</f>
        <v/>
      </c>
      <c r="P978" s="9">
        <f t="shared" si="152"/>
        <v>0</v>
      </c>
      <c r="Q978" s="10"/>
      <c r="R978" s="10" t="str">
        <f t="shared" si="144"/>
        <v/>
      </c>
      <c r="S978" s="6">
        <f t="shared" si="145"/>
        <v>0</v>
      </c>
      <c r="T978" s="6">
        <f t="shared" si="146"/>
        <v>0</v>
      </c>
      <c r="U978" s="6" t="str">
        <f t="shared" si="147"/>
        <v/>
      </c>
      <c r="V978" s="10"/>
      <c r="W978" s="10"/>
      <c r="X978" s="10" t="str">
        <f t="shared" si="148"/>
        <v/>
      </c>
      <c r="Y978" s="10" t="str">
        <f t="shared" si="149"/>
        <v/>
      </c>
      <c r="Z978" s="11"/>
      <c r="AA978" s="10"/>
      <c r="AB978" s="10"/>
      <c r="AC978" s="10" t="str">
        <f t="shared" si="150"/>
        <v/>
      </c>
      <c r="AD978" s="10"/>
      <c r="AE978" s="10"/>
      <c r="AF978" s="10"/>
      <c r="AG978" s="10" t="str">
        <f t="shared" si="151"/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>
      <c r="A979" s="7" t="str">
        <f>'Filtered Data'!A978</f>
        <v/>
      </c>
      <c r="B979" s="7" t="str">
        <f>'Filtered Data'!B978</f>
        <v/>
      </c>
      <c r="C979" s="7" t="str">
        <f>'Filtered Data'!C978</f>
        <v/>
      </c>
      <c r="D979" s="7" t="str">
        <f>'Filtered Data'!D978</f>
        <v/>
      </c>
      <c r="E979" s="7" t="str">
        <f>'Filtered Data'!E978</f>
        <v/>
      </c>
      <c r="F979" s="7" t="str">
        <f>'Filtered Data'!F978</f>
        <v/>
      </c>
      <c r="G979" s="7" t="str">
        <f>'Filtered Data'!G978</f>
        <v/>
      </c>
      <c r="H979" s="7" t="str">
        <f>'Filtered Data'!H978</f>
        <v/>
      </c>
      <c r="I979" s="7" t="str">
        <f>'Filtered Data'!I978</f>
        <v/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44"/>
        <v/>
      </c>
      <c r="S979" s="6">
        <f t="shared" si="145"/>
        <v>0</v>
      </c>
      <c r="T979" s="6">
        <f t="shared" si="146"/>
        <v>0</v>
      </c>
      <c r="U979" s="6" t="str">
        <f t="shared" si="147"/>
        <v/>
      </c>
      <c r="V979" s="10"/>
      <c r="W979" s="10"/>
      <c r="X979" s="10" t="str">
        <f t="shared" si="148"/>
        <v/>
      </c>
      <c r="Y979" s="10" t="str">
        <f t="shared" si="149"/>
        <v/>
      </c>
      <c r="Z979" s="11"/>
      <c r="AA979" s="10"/>
      <c r="AB979" s="10"/>
      <c r="AC979" s="10" t="str">
        <f t="shared" si="150"/>
        <v/>
      </c>
      <c r="AD979" s="10"/>
      <c r="AE979" s="10"/>
      <c r="AF979" s="10"/>
      <c r="AG979" s="10" t="str">
        <f t="shared" si="151"/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>
      <c r="A980" s="7" t="str">
        <f>'Filtered Data'!A979</f>
        <v/>
      </c>
      <c r="B980" s="7" t="str">
        <f>'Filtered Data'!B979</f>
        <v/>
      </c>
      <c r="C980" s="7" t="str">
        <f>'Filtered Data'!C979</f>
        <v/>
      </c>
      <c r="D980" s="7" t="str">
        <f>'Filtered Data'!D979</f>
        <v/>
      </c>
      <c r="E980" s="7" t="str">
        <f>'Filtered Data'!E979</f>
        <v/>
      </c>
      <c r="F980" s="7" t="str">
        <f>'Filtered Data'!F979</f>
        <v/>
      </c>
      <c r="G980" s="7" t="str">
        <f>'Filtered Data'!G979</f>
        <v/>
      </c>
      <c r="H980" s="7" t="str">
        <f>'Filtered Data'!H979</f>
        <v/>
      </c>
      <c r="I980" s="7" t="str">
        <f>'Filtered Data'!I979</f>
        <v/>
      </c>
      <c r="J980" s="7" t="str">
        <f>'Filtered Data'!J979</f>
        <v/>
      </c>
      <c r="K980" s="7" t="str">
        <f>'Filtered Data'!K979</f>
        <v/>
      </c>
      <c r="L980" s="7" t="str">
        <f>'Filtered Data'!L979</f>
        <v/>
      </c>
      <c r="M980" s="7" t="str">
        <f>'Filtered Data'!M979</f>
        <v/>
      </c>
      <c r="N980" s="7" t="str">
        <f>'Filtered Data'!N979</f>
        <v/>
      </c>
      <c r="P980" s="9">
        <f t="shared" si="152"/>
        <v>0</v>
      </c>
      <c r="Q980" s="10"/>
      <c r="R980" s="10" t="str">
        <f t="shared" si="144"/>
        <v/>
      </c>
      <c r="S980" s="6">
        <f t="shared" si="145"/>
        <v>0</v>
      </c>
      <c r="T980" s="6">
        <f t="shared" si="146"/>
        <v>0</v>
      </c>
      <c r="U980" s="6" t="str">
        <f t="shared" si="147"/>
        <v/>
      </c>
      <c r="V980" s="10"/>
      <c r="W980" s="10"/>
      <c r="X980" s="10" t="str">
        <f t="shared" si="148"/>
        <v/>
      </c>
      <c r="Y980" s="10" t="str">
        <f t="shared" si="149"/>
        <v/>
      </c>
      <c r="Z980" s="11"/>
      <c r="AA980" s="10"/>
      <c r="AB980" s="10"/>
      <c r="AC980" s="10" t="str">
        <f t="shared" si="150"/>
        <v/>
      </c>
      <c r="AD980" s="10"/>
      <c r="AE980" s="10"/>
      <c r="AF980" s="10"/>
      <c r="AG980" s="10" t="str">
        <f t="shared" si="151"/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>
      <c r="A981" s="7" t="str">
        <f>'Filtered Data'!A980</f>
        <v/>
      </c>
      <c r="B981" s="7" t="str">
        <f>'Filtered Data'!B980</f>
        <v/>
      </c>
      <c r="C981" s="7" t="str">
        <f>'Filtered Data'!C980</f>
        <v/>
      </c>
      <c r="D981" s="7" t="str">
        <f>'Filtered Data'!D980</f>
        <v/>
      </c>
      <c r="E981" s="7" t="str">
        <f>'Filtered Data'!E980</f>
        <v/>
      </c>
      <c r="F981" s="7" t="str">
        <f>'Filtered Data'!F980</f>
        <v/>
      </c>
      <c r="G981" s="7" t="str">
        <f>'Filtered Data'!G980</f>
        <v/>
      </c>
      <c r="H981" s="7" t="str">
        <f>'Filtered Data'!H980</f>
        <v/>
      </c>
      <c r="I981" s="7" t="str">
        <f>'Filtered Data'!I980</f>
        <v/>
      </c>
      <c r="J981" s="7" t="str">
        <f>'Filtered Data'!J980</f>
        <v/>
      </c>
      <c r="K981" s="7" t="str">
        <f>'Filtered Data'!K980</f>
        <v/>
      </c>
      <c r="L981" s="7" t="str">
        <f>'Filtered Data'!L980</f>
        <v/>
      </c>
      <c r="M981" s="7" t="str">
        <f>'Filtered Data'!M980</f>
        <v/>
      </c>
      <c r="N981" s="7" t="str">
        <f>'Filtered Data'!N980</f>
        <v/>
      </c>
      <c r="P981" s="9">
        <f t="shared" si="152"/>
        <v>0</v>
      </c>
      <c r="Q981" s="10"/>
      <c r="R981" s="10" t="str">
        <f t="shared" si="144"/>
        <v/>
      </c>
      <c r="S981" s="6">
        <f t="shared" si="145"/>
        <v>0</v>
      </c>
      <c r="T981" s="6">
        <f t="shared" si="146"/>
        <v>0</v>
      </c>
      <c r="U981" s="6" t="str">
        <f t="shared" si="147"/>
        <v/>
      </c>
      <c r="V981" s="10"/>
      <c r="W981" s="10"/>
      <c r="X981" s="10" t="str">
        <f t="shared" si="148"/>
        <v/>
      </c>
      <c r="Y981" s="10" t="str">
        <f t="shared" si="149"/>
        <v/>
      </c>
      <c r="Z981" s="11"/>
      <c r="AA981" s="10"/>
      <c r="AB981" s="10"/>
      <c r="AC981" s="10" t="str">
        <f t="shared" si="150"/>
        <v/>
      </c>
      <c r="AD981" s="10"/>
      <c r="AE981" s="10"/>
      <c r="AF981" s="10"/>
      <c r="AG981" s="10" t="str">
        <f t="shared" si="151"/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>
      <c r="A982" s="7" t="str">
        <f>'Filtered Data'!A981</f>
        <v/>
      </c>
      <c r="B982" s="7" t="str">
        <f>'Filtered Data'!B981</f>
        <v/>
      </c>
      <c r="C982" s="7" t="str">
        <f>'Filtered Data'!C981</f>
        <v/>
      </c>
      <c r="D982" s="7" t="str">
        <f>'Filtered Data'!D981</f>
        <v/>
      </c>
      <c r="E982" s="7" t="str">
        <f>'Filtered Data'!E981</f>
        <v/>
      </c>
      <c r="F982" s="7" t="str">
        <f>'Filtered Data'!F981</f>
        <v/>
      </c>
      <c r="G982" s="7" t="str">
        <f>'Filtered Data'!G981</f>
        <v/>
      </c>
      <c r="H982" s="7" t="str">
        <f>'Filtered Data'!H981</f>
        <v/>
      </c>
      <c r="I982" s="7" t="str">
        <f>'Filtered Data'!I981</f>
        <v/>
      </c>
      <c r="J982" s="7" t="str">
        <f>'Filtered Data'!J981</f>
        <v/>
      </c>
      <c r="K982" s="7" t="str">
        <f>'Filtered Data'!K981</f>
        <v/>
      </c>
      <c r="L982" s="7" t="str">
        <f>'Filtered Data'!L981</f>
        <v/>
      </c>
      <c r="M982" s="7" t="str">
        <f>'Filtered Data'!M981</f>
        <v/>
      </c>
      <c r="N982" s="7" t="str">
        <f>'Filtered Data'!N981</f>
        <v/>
      </c>
      <c r="P982" s="9">
        <f t="shared" si="152"/>
        <v>0</v>
      </c>
      <c r="Q982" s="10"/>
      <c r="R982" s="10" t="str">
        <f t="shared" si="144"/>
        <v/>
      </c>
      <c r="S982" s="6">
        <f t="shared" si="145"/>
        <v>0</v>
      </c>
      <c r="T982" s="6">
        <f t="shared" si="146"/>
        <v>0</v>
      </c>
      <c r="U982" s="6" t="str">
        <f t="shared" si="147"/>
        <v/>
      </c>
      <c r="V982" s="10"/>
      <c r="W982" s="10"/>
      <c r="X982" s="10" t="str">
        <f t="shared" si="148"/>
        <v/>
      </c>
      <c r="Y982" s="10" t="str">
        <f t="shared" si="149"/>
        <v/>
      </c>
      <c r="Z982" s="11"/>
      <c r="AA982" s="10"/>
      <c r="AB982" s="10"/>
      <c r="AC982" s="10" t="str">
        <f t="shared" si="150"/>
        <v/>
      </c>
      <c r="AD982" s="10"/>
      <c r="AE982" s="10"/>
      <c r="AF982" s="10"/>
      <c r="AG982" s="10" t="str">
        <f t="shared" si="151"/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>
      <c r="A983" s="7" t="str">
        <f>'Filtered Data'!A982</f>
        <v/>
      </c>
      <c r="B983" s="7" t="str">
        <f>'Filtered Data'!B982</f>
        <v/>
      </c>
      <c r="C983" s="7" t="str">
        <f>'Filtered Data'!C982</f>
        <v/>
      </c>
      <c r="D983" s="7" t="str">
        <f>'Filtered Data'!D982</f>
        <v/>
      </c>
      <c r="E983" s="7" t="str">
        <f>'Filtered Data'!E982</f>
        <v/>
      </c>
      <c r="F983" s="7" t="str">
        <f>'Filtered Data'!F982</f>
        <v/>
      </c>
      <c r="G983" s="7" t="str">
        <f>'Filtered Data'!G982</f>
        <v/>
      </c>
      <c r="H983" s="7" t="str">
        <f>'Filtered Data'!H982</f>
        <v/>
      </c>
      <c r="I983" s="7" t="str">
        <f>'Filtered Data'!I982</f>
        <v/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44"/>
        <v/>
      </c>
      <c r="S983" s="6">
        <f t="shared" si="145"/>
        <v>0</v>
      </c>
      <c r="T983" s="6">
        <f t="shared" si="146"/>
        <v>0</v>
      </c>
      <c r="U983" s="6" t="str">
        <f t="shared" si="147"/>
        <v/>
      </c>
      <c r="V983" s="10"/>
      <c r="W983" s="10"/>
      <c r="X983" s="10" t="str">
        <f t="shared" si="148"/>
        <v/>
      </c>
      <c r="Y983" s="10" t="str">
        <f t="shared" si="149"/>
        <v/>
      </c>
      <c r="Z983" s="11"/>
      <c r="AA983" s="10"/>
      <c r="AB983" s="10"/>
      <c r="AC983" s="10" t="str">
        <f t="shared" si="150"/>
        <v/>
      </c>
      <c r="AD983" s="10"/>
      <c r="AE983" s="10"/>
      <c r="AF983" s="10"/>
      <c r="AG983" s="10" t="str">
        <f t="shared" si="151"/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>
      <c r="A984" s="7" t="str">
        <f>'Filtered Data'!A983</f>
        <v/>
      </c>
      <c r="B984" s="7" t="str">
        <f>'Filtered Data'!B983</f>
        <v/>
      </c>
      <c r="C984" s="7" t="str">
        <f>'Filtered Data'!C983</f>
        <v/>
      </c>
      <c r="D984" s="7" t="str">
        <f>'Filtered Data'!D983</f>
        <v/>
      </c>
      <c r="E984" s="7" t="str">
        <f>'Filtered Data'!E983</f>
        <v/>
      </c>
      <c r="F984" s="7" t="str">
        <f>'Filtered Data'!F983</f>
        <v/>
      </c>
      <c r="G984" s="7" t="str">
        <f>'Filtered Data'!G983</f>
        <v/>
      </c>
      <c r="H984" s="7" t="str">
        <f>'Filtered Data'!H983</f>
        <v/>
      </c>
      <c r="I984" s="7" t="str">
        <f>'Filtered Data'!I983</f>
        <v/>
      </c>
      <c r="J984" s="7" t="str">
        <f>'Filtered Data'!J983</f>
        <v/>
      </c>
      <c r="K984" s="7" t="str">
        <f>'Filtered Data'!K983</f>
        <v/>
      </c>
      <c r="L984" s="7" t="str">
        <f>'Filtered Data'!L983</f>
        <v/>
      </c>
      <c r="M984" s="7" t="str">
        <f>'Filtered Data'!M983</f>
        <v/>
      </c>
      <c r="N984" s="7" t="str">
        <f>'Filtered Data'!N983</f>
        <v/>
      </c>
      <c r="P984" s="9">
        <f t="shared" si="152"/>
        <v>0</v>
      </c>
      <c r="Q984" s="10"/>
      <c r="R984" s="10" t="str">
        <f t="shared" si="144"/>
        <v/>
      </c>
      <c r="S984" s="6">
        <f t="shared" si="145"/>
        <v>0</v>
      </c>
      <c r="T984" s="6">
        <f t="shared" si="146"/>
        <v>0</v>
      </c>
      <c r="U984" s="6" t="str">
        <f t="shared" si="147"/>
        <v/>
      </c>
      <c r="V984" s="10"/>
      <c r="W984" s="10"/>
      <c r="X984" s="10" t="str">
        <f t="shared" si="148"/>
        <v/>
      </c>
      <c r="Y984" s="10" t="str">
        <f t="shared" si="149"/>
        <v/>
      </c>
      <c r="Z984" s="11"/>
      <c r="AA984" s="10"/>
      <c r="AB984" s="10"/>
      <c r="AC984" s="10" t="str">
        <f t="shared" si="150"/>
        <v/>
      </c>
      <c r="AD984" s="10"/>
      <c r="AE984" s="10"/>
      <c r="AF984" s="10"/>
      <c r="AG984" s="10" t="str">
        <f t="shared" si="151"/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>
      <c r="A985" s="7" t="str">
        <f>'Filtered Data'!A984</f>
        <v/>
      </c>
      <c r="B985" s="7" t="str">
        <f>'Filtered Data'!B984</f>
        <v/>
      </c>
      <c r="C985" s="7" t="str">
        <f>'Filtered Data'!C984</f>
        <v/>
      </c>
      <c r="D985" s="7" t="str">
        <f>'Filtered Data'!D984</f>
        <v/>
      </c>
      <c r="E985" s="7" t="str">
        <f>'Filtered Data'!E984</f>
        <v/>
      </c>
      <c r="F985" s="7" t="str">
        <f>'Filtered Data'!F984</f>
        <v/>
      </c>
      <c r="G985" s="7" t="str">
        <f>'Filtered Data'!G984</f>
        <v/>
      </c>
      <c r="H985" s="7" t="str">
        <f>'Filtered Data'!H984</f>
        <v/>
      </c>
      <c r="I985" s="7" t="str">
        <f>'Filtered Data'!I984</f>
        <v/>
      </c>
      <c r="J985" s="7" t="str">
        <f>'Filtered Data'!J984</f>
        <v/>
      </c>
      <c r="K985" s="7" t="str">
        <f>'Filtered Data'!K984</f>
        <v/>
      </c>
      <c r="L985" s="7" t="str">
        <f>'Filtered Data'!L984</f>
        <v/>
      </c>
      <c r="M985" s="7" t="str">
        <f>'Filtered Data'!M984</f>
        <v/>
      </c>
      <c r="N985" s="7" t="str">
        <f>'Filtered Data'!N984</f>
        <v/>
      </c>
      <c r="P985" s="9">
        <f t="shared" si="152"/>
        <v>0</v>
      </c>
      <c r="Q985" s="10"/>
      <c r="R985" s="10" t="str">
        <f t="shared" si="144"/>
        <v/>
      </c>
      <c r="S985" s="6">
        <f t="shared" si="145"/>
        <v>0</v>
      </c>
      <c r="T985" s="6">
        <f t="shared" si="146"/>
        <v>0</v>
      </c>
      <c r="U985" s="6" t="str">
        <f t="shared" si="147"/>
        <v/>
      </c>
      <c r="V985" s="10"/>
      <c r="W985" s="10"/>
      <c r="X985" s="10" t="str">
        <f t="shared" si="148"/>
        <v/>
      </c>
      <c r="Y985" s="10" t="str">
        <f t="shared" si="149"/>
        <v/>
      </c>
      <c r="Z985" s="11"/>
      <c r="AA985" s="10"/>
      <c r="AB985" s="10"/>
      <c r="AC985" s="10" t="str">
        <f t="shared" si="150"/>
        <v/>
      </c>
      <c r="AD985" s="10"/>
      <c r="AE985" s="10"/>
      <c r="AF985" s="10"/>
      <c r="AG985" s="10" t="str">
        <f t="shared" si="151"/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>
      <c r="A986" s="7" t="str">
        <f>'Filtered Data'!A985</f>
        <v/>
      </c>
      <c r="B986" s="7" t="str">
        <f>'Filtered Data'!B985</f>
        <v/>
      </c>
      <c r="C986" s="7" t="str">
        <f>'Filtered Data'!C985</f>
        <v/>
      </c>
      <c r="D986" s="7" t="str">
        <f>'Filtered Data'!D985</f>
        <v/>
      </c>
      <c r="E986" s="7" t="str">
        <f>'Filtered Data'!E985</f>
        <v/>
      </c>
      <c r="F986" s="7" t="str">
        <f>'Filtered Data'!F985</f>
        <v/>
      </c>
      <c r="G986" s="7" t="str">
        <f>'Filtered Data'!G985</f>
        <v/>
      </c>
      <c r="H986" s="7" t="str">
        <f>'Filtered Data'!H985</f>
        <v/>
      </c>
      <c r="I986" s="7" t="str">
        <f>'Filtered Data'!I985</f>
        <v/>
      </c>
      <c r="J986" s="7" t="str">
        <f>'Filtered Data'!J985</f>
        <v/>
      </c>
      <c r="K986" s="7" t="str">
        <f>'Filtered Data'!K985</f>
        <v/>
      </c>
      <c r="L986" s="7" t="str">
        <f>'Filtered Data'!L985</f>
        <v/>
      </c>
      <c r="M986" s="7" t="str">
        <f>'Filtered Data'!M985</f>
        <v/>
      </c>
      <c r="N986" s="7" t="str">
        <f>'Filtered Data'!N985</f>
        <v/>
      </c>
      <c r="P986" s="9">
        <f t="shared" si="152"/>
        <v>0</v>
      </c>
      <c r="Q986" s="10"/>
      <c r="R986" s="10" t="str">
        <f t="shared" si="144"/>
        <v/>
      </c>
      <c r="S986" s="6">
        <f t="shared" si="145"/>
        <v>0</v>
      </c>
      <c r="T986" s="6">
        <f t="shared" si="146"/>
        <v>0</v>
      </c>
      <c r="U986" s="6" t="str">
        <f t="shared" si="147"/>
        <v/>
      </c>
      <c r="V986" s="10"/>
      <c r="W986" s="10"/>
      <c r="X986" s="10" t="str">
        <f t="shared" si="148"/>
        <v/>
      </c>
      <c r="Y986" s="10" t="str">
        <f t="shared" si="149"/>
        <v/>
      </c>
      <c r="Z986" s="11"/>
      <c r="AA986" s="10"/>
      <c r="AB986" s="10"/>
      <c r="AC986" s="10" t="str">
        <f t="shared" si="150"/>
        <v/>
      </c>
      <c r="AD986" s="10"/>
      <c r="AE986" s="10"/>
      <c r="AF986" s="10"/>
      <c r="AG986" s="10" t="str">
        <f t="shared" si="151"/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>
      <c r="A987" s="7" t="str">
        <f>'Filtered Data'!A986</f>
        <v/>
      </c>
      <c r="B987" s="7" t="str">
        <f>'Filtered Data'!B986</f>
        <v/>
      </c>
      <c r="C987" s="7" t="str">
        <f>'Filtered Data'!C986</f>
        <v/>
      </c>
      <c r="D987" s="7" t="str">
        <f>'Filtered Data'!D986</f>
        <v/>
      </c>
      <c r="E987" s="7" t="str">
        <f>'Filtered Data'!E986</f>
        <v/>
      </c>
      <c r="F987" s="7" t="str">
        <f>'Filtered Data'!F986</f>
        <v/>
      </c>
      <c r="G987" s="7" t="str">
        <f>'Filtered Data'!G986</f>
        <v/>
      </c>
      <c r="H987" s="7" t="str">
        <f>'Filtered Data'!H986</f>
        <v/>
      </c>
      <c r="I987" s="7" t="str">
        <f>'Filtered Data'!I986</f>
        <v/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44"/>
        <v/>
      </c>
      <c r="S987" s="6">
        <f t="shared" si="145"/>
        <v>0</v>
      </c>
      <c r="T987" s="6">
        <f t="shared" si="146"/>
        <v>0</v>
      </c>
      <c r="U987" s="6" t="str">
        <f t="shared" si="147"/>
        <v/>
      </c>
      <c r="V987" s="10"/>
      <c r="W987" s="10"/>
      <c r="X987" s="10" t="str">
        <f t="shared" si="148"/>
        <v/>
      </c>
      <c r="Y987" s="10" t="str">
        <f t="shared" si="149"/>
        <v/>
      </c>
      <c r="Z987" s="11"/>
      <c r="AA987" s="10"/>
      <c r="AB987" s="10"/>
      <c r="AC987" s="10" t="str">
        <f t="shared" si="150"/>
        <v/>
      </c>
      <c r="AD987" s="10"/>
      <c r="AE987" s="10"/>
      <c r="AF987" s="10"/>
      <c r="AG987" s="10" t="str">
        <f t="shared" si="151"/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>
      <c r="A988" s="7" t="str">
        <f>'Filtered Data'!A987</f>
        <v/>
      </c>
      <c r="B988" s="7" t="str">
        <f>'Filtered Data'!B987</f>
        <v/>
      </c>
      <c r="C988" s="7" t="str">
        <f>'Filtered Data'!C987</f>
        <v/>
      </c>
      <c r="D988" s="7" t="str">
        <f>'Filtered Data'!D987</f>
        <v/>
      </c>
      <c r="E988" s="7" t="str">
        <f>'Filtered Data'!E987</f>
        <v/>
      </c>
      <c r="F988" s="7" t="str">
        <f>'Filtered Data'!F987</f>
        <v/>
      </c>
      <c r="G988" s="7" t="str">
        <f>'Filtered Data'!G987</f>
        <v/>
      </c>
      <c r="H988" s="7" t="str">
        <f>'Filtered Data'!H987</f>
        <v/>
      </c>
      <c r="I988" s="7" t="str">
        <f>'Filtered Data'!I987</f>
        <v/>
      </c>
      <c r="J988" s="7" t="str">
        <f>'Filtered Data'!J987</f>
        <v/>
      </c>
      <c r="K988" s="7" t="str">
        <f>'Filtered Data'!K987</f>
        <v/>
      </c>
      <c r="L988" s="7" t="str">
        <f>'Filtered Data'!L987</f>
        <v/>
      </c>
      <c r="M988" s="7" t="str">
        <f>'Filtered Data'!M987</f>
        <v/>
      </c>
      <c r="N988" s="7" t="str">
        <f>'Filtered Data'!N987</f>
        <v/>
      </c>
      <c r="P988" s="9">
        <f t="shared" si="152"/>
        <v>0</v>
      </c>
      <c r="Q988" s="10"/>
      <c r="R988" s="10" t="str">
        <f t="shared" si="144"/>
        <v/>
      </c>
      <c r="S988" s="6">
        <f t="shared" si="145"/>
        <v>0</v>
      </c>
      <c r="T988" s="6">
        <f t="shared" si="146"/>
        <v>0</v>
      </c>
      <c r="U988" s="6" t="str">
        <f t="shared" si="147"/>
        <v/>
      </c>
      <c r="V988" s="10"/>
      <c r="W988" s="10"/>
      <c r="X988" s="10" t="str">
        <f t="shared" si="148"/>
        <v/>
      </c>
      <c r="Y988" s="10" t="str">
        <f t="shared" si="149"/>
        <v/>
      </c>
      <c r="Z988" s="11"/>
      <c r="AA988" s="10"/>
      <c r="AB988" s="10"/>
      <c r="AC988" s="10" t="str">
        <f t="shared" si="150"/>
        <v/>
      </c>
      <c r="AD988" s="10"/>
      <c r="AE988" s="10"/>
      <c r="AF988" s="10"/>
      <c r="AG988" s="10" t="str">
        <f t="shared" si="151"/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>
      <c r="A989" s="7" t="str">
        <f>'Filtered Data'!A988</f>
        <v/>
      </c>
      <c r="B989" s="7" t="str">
        <f>'Filtered Data'!B988</f>
        <v/>
      </c>
      <c r="C989" s="7" t="str">
        <f>'Filtered Data'!C988</f>
        <v/>
      </c>
      <c r="D989" s="7" t="str">
        <f>'Filtered Data'!D988</f>
        <v/>
      </c>
      <c r="E989" s="7" t="str">
        <f>'Filtered Data'!E988</f>
        <v/>
      </c>
      <c r="F989" s="7" t="str">
        <f>'Filtered Data'!F988</f>
        <v/>
      </c>
      <c r="G989" s="7" t="str">
        <f>'Filtered Data'!G988</f>
        <v/>
      </c>
      <c r="H989" s="7" t="str">
        <f>'Filtered Data'!H988</f>
        <v/>
      </c>
      <c r="I989" s="7" t="str">
        <f>'Filtered Data'!I988</f>
        <v/>
      </c>
      <c r="J989" s="7" t="str">
        <f>'Filtered Data'!J988</f>
        <v/>
      </c>
      <c r="K989" s="7" t="str">
        <f>'Filtered Data'!K988</f>
        <v/>
      </c>
      <c r="L989" s="7" t="str">
        <f>'Filtered Data'!L988</f>
        <v/>
      </c>
      <c r="M989" s="7" t="str">
        <f>'Filtered Data'!M988</f>
        <v/>
      </c>
      <c r="N989" s="7" t="str">
        <f>'Filtered Data'!N988</f>
        <v/>
      </c>
      <c r="P989" s="9">
        <f t="shared" si="152"/>
        <v>0</v>
      </c>
      <c r="Q989" s="10"/>
      <c r="R989" s="10" t="str">
        <f t="shared" si="144"/>
        <v/>
      </c>
      <c r="S989" s="6">
        <f t="shared" si="145"/>
        <v>0</v>
      </c>
      <c r="T989" s="6">
        <f t="shared" si="146"/>
        <v>0</v>
      </c>
      <c r="U989" s="6" t="str">
        <f t="shared" si="147"/>
        <v/>
      </c>
      <c r="V989" s="10"/>
      <c r="W989" s="10"/>
      <c r="X989" s="10" t="str">
        <f t="shared" si="148"/>
        <v/>
      </c>
      <c r="Y989" s="10" t="str">
        <f t="shared" si="149"/>
        <v/>
      </c>
      <c r="Z989" s="11"/>
      <c r="AA989" s="10"/>
      <c r="AB989" s="10"/>
      <c r="AC989" s="10" t="str">
        <f t="shared" si="150"/>
        <v/>
      </c>
      <c r="AD989" s="10"/>
      <c r="AE989" s="10"/>
      <c r="AF989" s="10"/>
      <c r="AG989" s="10" t="str">
        <f t="shared" si="151"/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>
      <c r="A990" s="7" t="str">
        <f>'Filtered Data'!A989</f>
        <v/>
      </c>
      <c r="B990" s="7" t="str">
        <f>'Filtered Data'!B989</f>
        <v/>
      </c>
      <c r="C990" s="7" t="str">
        <f>'Filtered Data'!C989</f>
        <v/>
      </c>
      <c r="D990" s="7" t="str">
        <f>'Filtered Data'!D989</f>
        <v/>
      </c>
      <c r="E990" s="7" t="str">
        <f>'Filtered Data'!E989</f>
        <v/>
      </c>
      <c r="F990" s="7" t="str">
        <f>'Filtered Data'!F989</f>
        <v/>
      </c>
      <c r="G990" s="7" t="str">
        <f>'Filtered Data'!G989</f>
        <v/>
      </c>
      <c r="H990" s="7" t="str">
        <f>'Filtered Data'!H989</f>
        <v/>
      </c>
      <c r="I990" s="7" t="str">
        <f>'Filtered Data'!I989</f>
        <v/>
      </c>
      <c r="J990" s="7" t="str">
        <f>'Filtered Data'!J989</f>
        <v/>
      </c>
      <c r="K990" s="7" t="str">
        <f>'Filtered Data'!K989</f>
        <v/>
      </c>
      <c r="L990" s="7" t="str">
        <f>'Filtered Data'!L989</f>
        <v/>
      </c>
      <c r="M990" s="7" t="str">
        <f>'Filtered Data'!M989</f>
        <v/>
      </c>
      <c r="N990" s="7" t="str">
        <f>'Filtered Data'!N989</f>
        <v/>
      </c>
      <c r="P990" s="9">
        <f t="shared" si="152"/>
        <v>0</v>
      </c>
      <c r="Q990" s="10"/>
      <c r="R990" s="10" t="str">
        <f t="shared" si="144"/>
        <v/>
      </c>
      <c r="S990" s="6">
        <f t="shared" si="145"/>
        <v>0</v>
      </c>
      <c r="T990" s="6">
        <f t="shared" si="146"/>
        <v>0</v>
      </c>
      <c r="U990" s="6" t="str">
        <f t="shared" si="147"/>
        <v/>
      </c>
      <c r="V990" s="10"/>
      <c r="W990" s="10"/>
      <c r="X990" s="10" t="str">
        <f t="shared" si="148"/>
        <v/>
      </c>
      <c r="Y990" s="10" t="str">
        <f t="shared" si="149"/>
        <v/>
      </c>
      <c r="Z990" s="11"/>
      <c r="AA990" s="10"/>
      <c r="AB990" s="10"/>
      <c r="AC990" s="10" t="str">
        <f t="shared" si="150"/>
        <v/>
      </c>
      <c r="AD990" s="10"/>
      <c r="AE990" s="10"/>
      <c r="AF990" s="10"/>
      <c r="AG990" s="10" t="str">
        <f t="shared" si="151"/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>
      <c r="A991" s="7" t="str">
        <f>'Filtered Data'!A990</f>
        <v/>
      </c>
      <c r="B991" s="7" t="str">
        <f>'Filtered Data'!B990</f>
        <v/>
      </c>
      <c r="C991" s="7" t="str">
        <f>'Filtered Data'!C990</f>
        <v/>
      </c>
      <c r="D991" s="7" t="str">
        <f>'Filtered Data'!D990</f>
        <v/>
      </c>
      <c r="E991" s="7" t="str">
        <f>'Filtered Data'!E990</f>
        <v/>
      </c>
      <c r="F991" s="7" t="str">
        <f>'Filtered Data'!F990</f>
        <v/>
      </c>
      <c r="G991" s="7" t="str">
        <f>'Filtered Data'!G990</f>
        <v/>
      </c>
      <c r="H991" s="7" t="str">
        <f>'Filtered Data'!H990</f>
        <v/>
      </c>
      <c r="I991" s="7" t="str">
        <f>'Filtered Data'!I990</f>
        <v/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44"/>
        <v/>
      </c>
      <c r="S991" s="6">
        <f t="shared" si="145"/>
        <v>0</v>
      </c>
      <c r="T991" s="6">
        <f t="shared" si="146"/>
        <v>0</v>
      </c>
      <c r="U991" s="6" t="str">
        <f t="shared" si="147"/>
        <v/>
      </c>
      <c r="V991" s="10"/>
      <c r="W991" s="10"/>
      <c r="X991" s="10" t="str">
        <f t="shared" si="148"/>
        <v/>
      </c>
      <c r="Y991" s="10" t="str">
        <f t="shared" si="149"/>
        <v/>
      </c>
      <c r="Z991" s="11"/>
      <c r="AA991" s="10"/>
      <c r="AB991" s="10"/>
      <c r="AC991" s="10" t="str">
        <f t="shared" si="150"/>
        <v/>
      </c>
      <c r="AD991" s="10"/>
      <c r="AE991" s="10"/>
      <c r="AF991" s="10"/>
      <c r="AG991" s="10" t="str">
        <f t="shared" si="151"/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>
      <c r="A992" s="7" t="str">
        <f>'Filtered Data'!A991</f>
        <v/>
      </c>
      <c r="B992" s="7" t="str">
        <f>'Filtered Data'!B991</f>
        <v/>
      </c>
      <c r="C992" s="7" t="str">
        <f>'Filtered Data'!C991</f>
        <v/>
      </c>
      <c r="D992" s="7" t="str">
        <f>'Filtered Data'!D991</f>
        <v/>
      </c>
      <c r="E992" s="7" t="str">
        <f>'Filtered Data'!E991</f>
        <v/>
      </c>
      <c r="F992" s="7" t="str">
        <f>'Filtered Data'!F991</f>
        <v/>
      </c>
      <c r="G992" s="7" t="str">
        <f>'Filtered Data'!G991</f>
        <v/>
      </c>
      <c r="H992" s="7" t="str">
        <f>'Filtered Data'!H991</f>
        <v/>
      </c>
      <c r="I992" s="7" t="str">
        <f>'Filtered Data'!I991</f>
        <v/>
      </c>
      <c r="J992" s="7" t="str">
        <f>'Filtered Data'!J991</f>
        <v/>
      </c>
      <c r="K992" s="7" t="str">
        <f>'Filtered Data'!K991</f>
        <v/>
      </c>
      <c r="L992" s="7" t="str">
        <f>'Filtered Data'!L991</f>
        <v/>
      </c>
      <c r="M992" s="7" t="str">
        <f>'Filtered Data'!M991</f>
        <v/>
      </c>
      <c r="N992" s="7" t="str">
        <f>'Filtered Data'!N991</f>
        <v/>
      </c>
      <c r="P992" s="9">
        <f t="shared" si="152"/>
        <v>0</v>
      </c>
      <c r="Q992" s="10"/>
      <c r="R992" s="10" t="str">
        <f t="shared" si="144"/>
        <v/>
      </c>
      <c r="S992" s="6">
        <f t="shared" si="145"/>
        <v>0</v>
      </c>
      <c r="T992" s="6">
        <f t="shared" si="146"/>
        <v>0</v>
      </c>
      <c r="U992" s="6" t="str">
        <f t="shared" si="147"/>
        <v/>
      </c>
      <c r="V992" s="10"/>
      <c r="W992" s="10"/>
      <c r="X992" s="10" t="str">
        <f t="shared" si="148"/>
        <v/>
      </c>
      <c r="Y992" s="10" t="str">
        <f t="shared" si="149"/>
        <v/>
      </c>
      <c r="Z992" s="11"/>
      <c r="AA992" s="10"/>
      <c r="AB992" s="10"/>
      <c r="AC992" s="10" t="str">
        <f t="shared" si="150"/>
        <v/>
      </c>
      <c r="AD992" s="10"/>
      <c r="AE992" s="10"/>
      <c r="AF992" s="10"/>
      <c r="AG992" s="10" t="str">
        <f t="shared" si="151"/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>
      <c r="A993" s="7" t="str">
        <f>'Filtered Data'!A992</f>
        <v/>
      </c>
      <c r="B993" s="7" t="str">
        <f>'Filtered Data'!B992</f>
        <v/>
      </c>
      <c r="C993" s="7" t="str">
        <f>'Filtered Data'!C992</f>
        <v/>
      </c>
      <c r="D993" s="7" t="str">
        <f>'Filtered Data'!D992</f>
        <v/>
      </c>
      <c r="E993" s="7" t="str">
        <f>'Filtered Data'!E992</f>
        <v/>
      </c>
      <c r="F993" s="7" t="str">
        <f>'Filtered Data'!F992</f>
        <v/>
      </c>
      <c r="G993" s="7" t="str">
        <f>'Filtered Data'!G992</f>
        <v/>
      </c>
      <c r="H993" s="7" t="str">
        <f>'Filtered Data'!H992</f>
        <v/>
      </c>
      <c r="I993" s="7" t="str">
        <f>'Filtered Data'!I992</f>
        <v/>
      </c>
      <c r="J993" s="7" t="str">
        <f>'Filtered Data'!J992</f>
        <v/>
      </c>
      <c r="K993" s="7" t="str">
        <f>'Filtered Data'!K992</f>
        <v/>
      </c>
      <c r="L993" s="7" t="str">
        <f>'Filtered Data'!L992</f>
        <v/>
      </c>
      <c r="M993" s="7" t="str">
        <f>'Filtered Data'!M992</f>
        <v/>
      </c>
      <c r="N993" s="7" t="str">
        <f>'Filtered Data'!N992</f>
        <v/>
      </c>
      <c r="P993" s="9">
        <f t="shared" si="152"/>
        <v>0</v>
      </c>
      <c r="Q993" s="10"/>
      <c r="R993" s="10" t="str">
        <f t="shared" si="144"/>
        <v/>
      </c>
      <c r="S993" s="6">
        <f t="shared" si="145"/>
        <v>0</v>
      </c>
      <c r="T993" s="6">
        <f t="shared" si="146"/>
        <v>0</v>
      </c>
      <c r="U993" s="6" t="str">
        <f t="shared" si="147"/>
        <v/>
      </c>
      <c r="V993" s="10"/>
      <c r="W993" s="10"/>
      <c r="X993" s="10" t="str">
        <f t="shared" si="148"/>
        <v/>
      </c>
      <c r="Y993" s="10" t="str">
        <f t="shared" si="149"/>
        <v/>
      </c>
      <c r="Z993" s="11"/>
      <c r="AA993" s="10"/>
      <c r="AB993" s="10"/>
      <c r="AC993" s="10" t="str">
        <f t="shared" si="150"/>
        <v/>
      </c>
      <c r="AD993" s="10"/>
      <c r="AE993" s="10"/>
      <c r="AF993" s="10"/>
      <c r="AG993" s="10" t="str">
        <f t="shared" si="151"/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>
      <c r="A994" s="7" t="str">
        <f>'Filtered Data'!A993</f>
        <v/>
      </c>
      <c r="B994" s="7" t="str">
        <f>'Filtered Data'!B993</f>
        <v/>
      </c>
      <c r="C994" s="7" t="str">
        <f>'Filtered Data'!C993</f>
        <v/>
      </c>
      <c r="D994" s="7" t="str">
        <f>'Filtered Data'!D993</f>
        <v/>
      </c>
      <c r="E994" s="7" t="str">
        <f>'Filtered Data'!E993</f>
        <v/>
      </c>
      <c r="F994" s="7" t="str">
        <f>'Filtered Data'!F993</f>
        <v/>
      </c>
      <c r="G994" s="7" t="str">
        <f>'Filtered Data'!G993</f>
        <v/>
      </c>
      <c r="H994" s="7" t="str">
        <f>'Filtered Data'!H993</f>
        <v/>
      </c>
      <c r="I994" s="7" t="str">
        <f>'Filtered Data'!I993</f>
        <v/>
      </c>
      <c r="J994" s="7" t="str">
        <f>'Filtered Data'!J993</f>
        <v/>
      </c>
      <c r="K994" s="7" t="str">
        <f>'Filtered Data'!K993</f>
        <v/>
      </c>
      <c r="L994" s="7" t="str">
        <f>'Filtered Data'!L993</f>
        <v/>
      </c>
      <c r="M994" s="7" t="str">
        <f>'Filtered Data'!M993</f>
        <v/>
      </c>
      <c r="N994" s="7" t="str">
        <f>'Filtered Data'!N993</f>
        <v/>
      </c>
      <c r="P994" s="9">
        <f t="shared" si="152"/>
        <v>0</v>
      </c>
      <c r="Q994" s="10"/>
      <c r="R994" s="10" t="str">
        <f t="shared" si="144"/>
        <v/>
      </c>
      <c r="S994" s="6">
        <f t="shared" si="145"/>
        <v>0</v>
      </c>
      <c r="T994" s="6">
        <f t="shared" si="146"/>
        <v>0</v>
      </c>
      <c r="U994" s="6" t="str">
        <f t="shared" si="147"/>
        <v/>
      </c>
      <c r="V994" s="10"/>
      <c r="W994" s="10"/>
      <c r="X994" s="10" t="str">
        <f t="shared" si="148"/>
        <v/>
      </c>
      <c r="Y994" s="10" t="str">
        <f t="shared" si="149"/>
        <v/>
      </c>
      <c r="Z994" s="11"/>
      <c r="AA994" s="10"/>
      <c r="AB994" s="10"/>
      <c r="AC994" s="10" t="str">
        <f t="shared" si="150"/>
        <v/>
      </c>
      <c r="AD994" s="10"/>
      <c r="AE994" s="10"/>
      <c r="AF994" s="10"/>
      <c r="AG994" s="10" t="str">
        <f t="shared" si="151"/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>
      <c r="A995" s="7" t="str">
        <f>'Filtered Data'!A994</f>
        <v/>
      </c>
      <c r="B995" s="7" t="str">
        <f>'Filtered Data'!B994</f>
        <v/>
      </c>
      <c r="C995" s="7" t="str">
        <f>'Filtered Data'!C994</f>
        <v/>
      </c>
      <c r="D995" s="7" t="str">
        <f>'Filtered Data'!D994</f>
        <v/>
      </c>
      <c r="E995" s="7" t="str">
        <f>'Filtered Data'!E994</f>
        <v/>
      </c>
      <c r="F995" s="7" t="str">
        <f>'Filtered Data'!F994</f>
        <v/>
      </c>
      <c r="G995" s="7" t="str">
        <f>'Filtered Data'!G994</f>
        <v/>
      </c>
      <c r="H995" s="7" t="str">
        <f>'Filtered Data'!H994</f>
        <v/>
      </c>
      <c r="I995" s="7" t="str">
        <f>'Filtered Data'!I994</f>
        <v/>
      </c>
      <c r="J995" s="7" t="str">
        <f>'Filtered Data'!J994</f>
        <v/>
      </c>
      <c r="K995" s="7" t="str">
        <f>'Filtered Data'!K994</f>
        <v/>
      </c>
      <c r="L995" s="7" t="str">
        <f>'Filtered Data'!L994</f>
        <v/>
      </c>
      <c r="M995" s="7" t="str">
        <f>'Filtered Data'!M994</f>
        <v/>
      </c>
      <c r="N995" s="7" t="str">
        <f>'Filtered Data'!N994</f>
        <v/>
      </c>
      <c r="P995" s="9">
        <f t="shared" si="152"/>
        <v>0</v>
      </c>
      <c r="Q995" s="10"/>
      <c r="R995" s="10" t="str">
        <f t="shared" si="144"/>
        <v/>
      </c>
      <c r="S995" s="6">
        <f t="shared" si="145"/>
        <v>0</v>
      </c>
      <c r="T995" s="6">
        <f t="shared" si="146"/>
        <v>0</v>
      </c>
      <c r="U995" s="6" t="str">
        <f t="shared" si="147"/>
        <v/>
      </c>
      <c r="V995" s="10"/>
      <c r="W995" s="10"/>
      <c r="X995" s="10" t="str">
        <f t="shared" si="148"/>
        <v/>
      </c>
      <c r="Y995" s="10" t="str">
        <f t="shared" si="149"/>
        <v/>
      </c>
      <c r="Z995" s="11"/>
      <c r="AA995" s="10"/>
      <c r="AB995" s="10"/>
      <c r="AC995" s="10" t="str">
        <f t="shared" si="150"/>
        <v/>
      </c>
      <c r="AD995" s="10"/>
      <c r="AE995" s="10"/>
      <c r="AF995" s="10"/>
      <c r="AG995" s="10" t="str">
        <f t="shared" si="151"/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>
      <c r="A996" s="7" t="str">
        <f>'Filtered Data'!A995</f>
        <v/>
      </c>
      <c r="B996" s="7" t="str">
        <f>'Filtered Data'!B995</f>
        <v/>
      </c>
      <c r="C996" s="7" t="str">
        <f>'Filtered Data'!C995</f>
        <v/>
      </c>
      <c r="D996" s="7" t="str">
        <f>'Filtered Data'!D995</f>
        <v/>
      </c>
      <c r="E996" s="7" t="str">
        <f>'Filtered Data'!E995</f>
        <v/>
      </c>
      <c r="F996" s="7" t="str">
        <f>'Filtered Data'!F995</f>
        <v/>
      </c>
      <c r="G996" s="7" t="str">
        <f>'Filtered Data'!G995</f>
        <v/>
      </c>
      <c r="H996" s="7" t="str">
        <f>'Filtered Data'!H995</f>
        <v/>
      </c>
      <c r="I996" s="7" t="str">
        <f>'Filtered Data'!I995</f>
        <v/>
      </c>
      <c r="J996" s="7" t="str">
        <f>'Filtered Data'!J995</f>
        <v/>
      </c>
      <c r="K996" s="7" t="str">
        <f>'Filtered Data'!K995</f>
        <v/>
      </c>
      <c r="L996" s="7" t="str">
        <f>'Filtered Data'!L995</f>
        <v/>
      </c>
      <c r="M996" s="7" t="str">
        <f>'Filtered Data'!M995</f>
        <v/>
      </c>
      <c r="N996" s="7" t="str">
        <f>'Filtered Data'!N995</f>
        <v/>
      </c>
      <c r="P996" s="9">
        <f t="shared" ref="P996:P998" si="153">HEX2DEC(_xlfn.CONCAT(G996:N996))</f>
        <v>0</v>
      </c>
      <c r="Q996" s="10"/>
      <c r="R996" s="10" t="str">
        <f t="shared" ref="R996:R999" si="154">IF(C996=401,(HEX2DEC(_xlfn.CONCAT(H996,G996))/1000),"")</f>
        <v/>
      </c>
      <c r="S996" s="6">
        <f t="shared" ref="S996:S999" si="155">HEX2DEC(_xlfn.CONCAT(N996,M996,L996,K996))</f>
        <v>0</v>
      </c>
      <c r="T996" s="6">
        <f t="shared" ref="T996:T999" si="156">IF(S996&gt;2147483647,S996-4294967296,S996)</f>
        <v>0</v>
      </c>
      <c r="U996" s="6" t="str">
        <f t="shared" ref="U996:U999" si="157">IF(C996=401,T996/1000,"")</f>
        <v/>
      </c>
      <c r="V996" s="10"/>
      <c r="W996" s="10"/>
      <c r="X996" s="10" t="str">
        <f t="shared" ref="X996:X999" si="158">IF(C996=402,HEX2DEC(G996),"")</f>
        <v/>
      </c>
      <c r="Y996" s="10" t="str">
        <f t="shared" ref="Y996:Y999" si="159">IF(C996=402,HEX2DEC(_xlfn.CONCAT(N996,M996,L996,K996))/1000,"")</f>
        <v/>
      </c>
      <c r="Z996" s="11"/>
      <c r="AA996" s="10"/>
      <c r="AB996" s="10"/>
      <c r="AC996" s="10" t="str">
        <f t="shared" ref="AC996:AC999" si="160">IF(C996=403,HEX2DEC(_xlfn.CONCAT(N996,M996,L996,K996))/1000,"")</f>
        <v/>
      </c>
      <c r="AD996" s="10"/>
      <c r="AE996" s="10"/>
      <c r="AF996" s="10"/>
      <c r="AG996" s="10" t="str">
        <f t="shared" ref="AG996:AG999" si="161"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>
      <c r="A997" s="7" t="str">
        <f>'Filtered Data'!A996</f>
        <v/>
      </c>
      <c r="B997" s="7" t="str">
        <f>'Filtered Data'!B996</f>
        <v/>
      </c>
      <c r="C997" s="7" t="str">
        <f>'Filtered Data'!C996</f>
        <v/>
      </c>
      <c r="D997" s="7" t="str">
        <f>'Filtered Data'!D996</f>
        <v/>
      </c>
      <c r="E997" s="7" t="str">
        <f>'Filtered Data'!E996</f>
        <v/>
      </c>
      <c r="F997" s="7" t="str">
        <f>'Filtered Data'!F996</f>
        <v/>
      </c>
      <c r="G997" s="7" t="str">
        <f>'Filtered Data'!G996</f>
        <v/>
      </c>
      <c r="H997" s="7" t="str">
        <f>'Filtered Data'!H996</f>
        <v/>
      </c>
      <c r="I997" s="7" t="str">
        <f>'Filtered Data'!I996</f>
        <v/>
      </c>
      <c r="J997" s="7" t="str">
        <f>'Filtered Data'!J996</f>
        <v/>
      </c>
      <c r="K997" s="7" t="str">
        <f>'Filtered Data'!K996</f>
        <v/>
      </c>
      <c r="L997" s="7" t="str">
        <f>'Filtered Data'!L996</f>
        <v/>
      </c>
      <c r="M997" s="7" t="str">
        <f>'Filtered Data'!M996</f>
        <v/>
      </c>
      <c r="N997" s="7" t="str">
        <f>'Filtered Data'!N996</f>
        <v/>
      </c>
      <c r="P997" s="9">
        <f t="shared" si="153"/>
        <v>0</v>
      </c>
      <c r="Q997" s="10"/>
      <c r="R997" s="10" t="str">
        <f t="shared" si="154"/>
        <v/>
      </c>
      <c r="S997" s="6">
        <f t="shared" si="155"/>
        <v>0</v>
      </c>
      <c r="T997" s="6">
        <f t="shared" si="156"/>
        <v>0</v>
      </c>
      <c r="U997" s="6" t="str">
        <f t="shared" si="157"/>
        <v/>
      </c>
      <c r="V997" s="10"/>
      <c r="W997" s="10"/>
      <c r="X997" s="10" t="str">
        <f t="shared" si="158"/>
        <v/>
      </c>
      <c r="Y997" s="10" t="str">
        <f t="shared" si="159"/>
        <v/>
      </c>
      <c r="Z997" s="11"/>
      <c r="AA997" s="10"/>
      <c r="AB997" s="10"/>
      <c r="AC997" s="10" t="str">
        <f t="shared" si="160"/>
        <v/>
      </c>
      <c r="AD997" s="10"/>
      <c r="AE997" s="10"/>
      <c r="AF997" s="10"/>
      <c r="AG997" s="10" t="str">
        <f t="shared" si="161"/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>
      <c r="A998" s="7" t="str">
        <f>'Filtered Data'!A997</f>
        <v/>
      </c>
      <c r="B998" s="7" t="str">
        <f>'Filtered Data'!B997</f>
        <v/>
      </c>
      <c r="C998" s="7" t="str">
        <f>'Filtered Data'!C997</f>
        <v/>
      </c>
      <c r="D998" s="7" t="str">
        <f>'Filtered Data'!D997</f>
        <v/>
      </c>
      <c r="E998" s="7" t="str">
        <f>'Filtered Data'!E997</f>
        <v/>
      </c>
      <c r="F998" s="7" t="str">
        <f>'Filtered Data'!F997</f>
        <v/>
      </c>
      <c r="G998" s="7" t="str">
        <f>'Filtered Data'!G997</f>
        <v/>
      </c>
      <c r="H998" s="7" t="str">
        <f>'Filtered Data'!H997</f>
        <v/>
      </c>
      <c r="I998" s="7" t="str">
        <f>'Filtered Data'!I997</f>
        <v/>
      </c>
      <c r="J998" s="7" t="str">
        <f>'Filtered Data'!J997</f>
        <v/>
      </c>
      <c r="K998" s="7" t="str">
        <f>'Filtered Data'!K997</f>
        <v/>
      </c>
      <c r="L998" s="7" t="str">
        <f>'Filtered Data'!L997</f>
        <v/>
      </c>
      <c r="M998" s="7" t="str">
        <f>'Filtered Data'!M997</f>
        <v/>
      </c>
      <c r="N998" s="7" t="str">
        <f>'Filtered Data'!N997</f>
        <v/>
      </c>
      <c r="P998" s="9">
        <f t="shared" si="153"/>
        <v>0</v>
      </c>
      <c r="Q998" s="10"/>
      <c r="R998" s="10" t="str">
        <f t="shared" si="154"/>
        <v/>
      </c>
      <c r="S998" s="6">
        <f t="shared" si="155"/>
        <v>0</v>
      </c>
      <c r="T998" s="6">
        <f t="shared" si="156"/>
        <v>0</v>
      </c>
      <c r="U998" s="6" t="str">
        <f t="shared" si="157"/>
        <v/>
      </c>
      <c r="V998" s="10"/>
      <c r="W998" s="10"/>
      <c r="X998" s="10" t="str">
        <f t="shared" si="158"/>
        <v/>
      </c>
      <c r="Y998" s="10" t="str">
        <f t="shared" si="159"/>
        <v/>
      </c>
      <c r="Z998" s="11"/>
      <c r="AA998" s="10"/>
      <c r="AB998" s="10"/>
      <c r="AC998" s="10" t="str">
        <f t="shared" si="160"/>
        <v/>
      </c>
      <c r="AD998" s="10"/>
      <c r="AE998" s="10"/>
      <c r="AF998" s="10"/>
      <c r="AG998" s="10" t="str">
        <f t="shared" si="161"/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>
      <c r="A999" s="7" t="str">
        <f>'Filtered Data'!A998</f>
        <v/>
      </c>
      <c r="B999" s="7" t="str">
        <f>'Filtered Data'!B998</f>
        <v/>
      </c>
      <c r="C999" s="7" t="str">
        <f>'Filtered Data'!C998</f>
        <v/>
      </c>
      <c r="D999" s="7" t="str">
        <f>'Filtered Data'!D998</f>
        <v/>
      </c>
      <c r="E999" s="7" t="str">
        <f>'Filtered Data'!E998</f>
        <v/>
      </c>
      <c r="F999" s="7" t="str">
        <f>'Filtered Data'!F998</f>
        <v/>
      </c>
      <c r="G999" s="7" t="str">
        <f>'Filtered Data'!G998</f>
        <v/>
      </c>
      <c r="H999" s="7" t="str">
        <f>'Filtered Data'!H998</f>
        <v/>
      </c>
      <c r="I999" s="7" t="str">
        <f>'Filtered Data'!I998</f>
        <v/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54"/>
        <v/>
      </c>
      <c r="S999" s="6">
        <f t="shared" si="155"/>
        <v>0</v>
      </c>
      <c r="T999" s="6">
        <f t="shared" si="156"/>
        <v>0</v>
      </c>
      <c r="U999" s="6" t="str">
        <f t="shared" si="157"/>
        <v/>
      </c>
      <c r="V999" s="10"/>
      <c r="W999" s="10"/>
      <c r="X999" s="10" t="str">
        <f t="shared" si="158"/>
        <v/>
      </c>
      <c r="Y999" s="10" t="str">
        <f t="shared" si="159"/>
        <v/>
      </c>
      <c r="Z999" s="11"/>
      <c r="AA999" s="10"/>
      <c r="AB999" s="10"/>
      <c r="AC999" s="10" t="str">
        <f t="shared" si="160"/>
        <v/>
      </c>
      <c r="AD999" s="10"/>
      <c r="AE999" s="10"/>
      <c r="AF999" s="10"/>
      <c r="AG999" s="10" t="str">
        <f t="shared" si="161"/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>
      <c r="A1000" s="7" t="str">
        <f>'Filtered Data'!A999</f>
        <v/>
      </c>
      <c r="B1000" s="7" t="str">
        <f>'Filtered Data'!B999</f>
        <v/>
      </c>
      <c r="C1000" s="7" t="str">
        <f>'Filtered Data'!C999</f>
        <v/>
      </c>
      <c r="D1000" s="7" t="str">
        <f>'Filtered Data'!D999</f>
        <v/>
      </c>
      <c r="E1000" s="7" t="str">
        <f>'Filtered Data'!E999</f>
        <v/>
      </c>
      <c r="F1000" s="7" t="str">
        <f>'Filtered Data'!F999</f>
        <v/>
      </c>
      <c r="G1000" s="7" t="str">
        <f>'Filtered Data'!G999</f>
        <v/>
      </c>
      <c r="H1000" s="7" t="str">
        <f>'Filtered Data'!H999</f>
        <v/>
      </c>
      <c r="I1000" s="7" t="str">
        <f>'Filtered Data'!I999</f>
        <v/>
      </c>
      <c r="J1000" s="7" t="str">
        <f>'Filtered Data'!J999</f>
        <v/>
      </c>
      <c r="K1000" s="7" t="str">
        <f>'Filtered Data'!K999</f>
        <v/>
      </c>
      <c r="L1000" s="7" t="str">
        <f>'Filtered Data'!L999</f>
        <v/>
      </c>
      <c r="M1000" s="7" t="str">
        <f>'Filtered Data'!M999</f>
        <v/>
      </c>
      <c r="N1000" s="7" t="str">
        <f>'Filtered Data'!N999</f>
        <v/>
      </c>
      <c r="P1000" s="9">
        <f>HEX2DEC(_xlfn.CONCAT(G1000:N1000))</f>
        <v>0</v>
      </c>
      <c r="Q1000" s="10"/>
      <c r="R1000" s="10" t="str">
        <f t="shared" ref="R1000:R1063" si="162">IF(C1000=401,(HEX2DEC(_xlfn.CONCAT(H1000,G1000))/1000),"")</f>
        <v/>
      </c>
      <c r="S1000" s="6">
        <f t="shared" ref="S1000:S1063" si="163">HEX2DEC(_xlfn.CONCAT(N1000,M1000,L1000,K1000))</f>
        <v>0</v>
      </c>
      <c r="T1000" s="6">
        <f t="shared" ref="T1000:T1063" si="164">IF(S1000&gt;2147483647,S1000-4294967296,S1000)</f>
        <v>0</v>
      </c>
      <c r="U1000" s="6" t="str">
        <f t="shared" ref="U1000:U1063" si="165">IF(C1000=401,T1000/1000,"")</f>
        <v/>
      </c>
      <c r="V1000" s="10"/>
      <c r="W1000" s="10"/>
      <c r="X1000" s="10" t="str">
        <f t="shared" ref="X1000:X1063" si="166">IF(C1000=402,HEX2DEC(G1000),"")</f>
        <v/>
      </c>
      <c r="Y1000" s="10" t="str">
        <f t="shared" ref="Y1000:Y1063" si="167">IF(C1000=402,HEX2DEC(_xlfn.CONCAT(N1000,M1000,L1000,K1000))/1000,"")</f>
        <v/>
      </c>
      <c r="Z1000" s="11"/>
      <c r="AA1000" s="10"/>
      <c r="AB1000" s="10"/>
      <c r="AC1000" s="10" t="str">
        <f t="shared" ref="AC1000:AC1063" si="168">IF(C1000=403,HEX2DEC(_xlfn.CONCAT(N1000,M1000,L1000,K1000))/1000,"")</f>
        <v/>
      </c>
      <c r="AD1000" s="10"/>
      <c r="AE1000" s="10"/>
      <c r="AF1000" s="10"/>
      <c r="AG1000" s="10" t="str">
        <f t="shared" ref="AG1000:AG1063" si="169"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>
      <c r="A1001" s="7" t="str">
        <f>'Filtered Data'!A1000</f>
        <v/>
      </c>
      <c r="B1001" s="7" t="str">
        <f>'Filtered Data'!B1000</f>
        <v/>
      </c>
      <c r="C1001" s="7" t="str">
        <f>'Filtered Data'!C1000</f>
        <v/>
      </c>
      <c r="D1001" s="7" t="str">
        <f>'Filtered Data'!D1000</f>
        <v/>
      </c>
      <c r="E1001" s="7" t="str">
        <f>'Filtered Data'!E1000</f>
        <v/>
      </c>
      <c r="F1001" s="7" t="str">
        <f>'Filtered Data'!F1000</f>
        <v/>
      </c>
      <c r="G1001" s="7" t="str">
        <f>'Filtered Data'!G1000</f>
        <v/>
      </c>
      <c r="H1001" s="7" t="str">
        <f>'Filtered Data'!H1000</f>
        <v/>
      </c>
      <c r="I1001" s="7" t="str">
        <f>'Filtered Data'!I1000</f>
        <v/>
      </c>
      <c r="J1001" s="7" t="str">
        <f>'Filtered Data'!J1000</f>
        <v/>
      </c>
      <c r="K1001" s="7" t="str">
        <f>'Filtered Data'!K1000</f>
        <v/>
      </c>
      <c r="L1001" s="7" t="str">
        <f>'Filtered Data'!L1000</f>
        <v/>
      </c>
      <c r="M1001" s="7" t="str">
        <f>'Filtered Data'!M1000</f>
        <v/>
      </c>
      <c r="N1001" s="7" t="str">
        <f>'Filtered Data'!N1000</f>
        <v/>
      </c>
      <c r="P1001" s="9"/>
      <c r="Q1001" s="10"/>
      <c r="R1001" s="10" t="str">
        <f t="shared" si="162"/>
        <v/>
      </c>
      <c r="S1001" s="6">
        <f t="shared" si="163"/>
        <v>0</v>
      </c>
      <c r="T1001" s="6">
        <f t="shared" si="164"/>
        <v>0</v>
      </c>
      <c r="U1001" s="6" t="str">
        <f t="shared" si="165"/>
        <v/>
      </c>
      <c r="V1001" s="10"/>
      <c r="W1001" s="10"/>
      <c r="X1001" s="10" t="str">
        <f t="shared" si="166"/>
        <v/>
      </c>
      <c r="Y1001" s="10" t="str">
        <f t="shared" si="167"/>
        <v/>
      </c>
      <c r="Z1001" s="11"/>
      <c r="AA1001" s="10"/>
      <c r="AB1001" s="10"/>
      <c r="AC1001" s="10" t="str">
        <f t="shared" si="168"/>
        <v/>
      </c>
      <c r="AD1001" s="10"/>
      <c r="AE1001" s="10"/>
      <c r="AF1001" s="10"/>
      <c r="AG1001" s="10" t="str">
        <f t="shared" si="169"/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>
      <c r="A1002" s="7" t="str">
        <f>'Filtered Data'!A1001</f>
        <v/>
      </c>
      <c r="B1002" s="7" t="str">
        <f>'Filtered Data'!B1001</f>
        <v/>
      </c>
      <c r="C1002" s="7" t="str">
        <f>'Filtered Data'!C1001</f>
        <v/>
      </c>
      <c r="D1002" s="7" t="str">
        <f>'Filtered Data'!D1001</f>
        <v/>
      </c>
      <c r="E1002" s="7" t="str">
        <f>'Filtered Data'!E1001</f>
        <v/>
      </c>
      <c r="F1002" s="7" t="str">
        <f>'Filtered Data'!F1001</f>
        <v/>
      </c>
      <c r="G1002" s="7" t="str">
        <f>'Filtered Data'!G1001</f>
        <v/>
      </c>
      <c r="H1002" s="7" t="str">
        <f>'Filtered Data'!H1001</f>
        <v/>
      </c>
      <c r="I1002" s="7" t="str">
        <f>'Filtered Data'!I1001</f>
        <v/>
      </c>
      <c r="J1002" s="7" t="str">
        <f>'Filtered Data'!J1001</f>
        <v/>
      </c>
      <c r="K1002" s="7" t="str">
        <f>'Filtered Data'!K1001</f>
        <v/>
      </c>
      <c r="L1002" s="7" t="str">
        <f>'Filtered Data'!L1001</f>
        <v/>
      </c>
      <c r="M1002" s="7" t="str">
        <f>'Filtered Data'!M1001</f>
        <v/>
      </c>
      <c r="N1002" s="7" t="str">
        <f>'Filtered Data'!N1001</f>
        <v/>
      </c>
      <c r="R1002" s="10" t="str">
        <f t="shared" si="162"/>
        <v/>
      </c>
      <c r="S1002" s="6">
        <f t="shared" si="163"/>
        <v>0</v>
      </c>
      <c r="T1002" s="6">
        <f t="shared" si="164"/>
        <v>0</v>
      </c>
      <c r="U1002" s="6" t="str">
        <f t="shared" si="165"/>
        <v/>
      </c>
      <c r="X1002" s="10" t="str">
        <f t="shared" si="166"/>
        <v/>
      </c>
      <c r="Y1002" s="10" t="str">
        <f t="shared" si="167"/>
        <v/>
      </c>
      <c r="AC1002" s="10" t="str">
        <f t="shared" si="168"/>
        <v/>
      </c>
      <c r="AG1002" s="10" t="str">
        <f t="shared" si="169"/>
        <v/>
      </c>
      <c r="AH1002" s="1"/>
    </row>
    <row r="1003" ht="14.25">
      <c r="A1003" s="7" t="str">
        <f>'Filtered Data'!A1002</f>
        <v/>
      </c>
      <c r="B1003" s="7" t="str">
        <f>'Filtered Data'!B1002</f>
        <v/>
      </c>
      <c r="C1003" s="7" t="str">
        <f>'Filtered Data'!C1002</f>
        <v/>
      </c>
      <c r="D1003" s="7" t="str">
        <f>'Filtered Data'!D1002</f>
        <v/>
      </c>
      <c r="E1003" s="7" t="str">
        <f>'Filtered Data'!E1002</f>
        <v/>
      </c>
      <c r="F1003" s="7" t="str">
        <f>'Filtered Data'!F1002</f>
        <v/>
      </c>
      <c r="G1003" s="7" t="str">
        <f>'Filtered Data'!G1002</f>
        <v/>
      </c>
      <c r="H1003" s="7" t="str">
        <f>'Filtered Data'!H1002</f>
        <v/>
      </c>
      <c r="I1003" s="7" t="str">
        <f>'Filtered Data'!I1002</f>
        <v/>
      </c>
      <c r="J1003" s="7" t="str">
        <f>'Filtered Data'!J1002</f>
        <v/>
      </c>
      <c r="K1003" s="7" t="str">
        <f>'Filtered Data'!K1002</f>
        <v/>
      </c>
      <c r="L1003" s="7" t="str">
        <f>'Filtered Data'!L1002</f>
        <v/>
      </c>
      <c r="M1003" s="7" t="str">
        <f>'Filtered Data'!M1002</f>
        <v/>
      </c>
      <c r="N1003" s="7" t="str">
        <f>'Filtered Data'!N1002</f>
        <v/>
      </c>
      <c r="R1003" s="10" t="str">
        <f t="shared" si="162"/>
        <v/>
      </c>
      <c r="S1003" s="6">
        <f t="shared" si="163"/>
        <v>0</v>
      </c>
      <c r="T1003" s="6">
        <f t="shared" si="164"/>
        <v>0</v>
      </c>
      <c r="U1003" s="6" t="str">
        <f t="shared" si="165"/>
        <v/>
      </c>
      <c r="X1003" s="10" t="str">
        <f t="shared" si="166"/>
        <v/>
      </c>
      <c r="Y1003" s="10" t="str">
        <f t="shared" si="167"/>
        <v/>
      </c>
      <c r="AC1003" s="10" t="str">
        <f t="shared" si="168"/>
        <v/>
      </c>
      <c r="AG1003" s="10" t="str">
        <f t="shared" si="169"/>
        <v/>
      </c>
      <c r="AH1003" s="1"/>
    </row>
    <row r="1004" ht="14.25">
      <c r="A1004" s="7" t="str">
        <f>'Filtered Data'!A1003</f>
        <v/>
      </c>
      <c r="B1004" s="7" t="str">
        <f>'Filtered Data'!B1003</f>
        <v/>
      </c>
      <c r="C1004" s="7" t="str">
        <f>'Filtered Data'!C1003</f>
        <v/>
      </c>
      <c r="D1004" s="7" t="str">
        <f>'Filtered Data'!D1003</f>
        <v/>
      </c>
      <c r="E1004" s="7" t="str">
        <f>'Filtered Data'!E1003</f>
        <v/>
      </c>
      <c r="F1004" s="7" t="str">
        <f>'Filtered Data'!F1003</f>
        <v/>
      </c>
      <c r="G1004" s="7" t="str">
        <f>'Filtered Data'!G1003</f>
        <v/>
      </c>
      <c r="H1004" s="7" t="str">
        <f>'Filtered Data'!H1003</f>
        <v/>
      </c>
      <c r="I1004" s="7" t="str">
        <f>'Filtered Data'!I1003</f>
        <v/>
      </c>
      <c r="J1004" s="7" t="str">
        <f>'Filtered Data'!J1003</f>
        <v/>
      </c>
      <c r="K1004" s="7" t="str">
        <f>'Filtered Data'!K1003</f>
        <v/>
      </c>
      <c r="L1004" s="7" t="str">
        <f>'Filtered Data'!L1003</f>
        <v/>
      </c>
      <c r="M1004" s="7" t="str">
        <f>'Filtered Data'!M1003</f>
        <v/>
      </c>
      <c r="N1004" s="7" t="str">
        <f>'Filtered Data'!N1003</f>
        <v/>
      </c>
      <c r="R1004" s="10" t="str">
        <f t="shared" si="162"/>
        <v/>
      </c>
      <c r="S1004" s="6">
        <f t="shared" si="163"/>
        <v>0</v>
      </c>
      <c r="T1004" s="6">
        <f t="shared" si="164"/>
        <v>0</v>
      </c>
      <c r="U1004" s="6" t="str">
        <f t="shared" si="165"/>
        <v/>
      </c>
      <c r="X1004" s="10" t="str">
        <f t="shared" si="166"/>
        <v/>
      </c>
      <c r="Y1004" s="10" t="str">
        <f t="shared" si="167"/>
        <v/>
      </c>
      <c r="AC1004" s="10" t="str">
        <f t="shared" si="168"/>
        <v/>
      </c>
      <c r="AG1004" s="10" t="str">
        <f t="shared" si="169"/>
        <v/>
      </c>
      <c r="AH1004" s="1"/>
    </row>
    <row r="1005" ht="14.25">
      <c r="A1005" s="7" t="str">
        <f>'Filtered Data'!A1004</f>
        <v/>
      </c>
      <c r="B1005" s="7" t="str">
        <f>'Filtered Data'!B1004</f>
        <v/>
      </c>
      <c r="C1005" s="7" t="str">
        <f>'Filtered Data'!C1004</f>
        <v/>
      </c>
      <c r="D1005" s="7" t="str">
        <f>'Filtered Data'!D1004</f>
        <v/>
      </c>
      <c r="E1005" s="7" t="str">
        <f>'Filtered Data'!E1004</f>
        <v/>
      </c>
      <c r="F1005" s="7" t="str">
        <f>'Filtered Data'!F1004</f>
        <v/>
      </c>
      <c r="G1005" s="7" t="str">
        <f>'Filtered Data'!G1004</f>
        <v/>
      </c>
      <c r="H1005" s="7" t="str">
        <f>'Filtered Data'!H1004</f>
        <v/>
      </c>
      <c r="I1005" s="7" t="str">
        <f>'Filtered Data'!I1004</f>
        <v/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62"/>
        <v/>
      </c>
      <c r="S1005" s="6">
        <f t="shared" si="163"/>
        <v>0</v>
      </c>
      <c r="T1005" s="6">
        <f t="shared" si="164"/>
        <v>0</v>
      </c>
      <c r="U1005" s="6" t="str">
        <f t="shared" si="165"/>
        <v/>
      </c>
      <c r="X1005" s="10" t="str">
        <f t="shared" si="166"/>
        <v/>
      </c>
      <c r="Y1005" s="10" t="str">
        <f t="shared" si="167"/>
        <v/>
      </c>
      <c r="AC1005" s="10" t="str">
        <f t="shared" si="168"/>
        <v/>
      </c>
      <c r="AG1005" s="10" t="str">
        <f t="shared" si="169"/>
        <v/>
      </c>
      <c r="AH1005" s="1"/>
    </row>
    <row r="1006" ht="14.25">
      <c r="A1006" s="7" t="str">
        <f>'Filtered Data'!A1005</f>
        <v/>
      </c>
      <c r="B1006" s="7" t="str">
        <f>'Filtered Data'!B1005</f>
        <v/>
      </c>
      <c r="C1006" s="7" t="str">
        <f>'Filtered Data'!C1005</f>
        <v/>
      </c>
      <c r="D1006" s="7" t="str">
        <f>'Filtered Data'!D1005</f>
        <v/>
      </c>
      <c r="E1006" s="7" t="str">
        <f>'Filtered Data'!E1005</f>
        <v/>
      </c>
      <c r="F1006" s="7" t="str">
        <f>'Filtered Data'!F1005</f>
        <v/>
      </c>
      <c r="G1006" s="7" t="str">
        <f>'Filtered Data'!G1005</f>
        <v/>
      </c>
      <c r="H1006" s="7" t="str">
        <f>'Filtered Data'!H1005</f>
        <v/>
      </c>
      <c r="I1006" s="7" t="str">
        <f>'Filtered Data'!I1005</f>
        <v/>
      </c>
      <c r="J1006" s="7" t="str">
        <f>'Filtered Data'!J1005</f>
        <v/>
      </c>
      <c r="K1006" s="7" t="str">
        <f>'Filtered Data'!K1005</f>
        <v/>
      </c>
      <c r="L1006" s="7" t="str">
        <f>'Filtered Data'!L1005</f>
        <v/>
      </c>
      <c r="M1006" s="7" t="str">
        <f>'Filtered Data'!M1005</f>
        <v/>
      </c>
      <c r="N1006" s="7" t="str">
        <f>'Filtered Data'!N1005</f>
        <v/>
      </c>
      <c r="R1006" s="10" t="str">
        <f t="shared" si="162"/>
        <v/>
      </c>
      <c r="S1006" s="6">
        <f t="shared" si="163"/>
        <v>0</v>
      </c>
      <c r="T1006" s="6">
        <f t="shared" si="164"/>
        <v>0</v>
      </c>
      <c r="U1006" s="6" t="str">
        <f t="shared" si="165"/>
        <v/>
      </c>
      <c r="X1006" s="10" t="str">
        <f t="shared" si="166"/>
        <v/>
      </c>
      <c r="Y1006" s="10" t="str">
        <f t="shared" si="167"/>
        <v/>
      </c>
      <c r="AC1006" s="10" t="str">
        <f t="shared" si="168"/>
        <v/>
      </c>
      <c r="AG1006" s="10" t="str">
        <f t="shared" si="169"/>
        <v/>
      </c>
      <c r="AH1006" s="1"/>
    </row>
    <row r="1007" ht="14.25">
      <c r="A1007" s="7" t="str">
        <f>'Filtered Data'!A1006</f>
        <v/>
      </c>
      <c r="B1007" s="7" t="str">
        <f>'Filtered Data'!B1006</f>
        <v/>
      </c>
      <c r="C1007" s="7" t="str">
        <f>'Filtered Data'!C1006</f>
        <v/>
      </c>
      <c r="D1007" s="7" t="str">
        <f>'Filtered Data'!D1006</f>
        <v/>
      </c>
      <c r="E1007" s="7" t="str">
        <f>'Filtered Data'!E1006</f>
        <v/>
      </c>
      <c r="F1007" s="7" t="str">
        <f>'Filtered Data'!F1006</f>
        <v/>
      </c>
      <c r="G1007" s="7" t="str">
        <f>'Filtered Data'!G1006</f>
        <v/>
      </c>
      <c r="H1007" s="7" t="str">
        <f>'Filtered Data'!H1006</f>
        <v/>
      </c>
      <c r="I1007" s="7" t="str">
        <f>'Filtered Data'!I1006</f>
        <v/>
      </c>
      <c r="J1007" s="7" t="str">
        <f>'Filtered Data'!J1006</f>
        <v/>
      </c>
      <c r="K1007" s="7" t="str">
        <f>'Filtered Data'!K1006</f>
        <v/>
      </c>
      <c r="L1007" s="7" t="str">
        <f>'Filtered Data'!L1006</f>
        <v/>
      </c>
      <c r="M1007" s="7" t="str">
        <f>'Filtered Data'!M1006</f>
        <v/>
      </c>
      <c r="N1007" s="7" t="str">
        <f>'Filtered Data'!N1006</f>
        <v/>
      </c>
      <c r="R1007" s="10" t="str">
        <f t="shared" si="162"/>
        <v/>
      </c>
      <c r="S1007" s="6">
        <f t="shared" si="163"/>
        <v>0</v>
      </c>
      <c r="T1007" s="6">
        <f t="shared" si="164"/>
        <v>0</v>
      </c>
      <c r="U1007" s="6" t="str">
        <f t="shared" si="165"/>
        <v/>
      </c>
      <c r="X1007" s="10" t="str">
        <f t="shared" si="166"/>
        <v/>
      </c>
      <c r="Y1007" s="10" t="str">
        <f t="shared" si="167"/>
        <v/>
      </c>
      <c r="AC1007" s="10" t="str">
        <f t="shared" si="168"/>
        <v/>
      </c>
      <c r="AG1007" s="10" t="str">
        <f t="shared" si="169"/>
        <v/>
      </c>
      <c r="AH1007" s="1"/>
    </row>
    <row r="1008" ht="14.25">
      <c r="A1008" s="7" t="str">
        <f>'Filtered Data'!A1007</f>
        <v/>
      </c>
      <c r="B1008" s="7" t="str">
        <f>'Filtered Data'!B1007</f>
        <v/>
      </c>
      <c r="C1008" s="7" t="str">
        <f>'Filtered Data'!C1007</f>
        <v/>
      </c>
      <c r="D1008" s="7" t="str">
        <f>'Filtered Data'!D1007</f>
        <v/>
      </c>
      <c r="E1008" s="7" t="str">
        <f>'Filtered Data'!E1007</f>
        <v/>
      </c>
      <c r="F1008" s="7" t="str">
        <f>'Filtered Data'!F1007</f>
        <v/>
      </c>
      <c r="G1008" s="7" t="str">
        <f>'Filtered Data'!G1007</f>
        <v/>
      </c>
      <c r="H1008" s="7" t="str">
        <f>'Filtered Data'!H1007</f>
        <v/>
      </c>
      <c r="I1008" s="7" t="str">
        <f>'Filtered Data'!I1007</f>
        <v/>
      </c>
      <c r="J1008" s="7" t="str">
        <f>'Filtered Data'!J1007</f>
        <v/>
      </c>
      <c r="K1008" s="7" t="str">
        <f>'Filtered Data'!K1007</f>
        <v/>
      </c>
      <c r="L1008" s="7" t="str">
        <f>'Filtered Data'!L1007</f>
        <v/>
      </c>
      <c r="M1008" s="7" t="str">
        <f>'Filtered Data'!M1007</f>
        <v/>
      </c>
      <c r="N1008" s="7" t="str">
        <f>'Filtered Data'!N1007</f>
        <v/>
      </c>
      <c r="R1008" s="10" t="str">
        <f t="shared" si="162"/>
        <v/>
      </c>
      <c r="S1008" s="6">
        <f t="shared" si="163"/>
        <v>0</v>
      </c>
      <c r="T1008" s="6">
        <f t="shared" si="164"/>
        <v>0</v>
      </c>
      <c r="U1008" s="6" t="str">
        <f t="shared" si="165"/>
        <v/>
      </c>
      <c r="X1008" s="10" t="str">
        <f t="shared" si="166"/>
        <v/>
      </c>
      <c r="Y1008" s="10" t="str">
        <f t="shared" si="167"/>
        <v/>
      </c>
      <c r="AC1008" s="10" t="str">
        <f t="shared" si="168"/>
        <v/>
      </c>
      <c r="AG1008" s="10" t="str">
        <f t="shared" si="169"/>
        <v/>
      </c>
      <c r="AH1008" s="1"/>
    </row>
    <row r="1009" ht="14.25">
      <c r="A1009" s="7" t="str">
        <f>'Filtered Data'!A1008</f>
        <v/>
      </c>
      <c r="B1009" s="7" t="str">
        <f>'Filtered Data'!B1008</f>
        <v/>
      </c>
      <c r="C1009" s="7" t="str">
        <f>'Filtered Data'!C1008</f>
        <v/>
      </c>
      <c r="D1009" s="7" t="str">
        <f>'Filtered Data'!D1008</f>
        <v/>
      </c>
      <c r="E1009" s="7" t="str">
        <f>'Filtered Data'!E1008</f>
        <v/>
      </c>
      <c r="F1009" s="7" t="str">
        <f>'Filtered Data'!F1008</f>
        <v/>
      </c>
      <c r="G1009" s="7" t="str">
        <f>'Filtered Data'!G1008</f>
        <v/>
      </c>
      <c r="H1009" s="7" t="str">
        <f>'Filtered Data'!H1008</f>
        <v/>
      </c>
      <c r="I1009" s="7" t="str">
        <f>'Filtered Data'!I1008</f>
        <v/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62"/>
        <v/>
      </c>
      <c r="S1009" s="6">
        <f t="shared" si="163"/>
        <v>0</v>
      </c>
      <c r="T1009" s="6">
        <f t="shared" si="164"/>
        <v>0</v>
      </c>
      <c r="U1009" s="6" t="str">
        <f t="shared" si="165"/>
        <v/>
      </c>
      <c r="X1009" s="10" t="str">
        <f t="shared" si="166"/>
        <v/>
      </c>
      <c r="Y1009" s="10" t="str">
        <f t="shared" si="167"/>
        <v/>
      </c>
      <c r="AC1009" s="10" t="str">
        <f t="shared" si="168"/>
        <v/>
      </c>
      <c r="AG1009" s="10" t="str">
        <f t="shared" si="169"/>
        <v/>
      </c>
      <c r="AH1009" s="1"/>
    </row>
    <row r="1010" ht="14.25">
      <c r="A1010" s="7" t="str">
        <f>'Filtered Data'!A1009</f>
        <v/>
      </c>
      <c r="B1010" s="7" t="str">
        <f>'Filtered Data'!B1009</f>
        <v/>
      </c>
      <c r="C1010" s="7" t="str">
        <f>'Filtered Data'!C1009</f>
        <v/>
      </c>
      <c r="D1010" s="7" t="str">
        <f>'Filtered Data'!D1009</f>
        <v/>
      </c>
      <c r="E1010" s="7" t="str">
        <f>'Filtered Data'!E1009</f>
        <v/>
      </c>
      <c r="F1010" s="7" t="str">
        <f>'Filtered Data'!F1009</f>
        <v/>
      </c>
      <c r="G1010" s="7" t="str">
        <f>'Filtered Data'!G1009</f>
        <v/>
      </c>
      <c r="H1010" s="7" t="str">
        <f>'Filtered Data'!H1009</f>
        <v/>
      </c>
      <c r="I1010" s="7" t="str">
        <f>'Filtered Data'!I1009</f>
        <v/>
      </c>
      <c r="J1010" s="7" t="str">
        <f>'Filtered Data'!J1009</f>
        <v/>
      </c>
      <c r="K1010" s="7" t="str">
        <f>'Filtered Data'!K1009</f>
        <v/>
      </c>
      <c r="L1010" s="7" t="str">
        <f>'Filtered Data'!L1009</f>
        <v/>
      </c>
      <c r="M1010" s="7" t="str">
        <f>'Filtered Data'!M1009</f>
        <v/>
      </c>
      <c r="N1010" s="7" t="str">
        <f>'Filtered Data'!N1009</f>
        <v/>
      </c>
      <c r="R1010" s="10" t="str">
        <f t="shared" si="162"/>
        <v/>
      </c>
      <c r="S1010" s="6">
        <f t="shared" si="163"/>
        <v>0</v>
      </c>
      <c r="T1010" s="6">
        <f t="shared" si="164"/>
        <v>0</v>
      </c>
      <c r="U1010" s="6" t="str">
        <f t="shared" si="165"/>
        <v/>
      </c>
      <c r="X1010" s="10" t="str">
        <f t="shared" si="166"/>
        <v/>
      </c>
      <c r="Y1010" s="10" t="str">
        <f t="shared" si="167"/>
        <v/>
      </c>
      <c r="AC1010" s="10" t="str">
        <f t="shared" si="168"/>
        <v/>
      </c>
      <c r="AG1010" s="10" t="str">
        <f t="shared" si="169"/>
        <v/>
      </c>
      <c r="AH1010" s="1"/>
    </row>
    <row r="1011" ht="14.25">
      <c r="A1011" s="7" t="str">
        <f>'Filtered Data'!A1010</f>
        <v/>
      </c>
      <c r="B1011" s="7" t="str">
        <f>'Filtered Data'!B1010</f>
        <v/>
      </c>
      <c r="C1011" s="7" t="str">
        <f>'Filtered Data'!C1010</f>
        <v/>
      </c>
      <c r="D1011" s="7" t="str">
        <f>'Filtered Data'!D1010</f>
        <v/>
      </c>
      <c r="E1011" s="7" t="str">
        <f>'Filtered Data'!E1010</f>
        <v/>
      </c>
      <c r="F1011" s="7" t="str">
        <f>'Filtered Data'!F1010</f>
        <v/>
      </c>
      <c r="G1011" s="7" t="str">
        <f>'Filtered Data'!G1010</f>
        <v/>
      </c>
      <c r="H1011" s="7" t="str">
        <f>'Filtered Data'!H1010</f>
        <v/>
      </c>
      <c r="I1011" s="7" t="str">
        <f>'Filtered Data'!I1010</f>
        <v/>
      </c>
      <c r="J1011" s="7" t="str">
        <f>'Filtered Data'!J1010</f>
        <v/>
      </c>
      <c r="K1011" s="7" t="str">
        <f>'Filtered Data'!K1010</f>
        <v/>
      </c>
      <c r="L1011" s="7" t="str">
        <f>'Filtered Data'!L1010</f>
        <v/>
      </c>
      <c r="M1011" s="7" t="str">
        <f>'Filtered Data'!M1010</f>
        <v/>
      </c>
      <c r="N1011" s="7" t="str">
        <f>'Filtered Data'!N1010</f>
        <v/>
      </c>
      <c r="R1011" s="10" t="str">
        <f t="shared" si="162"/>
        <v/>
      </c>
      <c r="S1011" s="6">
        <f t="shared" si="163"/>
        <v>0</v>
      </c>
      <c r="T1011" s="6">
        <f t="shared" si="164"/>
        <v>0</v>
      </c>
      <c r="U1011" s="6" t="str">
        <f t="shared" si="165"/>
        <v/>
      </c>
      <c r="X1011" s="10" t="str">
        <f t="shared" si="166"/>
        <v/>
      </c>
      <c r="Y1011" s="10" t="str">
        <f t="shared" si="167"/>
        <v/>
      </c>
      <c r="AC1011" s="10" t="str">
        <f t="shared" si="168"/>
        <v/>
      </c>
      <c r="AG1011" s="10" t="str">
        <f t="shared" si="169"/>
        <v/>
      </c>
      <c r="AH1011" s="1"/>
    </row>
    <row r="1012" ht="14.25">
      <c r="A1012" s="7" t="str">
        <f>'Filtered Data'!A1011</f>
        <v/>
      </c>
      <c r="B1012" s="7" t="str">
        <f>'Filtered Data'!B1011</f>
        <v/>
      </c>
      <c r="C1012" s="7" t="str">
        <f>'Filtered Data'!C1011</f>
        <v/>
      </c>
      <c r="D1012" s="7" t="str">
        <f>'Filtered Data'!D1011</f>
        <v/>
      </c>
      <c r="E1012" s="7" t="str">
        <f>'Filtered Data'!E1011</f>
        <v/>
      </c>
      <c r="F1012" s="7" t="str">
        <f>'Filtered Data'!F1011</f>
        <v/>
      </c>
      <c r="G1012" s="7" t="str">
        <f>'Filtered Data'!G1011</f>
        <v/>
      </c>
      <c r="H1012" s="7" t="str">
        <f>'Filtered Data'!H1011</f>
        <v/>
      </c>
      <c r="I1012" s="7" t="str">
        <f>'Filtered Data'!I1011</f>
        <v/>
      </c>
      <c r="J1012" s="7" t="str">
        <f>'Filtered Data'!J1011</f>
        <v/>
      </c>
      <c r="K1012" s="7" t="str">
        <f>'Filtered Data'!K1011</f>
        <v/>
      </c>
      <c r="L1012" s="7" t="str">
        <f>'Filtered Data'!L1011</f>
        <v/>
      </c>
      <c r="M1012" s="7" t="str">
        <f>'Filtered Data'!M1011</f>
        <v/>
      </c>
      <c r="N1012" s="7" t="str">
        <f>'Filtered Data'!N1011</f>
        <v/>
      </c>
      <c r="R1012" s="10" t="str">
        <f t="shared" si="162"/>
        <v/>
      </c>
      <c r="S1012" s="6">
        <f t="shared" si="163"/>
        <v>0</v>
      </c>
      <c r="T1012" s="6">
        <f t="shared" si="164"/>
        <v>0</v>
      </c>
      <c r="U1012" s="6" t="str">
        <f t="shared" si="165"/>
        <v/>
      </c>
      <c r="X1012" s="10" t="str">
        <f t="shared" si="166"/>
        <v/>
      </c>
      <c r="Y1012" s="10" t="str">
        <f t="shared" si="167"/>
        <v/>
      </c>
      <c r="AC1012" s="10" t="str">
        <f t="shared" si="168"/>
        <v/>
      </c>
      <c r="AG1012" s="10" t="str">
        <f t="shared" si="169"/>
        <v/>
      </c>
      <c r="AH1012" s="1"/>
    </row>
    <row r="1013" ht="14.25">
      <c r="A1013" s="7" t="str">
        <f>'Filtered Data'!A1012</f>
        <v/>
      </c>
      <c r="B1013" s="7" t="str">
        <f>'Filtered Data'!B1012</f>
        <v/>
      </c>
      <c r="C1013" s="7" t="str">
        <f>'Filtered Data'!C1012</f>
        <v/>
      </c>
      <c r="D1013" s="7" t="str">
        <f>'Filtered Data'!D1012</f>
        <v/>
      </c>
      <c r="E1013" s="7" t="str">
        <f>'Filtered Data'!E1012</f>
        <v/>
      </c>
      <c r="F1013" s="7" t="str">
        <f>'Filtered Data'!F1012</f>
        <v/>
      </c>
      <c r="G1013" s="7" t="str">
        <f>'Filtered Data'!G1012</f>
        <v/>
      </c>
      <c r="H1013" s="7" t="str">
        <f>'Filtered Data'!H1012</f>
        <v/>
      </c>
      <c r="I1013" s="7" t="str">
        <f>'Filtered Data'!I1012</f>
        <v/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62"/>
        <v/>
      </c>
      <c r="S1013" s="6">
        <f t="shared" si="163"/>
        <v>0</v>
      </c>
      <c r="T1013" s="6">
        <f t="shared" si="164"/>
        <v>0</v>
      </c>
      <c r="U1013" s="6" t="str">
        <f t="shared" si="165"/>
        <v/>
      </c>
      <c r="X1013" s="10" t="str">
        <f t="shared" si="166"/>
        <v/>
      </c>
      <c r="Y1013" s="10" t="str">
        <f t="shared" si="167"/>
        <v/>
      </c>
      <c r="AC1013" s="10" t="str">
        <f t="shared" si="168"/>
        <v/>
      </c>
      <c r="AG1013" s="10" t="str">
        <f t="shared" si="169"/>
        <v/>
      </c>
      <c r="AH1013" s="1"/>
    </row>
    <row r="1014" ht="14.25">
      <c r="A1014" s="7" t="str">
        <f>'Filtered Data'!A1013</f>
        <v/>
      </c>
      <c r="B1014" s="7" t="str">
        <f>'Filtered Data'!B1013</f>
        <v/>
      </c>
      <c r="C1014" s="7" t="str">
        <f>'Filtered Data'!C1013</f>
        <v/>
      </c>
      <c r="D1014" s="7" t="str">
        <f>'Filtered Data'!D1013</f>
        <v/>
      </c>
      <c r="E1014" s="7" t="str">
        <f>'Filtered Data'!E1013</f>
        <v/>
      </c>
      <c r="F1014" s="7" t="str">
        <f>'Filtered Data'!F1013</f>
        <v/>
      </c>
      <c r="G1014" s="7" t="str">
        <f>'Filtered Data'!G1013</f>
        <v/>
      </c>
      <c r="H1014" s="7" t="str">
        <f>'Filtered Data'!H1013</f>
        <v/>
      </c>
      <c r="I1014" s="7" t="str">
        <f>'Filtered Data'!I1013</f>
        <v/>
      </c>
      <c r="J1014" s="7" t="str">
        <f>'Filtered Data'!J1013</f>
        <v/>
      </c>
      <c r="K1014" s="7" t="str">
        <f>'Filtered Data'!K1013</f>
        <v/>
      </c>
      <c r="L1014" s="7" t="str">
        <f>'Filtered Data'!L1013</f>
        <v/>
      </c>
      <c r="M1014" s="7" t="str">
        <f>'Filtered Data'!M1013</f>
        <v/>
      </c>
      <c r="N1014" s="7" t="str">
        <f>'Filtered Data'!N1013</f>
        <v/>
      </c>
      <c r="R1014" s="10" t="str">
        <f t="shared" si="162"/>
        <v/>
      </c>
      <c r="S1014" s="6">
        <f t="shared" si="163"/>
        <v>0</v>
      </c>
      <c r="T1014" s="6">
        <f t="shared" si="164"/>
        <v>0</v>
      </c>
      <c r="U1014" s="6" t="str">
        <f t="shared" si="165"/>
        <v/>
      </c>
      <c r="X1014" s="10" t="str">
        <f t="shared" si="166"/>
        <v/>
      </c>
      <c r="Y1014" s="10" t="str">
        <f t="shared" si="167"/>
        <v/>
      </c>
      <c r="AC1014" s="10" t="str">
        <f t="shared" si="168"/>
        <v/>
      </c>
      <c r="AG1014" s="10" t="str">
        <f t="shared" si="169"/>
        <v/>
      </c>
      <c r="AH1014" s="1"/>
    </row>
    <row r="1015" ht="14.25">
      <c r="A1015" s="7" t="str">
        <f>'Filtered Data'!A1014</f>
        <v/>
      </c>
      <c r="B1015" s="7" t="str">
        <f>'Filtered Data'!B1014</f>
        <v/>
      </c>
      <c r="C1015" s="7" t="str">
        <f>'Filtered Data'!C1014</f>
        <v/>
      </c>
      <c r="D1015" s="7" t="str">
        <f>'Filtered Data'!D1014</f>
        <v/>
      </c>
      <c r="E1015" s="7" t="str">
        <f>'Filtered Data'!E1014</f>
        <v/>
      </c>
      <c r="F1015" s="7" t="str">
        <f>'Filtered Data'!F1014</f>
        <v/>
      </c>
      <c r="G1015" s="7" t="str">
        <f>'Filtered Data'!G1014</f>
        <v/>
      </c>
      <c r="H1015" s="7" t="str">
        <f>'Filtered Data'!H1014</f>
        <v/>
      </c>
      <c r="I1015" s="7" t="str">
        <f>'Filtered Data'!I1014</f>
        <v/>
      </c>
      <c r="J1015" s="7" t="str">
        <f>'Filtered Data'!J1014</f>
        <v/>
      </c>
      <c r="K1015" s="7" t="str">
        <f>'Filtered Data'!K1014</f>
        <v/>
      </c>
      <c r="L1015" s="7" t="str">
        <f>'Filtered Data'!L1014</f>
        <v/>
      </c>
      <c r="M1015" s="7" t="str">
        <f>'Filtered Data'!M1014</f>
        <v/>
      </c>
      <c r="N1015" s="7" t="str">
        <f>'Filtered Data'!N1014</f>
        <v/>
      </c>
      <c r="R1015" s="10" t="str">
        <f t="shared" si="162"/>
        <v/>
      </c>
      <c r="S1015" s="6">
        <f t="shared" si="163"/>
        <v>0</v>
      </c>
      <c r="T1015" s="6">
        <f t="shared" si="164"/>
        <v>0</v>
      </c>
      <c r="U1015" s="6" t="str">
        <f t="shared" si="165"/>
        <v/>
      </c>
      <c r="X1015" s="10" t="str">
        <f t="shared" si="166"/>
        <v/>
      </c>
      <c r="Y1015" s="10" t="str">
        <f t="shared" si="167"/>
        <v/>
      </c>
      <c r="AC1015" s="10" t="str">
        <f t="shared" si="168"/>
        <v/>
      </c>
      <c r="AG1015" s="10" t="str">
        <f t="shared" si="169"/>
        <v/>
      </c>
      <c r="AH1015" s="1"/>
    </row>
    <row r="1016" ht="14.25">
      <c r="A1016" s="7" t="str">
        <f>'Filtered Data'!A1015</f>
        <v/>
      </c>
      <c r="B1016" s="7" t="str">
        <f>'Filtered Data'!B1015</f>
        <v/>
      </c>
      <c r="C1016" s="7" t="str">
        <f>'Filtered Data'!C1015</f>
        <v/>
      </c>
      <c r="D1016" s="7" t="str">
        <f>'Filtered Data'!D1015</f>
        <v/>
      </c>
      <c r="E1016" s="7" t="str">
        <f>'Filtered Data'!E1015</f>
        <v/>
      </c>
      <c r="F1016" s="7" t="str">
        <f>'Filtered Data'!F1015</f>
        <v/>
      </c>
      <c r="G1016" s="7" t="str">
        <f>'Filtered Data'!G1015</f>
        <v/>
      </c>
      <c r="H1016" s="7" t="str">
        <f>'Filtered Data'!H1015</f>
        <v/>
      </c>
      <c r="I1016" s="7" t="str">
        <f>'Filtered Data'!I1015</f>
        <v/>
      </c>
      <c r="J1016" s="7" t="str">
        <f>'Filtered Data'!J1015</f>
        <v/>
      </c>
      <c r="K1016" s="7" t="str">
        <f>'Filtered Data'!K1015</f>
        <v/>
      </c>
      <c r="L1016" s="7" t="str">
        <f>'Filtered Data'!L1015</f>
        <v/>
      </c>
      <c r="M1016" s="7" t="str">
        <f>'Filtered Data'!M1015</f>
        <v/>
      </c>
      <c r="N1016" s="7" t="str">
        <f>'Filtered Data'!N1015</f>
        <v/>
      </c>
      <c r="R1016" s="10" t="str">
        <f t="shared" si="162"/>
        <v/>
      </c>
      <c r="S1016" s="6">
        <f t="shared" si="163"/>
        <v>0</v>
      </c>
      <c r="T1016" s="6">
        <f t="shared" si="164"/>
        <v>0</v>
      </c>
      <c r="U1016" s="6" t="str">
        <f t="shared" si="165"/>
        <v/>
      </c>
      <c r="X1016" s="10" t="str">
        <f t="shared" si="166"/>
        <v/>
      </c>
      <c r="Y1016" s="10" t="str">
        <f t="shared" si="167"/>
        <v/>
      </c>
      <c r="AC1016" s="10" t="str">
        <f t="shared" si="168"/>
        <v/>
      </c>
      <c r="AG1016" s="10" t="str">
        <f t="shared" si="169"/>
        <v/>
      </c>
      <c r="AH1016" s="1"/>
    </row>
    <row r="1017" ht="14.25">
      <c r="A1017" s="7" t="str">
        <f>'Filtered Data'!A1016</f>
        <v/>
      </c>
      <c r="B1017" s="7" t="str">
        <f>'Filtered Data'!B1016</f>
        <v/>
      </c>
      <c r="C1017" s="7" t="str">
        <f>'Filtered Data'!C1016</f>
        <v/>
      </c>
      <c r="D1017" s="7" t="str">
        <f>'Filtered Data'!D1016</f>
        <v/>
      </c>
      <c r="E1017" s="7" t="str">
        <f>'Filtered Data'!E1016</f>
        <v/>
      </c>
      <c r="F1017" s="7" t="str">
        <f>'Filtered Data'!F1016</f>
        <v/>
      </c>
      <c r="G1017" s="7" t="str">
        <f>'Filtered Data'!G1016</f>
        <v/>
      </c>
      <c r="H1017" s="7" t="str">
        <f>'Filtered Data'!H1016</f>
        <v/>
      </c>
      <c r="I1017" s="7" t="str">
        <f>'Filtered Data'!I1016</f>
        <v/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62"/>
        <v/>
      </c>
      <c r="S1017" s="6">
        <f t="shared" si="163"/>
        <v>0</v>
      </c>
      <c r="T1017" s="6">
        <f t="shared" si="164"/>
        <v>0</v>
      </c>
      <c r="U1017" s="6" t="str">
        <f t="shared" si="165"/>
        <v/>
      </c>
      <c r="X1017" s="10" t="str">
        <f t="shared" si="166"/>
        <v/>
      </c>
      <c r="Y1017" s="10" t="str">
        <f t="shared" si="167"/>
        <v/>
      </c>
      <c r="AC1017" s="10" t="str">
        <f t="shared" si="168"/>
        <v/>
      </c>
      <c r="AG1017" s="10" t="str">
        <f t="shared" si="169"/>
        <v/>
      </c>
      <c r="AH1017" s="1"/>
    </row>
    <row r="1018" ht="14.25">
      <c r="A1018" s="7" t="str">
        <f>'Filtered Data'!A1017</f>
        <v/>
      </c>
      <c r="B1018" s="7" t="str">
        <f>'Filtered Data'!B1017</f>
        <v/>
      </c>
      <c r="C1018" s="7" t="str">
        <f>'Filtered Data'!C1017</f>
        <v/>
      </c>
      <c r="D1018" s="7" t="str">
        <f>'Filtered Data'!D1017</f>
        <v/>
      </c>
      <c r="E1018" s="7" t="str">
        <f>'Filtered Data'!E1017</f>
        <v/>
      </c>
      <c r="F1018" s="7" t="str">
        <f>'Filtered Data'!F1017</f>
        <v/>
      </c>
      <c r="G1018" s="7" t="str">
        <f>'Filtered Data'!G1017</f>
        <v/>
      </c>
      <c r="H1018" s="7" t="str">
        <f>'Filtered Data'!H1017</f>
        <v/>
      </c>
      <c r="I1018" s="7" t="str">
        <f>'Filtered Data'!I1017</f>
        <v/>
      </c>
      <c r="J1018" s="7" t="str">
        <f>'Filtered Data'!J1017</f>
        <v/>
      </c>
      <c r="K1018" s="7" t="str">
        <f>'Filtered Data'!K1017</f>
        <v/>
      </c>
      <c r="L1018" s="7" t="str">
        <f>'Filtered Data'!L1017</f>
        <v/>
      </c>
      <c r="M1018" s="7" t="str">
        <f>'Filtered Data'!M1017</f>
        <v/>
      </c>
      <c r="N1018" s="7" t="str">
        <f>'Filtered Data'!N1017</f>
        <v/>
      </c>
      <c r="R1018" s="10" t="str">
        <f t="shared" si="162"/>
        <v/>
      </c>
      <c r="S1018" s="6">
        <f t="shared" si="163"/>
        <v>0</v>
      </c>
      <c r="T1018" s="6">
        <f t="shared" si="164"/>
        <v>0</v>
      </c>
      <c r="U1018" s="6" t="str">
        <f t="shared" si="165"/>
        <v/>
      </c>
      <c r="X1018" s="10" t="str">
        <f t="shared" si="166"/>
        <v/>
      </c>
      <c r="Y1018" s="10" t="str">
        <f t="shared" si="167"/>
        <v/>
      </c>
      <c r="AC1018" s="10" t="str">
        <f t="shared" si="168"/>
        <v/>
      </c>
      <c r="AG1018" s="10" t="str">
        <f t="shared" si="169"/>
        <v/>
      </c>
      <c r="AH1018" s="1"/>
    </row>
    <row r="1019" ht="14.25">
      <c r="A1019" s="7" t="str">
        <f>'Filtered Data'!A1018</f>
        <v/>
      </c>
      <c r="B1019" s="7" t="str">
        <f>'Filtered Data'!B1018</f>
        <v/>
      </c>
      <c r="C1019" s="7" t="str">
        <f>'Filtered Data'!C1018</f>
        <v/>
      </c>
      <c r="D1019" s="7" t="str">
        <f>'Filtered Data'!D1018</f>
        <v/>
      </c>
      <c r="E1019" s="7" t="str">
        <f>'Filtered Data'!E1018</f>
        <v/>
      </c>
      <c r="F1019" s="7" t="str">
        <f>'Filtered Data'!F1018</f>
        <v/>
      </c>
      <c r="G1019" s="7" t="str">
        <f>'Filtered Data'!G1018</f>
        <v/>
      </c>
      <c r="H1019" s="7" t="str">
        <f>'Filtered Data'!H1018</f>
        <v/>
      </c>
      <c r="I1019" s="7" t="str">
        <f>'Filtered Data'!I1018</f>
        <v/>
      </c>
      <c r="J1019" s="7" t="str">
        <f>'Filtered Data'!J1018</f>
        <v/>
      </c>
      <c r="K1019" s="7" t="str">
        <f>'Filtered Data'!K1018</f>
        <v/>
      </c>
      <c r="L1019" s="7" t="str">
        <f>'Filtered Data'!L1018</f>
        <v/>
      </c>
      <c r="M1019" s="7" t="str">
        <f>'Filtered Data'!M1018</f>
        <v/>
      </c>
      <c r="N1019" s="7" t="str">
        <f>'Filtered Data'!N1018</f>
        <v/>
      </c>
      <c r="R1019" s="10" t="str">
        <f t="shared" si="162"/>
        <v/>
      </c>
      <c r="S1019" s="6">
        <f t="shared" si="163"/>
        <v>0</v>
      </c>
      <c r="T1019" s="6">
        <f t="shared" si="164"/>
        <v>0</v>
      </c>
      <c r="U1019" s="6" t="str">
        <f t="shared" si="165"/>
        <v/>
      </c>
      <c r="X1019" s="10" t="str">
        <f t="shared" si="166"/>
        <v/>
      </c>
      <c r="Y1019" s="10" t="str">
        <f t="shared" si="167"/>
        <v/>
      </c>
      <c r="AC1019" s="10" t="str">
        <f t="shared" si="168"/>
        <v/>
      </c>
      <c r="AG1019" s="10" t="str">
        <f t="shared" si="169"/>
        <v/>
      </c>
      <c r="AH1019" s="1"/>
    </row>
    <row r="1020" ht="14.25">
      <c r="A1020" s="7" t="str">
        <f>'Filtered Data'!A1019</f>
        <v/>
      </c>
      <c r="B1020" s="7" t="str">
        <f>'Filtered Data'!B1019</f>
        <v/>
      </c>
      <c r="C1020" s="7" t="str">
        <f>'Filtered Data'!C1019</f>
        <v/>
      </c>
      <c r="D1020" s="7" t="str">
        <f>'Filtered Data'!D1019</f>
        <v/>
      </c>
      <c r="E1020" s="7" t="str">
        <f>'Filtered Data'!E1019</f>
        <v/>
      </c>
      <c r="F1020" s="7" t="str">
        <f>'Filtered Data'!F1019</f>
        <v/>
      </c>
      <c r="G1020" s="7" t="str">
        <f>'Filtered Data'!G1019</f>
        <v/>
      </c>
      <c r="H1020" s="7" t="str">
        <f>'Filtered Data'!H1019</f>
        <v/>
      </c>
      <c r="I1020" s="7" t="str">
        <f>'Filtered Data'!I1019</f>
        <v/>
      </c>
      <c r="J1020" s="7" t="str">
        <f>'Filtered Data'!J1019</f>
        <v/>
      </c>
      <c r="K1020" s="7" t="str">
        <f>'Filtered Data'!K1019</f>
        <v/>
      </c>
      <c r="L1020" s="7" t="str">
        <f>'Filtered Data'!L1019</f>
        <v/>
      </c>
      <c r="M1020" s="7" t="str">
        <f>'Filtered Data'!M1019</f>
        <v/>
      </c>
      <c r="N1020" s="7" t="str">
        <f>'Filtered Data'!N1019</f>
        <v/>
      </c>
      <c r="R1020" s="10" t="str">
        <f t="shared" si="162"/>
        <v/>
      </c>
      <c r="S1020" s="6">
        <f t="shared" si="163"/>
        <v>0</v>
      </c>
      <c r="T1020" s="6">
        <f t="shared" si="164"/>
        <v>0</v>
      </c>
      <c r="U1020" s="6" t="str">
        <f t="shared" si="165"/>
        <v/>
      </c>
      <c r="X1020" s="10" t="str">
        <f t="shared" si="166"/>
        <v/>
      </c>
      <c r="Y1020" s="10" t="str">
        <f t="shared" si="167"/>
        <v/>
      </c>
      <c r="AC1020" s="10" t="str">
        <f t="shared" si="168"/>
        <v/>
      </c>
      <c r="AG1020" s="10" t="str">
        <f t="shared" si="169"/>
        <v/>
      </c>
      <c r="AH1020" s="1"/>
    </row>
    <row r="1021" ht="14.25">
      <c r="A1021" s="7" t="str">
        <f>'Filtered Data'!A1020</f>
        <v/>
      </c>
      <c r="B1021" s="7" t="str">
        <f>'Filtered Data'!B1020</f>
        <v/>
      </c>
      <c r="C1021" s="7" t="str">
        <f>'Filtered Data'!C1020</f>
        <v/>
      </c>
      <c r="D1021" s="7" t="str">
        <f>'Filtered Data'!D1020</f>
        <v/>
      </c>
      <c r="E1021" s="7" t="str">
        <f>'Filtered Data'!E1020</f>
        <v/>
      </c>
      <c r="F1021" s="7" t="str">
        <f>'Filtered Data'!F1020</f>
        <v/>
      </c>
      <c r="G1021" s="7" t="str">
        <f>'Filtered Data'!G1020</f>
        <v/>
      </c>
      <c r="H1021" s="7" t="str">
        <f>'Filtered Data'!H1020</f>
        <v/>
      </c>
      <c r="I1021" s="7" t="str">
        <f>'Filtered Data'!I1020</f>
        <v/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62"/>
        <v/>
      </c>
      <c r="S1021" s="6">
        <f t="shared" si="163"/>
        <v>0</v>
      </c>
      <c r="T1021" s="6">
        <f t="shared" si="164"/>
        <v>0</v>
      </c>
      <c r="U1021" s="6" t="str">
        <f t="shared" si="165"/>
        <v/>
      </c>
      <c r="X1021" s="10" t="str">
        <f t="shared" si="166"/>
        <v/>
      </c>
      <c r="Y1021" s="10" t="str">
        <f t="shared" si="167"/>
        <v/>
      </c>
      <c r="AC1021" s="10" t="str">
        <f t="shared" si="168"/>
        <v/>
      </c>
      <c r="AG1021" s="10" t="str">
        <f t="shared" si="169"/>
        <v/>
      </c>
      <c r="AH1021" s="1"/>
    </row>
    <row r="1022" ht="14.25">
      <c r="A1022" s="7" t="str">
        <f>'Filtered Data'!A1021</f>
        <v/>
      </c>
      <c r="B1022" s="7" t="str">
        <f>'Filtered Data'!B1021</f>
        <v/>
      </c>
      <c r="C1022" s="7" t="str">
        <f>'Filtered Data'!C1021</f>
        <v/>
      </c>
      <c r="D1022" s="7" t="str">
        <f>'Filtered Data'!D1021</f>
        <v/>
      </c>
      <c r="E1022" s="7" t="str">
        <f>'Filtered Data'!E1021</f>
        <v/>
      </c>
      <c r="F1022" s="7" t="str">
        <f>'Filtered Data'!F1021</f>
        <v/>
      </c>
      <c r="G1022" s="7" t="str">
        <f>'Filtered Data'!G1021</f>
        <v/>
      </c>
      <c r="H1022" s="7" t="str">
        <f>'Filtered Data'!H1021</f>
        <v/>
      </c>
      <c r="I1022" s="7" t="str">
        <f>'Filtered Data'!I1021</f>
        <v/>
      </c>
      <c r="J1022" s="7" t="str">
        <f>'Filtered Data'!J1021</f>
        <v/>
      </c>
      <c r="K1022" s="7" t="str">
        <f>'Filtered Data'!K1021</f>
        <v/>
      </c>
      <c r="L1022" s="7" t="str">
        <f>'Filtered Data'!L1021</f>
        <v/>
      </c>
      <c r="M1022" s="7" t="str">
        <f>'Filtered Data'!M1021</f>
        <v/>
      </c>
      <c r="N1022" s="7" t="str">
        <f>'Filtered Data'!N1021</f>
        <v/>
      </c>
      <c r="R1022" s="10" t="str">
        <f t="shared" si="162"/>
        <v/>
      </c>
      <c r="S1022" s="6">
        <f t="shared" si="163"/>
        <v>0</v>
      </c>
      <c r="T1022" s="6">
        <f t="shared" si="164"/>
        <v>0</v>
      </c>
      <c r="U1022" s="6" t="str">
        <f t="shared" si="165"/>
        <v/>
      </c>
      <c r="X1022" s="10" t="str">
        <f t="shared" si="166"/>
        <v/>
      </c>
      <c r="Y1022" s="10" t="str">
        <f t="shared" si="167"/>
        <v/>
      </c>
      <c r="AC1022" s="10" t="str">
        <f t="shared" si="168"/>
        <v/>
      </c>
      <c r="AG1022" s="10" t="str">
        <f t="shared" si="169"/>
        <v/>
      </c>
      <c r="AH1022" s="1"/>
    </row>
    <row r="1023" ht="14.25">
      <c r="A1023" s="7" t="str">
        <f>'Filtered Data'!A1022</f>
        <v/>
      </c>
      <c r="B1023" s="7" t="str">
        <f>'Filtered Data'!B1022</f>
        <v/>
      </c>
      <c r="C1023" s="7" t="str">
        <f>'Filtered Data'!C1022</f>
        <v/>
      </c>
      <c r="D1023" s="7" t="str">
        <f>'Filtered Data'!D1022</f>
        <v/>
      </c>
      <c r="E1023" s="7" t="str">
        <f>'Filtered Data'!E1022</f>
        <v/>
      </c>
      <c r="F1023" s="7" t="str">
        <f>'Filtered Data'!F1022</f>
        <v/>
      </c>
      <c r="G1023" s="7" t="str">
        <f>'Filtered Data'!G1022</f>
        <v/>
      </c>
      <c r="H1023" s="7" t="str">
        <f>'Filtered Data'!H1022</f>
        <v/>
      </c>
      <c r="I1023" s="7" t="str">
        <f>'Filtered Data'!I1022</f>
        <v/>
      </c>
      <c r="J1023" s="7" t="str">
        <f>'Filtered Data'!J1022</f>
        <v/>
      </c>
      <c r="K1023" s="7" t="str">
        <f>'Filtered Data'!K1022</f>
        <v/>
      </c>
      <c r="L1023" s="7" t="str">
        <f>'Filtered Data'!L1022</f>
        <v/>
      </c>
      <c r="M1023" s="7" t="str">
        <f>'Filtered Data'!M1022</f>
        <v/>
      </c>
      <c r="N1023" s="7" t="str">
        <f>'Filtered Data'!N1022</f>
        <v/>
      </c>
      <c r="R1023" s="10" t="str">
        <f t="shared" si="162"/>
        <v/>
      </c>
      <c r="S1023" s="6">
        <f t="shared" si="163"/>
        <v>0</v>
      </c>
      <c r="T1023" s="6">
        <f t="shared" si="164"/>
        <v>0</v>
      </c>
      <c r="U1023" s="6" t="str">
        <f t="shared" si="165"/>
        <v/>
      </c>
      <c r="X1023" s="10" t="str">
        <f t="shared" si="166"/>
        <v/>
      </c>
      <c r="Y1023" s="10" t="str">
        <f t="shared" si="167"/>
        <v/>
      </c>
      <c r="AC1023" s="10" t="str">
        <f t="shared" si="168"/>
        <v/>
      </c>
      <c r="AG1023" s="10" t="str">
        <f t="shared" si="169"/>
        <v/>
      </c>
      <c r="AH1023" s="1"/>
    </row>
    <row r="1024" ht="14.25">
      <c r="A1024" s="7" t="str">
        <f>'Filtered Data'!A1023</f>
        <v/>
      </c>
      <c r="B1024" s="7" t="str">
        <f>'Filtered Data'!B1023</f>
        <v/>
      </c>
      <c r="C1024" s="7" t="str">
        <f>'Filtered Data'!C1023</f>
        <v/>
      </c>
      <c r="D1024" s="7" t="str">
        <f>'Filtered Data'!D1023</f>
        <v/>
      </c>
      <c r="E1024" s="7" t="str">
        <f>'Filtered Data'!E1023</f>
        <v/>
      </c>
      <c r="F1024" s="7" t="str">
        <f>'Filtered Data'!F1023</f>
        <v/>
      </c>
      <c r="G1024" s="7" t="str">
        <f>'Filtered Data'!G1023</f>
        <v/>
      </c>
      <c r="H1024" s="7" t="str">
        <f>'Filtered Data'!H1023</f>
        <v/>
      </c>
      <c r="I1024" s="7" t="str">
        <f>'Filtered Data'!I1023</f>
        <v/>
      </c>
      <c r="J1024" s="7" t="str">
        <f>'Filtered Data'!J1023</f>
        <v/>
      </c>
      <c r="K1024" s="7" t="str">
        <f>'Filtered Data'!K1023</f>
        <v/>
      </c>
      <c r="L1024" s="7" t="str">
        <f>'Filtered Data'!L1023</f>
        <v/>
      </c>
      <c r="M1024" s="7" t="str">
        <f>'Filtered Data'!M1023</f>
        <v/>
      </c>
      <c r="N1024" s="7" t="str">
        <f>'Filtered Data'!N1023</f>
        <v/>
      </c>
      <c r="R1024" s="10" t="str">
        <f t="shared" si="162"/>
        <v/>
      </c>
      <c r="S1024" s="6">
        <f t="shared" si="163"/>
        <v>0</v>
      </c>
      <c r="T1024" s="6">
        <f t="shared" si="164"/>
        <v>0</v>
      </c>
      <c r="U1024" s="6" t="str">
        <f t="shared" si="165"/>
        <v/>
      </c>
      <c r="X1024" s="10" t="str">
        <f t="shared" si="166"/>
        <v/>
      </c>
      <c r="Y1024" s="10" t="str">
        <f t="shared" si="167"/>
        <v/>
      </c>
      <c r="AC1024" s="10" t="str">
        <f t="shared" si="168"/>
        <v/>
      </c>
      <c r="AG1024" s="10" t="str">
        <f t="shared" si="169"/>
        <v/>
      </c>
      <c r="AH1024" s="1"/>
    </row>
    <row r="1025" ht="14.25">
      <c r="A1025" s="7" t="str">
        <f>'Filtered Data'!A1024</f>
        <v/>
      </c>
      <c r="B1025" s="7" t="str">
        <f>'Filtered Data'!B1024</f>
        <v/>
      </c>
      <c r="C1025" s="7" t="str">
        <f>'Filtered Data'!C1024</f>
        <v/>
      </c>
      <c r="D1025" s="7" t="str">
        <f>'Filtered Data'!D1024</f>
        <v/>
      </c>
      <c r="E1025" s="7" t="str">
        <f>'Filtered Data'!E1024</f>
        <v/>
      </c>
      <c r="F1025" s="7" t="str">
        <f>'Filtered Data'!F1024</f>
        <v/>
      </c>
      <c r="G1025" s="7" t="str">
        <f>'Filtered Data'!G1024</f>
        <v/>
      </c>
      <c r="H1025" s="7" t="str">
        <f>'Filtered Data'!H1024</f>
        <v/>
      </c>
      <c r="I1025" s="7" t="str">
        <f>'Filtered Data'!I1024</f>
        <v/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62"/>
        <v/>
      </c>
      <c r="S1025" s="6">
        <f t="shared" si="163"/>
        <v>0</v>
      </c>
      <c r="T1025" s="6">
        <f t="shared" si="164"/>
        <v>0</v>
      </c>
      <c r="U1025" s="6" t="str">
        <f t="shared" si="165"/>
        <v/>
      </c>
      <c r="X1025" s="10" t="str">
        <f t="shared" si="166"/>
        <v/>
      </c>
      <c r="Y1025" s="10" t="str">
        <f t="shared" si="167"/>
        <v/>
      </c>
      <c r="AC1025" s="10" t="str">
        <f t="shared" si="168"/>
        <v/>
      </c>
      <c r="AG1025" s="10" t="str">
        <f t="shared" si="169"/>
        <v/>
      </c>
      <c r="AH1025" s="1"/>
    </row>
    <row r="1026" ht="14.25">
      <c r="A1026" s="7" t="str">
        <f>'Filtered Data'!A1025</f>
        <v/>
      </c>
      <c r="B1026" s="7" t="str">
        <f>'Filtered Data'!B1025</f>
        <v/>
      </c>
      <c r="C1026" s="7" t="str">
        <f>'Filtered Data'!C1025</f>
        <v/>
      </c>
      <c r="D1026" s="7" t="str">
        <f>'Filtered Data'!D1025</f>
        <v/>
      </c>
      <c r="E1026" s="7" t="str">
        <f>'Filtered Data'!E1025</f>
        <v/>
      </c>
      <c r="F1026" s="7" t="str">
        <f>'Filtered Data'!F1025</f>
        <v/>
      </c>
      <c r="G1026" s="7" t="str">
        <f>'Filtered Data'!G1025</f>
        <v/>
      </c>
      <c r="H1026" s="7" t="str">
        <f>'Filtered Data'!H1025</f>
        <v/>
      </c>
      <c r="I1026" s="7" t="str">
        <f>'Filtered Data'!I1025</f>
        <v/>
      </c>
      <c r="J1026" s="7" t="str">
        <f>'Filtered Data'!J1025</f>
        <v/>
      </c>
      <c r="K1026" s="7" t="str">
        <f>'Filtered Data'!K1025</f>
        <v/>
      </c>
      <c r="L1026" s="7" t="str">
        <f>'Filtered Data'!L1025</f>
        <v/>
      </c>
      <c r="M1026" s="7" t="str">
        <f>'Filtered Data'!M1025</f>
        <v/>
      </c>
      <c r="N1026" s="7" t="str">
        <f>'Filtered Data'!N1025</f>
        <v/>
      </c>
      <c r="R1026" s="10" t="str">
        <f t="shared" si="162"/>
        <v/>
      </c>
      <c r="S1026" s="6">
        <f t="shared" si="163"/>
        <v>0</v>
      </c>
      <c r="T1026" s="6">
        <f t="shared" si="164"/>
        <v>0</v>
      </c>
      <c r="U1026" s="6" t="str">
        <f t="shared" si="165"/>
        <v/>
      </c>
      <c r="X1026" s="10" t="str">
        <f t="shared" si="166"/>
        <v/>
      </c>
      <c r="Y1026" s="10" t="str">
        <f t="shared" si="167"/>
        <v/>
      </c>
      <c r="AC1026" s="10" t="str">
        <f t="shared" si="168"/>
        <v/>
      </c>
      <c r="AG1026" s="10" t="str">
        <f t="shared" si="169"/>
        <v/>
      </c>
      <c r="AH1026" s="1"/>
    </row>
    <row r="1027" ht="14.25">
      <c r="A1027" s="7" t="str">
        <f>'Filtered Data'!A1026</f>
        <v/>
      </c>
      <c r="B1027" s="7" t="str">
        <f>'Filtered Data'!B1026</f>
        <v/>
      </c>
      <c r="C1027" s="7" t="str">
        <f>'Filtered Data'!C1026</f>
        <v/>
      </c>
      <c r="D1027" s="7" t="str">
        <f>'Filtered Data'!D1026</f>
        <v/>
      </c>
      <c r="E1027" s="7" t="str">
        <f>'Filtered Data'!E1026</f>
        <v/>
      </c>
      <c r="F1027" s="7" t="str">
        <f>'Filtered Data'!F1026</f>
        <v/>
      </c>
      <c r="G1027" s="7" t="str">
        <f>'Filtered Data'!G1026</f>
        <v/>
      </c>
      <c r="H1027" s="7" t="str">
        <f>'Filtered Data'!H1026</f>
        <v/>
      </c>
      <c r="I1027" s="7" t="str">
        <f>'Filtered Data'!I1026</f>
        <v/>
      </c>
      <c r="J1027" s="7" t="str">
        <f>'Filtered Data'!J1026</f>
        <v/>
      </c>
      <c r="K1027" s="7" t="str">
        <f>'Filtered Data'!K1026</f>
        <v/>
      </c>
      <c r="L1027" s="7" t="str">
        <f>'Filtered Data'!L1026</f>
        <v/>
      </c>
      <c r="M1027" s="7" t="str">
        <f>'Filtered Data'!M1026</f>
        <v/>
      </c>
      <c r="N1027" s="7" t="str">
        <f>'Filtered Data'!N1026</f>
        <v/>
      </c>
      <c r="R1027" s="10" t="str">
        <f t="shared" si="162"/>
        <v/>
      </c>
      <c r="S1027" s="6">
        <f t="shared" si="163"/>
        <v>0</v>
      </c>
      <c r="T1027" s="6">
        <f t="shared" si="164"/>
        <v>0</v>
      </c>
      <c r="U1027" s="6" t="str">
        <f t="shared" si="165"/>
        <v/>
      </c>
      <c r="X1027" s="10" t="str">
        <f t="shared" si="166"/>
        <v/>
      </c>
      <c r="Y1027" s="10" t="str">
        <f t="shared" si="167"/>
        <v/>
      </c>
      <c r="AC1027" s="10" t="str">
        <f t="shared" si="168"/>
        <v/>
      </c>
      <c r="AG1027" s="10" t="str">
        <f t="shared" si="169"/>
        <v/>
      </c>
      <c r="AH1027" s="1"/>
    </row>
    <row r="1028" ht="14.25">
      <c r="A1028" s="7" t="str">
        <f>'Filtered Data'!A1027</f>
        <v/>
      </c>
      <c r="B1028" s="7" t="str">
        <f>'Filtered Data'!B1027</f>
        <v/>
      </c>
      <c r="C1028" s="7" t="str">
        <f>'Filtered Data'!C1027</f>
        <v/>
      </c>
      <c r="D1028" s="7" t="str">
        <f>'Filtered Data'!D1027</f>
        <v/>
      </c>
      <c r="E1028" s="7" t="str">
        <f>'Filtered Data'!E1027</f>
        <v/>
      </c>
      <c r="F1028" s="7" t="str">
        <f>'Filtered Data'!F1027</f>
        <v/>
      </c>
      <c r="G1028" s="7" t="str">
        <f>'Filtered Data'!G1027</f>
        <v/>
      </c>
      <c r="H1028" s="7" t="str">
        <f>'Filtered Data'!H1027</f>
        <v/>
      </c>
      <c r="I1028" s="7" t="str">
        <f>'Filtered Data'!I1027</f>
        <v/>
      </c>
      <c r="J1028" s="7" t="str">
        <f>'Filtered Data'!J1027</f>
        <v/>
      </c>
      <c r="K1028" s="7" t="str">
        <f>'Filtered Data'!K1027</f>
        <v/>
      </c>
      <c r="L1028" s="7" t="str">
        <f>'Filtered Data'!L1027</f>
        <v/>
      </c>
      <c r="M1028" s="7" t="str">
        <f>'Filtered Data'!M1027</f>
        <v/>
      </c>
      <c r="N1028" s="7" t="str">
        <f>'Filtered Data'!N1027</f>
        <v/>
      </c>
      <c r="R1028" s="10" t="str">
        <f t="shared" si="162"/>
        <v/>
      </c>
      <c r="S1028" s="6">
        <f t="shared" si="163"/>
        <v>0</v>
      </c>
      <c r="T1028" s="6">
        <f t="shared" si="164"/>
        <v>0</v>
      </c>
      <c r="U1028" s="6" t="str">
        <f t="shared" si="165"/>
        <v/>
      </c>
      <c r="X1028" s="10" t="str">
        <f t="shared" si="166"/>
        <v/>
      </c>
      <c r="Y1028" s="10" t="str">
        <f t="shared" si="167"/>
        <v/>
      </c>
      <c r="AC1028" s="10" t="str">
        <f t="shared" si="168"/>
        <v/>
      </c>
      <c r="AG1028" s="10" t="str">
        <f t="shared" si="169"/>
        <v/>
      </c>
      <c r="AH1028" s="1"/>
    </row>
    <row r="1029" ht="14.25">
      <c r="A1029" s="7" t="str">
        <f>'Filtered Data'!A1028</f>
        <v/>
      </c>
      <c r="B1029" s="7" t="str">
        <f>'Filtered Data'!B1028</f>
        <v/>
      </c>
      <c r="C1029" s="7" t="str">
        <f>'Filtered Data'!C1028</f>
        <v/>
      </c>
      <c r="D1029" s="7" t="str">
        <f>'Filtered Data'!D1028</f>
        <v/>
      </c>
      <c r="E1029" s="7" t="str">
        <f>'Filtered Data'!E1028</f>
        <v/>
      </c>
      <c r="F1029" s="7" t="str">
        <f>'Filtered Data'!F1028</f>
        <v/>
      </c>
      <c r="G1029" s="7" t="str">
        <f>'Filtered Data'!G1028</f>
        <v/>
      </c>
      <c r="H1029" s="7" t="str">
        <f>'Filtered Data'!H1028</f>
        <v/>
      </c>
      <c r="I1029" s="7" t="str">
        <f>'Filtered Data'!I1028</f>
        <v/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62"/>
        <v/>
      </c>
      <c r="S1029" s="6">
        <f t="shared" si="163"/>
        <v>0</v>
      </c>
      <c r="T1029" s="6">
        <f t="shared" si="164"/>
        <v>0</v>
      </c>
      <c r="U1029" s="6" t="str">
        <f t="shared" si="165"/>
        <v/>
      </c>
      <c r="X1029" s="10" t="str">
        <f t="shared" si="166"/>
        <v/>
      </c>
      <c r="Y1029" s="10" t="str">
        <f t="shared" si="167"/>
        <v/>
      </c>
      <c r="AC1029" s="10" t="str">
        <f t="shared" si="168"/>
        <v/>
      </c>
      <c r="AG1029" s="10" t="str">
        <f t="shared" si="169"/>
        <v/>
      </c>
      <c r="AH1029" s="1"/>
    </row>
    <row r="1030" ht="14.25">
      <c r="A1030" s="7" t="str">
        <f>'Filtered Data'!A1029</f>
        <v/>
      </c>
      <c r="B1030" s="7" t="str">
        <f>'Filtered Data'!B1029</f>
        <v/>
      </c>
      <c r="C1030" s="7" t="str">
        <f>'Filtered Data'!C1029</f>
        <v/>
      </c>
      <c r="D1030" s="7" t="str">
        <f>'Filtered Data'!D1029</f>
        <v/>
      </c>
      <c r="E1030" s="7" t="str">
        <f>'Filtered Data'!E1029</f>
        <v/>
      </c>
      <c r="F1030" s="7" t="str">
        <f>'Filtered Data'!F1029</f>
        <v/>
      </c>
      <c r="G1030" s="7" t="str">
        <f>'Filtered Data'!G1029</f>
        <v/>
      </c>
      <c r="H1030" s="7" t="str">
        <f>'Filtered Data'!H1029</f>
        <v/>
      </c>
      <c r="I1030" s="7" t="str">
        <f>'Filtered Data'!I1029</f>
        <v/>
      </c>
      <c r="J1030" s="7" t="str">
        <f>'Filtered Data'!J1029</f>
        <v/>
      </c>
      <c r="K1030" s="7" t="str">
        <f>'Filtered Data'!K1029</f>
        <v/>
      </c>
      <c r="L1030" s="7" t="str">
        <f>'Filtered Data'!L1029</f>
        <v/>
      </c>
      <c r="M1030" s="7" t="str">
        <f>'Filtered Data'!M1029</f>
        <v/>
      </c>
      <c r="N1030" s="7" t="str">
        <f>'Filtered Data'!N1029</f>
        <v/>
      </c>
      <c r="R1030" s="10" t="str">
        <f t="shared" si="162"/>
        <v/>
      </c>
      <c r="S1030" s="6">
        <f t="shared" si="163"/>
        <v>0</v>
      </c>
      <c r="T1030" s="6">
        <f t="shared" si="164"/>
        <v>0</v>
      </c>
      <c r="U1030" s="6" t="str">
        <f t="shared" si="165"/>
        <v/>
      </c>
      <c r="X1030" s="10" t="str">
        <f t="shared" si="166"/>
        <v/>
      </c>
      <c r="Y1030" s="10" t="str">
        <f t="shared" si="167"/>
        <v/>
      </c>
      <c r="AC1030" s="10" t="str">
        <f t="shared" si="168"/>
        <v/>
      </c>
      <c r="AG1030" s="10" t="str">
        <f t="shared" si="169"/>
        <v/>
      </c>
      <c r="AH1030" s="1"/>
    </row>
    <row r="1031" ht="14.25">
      <c r="A1031" s="7" t="str">
        <f>'Filtered Data'!A1030</f>
        <v/>
      </c>
      <c r="B1031" s="7" t="str">
        <f>'Filtered Data'!B1030</f>
        <v/>
      </c>
      <c r="C1031" s="7" t="str">
        <f>'Filtered Data'!C1030</f>
        <v/>
      </c>
      <c r="D1031" s="7" t="str">
        <f>'Filtered Data'!D1030</f>
        <v/>
      </c>
      <c r="E1031" s="7" t="str">
        <f>'Filtered Data'!E1030</f>
        <v/>
      </c>
      <c r="F1031" s="7" t="str">
        <f>'Filtered Data'!F1030</f>
        <v/>
      </c>
      <c r="G1031" s="7" t="str">
        <f>'Filtered Data'!G1030</f>
        <v/>
      </c>
      <c r="H1031" s="7" t="str">
        <f>'Filtered Data'!H1030</f>
        <v/>
      </c>
      <c r="I1031" s="7" t="str">
        <f>'Filtered Data'!I1030</f>
        <v/>
      </c>
      <c r="J1031" s="7" t="str">
        <f>'Filtered Data'!J1030</f>
        <v/>
      </c>
      <c r="K1031" s="7" t="str">
        <f>'Filtered Data'!K1030</f>
        <v/>
      </c>
      <c r="L1031" s="7" t="str">
        <f>'Filtered Data'!L1030</f>
        <v/>
      </c>
      <c r="M1031" s="7" t="str">
        <f>'Filtered Data'!M1030</f>
        <v/>
      </c>
      <c r="N1031" s="7" t="str">
        <f>'Filtered Data'!N1030</f>
        <v/>
      </c>
      <c r="R1031" s="10" t="str">
        <f t="shared" si="162"/>
        <v/>
      </c>
      <c r="S1031" s="6">
        <f t="shared" si="163"/>
        <v>0</v>
      </c>
      <c r="T1031" s="6">
        <f t="shared" si="164"/>
        <v>0</v>
      </c>
      <c r="U1031" s="6" t="str">
        <f t="shared" si="165"/>
        <v/>
      </c>
      <c r="X1031" s="10" t="str">
        <f t="shared" si="166"/>
        <v/>
      </c>
      <c r="Y1031" s="10" t="str">
        <f t="shared" si="167"/>
        <v/>
      </c>
      <c r="AC1031" s="10" t="str">
        <f t="shared" si="168"/>
        <v/>
      </c>
      <c r="AG1031" s="10" t="str">
        <f t="shared" si="169"/>
        <v/>
      </c>
      <c r="AH1031" s="1"/>
    </row>
    <row r="1032" ht="14.25">
      <c r="A1032" s="7" t="str">
        <f>'Filtered Data'!A1031</f>
        <v/>
      </c>
      <c r="B1032" s="7" t="str">
        <f>'Filtered Data'!B1031</f>
        <v/>
      </c>
      <c r="C1032" s="7" t="str">
        <f>'Filtered Data'!C1031</f>
        <v/>
      </c>
      <c r="D1032" s="7" t="str">
        <f>'Filtered Data'!D1031</f>
        <v/>
      </c>
      <c r="E1032" s="7" t="str">
        <f>'Filtered Data'!E1031</f>
        <v/>
      </c>
      <c r="F1032" s="7" t="str">
        <f>'Filtered Data'!F1031</f>
        <v/>
      </c>
      <c r="G1032" s="7" t="str">
        <f>'Filtered Data'!G1031</f>
        <v/>
      </c>
      <c r="H1032" s="7" t="str">
        <f>'Filtered Data'!H1031</f>
        <v/>
      </c>
      <c r="I1032" s="7" t="str">
        <f>'Filtered Data'!I1031</f>
        <v/>
      </c>
      <c r="J1032" s="7" t="str">
        <f>'Filtered Data'!J1031</f>
        <v/>
      </c>
      <c r="K1032" s="7" t="str">
        <f>'Filtered Data'!K1031</f>
        <v/>
      </c>
      <c r="L1032" s="7" t="str">
        <f>'Filtered Data'!L1031</f>
        <v/>
      </c>
      <c r="M1032" s="7" t="str">
        <f>'Filtered Data'!M1031</f>
        <v/>
      </c>
      <c r="N1032" s="7" t="str">
        <f>'Filtered Data'!N1031</f>
        <v/>
      </c>
      <c r="R1032" s="10" t="str">
        <f t="shared" si="162"/>
        <v/>
      </c>
      <c r="S1032" s="6">
        <f t="shared" si="163"/>
        <v>0</v>
      </c>
      <c r="T1032" s="6">
        <f t="shared" si="164"/>
        <v>0</v>
      </c>
      <c r="U1032" s="6" t="str">
        <f t="shared" si="165"/>
        <v/>
      </c>
      <c r="X1032" s="10" t="str">
        <f t="shared" si="166"/>
        <v/>
      </c>
      <c r="Y1032" s="10" t="str">
        <f t="shared" si="167"/>
        <v/>
      </c>
      <c r="AC1032" s="10" t="str">
        <f t="shared" si="168"/>
        <v/>
      </c>
      <c r="AG1032" s="10" t="str">
        <f t="shared" si="169"/>
        <v/>
      </c>
      <c r="AH1032" s="1"/>
    </row>
    <row r="1033" ht="14.25">
      <c r="A1033" s="7" t="str">
        <f>'Filtered Data'!A1032</f>
        <v/>
      </c>
      <c r="B1033" s="7" t="str">
        <f>'Filtered Data'!B1032</f>
        <v/>
      </c>
      <c r="C1033" s="7" t="str">
        <f>'Filtered Data'!C1032</f>
        <v/>
      </c>
      <c r="D1033" s="7" t="str">
        <f>'Filtered Data'!D1032</f>
        <v/>
      </c>
      <c r="E1033" s="7" t="str">
        <f>'Filtered Data'!E1032</f>
        <v/>
      </c>
      <c r="F1033" s="7" t="str">
        <f>'Filtered Data'!F1032</f>
        <v/>
      </c>
      <c r="G1033" s="7" t="str">
        <f>'Filtered Data'!G1032</f>
        <v/>
      </c>
      <c r="H1033" s="7" t="str">
        <f>'Filtered Data'!H1032</f>
        <v/>
      </c>
      <c r="I1033" s="7" t="str">
        <f>'Filtered Data'!I1032</f>
        <v/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62"/>
        <v/>
      </c>
      <c r="S1033" s="6">
        <f t="shared" si="163"/>
        <v>0</v>
      </c>
      <c r="T1033" s="6">
        <f t="shared" si="164"/>
        <v>0</v>
      </c>
      <c r="U1033" s="6" t="str">
        <f t="shared" si="165"/>
        <v/>
      </c>
      <c r="X1033" s="10" t="str">
        <f t="shared" si="166"/>
        <v/>
      </c>
      <c r="Y1033" s="10" t="str">
        <f t="shared" si="167"/>
        <v/>
      </c>
      <c r="AC1033" s="10" t="str">
        <f t="shared" si="168"/>
        <v/>
      </c>
      <c r="AG1033" s="10" t="str">
        <f t="shared" si="169"/>
        <v/>
      </c>
      <c r="AH1033" s="1"/>
    </row>
    <row r="1034" ht="14.25">
      <c r="A1034" s="7" t="str">
        <f>'Filtered Data'!A1033</f>
        <v/>
      </c>
      <c r="B1034" s="7" t="str">
        <f>'Filtered Data'!B1033</f>
        <v/>
      </c>
      <c r="C1034" s="7" t="str">
        <f>'Filtered Data'!C1033</f>
        <v/>
      </c>
      <c r="D1034" s="7" t="str">
        <f>'Filtered Data'!D1033</f>
        <v/>
      </c>
      <c r="E1034" s="7" t="str">
        <f>'Filtered Data'!E1033</f>
        <v/>
      </c>
      <c r="F1034" s="7" t="str">
        <f>'Filtered Data'!F1033</f>
        <v/>
      </c>
      <c r="G1034" s="7" t="str">
        <f>'Filtered Data'!G1033</f>
        <v/>
      </c>
      <c r="H1034" s="7" t="str">
        <f>'Filtered Data'!H1033</f>
        <v/>
      </c>
      <c r="I1034" s="7" t="str">
        <f>'Filtered Data'!I1033</f>
        <v/>
      </c>
      <c r="J1034" s="7" t="str">
        <f>'Filtered Data'!J1033</f>
        <v/>
      </c>
      <c r="K1034" s="7" t="str">
        <f>'Filtered Data'!K1033</f>
        <v/>
      </c>
      <c r="L1034" s="7" t="str">
        <f>'Filtered Data'!L1033</f>
        <v/>
      </c>
      <c r="M1034" s="7" t="str">
        <f>'Filtered Data'!M1033</f>
        <v/>
      </c>
      <c r="N1034" s="7" t="str">
        <f>'Filtered Data'!N1033</f>
        <v/>
      </c>
      <c r="R1034" s="10" t="str">
        <f t="shared" si="162"/>
        <v/>
      </c>
      <c r="S1034" s="6">
        <f t="shared" si="163"/>
        <v>0</v>
      </c>
      <c r="T1034" s="6">
        <f t="shared" si="164"/>
        <v>0</v>
      </c>
      <c r="U1034" s="6" t="str">
        <f t="shared" si="165"/>
        <v/>
      </c>
      <c r="X1034" s="10" t="str">
        <f t="shared" si="166"/>
        <v/>
      </c>
      <c r="Y1034" s="10" t="str">
        <f t="shared" si="167"/>
        <v/>
      </c>
      <c r="AC1034" s="10" t="str">
        <f t="shared" si="168"/>
        <v/>
      </c>
      <c r="AG1034" s="10" t="str">
        <f t="shared" si="169"/>
        <v/>
      </c>
      <c r="AH1034" s="1"/>
    </row>
    <row r="1035" ht="14.25">
      <c r="A1035" s="7" t="str">
        <f>'Filtered Data'!A1034</f>
        <v/>
      </c>
      <c r="B1035" s="7" t="str">
        <f>'Filtered Data'!B1034</f>
        <v/>
      </c>
      <c r="C1035" s="7" t="str">
        <f>'Filtered Data'!C1034</f>
        <v/>
      </c>
      <c r="D1035" s="7" t="str">
        <f>'Filtered Data'!D1034</f>
        <v/>
      </c>
      <c r="E1035" s="7" t="str">
        <f>'Filtered Data'!E1034</f>
        <v/>
      </c>
      <c r="F1035" s="7" t="str">
        <f>'Filtered Data'!F1034</f>
        <v/>
      </c>
      <c r="G1035" s="7" t="str">
        <f>'Filtered Data'!G1034</f>
        <v/>
      </c>
      <c r="H1035" s="7" t="str">
        <f>'Filtered Data'!H1034</f>
        <v/>
      </c>
      <c r="I1035" s="7" t="str">
        <f>'Filtered Data'!I1034</f>
        <v/>
      </c>
      <c r="J1035" s="7" t="str">
        <f>'Filtered Data'!J1034</f>
        <v/>
      </c>
      <c r="K1035" s="7" t="str">
        <f>'Filtered Data'!K1034</f>
        <v/>
      </c>
      <c r="L1035" s="7" t="str">
        <f>'Filtered Data'!L1034</f>
        <v/>
      </c>
      <c r="M1035" s="7" t="str">
        <f>'Filtered Data'!M1034</f>
        <v/>
      </c>
      <c r="N1035" s="7" t="str">
        <f>'Filtered Data'!N1034</f>
        <v/>
      </c>
      <c r="R1035" s="10" t="str">
        <f t="shared" si="162"/>
        <v/>
      </c>
      <c r="S1035" s="6">
        <f t="shared" si="163"/>
        <v>0</v>
      </c>
      <c r="T1035" s="6">
        <f t="shared" si="164"/>
        <v>0</v>
      </c>
      <c r="U1035" s="6" t="str">
        <f t="shared" si="165"/>
        <v/>
      </c>
      <c r="X1035" s="10" t="str">
        <f t="shared" si="166"/>
        <v/>
      </c>
      <c r="Y1035" s="10" t="str">
        <f t="shared" si="167"/>
        <v/>
      </c>
      <c r="AC1035" s="10" t="str">
        <f t="shared" si="168"/>
        <v/>
      </c>
      <c r="AG1035" s="10" t="str">
        <f t="shared" si="169"/>
        <v/>
      </c>
      <c r="AH1035" s="1"/>
    </row>
    <row r="1036" ht="14.25">
      <c r="A1036" s="7" t="str">
        <f>'Filtered Data'!A1035</f>
        <v/>
      </c>
      <c r="B1036" s="7" t="str">
        <f>'Filtered Data'!B1035</f>
        <v/>
      </c>
      <c r="C1036" s="7" t="str">
        <f>'Filtered Data'!C1035</f>
        <v/>
      </c>
      <c r="D1036" s="7" t="str">
        <f>'Filtered Data'!D1035</f>
        <v/>
      </c>
      <c r="E1036" s="7" t="str">
        <f>'Filtered Data'!E1035</f>
        <v/>
      </c>
      <c r="F1036" s="7" t="str">
        <f>'Filtered Data'!F1035</f>
        <v/>
      </c>
      <c r="G1036" s="7" t="str">
        <f>'Filtered Data'!G1035</f>
        <v/>
      </c>
      <c r="H1036" s="7" t="str">
        <f>'Filtered Data'!H1035</f>
        <v/>
      </c>
      <c r="I1036" s="7" t="str">
        <f>'Filtered Data'!I1035</f>
        <v/>
      </c>
      <c r="J1036" s="7" t="str">
        <f>'Filtered Data'!J1035</f>
        <v/>
      </c>
      <c r="K1036" s="7" t="str">
        <f>'Filtered Data'!K1035</f>
        <v/>
      </c>
      <c r="L1036" s="7" t="str">
        <f>'Filtered Data'!L1035</f>
        <v/>
      </c>
      <c r="M1036" s="7" t="str">
        <f>'Filtered Data'!M1035</f>
        <v/>
      </c>
      <c r="N1036" s="7" t="str">
        <f>'Filtered Data'!N1035</f>
        <v/>
      </c>
      <c r="R1036" s="10" t="str">
        <f t="shared" si="162"/>
        <v/>
      </c>
      <c r="S1036" s="6">
        <f t="shared" si="163"/>
        <v>0</v>
      </c>
      <c r="T1036" s="6">
        <f t="shared" si="164"/>
        <v>0</v>
      </c>
      <c r="U1036" s="6" t="str">
        <f t="shared" si="165"/>
        <v/>
      </c>
      <c r="X1036" s="10" t="str">
        <f t="shared" si="166"/>
        <v/>
      </c>
      <c r="Y1036" s="10" t="str">
        <f t="shared" si="167"/>
        <v/>
      </c>
      <c r="AC1036" s="10" t="str">
        <f t="shared" si="168"/>
        <v/>
      </c>
      <c r="AG1036" s="10" t="str">
        <f t="shared" si="169"/>
        <v/>
      </c>
      <c r="AH1036" s="1"/>
    </row>
    <row r="1037" ht="14.25">
      <c r="A1037" s="7" t="str">
        <f>'Filtered Data'!A1036</f>
        <v/>
      </c>
      <c r="B1037" s="7" t="str">
        <f>'Filtered Data'!B1036</f>
        <v/>
      </c>
      <c r="C1037" s="7" t="str">
        <f>'Filtered Data'!C1036</f>
        <v/>
      </c>
      <c r="D1037" s="7" t="str">
        <f>'Filtered Data'!D1036</f>
        <v/>
      </c>
      <c r="E1037" s="7" t="str">
        <f>'Filtered Data'!E1036</f>
        <v/>
      </c>
      <c r="F1037" s="7" t="str">
        <f>'Filtered Data'!F1036</f>
        <v/>
      </c>
      <c r="G1037" s="7" t="str">
        <f>'Filtered Data'!G1036</f>
        <v/>
      </c>
      <c r="H1037" s="7" t="str">
        <f>'Filtered Data'!H1036</f>
        <v/>
      </c>
      <c r="I1037" s="7" t="str">
        <f>'Filtered Data'!I1036</f>
        <v/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62"/>
        <v/>
      </c>
      <c r="S1037" s="6">
        <f t="shared" si="163"/>
        <v>0</v>
      </c>
      <c r="T1037" s="6">
        <f t="shared" si="164"/>
        <v>0</v>
      </c>
      <c r="U1037" s="6" t="str">
        <f t="shared" si="165"/>
        <v/>
      </c>
      <c r="X1037" s="10" t="str">
        <f t="shared" si="166"/>
        <v/>
      </c>
      <c r="Y1037" s="10" t="str">
        <f t="shared" si="167"/>
        <v/>
      </c>
      <c r="AC1037" s="10" t="str">
        <f t="shared" si="168"/>
        <v/>
      </c>
      <c r="AG1037" s="10" t="str">
        <f t="shared" si="169"/>
        <v/>
      </c>
      <c r="AH1037" s="1"/>
    </row>
    <row r="1038" ht="14.25">
      <c r="A1038" s="7" t="str">
        <f>'Filtered Data'!A1037</f>
        <v/>
      </c>
      <c r="B1038" s="7" t="str">
        <f>'Filtered Data'!B1037</f>
        <v/>
      </c>
      <c r="C1038" s="7" t="str">
        <f>'Filtered Data'!C1037</f>
        <v/>
      </c>
      <c r="D1038" s="7" t="str">
        <f>'Filtered Data'!D1037</f>
        <v/>
      </c>
      <c r="E1038" s="7" t="str">
        <f>'Filtered Data'!E1037</f>
        <v/>
      </c>
      <c r="F1038" s="7" t="str">
        <f>'Filtered Data'!F1037</f>
        <v/>
      </c>
      <c r="G1038" s="7" t="str">
        <f>'Filtered Data'!G1037</f>
        <v/>
      </c>
      <c r="H1038" s="7" t="str">
        <f>'Filtered Data'!H1037</f>
        <v/>
      </c>
      <c r="I1038" s="7" t="str">
        <f>'Filtered Data'!I1037</f>
        <v/>
      </c>
      <c r="J1038" s="7" t="str">
        <f>'Filtered Data'!J1037</f>
        <v/>
      </c>
      <c r="K1038" s="7" t="str">
        <f>'Filtered Data'!K1037</f>
        <v/>
      </c>
      <c r="L1038" s="7" t="str">
        <f>'Filtered Data'!L1037</f>
        <v/>
      </c>
      <c r="M1038" s="7" t="str">
        <f>'Filtered Data'!M1037</f>
        <v/>
      </c>
      <c r="N1038" s="7" t="str">
        <f>'Filtered Data'!N1037</f>
        <v/>
      </c>
      <c r="R1038" s="10" t="str">
        <f t="shared" si="162"/>
        <v/>
      </c>
      <c r="S1038" s="6">
        <f t="shared" si="163"/>
        <v>0</v>
      </c>
      <c r="T1038" s="6">
        <f t="shared" si="164"/>
        <v>0</v>
      </c>
      <c r="U1038" s="6" t="str">
        <f t="shared" si="165"/>
        <v/>
      </c>
      <c r="X1038" s="10" t="str">
        <f t="shared" si="166"/>
        <v/>
      </c>
      <c r="Y1038" s="10" t="str">
        <f t="shared" si="167"/>
        <v/>
      </c>
      <c r="AC1038" s="10" t="str">
        <f t="shared" si="168"/>
        <v/>
      </c>
      <c r="AG1038" s="10" t="str">
        <f t="shared" si="169"/>
        <v/>
      </c>
      <c r="AH1038" s="1"/>
    </row>
    <row r="1039" ht="14.25">
      <c r="A1039" s="7" t="str">
        <f>'Filtered Data'!A1038</f>
        <v/>
      </c>
      <c r="B1039" s="7" t="str">
        <f>'Filtered Data'!B1038</f>
        <v/>
      </c>
      <c r="C1039" s="7" t="str">
        <f>'Filtered Data'!C1038</f>
        <v/>
      </c>
      <c r="D1039" s="7" t="str">
        <f>'Filtered Data'!D1038</f>
        <v/>
      </c>
      <c r="E1039" s="7" t="str">
        <f>'Filtered Data'!E1038</f>
        <v/>
      </c>
      <c r="F1039" s="7" t="str">
        <f>'Filtered Data'!F1038</f>
        <v/>
      </c>
      <c r="G1039" s="7" t="str">
        <f>'Filtered Data'!G1038</f>
        <v/>
      </c>
      <c r="H1039" s="7" t="str">
        <f>'Filtered Data'!H1038</f>
        <v/>
      </c>
      <c r="I1039" s="7" t="str">
        <f>'Filtered Data'!I1038</f>
        <v/>
      </c>
      <c r="J1039" s="7" t="str">
        <f>'Filtered Data'!J1038</f>
        <v/>
      </c>
      <c r="K1039" s="7" t="str">
        <f>'Filtered Data'!K1038</f>
        <v/>
      </c>
      <c r="L1039" s="7" t="str">
        <f>'Filtered Data'!L1038</f>
        <v/>
      </c>
      <c r="M1039" s="7" t="str">
        <f>'Filtered Data'!M1038</f>
        <v/>
      </c>
      <c r="N1039" s="7" t="str">
        <f>'Filtered Data'!N1038</f>
        <v/>
      </c>
      <c r="R1039" s="10" t="str">
        <f t="shared" si="162"/>
        <v/>
      </c>
      <c r="S1039" s="6">
        <f t="shared" si="163"/>
        <v>0</v>
      </c>
      <c r="T1039" s="6">
        <f t="shared" si="164"/>
        <v>0</v>
      </c>
      <c r="U1039" s="6" t="str">
        <f t="shared" si="165"/>
        <v/>
      </c>
      <c r="X1039" s="10" t="str">
        <f t="shared" si="166"/>
        <v/>
      </c>
      <c r="Y1039" s="10" t="str">
        <f t="shared" si="167"/>
        <v/>
      </c>
      <c r="AC1039" s="10" t="str">
        <f t="shared" si="168"/>
        <v/>
      </c>
      <c r="AG1039" s="10" t="str">
        <f t="shared" si="169"/>
        <v/>
      </c>
      <c r="AH1039" s="1"/>
    </row>
    <row r="1040" ht="14.25">
      <c r="A1040" s="7" t="str">
        <f>'Filtered Data'!A1039</f>
        <v/>
      </c>
      <c r="B1040" s="7" t="str">
        <f>'Filtered Data'!B1039</f>
        <v/>
      </c>
      <c r="C1040" s="7" t="str">
        <f>'Filtered Data'!C1039</f>
        <v/>
      </c>
      <c r="D1040" s="7" t="str">
        <f>'Filtered Data'!D1039</f>
        <v/>
      </c>
      <c r="E1040" s="7" t="str">
        <f>'Filtered Data'!E1039</f>
        <v/>
      </c>
      <c r="F1040" s="7" t="str">
        <f>'Filtered Data'!F1039</f>
        <v/>
      </c>
      <c r="G1040" s="7" t="str">
        <f>'Filtered Data'!G1039</f>
        <v/>
      </c>
      <c r="H1040" s="7" t="str">
        <f>'Filtered Data'!H1039</f>
        <v/>
      </c>
      <c r="I1040" s="7" t="str">
        <f>'Filtered Data'!I1039</f>
        <v/>
      </c>
      <c r="J1040" s="7" t="str">
        <f>'Filtered Data'!J1039</f>
        <v/>
      </c>
      <c r="K1040" s="7" t="str">
        <f>'Filtered Data'!K1039</f>
        <v/>
      </c>
      <c r="L1040" s="7" t="str">
        <f>'Filtered Data'!L1039</f>
        <v/>
      </c>
      <c r="M1040" s="7" t="str">
        <f>'Filtered Data'!M1039</f>
        <v/>
      </c>
      <c r="N1040" s="7" t="str">
        <f>'Filtered Data'!N1039</f>
        <v/>
      </c>
      <c r="R1040" s="10" t="str">
        <f t="shared" si="162"/>
        <v/>
      </c>
      <c r="S1040" s="6">
        <f t="shared" si="163"/>
        <v>0</v>
      </c>
      <c r="T1040" s="6">
        <f t="shared" si="164"/>
        <v>0</v>
      </c>
      <c r="U1040" s="6" t="str">
        <f t="shared" si="165"/>
        <v/>
      </c>
      <c r="X1040" s="10" t="str">
        <f t="shared" si="166"/>
        <v/>
      </c>
      <c r="Y1040" s="10" t="str">
        <f t="shared" si="167"/>
        <v/>
      </c>
      <c r="AC1040" s="10" t="str">
        <f t="shared" si="168"/>
        <v/>
      </c>
      <c r="AG1040" s="10" t="str">
        <f t="shared" si="169"/>
        <v/>
      </c>
      <c r="AH1040" s="1"/>
    </row>
    <row r="1041" ht="14.25">
      <c r="A1041" s="7" t="str">
        <f>'Filtered Data'!A1040</f>
        <v/>
      </c>
      <c r="B1041" s="7" t="str">
        <f>'Filtered Data'!B1040</f>
        <v/>
      </c>
      <c r="C1041" s="7" t="str">
        <f>'Filtered Data'!C1040</f>
        <v/>
      </c>
      <c r="D1041" s="7" t="str">
        <f>'Filtered Data'!D1040</f>
        <v/>
      </c>
      <c r="E1041" s="7" t="str">
        <f>'Filtered Data'!E1040</f>
        <v/>
      </c>
      <c r="F1041" s="7" t="str">
        <f>'Filtered Data'!F1040</f>
        <v/>
      </c>
      <c r="G1041" s="7" t="str">
        <f>'Filtered Data'!G1040</f>
        <v/>
      </c>
      <c r="H1041" s="7" t="str">
        <f>'Filtered Data'!H1040</f>
        <v/>
      </c>
      <c r="I1041" s="7" t="str">
        <f>'Filtered Data'!I1040</f>
        <v/>
      </c>
      <c r="J1041" s="7" t="str">
        <f>'Filtered Data'!J1040</f>
        <v/>
      </c>
      <c r="K1041" s="7" t="str">
        <f>'Filtered Data'!K1040</f>
        <v/>
      </c>
      <c r="L1041" s="7" t="str">
        <f>'Filtered Data'!L1040</f>
        <v/>
      </c>
      <c r="M1041" s="7" t="str">
        <f>'Filtered Data'!M1040</f>
        <v/>
      </c>
      <c r="N1041" s="7" t="str">
        <f>'Filtered Data'!N1040</f>
        <v/>
      </c>
      <c r="R1041" s="10" t="str">
        <f t="shared" si="162"/>
        <v/>
      </c>
      <c r="S1041" s="6">
        <f t="shared" si="163"/>
        <v>0</v>
      </c>
      <c r="T1041" s="6">
        <f t="shared" si="164"/>
        <v>0</v>
      </c>
      <c r="U1041" s="6" t="str">
        <f t="shared" si="165"/>
        <v/>
      </c>
      <c r="X1041" s="10" t="str">
        <f t="shared" si="166"/>
        <v/>
      </c>
      <c r="Y1041" s="10" t="str">
        <f t="shared" si="167"/>
        <v/>
      </c>
      <c r="AC1041" s="10" t="str">
        <f t="shared" si="168"/>
        <v/>
      </c>
      <c r="AG1041" s="10" t="str">
        <f t="shared" si="169"/>
        <v/>
      </c>
      <c r="AH1041" s="1"/>
    </row>
    <row r="1042" ht="14.25">
      <c r="A1042" s="7" t="str">
        <f>'Filtered Data'!A1041</f>
        <v/>
      </c>
      <c r="B1042" s="7" t="str">
        <f>'Filtered Data'!B1041</f>
        <v/>
      </c>
      <c r="C1042" s="7" t="str">
        <f>'Filtered Data'!C1041</f>
        <v/>
      </c>
      <c r="D1042" s="7" t="str">
        <f>'Filtered Data'!D1041</f>
        <v/>
      </c>
      <c r="E1042" s="7" t="str">
        <f>'Filtered Data'!E1041</f>
        <v/>
      </c>
      <c r="F1042" s="7" t="str">
        <f>'Filtered Data'!F1041</f>
        <v/>
      </c>
      <c r="G1042" s="7" t="str">
        <f>'Filtered Data'!G1041</f>
        <v/>
      </c>
      <c r="H1042" s="7" t="str">
        <f>'Filtered Data'!H1041</f>
        <v/>
      </c>
      <c r="I1042" s="7" t="str">
        <f>'Filtered Data'!I1041</f>
        <v/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62"/>
        <v/>
      </c>
      <c r="S1042" s="6">
        <f t="shared" si="163"/>
        <v>0</v>
      </c>
      <c r="T1042" s="6">
        <f t="shared" si="164"/>
        <v>0</v>
      </c>
      <c r="U1042" s="6" t="str">
        <f t="shared" si="165"/>
        <v/>
      </c>
      <c r="X1042" s="10" t="str">
        <f t="shared" si="166"/>
        <v/>
      </c>
      <c r="Y1042" s="10" t="str">
        <f t="shared" si="167"/>
        <v/>
      </c>
      <c r="AC1042" s="10" t="str">
        <f t="shared" si="168"/>
        <v/>
      </c>
      <c r="AG1042" s="10" t="str">
        <f t="shared" si="169"/>
        <v/>
      </c>
      <c r="AH1042" s="1"/>
    </row>
    <row r="1043" ht="14.25">
      <c r="A1043" s="7" t="str">
        <f>'Filtered Data'!A1042</f>
        <v/>
      </c>
      <c r="B1043" s="7" t="str">
        <f>'Filtered Data'!B1042</f>
        <v/>
      </c>
      <c r="C1043" s="7" t="str">
        <f>'Filtered Data'!C1042</f>
        <v/>
      </c>
      <c r="D1043" s="7" t="str">
        <f>'Filtered Data'!D1042</f>
        <v/>
      </c>
      <c r="E1043" s="7" t="str">
        <f>'Filtered Data'!E1042</f>
        <v/>
      </c>
      <c r="F1043" s="7" t="str">
        <f>'Filtered Data'!F1042</f>
        <v/>
      </c>
      <c r="G1043" s="7" t="str">
        <f>'Filtered Data'!G1042</f>
        <v/>
      </c>
      <c r="H1043" s="7" t="str">
        <f>'Filtered Data'!H1042</f>
        <v/>
      </c>
      <c r="I1043" s="7" t="str">
        <f>'Filtered Data'!I1042</f>
        <v/>
      </c>
      <c r="J1043" s="7" t="str">
        <f>'Filtered Data'!J1042</f>
        <v/>
      </c>
      <c r="K1043" s="7" t="str">
        <f>'Filtered Data'!K1042</f>
        <v/>
      </c>
      <c r="L1043" s="7" t="str">
        <f>'Filtered Data'!L1042</f>
        <v/>
      </c>
      <c r="M1043" s="7" t="str">
        <f>'Filtered Data'!M1042</f>
        <v/>
      </c>
      <c r="N1043" s="7" t="str">
        <f>'Filtered Data'!N1042</f>
        <v/>
      </c>
      <c r="R1043" s="10" t="str">
        <f t="shared" si="162"/>
        <v/>
      </c>
      <c r="S1043" s="6">
        <f t="shared" si="163"/>
        <v>0</v>
      </c>
      <c r="T1043" s="6">
        <f t="shared" si="164"/>
        <v>0</v>
      </c>
      <c r="U1043" s="6" t="str">
        <f t="shared" si="165"/>
        <v/>
      </c>
      <c r="X1043" s="10" t="str">
        <f t="shared" si="166"/>
        <v/>
      </c>
      <c r="Y1043" s="10" t="str">
        <f t="shared" si="167"/>
        <v/>
      </c>
      <c r="AC1043" s="10" t="str">
        <f t="shared" si="168"/>
        <v/>
      </c>
      <c r="AG1043" s="10" t="str">
        <f t="shared" si="169"/>
        <v/>
      </c>
      <c r="AH1043" s="1"/>
    </row>
    <row r="1044" ht="14.25">
      <c r="A1044" s="7" t="str">
        <f>'Filtered Data'!A1043</f>
        <v/>
      </c>
      <c r="B1044" s="7" t="str">
        <f>'Filtered Data'!B1043</f>
        <v/>
      </c>
      <c r="C1044" s="7" t="str">
        <f>'Filtered Data'!C1043</f>
        <v/>
      </c>
      <c r="D1044" s="7" t="str">
        <f>'Filtered Data'!D1043</f>
        <v/>
      </c>
      <c r="E1044" s="7" t="str">
        <f>'Filtered Data'!E1043</f>
        <v/>
      </c>
      <c r="F1044" s="7" t="str">
        <f>'Filtered Data'!F1043</f>
        <v/>
      </c>
      <c r="G1044" s="7" t="str">
        <f>'Filtered Data'!G1043</f>
        <v/>
      </c>
      <c r="H1044" s="7" t="str">
        <f>'Filtered Data'!H1043</f>
        <v/>
      </c>
      <c r="I1044" s="7" t="str">
        <f>'Filtered Data'!I1043</f>
        <v/>
      </c>
      <c r="J1044" s="7" t="str">
        <f>'Filtered Data'!J1043</f>
        <v/>
      </c>
      <c r="K1044" s="7" t="str">
        <f>'Filtered Data'!K1043</f>
        <v/>
      </c>
      <c r="L1044" s="7" t="str">
        <f>'Filtered Data'!L1043</f>
        <v/>
      </c>
      <c r="M1044" s="7" t="str">
        <f>'Filtered Data'!M1043</f>
        <v/>
      </c>
      <c r="N1044" s="7" t="str">
        <f>'Filtered Data'!N1043</f>
        <v/>
      </c>
      <c r="R1044" s="10" t="str">
        <f t="shared" si="162"/>
        <v/>
      </c>
      <c r="S1044" s="6">
        <f t="shared" si="163"/>
        <v>0</v>
      </c>
      <c r="T1044" s="6">
        <f t="shared" si="164"/>
        <v>0</v>
      </c>
      <c r="U1044" s="6" t="str">
        <f t="shared" si="165"/>
        <v/>
      </c>
      <c r="X1044" s="10" t="str">
        <f t="shared" si="166"/>
        <v/>
      </c>
      <c r="Y1044" s="10" t="str">
        <f t="shared" si="167"/>
        <v/>
      </c>
      <c r="AC1044" s="10" t="str">
        <f t="shared" si="168"/>
        <v/>
      </c>
      <c r="AG1044" s="10" t="str">
        <f t="shared" si="169"/>
        <v/>
      </c>
      <c r="AH1044" s="1"/>
    </row>
    <row r="1045" ht="14.25">
      <c r="A1045" s="7" t="str">
        <f>'Filtered Data'!A1044</f>
        <v/>
      </c>
      <c r="B1045" s="7" t="str">
        <f>'Filtered Data'!B1044</f>
        <v/>
      </c>
      <c r="C1045" s="7" t="str">
        <f>'Filtered Data'!C1044</f>
        <v/>
      </c>
      <c r="D1045" s="7" t="str">
        <f>'Filtered Data'!D1044</f>
        <v/>
      </c>
      <c r="E1045" s="7" t="str">
        <f>'Filtered Data'!E1044</f>
        <v/>
      </c>
      <c r="F1045" s="7" t="str">
        <f>'Filtered Data'!F1044</f>
        <v/>
      </c>
      <c r="G1045" s="7" t="str">
        <f>'Filtered Data'!G1044</f>
        <v/>
      </c>
      <c r="H1045" s="7" t="str">
        <f>'Filtered Data'!H1044</f>
        <v/>
      </c>
      <c r="I1045" s="7" t="str">
        <f>'Filtered Data'!I1044</f>
        <v/>
      </c>
      <c r="J1045" s="7" t="str">
        <f>'Filtered Data'!J1044</f>
        <v/>
      </c>
      <c r="K1045" s="7" t="str">
        <f>'Filtered Data'!K1044</f>
        <v/>
      </c>
      <c r="L1045" s="7" t="str">
        <f>'Filtered Data'!L1044</f>
        <v/>
      </c>
      <c r="M1045" s="7" t="str">
        <f>'Filtered Data'!M1044</f>
        <v/>
      </c>
      <c r="N1045" s="7" t="str">
        <f>'Filtered Data'!N1044</f>
        <v/>
      </c>
      <c r="R1045" s="10" t="str">
        <f t="shared" si="162"/>
        <v/>
      </c>
      <c r="S1045" s="6">
        <f t="shared" si="163"/>
        <v>0</v>
      </c>
      <c r="T1045" s="6">
        <f t="shared" si="164"/>
        <v>0</v>
      </c>
      <c r="U1045" s="6" t="str">
        <f t="shared" si="165"/>
        <v/>
      </c>
      <c r="X1045" s="10" t="str">
        <f t="shared" si="166"/>
        <v/>
      </c>
      <c r="Y1045" s="10" t="str">
        <f t="shared" si="167"/>
        <v/>
      </c>
      <c r="AC1045" s="10" t="str">
        <f t="shared" si="168"/>
        <v/>
      </c>
      <c r="AG1045" s="10" t="str">
        <f t="shared" si="169"/>
        <v/>
      </c>
      <c r="AH1045" s="1"/>
    </row>
    <row r="1046" ht="14.25">
      <c r="A1046" s="7" t="str">
        <f>'Filtered Data'!A1045</f>
        <v/>
      </c>
      <c r="B1046" s="7" t="str">
        <f>'Filtered Data'!B1045</f>
        <v/>
      </c>
      <c r="C1046" s="7" t="str">
        <f>'Filtered Data'!C1045</f>
        <v/>
      </c>
      <c r="D1046" s="7" t="str">
        <f>'Filtered Data'!D1045</f>
        <v/>
      </c>
      <c r="E1046" s="7" t="str">
        <f>'Filtered Data'!E1045</f>
        <v/>
      </c>
      <c r="F1046" s="7" t="str">
        <f>'Filtered Data'!F1045</f>
        <v/>
      </c>
      <c r="G1046" s="7" t="str">
        <f>'Filtered Data'!G1045</f>
        <v/>
      </c>
      <c r="H1046" s="7" t="str">
        <f>'Filtered Data'!H1045</f>
        <v/>
      </c>
      <c r="I1046" s="7" t="str">
        <f>'Filtered Data'!I1045</f>
        <v/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62"/>
        <v/>
      </c>
      <c r="S1046" s="6">
        <f t="shared" si="163"/>
        <v>0</v>
      </c>
      <c r="T1046" s="6">
        <f t="shared" si="164"/>
        <v>0</v>
      </c>
      <c r="U1046" s="6" t="str">
        <f t="shared" si="165"/>
        <v/>
      </c>
      <c r="X1046" s="10" t="str">
        <f t="shared" si="166"/>
        <v/>
      </c>
      <c r="Y1046" s="10" t="str">
        <f t="shared" si="167"/>
        <v/>
      </c>
      <c r="AC1046" s="10" t="str">
        <f t="shared" si="168"/>
        <v/>
      </c>
      <c r="AG1046" s="10" t="str">
        <f t="shared" si="169"/>
        <v/>
      </c>
      <c r="AH1046" s="1"/>
    </row>
    <row r="1047" ht="14.25">
      <c r="A1047" s="7" t="str">
        <f>'Filtered Data'!A1046</f>
        <v/>
      </c>
      <c r="B1047" s="7" t="str">
        <f>'Filtered Data'!B1046</f>
        <v/>
      </c>
      <c r="C1047" s="7" t="str">
        <f>'Filtered Data'!C1046</f>
        <v/>
      </c>
      <c r="D1047" s="7" t="str">
        <f>'Filtered Data'!D1046</f>
        <v/>
      </c>
      <c r="E1047" s="7" t="str">
        <f>'Filtered Data'!E1046</f>
        <v/>
      </c>
      <c r="F1047" s="7" t="str">
        <f>'Filtered Data'!F1046</f>
        <v/>
      </c>
      <c r="G1047" s="7" t="str">
        <f>'Filtered Data'!G1046</f>
        <v/>
      </c>
      <c r="H1047" s="7" t="str">
        <f>'Filtered Data'!H1046</f>
        <v/>
      </c>
      <c r="I1047" s="7" t="str">
        <f>'Filtered Data'!I1046</f>
        <v/>
      </c>
      <c r="J1047" s="7" t="str">
        <f>'Filtered Data'!J1046</f>
        <v/>
      </c>
      <c r="K1047" s="7" t="str">
        <f>'Filtered Data'!K1046</f>
        <v/>
      </c>
      <c r="L1047" s="7" t="str">
        <f>'Filtered Data'!L1046</f>
        <v/>
      </c>
      <c r="M1047" s="7" t="str">
        <f>'Filtered Data'!M1046</f>
        <v/>
      </c>
      <c r="N1047" s="7" t="str">
        <f>'Filtered Data'!N1046</f>
        <v/>
      </c>
      <c r="R1047" s="10" t="str">
        <f t="shared" si="162"/>
        <v/>
      </c>
      <c r="S1047" s="6">
        <f t="shared" si="163"/>
        <v>0</v>
      </c>
      <c r="T1047" s="6">
        <f t="shared" si="164"/>
        <v>0</v>
      </c>
      <c r="U1047" s="6" t="str">
        <f t="shared" si="165"/>
        <v/>
      </c>
      <c r="X1047" s="10" t="str">
        <f t="shared" si="166"/>
        <v/>
      </c>
      <c r="Y1047" s="10" t="str">
        <f t="shared" si="167"/>
        <v/>
      </c>
      <c r="AC1047" s="10" t="str">
        <f t="shared" si="168"/>
        <v/>
      </c>
      <c r="AG1047" s="10" t="str">
        <f t="shared" si="169"/>
        <v/>
      </c>
      <c r="AH1047" s="1"/>
    </row>
    <row r="1048" ht="14.25">
      <c r="A1048" s="7" t="str">
        <f>'Filtered Data'!A1047</f>
        <v/>
      </c>
      <c r="B1048" s="7" t="str">
        <f>'Filtered Data'!B1047</f>
        <v/>
      </c>
      <c r="C1048" s="7" t="str">
        <f>'Filtered Data'!C1047</f>
        <v/>
      </c>
      <c r="D1048" s="7" t="str">
        <f>'Filtered Data'!D1047</f>
        <v/>
      </c>
      <c r="E1048" s="7" t="str">
        <f>'Filtered Data'!E1047</f>
        <v/>
      </c>
      <c r="F1048" s="7" t="str">
        <f>'Filtered Data'!F1047</f>
        <v/>
      </c>
      <c r="G1048" s="7" t="str">
        <f>'Filtered Data'!G1047</f>
        <v/>
      </c>
      <c r="H1048" s="7" t="str">
        <f>'Filtered Data'!H1047</f>
        <v/>
      </c>
      <c r="I1048" s="7" t="str">
        <f>'Filtered Data'!I1047</f>
        <v/>
      </c>
      <c r="J1048" s="7" t="str">
        <f>'Filtered Data'!J1047</f>
        <v/>
      </c>
      <c r="K1048" s="7" t="str">
        <f>'Filtered Data'!K1047</f>
        <v/>
      </c>
      <c r="L1048" s="7" t="str">
        <f>'Filtered Data'!L1047</f>
        <v/>
      </c>
      <c r="M1048" s="7" t="str">
        <f>'Filtered Data'!M1047</f>
        <v/>
      </c>
      <c r="N1048" s="7" t="str">
        <f>'Filtered Data'!N1047</f>
        <v/>
      </c>
      <c r="R1048" s="10" t="str">
        <f t="shared" si="162"/>
        <v/>
      </c>
      <c r="S1048" s="6">
        <f t="shared" si="163"/>
        <v>0</v>
      </c>
      <c r="T1048" s="6">
        <f t="shared" si="164"/>
        <v>0</v>
      </c>
      <c r="U1048" s="6" t="str">
        <f t="shared" si="165"/>
        <v/>
      </c>
      <c r="X1048" s="10" t="str">
        <f t="shared" si="166"/>
        <v/>
      </c>
      <c r="Y1048" s="10" t="str">
        <f t="shared" si="167"/>
        <v/>
      </c>
      <c r="AC1048" s="10" t="str">
        <f t="shared" si="168"/>
        <v/>
      </c>
      <c r="AG1048" s="10" t="str">
        <f t="shared" si="169"/>
        <v/>
      </c>
      <c r="AH1048" s="1"/>
    </row>
    <row r="1049" ht="14.25">
      <c r="A1049" s="7" t="str">
        <f>'Filtered Data'!A1048</f>
        <v/>
      </c>
      <c r="B1049" s="7" t="str">
        <f>'Filtered Data'!B1048</f>
        <v/>
      </c>
      <c r="C1049" s="7" t="str">
        <f>'Filtered Data'!C1048</f>
        <v/>
      </c>
      <c r="D1049" s="7" t="str">
        <f>'Filtered Data'!D1048</f>
        <v/>
      </c>
      <c r="E1049" s="7" t="str">
        <f>'Filtered Data'!E1048</f>
        <v/>
      </c>
      <c r="F1049" s="7" t="str">
        <f>'Filtered Data'!F1048</f>
        <v/>
      </c>
      <c r="G1049" s="7" t="str">
        <f>'Filtered Data'!G1048</f>
        <v/>
      </c>
      <c r="H1049" s="7" t="str">
        <f>'Filtered Data'!H1048</f>
        <v/>
      </c>
      <c r="I1049" s="7" t="str">
        <f>'Filtered Data'!I1048</f>
        <v/>
      </c>
      <c r="J1049" s="7" t="str">
        <f>'Filtered Data'!J1048</f>
        <v/>
      </c>
      <c r="K1049" s="7" t="str">
        <f>'Filtered Data'!K1048</f>
        <v/>
      </c>
      <c r="L1049" s="7" t="str">
        <f>'Filtered Data'!L1048</f>
        <v/>
      </c>
      <c r="M1049" s="7" t="str">
        <f>'Filtered Data'!M1048</f>
        <v/>
      </c>
      <c r="N1049" s="7" t="str">
        <f>'Filtered Data'!N1048</f>
        <v/>
      </c>
      <c r="R1049" s="10" t="str">
        <f t="shared" si="162"/>
        <v/>
      </c>
      <c r="S1049" s="6">
        <f t="shared" si="163"/>
        <v>0</v>
      </c>
      <c r="T1049" s="6">
        <f t="shared" si="164"/>
        <v>0</v>
      </c>
      <c r="U1049" s="6" t="str">
        <f t="shared" si="165"/>
        <v/>
      </c>
      <c r="X1049" s="10" t="str">
        <f t="shared" si="166"/>
        <v/>
      </c>
      <c r="Y1049" s="10" t="str">
        <f t="shared" si="167"/>
        <v/>
      </c>
      <c r="AC1049" s="10" t="str">
        <f t="shared" si="168"/>
        <v/>
      </c>
      <c r="AG1049" s="10" t="str">
        <f t="shared" si="169"/>
        <v/>
      </c>
      <c r="AH1049" s="1"/>
    </row>
    <row r="1050" ht="14.25">
      <c r="A1050" s="7" t="str">
        <f>'Filtered Data'!A1049</f>
        <v/>
      </c>
      <c r="B1050" s="7" t="str">
        <f>'Filtered Data'!B1049</f>
        <v/>
      </c>
      <c r="C1050" s="7" t="str">
        <f>'Filtered Data'!C1049</f>
        <v/>
      </c>
      <c r="D1050" s="7" t="str">
        <f>'Filtered Data'!D1049</f>
        <v/>
      </c>
      <c r="E1050" s="7" t="str">
        <f>'Filtered Data'!E1049</f>
        <v/>
      </c>
      <c r="F1050" s="7" t="str">
        <f>'Filtered Data'!F1049</f>
        <v/>
      </c>
      <c r="G1050" s="7" t="str">
        <f>'Filtered Data'!G1049</f>
        <v/>
      </c>
      <c r="H1050" s="7" t="str">
        <f>'Filtered Data'!H1049</f>
        <v/>
      </c>
      <c r="I1050" s="7" t="str">
        <f>'Filtered Data'!I1049</f>
        <v/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62"/>
        <v/>
      </c>
      <c r="S1050" s="6">
        <f t="shared" si="163"/>
        <v>0</v>
      </c>
      <c r="T1050" s="6">
        <f t="shared" si="164"/>
        <v>0</v>
      </c>
      <c r="U1050" s="6" t="str">
        <f t="shared" si="165"/>
        <v/>
      </c>
      <c r="X1050" s="10" t="str">
        <f t="shared" si="166"/>
        <v/>
      </c>
      <c r="Y1050" s="10" t="str">
        <f t="shared" si="167"/>
        <v/>
      </c>
      <c r="AC1050" s="10" t="str">
        <f t="shared" si="168"/>
        <v/>
      </c>
      <c r="AG1050" s="10" t="str">
        <f t="shared" si="169"/>
        <v/>
      </c>
      <c r="AH1050" s="1"/>
    </row>
    <row r="1051" ht="14.25">
      <c r="A1051" s="7" t="str">
        <f>'Filtered Data'!A1050</f>
        <v/>
      </c>
      <c r="B1051" s="7" t="str">
        <f>'Filtered Data'!B1050</f>
        <v/>
      </c>
      <c r="C1051" s="7" t="str">
        <f>'Filtered Data'!C1050</f>
        <v/>
      </c>
      <c r="D1051" s="7" t="str">
        <f>'Filtered Data'!D1050</f>
        <v/>
      </c>
      <c r="E1051" s="7" t="str">
        <f>'Filtered Data'!E1050</f>
        <v/>
      </c>
      <c r="F1051" s="7" t="str">
        <f>'Filtered Data'!F1050</f>
        <v/>
      </c>
      <c r="G1051" s="7" t="str">
        <f>'Filtered Data'!G1050</f>
        <v/>
      </c>
      <c r="H1051" s="7" t="str">
        <f>'Filtered Data'!H1050</f>
        <v/>
      </c>
      <c r="I1051" s="7" t="str">
        <f>'Filtered Data'!I1050</f>
        <v/>
      </c>
      <c r="J1051" s="7" t="str">
        <f>'Filtered Data'!J1050</f>
        <v/>
      </c>
      <c r="K1051" s="7" t="str">
        <f>'Filtered Data'!K1050</f>
        <v/>
      </c>
      <c r="L1051" s="7" t="str">
        <f>'Filtered Data'!L1050</f>
        <v/>
      </c>
      <c r="M1051" s="7" t="str">
        <f>'Filtered Data'!M1050</f>
        <v/>
      </c>
      <c r="N1051" s="7" t="str">
        <f>'Filtered Data'!N1050</f>
        <v/>
      </c>
      <c r="R1051" s="10" t="str">
        <f t="shared" si="162"/>
        <v/>
      </c>
      <c r="S1051" s="6">
        <f t="shared" si="163"/>
        <v>0</v>
      </c>
      <c r="T1051" s="6">
        <f t="shared" si="164"/>
        <v>0</v>
      </c>
      <c r="U1051" s="6" t="str">
        <f t="shared" si="165"/>
        <v/>
      </c>
      <c r="X1051" s="10" t="str">
        <f t="shared" si="166"/>
        <v/>
      </c>
      <c r="Y1051" s="10" t="str">
        <f t="shared" si="167"/>
        <v/>
      </c>
      <c r="AC1051" s="10" t="str">
        <f t="shared" si="168"/>
        <v/>
      </c>
      <c r="AG1051" s="10" t="str">
        <f t="shared" si="169"/>
        <v/>
      </c>
      <c r="AH1051" s="1"/>
    </row>
    <row r="1052" ht="14.25">
      <c r="A1052" s="7" t="str">
        <f>'Filtered Data'!A1051</f>
        <v/>
      </c>
      <c r="B1052" s="7" t="str">
        <f>'Filtered Data'!B1051</f>
        <v/>
      </c>
      <c r="C1052" s="7" t="str">
        <f>'Filtered Data'!C1051</f>
        <v/>
      </c>
      <c r="D1052" s="7" t="str">
        <f>'Filtered Data'!D1051</f>
        <v/>
      </c>
      <c r="E1052" s="7" t="str">
        <f>'Filtered Data'!E1051</f>
        <v/>
      </c>
      <c r="F1052" s="7" t="str">
        <f>'Filtered Data'!F1051</f>
        <v/>
      </c>
      <c r="G1052" s="7" t="str">
        <f>'Filtered Data'!G1051</f>
        <v/>
      </c>
      <c r="H1052" s="7" t="str">
        <f>'Filtered Data'!H1051</f>
        <v/>
      </c>
      <c r="I1052" s="7" t="str">
        <f>'Filtered Data'!I1051</f>
        <v/>
      </c>
      <c r="J1052" s="7" t="str">
        <f>'Filtered Data'!J1051</f>
        <v/>
      </c>
      <c r="K1052" s="7" t="str">
        <f>'Filtered Data'!K1051</f>
        <v/>
      </c>
      <c r="L1052" s="7" t="str">
        <f>'Filtered Data'!L1051</f>
        <v/>
      </c>
      <c r="M1052" s="7" t="str">
        <f>'Filtered Data'!M1051</f>
        <v/>
      </c>
      <c r="N1052" s="7" t="str">
        <f>'Filtered Data'!N1051</f>
        <v/>
      </c>
      <c r="R1052" s="10" t="str">
        <f t="shared" si="162"/>
        <v/>
      </c>
      <c r="S1052" s="6">
        <f t="shared" si="163"/>
        <v>0</v>
      </c>
      <c r="T1052" s="6">
        <f t="shared" si="164"/>
        <v>0</v>
      </c>
      <c r="U1052" s="6" t="str">
        <f t="shared" si="165"/>
        <v/>
      </c>
      <c r="X1052" s="10" t="str">
        <f t="shared" si="166"/>
        <v/>
      </c>
      <c r="Y1052" s="10" t="str">
        <f t="shared" si="167"/>
        <v/>
      </c>
      <c r="AC1052" s="10" t="str">
        <f t="shared" si="168"/>
        <v/>
      </c>
      <c r="AG1052" s="10" t="str">
        <f t="shared" si="169"/>
        <v/>
      </c>
      <c r="AH1052" s="1"/>
    </row>
    <row r="1053" ht="14.25">
      <c r="A1053" s="7" t="str">
        <f>'Filtered Data'!A1052</f>
        <v/>
      </c>
      <c r="B1053" s="7" t="str">
        <f>'Filtered Data'!B1052</f>
        <v/>
      </c>
      <c r="C1053" s="7" t="str">
        <f>'Filtered Data'!C1052</f>
        <v/>
      </c>
      <c r="D1053" s="7" t="str">
        <f>'Filtered Data'!D1052</f>
        <v/>
      </c>
      <c r="E1053" s="7" t="str">
        <f>'Filtered Data'!E1052</f>
        <v/>
      </c>
      <c r="F1053" s="7" t="str">
        <f>'Filtered Data'!F1052</f>
        <v/>
      </c>
      <c r="G1053" s="7" t="str">
        <f>'Filtered Data'!G1052</f>
        <v/>
      </c>
      <c r="H1053" s="7" t="str">
        <f>'Filtered Data'!H1052</f>
        <v/>
      </c>
      <c r="I1053" s="7" t="str">
        <f>'Filtered Data'!I1052</f>
        <v/>
      </c>
      <c r="J1053" s="7" t="str">
        <f>'Filtered Data'!J1052</f>
        <v/>
      </c>
      <c r="K1053" s="7" t="str">
        <f>'Filtered Data'!K1052</f>
        <v/>
      </c>
      <c r="L1053" s="7" t="str">
        <f>'Filtered Data'!L1052</f>
        <v/>
      </c>
      <c r="M1053" s="7" t="str">
        <f>'Filtered Data'!M1052</f>
        <v/>
      </c>
      <c r="N1053" s="7" t="str">
        <f>'Filtered Data'!N1052</f>
        <v/>
      </c>
      <c r="R1053" s="10" t="str">
        <f t="shared" si="162"/>
        <v/>
      </c>
      <c r="S1053" s="6">
        <f t="shared" si="163"/>
        <v>0</v>
      </c>
      <c r="T1053" s="6">
        <f t="shared" si="164"/>
        <v>0</v>
      </c>
      <c r="U1053" s="6" t="str">
        <f t="shared" si="165"/>
        <v/>
      </c>
      <c r="X1053" s="10" t="str">
        <f t="shared" si="166"/>
        <v/>
      </c>
      <c r="Y1053" s="10" t="str">
        <f t="shared" si="167"/>
        <v/>
      </c>
      <c r="AC1053" s="10" t="str">
        <f t="shared" si="168"/>
        <v/>
      </c>
      <c r="AG1053" s="10" t="str">
        <f t="shared" si="169"/>
        <v/>
      </c>
      <c r="AH1053" s="1"/>
    </row>
    <row r="1054" ht="14.25">
      <c r="A1054" s="7" t="str">
        <f>'Filtered Data'!A1053</f>
        <v/>
      </c>
      <c r="B1054" s="7" t="str">
        <f>'Filtered Data'!B1053</f>
        <v/>
      </c>
      <c r="C1054" s="7" t="str">
        <f>'Filtered Data'!C1053</f>
        <v/>
      </c>
      <c r="D1054" s="7" t="str">
        <f>'Filtered Data'!D1053</f>
        <v/>
      </c>
      <c r="E1054" s="7" t="str">
        <f>'Filtered Data'!E1053</f>
        <v/>
      </c>
      <c r="F1054" s="7" t="str">
        <f>'Filtered Data'!F1053</f>
        <v/>
      </c>
      <c r="G1054" s="7" t="str">
        <f>'Filtered Data'!G1053</f>
        <v/>
      </c>
      <c r="H1054" s="7" t="str">
        <f>'Filtered Data'!H1053</f>
        <v/>
      </c>
      <c r="I1054" s="7" t="str">
        <f>'Filtered Data'!I1053</f>
        <v/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62"/>
        <v/>
      </c>
      <c r="S1054" s="6">
        <f t="shared" si="163"/>
        <v>0</v>
      </c>
      <c r="T1054" s="6">
        <f t="shared" si="164"/>
        <v>0</v>
      </c>
      <c r="U1054" s="6" t="str">
        <f t="shared" si="165"/>
        <v/>
      </c>
      <c r="X1054" s="10" t="str">
        <f t="shared" si="166"/>
        <v/>
      </c>
      <c r="Y1054" s="10" t="str">
        <f t="shared" si="167"/>
        <v/>
      </c>
      <c r="AC1054" s="10" t="str">
        <f t="shared" si="168"/>
        <v/>
      </c>
      <c r="AG1054" s="10" t="str">
        <f t="shared" si="169"/>
        <v/>
      </c>
      <c r="AH1054" s="1"/>
    </row>
    <row r="1055" ht="14.25">
      <c r="A1055" s="7" t="str">
        <f>'Filtered Data'!A1054</f>
        <v/>
      </c>
      <c r="B1055" s="7" t="str">
        <f>'Filtered Data'!B1054</f>
        <v/>
      </c>
      <c r="C1055" s="7" t="str">
        <f>'Filtered Data'!C1054</f>
        <v/>
      </c>
      <c r="D1055" s="7" t="str">
        <f>'Filtered Data'!D1054</f>
        <v/>
      </c>
      <c r="E1055" s="7" t="str">
        <f>'Filtered Data'!E1054</f>
        <v/>
      </c>
      <c r="F1055" s="7" t="str">
        <f>'Filtered Data'!F1054</f>
        <v/>
      </c>
      <c r="G1055" s="7" t="str">
        <f>'Filtered Data'!G1054</f>
        <v/>
      </c>
      <c r="H1055" s="7" t="str">
        <f>'Filtered Data'!H1054</f>
        <v/>
      </c>
      <c r="I1055" s="7" t="str">
        <f>'Filtered Data'!I1054</f>
        <v/>
      </c>
      <c r="J1055" s="7" t="str">
        <f>'Filtered Data'!J1054</f>
        <v/>
      </c>
      <c r="K1055" s="7" t="str">
        <f>'Filtered Data'!K1054</f>
        <v/>
      </c>
      <c r="L1055" s="7" t="str">
        <f>'Filtered Data'!L1054</f>
        <v/>
      </c>
      <c r="M1055" s="7" t="str">
        <f>'Filtered Data'!M1054</f>
        <v/>
      </c>
      <c r="N1055" s="7" t="str">
        <f>'Filtered Data'!N1054</f>
        <v/>
      </c>
      <c r="R1055" s="10" t="str">
        <f t="shared" si="162"/>
        <v/>
      </c>
      <c r="S1055" s="6">
        <f t="shared" si="163"/>
        <v>0</v>
      </c>
      <c r="T1055" s="6">
        <f t="shared" si="164"/>
        <v>0</v>
      </c>
      <c r="U1055" s="6" t="str">
        <f t="shared" si="165"/>
        <v/>
      </c>
      <c r="X1055" s="10" t="str">
        <f t="shared" si="166"/>
        <v/>
      </c>
      <c r="Y1055" s="10" t="str">
        <f t="shared" si="167"/>
        <v/>
      </c>
      <c r="AC1055" s="10" t="str">
        <f t="shared" si="168"/>
        <v/>
      </c>
      <c r="AG1055" s="10" t="str">
        <f t="shared" si="169"/>
        <v/>
      </c>
      <c r="AH1055" s="1"/>
    </row>
    <row r="1056" ht="14.25">
      <c r="A1056" s="7" t="str">
        <f>'Filtered Data'!A1055</f>
        <v/>
      </c>
      <c r="B1056" s="7" t="str">
        <f>'Filtered Data'!B1055</f>
        <v/>
      </c>
      <c r="C1056" s="7" t="str">
        <f>'Filtered Data'!C1055</f>
        <v/>
      </c>
      <c r="D1056" s="7" t="str">
        <f>'Filtered Data'!D1055</f>
        <v/>
      </c>
      <c r="E1056" s="7" t="str">
        <f>'Filtered Data'!E1055</f>
        <v/>
      </c>
      <c r="F1056" s="7" t="str">
        <f>'Filtered Data'!F1055</f>
        <v/>
      </c>
      <c r="G1056" s="7" t="str">
        <f>'Filtered Data'!G1055</f>
        <v/>
      </c>
      <c r="H1056" s="7" t="str">
        <f>'Filtered Data'!H1055</f>
        <v/>
      </c>
      <c r="I1056" s="7" t="str">
        <f>'Filtered Data'!I1055</f>
        <v/>
      </c>
      <c r="J1056" s="7" t="str">
        <f>'Filtered Data'!J1055</f>
        <v/>
      </c>
      <c r="K1056" s="7" t="str">
        <f>'Filtered Data'!K1055</f>
        <v/>
      </c>
      <c r="L1056" s="7" t="str">
        <f>'Filtered Data'!L1055</f>
        <v/>
      </c>
      <c r="M1056" s="7" t="str">
        <f>'Filtered Data'!M1055</f>
        <v/>
      </c>
      <c r="N1056" s="7" t="str">
        <f>'Filtered Data'!N1055</f>
        <v/>
      </c>
      <c r="R1056" s="10" t="str">
        <f t="shared" si="162"/>
        <v/>
      </c>
      <c r="S1056" s="6">
        <f t="shared" si="163"/>
        <v>0</v>
      </c>
      <c r="T1056" s="6">
        <f t="shared" si="164"/>
        <v>0</v>
      </c>
      <c r="U1056" s="6" t="str">
        <f t="shared" si="165"/>
        <v/>
      </c>
      <c r="X1056" s="10" t="str">
        <f t="shared" si="166"/>
        <v/>
      </c>
      <c r="Y1056" s="10" t="str">
        <f t="shared" si="167"/>
        <v/>
      </c>
      <c r="AC1056" s="10" t="str">
        <f t="shared" si="168"/>
        <v/>
      </c>
      <c r="AG1056" s="10" t="str">
        <f t="shared" si="169"/>
        <v/>
      </c>
      <c r="AH1056" s="1"/>
    </row>
    <row r="1057" ht="14.25">
      <c r="A1057" s="7" t="str">
        <f>'Filtered Data'!A1056</f>
        <v/>
      </c>
      <c r="B1057" s="7" t="str">
        <f>'Filtered Data'!B1056</f>
        <v/>
      </c>
      <c r="C1057" s="7" t="str">
        <f>'Filtered Data'!C1056</f>
        <v/>
      </c>
      <c r="D1057" s="7" t="str">
        <f>'Filtered Data'!D1056</f>
        <v/>
      </c>
      <c r="E1057" s="7" t="str">
        <f>'Filtered Data'!E1056</f>
        <v/>
      </c>
      <c r="F1057" s="7" t="str">
        <f>'Filtered Data'!F1056</f>
        <v/>
      </c>
      <c r="G1057" s="7" t="str">
        <f>'Filtered Data'!G1056</f>
        <v/>
      </c>
      <c r="H1057" s="7" t="str">
        <f>'Filtered Data'!H1056</f>
        <v/>
      </c>
      <c r="I1057" s="7" t="str">
        <f>'Filtered Data'!I1056</f>
        <v/>
      </c>
      <c r="J1057" s="7" t="str">
        <f>'Filtered Data'!J1056</f>
        <v/>
      </c>
      <c r="K1057" s="7" t="str">
        <f>'Filtered Data'!K1056</f>
        <v/>
      </c>
      <c r="L1057" s="7" t="str">
        <f>'Filtered Data'!L1056</f>
        <v/>
      </c>
      <c r="M1057" s="7" t="str">
        <f>'Filtered Data'!M1056</f>
        <v/>
      </c>
      <c r="N1057" s="7" t="str">
        <f>'Filtered Data'!N1056</f>
        <v/>
      </c>
      <c r="R1057" s="10" t="str">
        <f t="shared" si="162"/>
        <v/>
      </c>
      <c r="S1057" s="6">
        <f t="shared" si="163"/>
        <v>0</v>
      </c>
      <c r="T1057" s="6">
        <f t="shared" si="164"/>
        <v>0</v>
      </c>
      <c r="U1057" s="6" t="str">
        <f t="shared" si="165"/>
        <v/>
      </c>
      <c r="X1057" s="10" t="str">
        <f t="shared" si="166"/>
        <v/>
      </c>
      <c r="Y1057" s="10" t="str">
        <f t="shared" si="167"/>
        <v/>
      </c>
      <c r="AC1057" s="10" t="str">
        <f t="shared" si="168"/>
        <v/>
      </c>
      <c r="AG1057" s="10" t="str">
        <f t="shared" si="169"/>
        <v/>
      </c>
      <c r="AH1057" s="1"/>
    </row>
    <row r="1058" ht="14.25">
      <c r="A1058" s="7" t="str">
        <f>'Filtered Data'!A1057</f>
        <v/>
      </c>
      <c r="B1058" s="7" t="str">
        <f>'Filtered Data'!B1057</f>
        <v/>
      </c>
      <c r="C1058" s="7" t="str">
        <f>'Filtered Data'!C1057</f>
        <v/>
      </c>
      <c r="D1058" s="7" t="str">
        <f>'Filtered Data'!D1057</f>
        <v/>
      </c>
      <c r="E1058" s="7" t="str">
        <f>'Filtered Data'!E1057</f>
        <v/>
      </c>
      <c r="F1058" s="7" t="str">
        <f>'Filtered Data'!F1057</f>
        <v/>
      </c>
      <c r="G1058" s="7" t="str">
        <f>'Filtered Data'!G1057</f>
        <v/>
      </c>
      <c r="H1058" s="7" t="str">
        <f>'Filtered Data'!H1057</f>
        <v/>
      </c>
      <c r="I1058" s="7" t="str">
        <f>'Filtered Data'!I1057</f>
        <v/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62"/>
        <v/>
      </c>
      <c r="S1058" s="6">
        <f t="shared" si="163"/>
        <v>0</v>
      </c>
      <c r="T1058" s="6">
        <f t="shared" si="164"/>
        <v>0</v>
      </c>
      <c r="U1058" s="6" t="str">
        <f t="shared" si="165"/>
        <v/>
      </c>
      <c r="X1058" s="10" t="str">
        <f t="shared" si="166"/>
        <v/>
      </c>
      <c r="Y1058" s="10" t="str">
        <f t="shared" si="167"/>
        <v/>
      </c>
      <c r="AC1058" s="10" t="str">
        <f t="shared" si="168"/>
        <v/>
      </c>
      <c r="AG1058" s="10" t="str">
        <f t="shared" si="169"/>
        <v/>
      </c>
      <c r="AH1058" s="1"/>
    </row>
    <row r="1059" ht="14.25">
      <c r="A1059" s="7" t="str">
        <f>'Filtered Data'!A1058</f>
        <v/>
      </c>
      <c r="B1059" s="7" t="str">
        <f>'Filtered Data'!B1058</f>
        <v/>
      </c>
      <c r="C1059" s="7" t="str">
        <f>'Filtered Data'!C1058</f>
        <v/>
      </c>
      <c r="D1059" s="7" t="str">
        <f>'Filtered Data'!D1058</f>
        <v/>
      </c>
      <c r="E1059" s="7" t="str">
        <f>'Filtered Data'!E1058</f>
        <v/>
      </c>
      <c r="F1059" s="7" t="str">
        <f>'Filtered Data'!F1058</f>
        <v/>
      </c>
      <c r="G1059" s="7" t="str">
        <f>'Filtered Data'!G1058</f>
        <v/>
      </c>
      <c r="H1059" s="7" t="str">
        <f>'Filtered Data'!H1058</f>
        <v/>
      </c>
      <c r="I1059" s="7" t="str">
        <f>'Filtered Data'!I1058</f>
        <v/>
      </c>
      <c r="J1059" s="7" t="str">
        <f>'Filtered Data'!J1058</f>
        <v/>
      </c>
      <c r="K1059" s="7" t="str">
        <f>'Filtered Data'!K1058</f>
        <v/>
      </c>
      <c r="L1059" s="7" t="str">
        <f>'Filtered Data'!L1058</f>
        <v/>
      </c>
      <c r="M1059" s="7" t="str">
        <f>'Filtered Data'!M1058</f>
        <v/>
      </c>
      <c r="N1059" s="7" t="str">
        <f>'Filtered Data'!N1058</f>
        <v/>
      </c>
      <c r="R1059" s="10" t="str">
        <f t="shared" si="162"/>
        <v/>
      </c>
      <c r="S1059" s="6">
        <f t="shared" si="163"/>
        <v>0</v>
      </c>
      <c r="T1059" s="6">
        <f t="shared" si="164"/>
        <v>0</v>
      </c>
      <c r="U1059" s="6" t="str">
        <f t="shared" si="165"/>
        <v/>
      </c>
      <c r="X1059" s="10" t="str">
        <f t="shared" si="166"/>
        <v/>
      </c>
      <c r="Y1059" s="10" t="str">
        <f t="shared" si="167"/>
        <v/>
      </c>
      <c r="AC1059" s="10" t="str">
        <f t="shared" si="168"/>
        <v/>
      </c>
      <c r="AG1059" s="10" t="str">
        <f t="shared" si="169"/>
        <v/>
      </c>
      <c r="AH1059" s="1"/>
    </row>
    <row r="1060" ht="14.25">
      <c r="A1060" s="7" t="str">
        <f>'Filtered Data'!A1059</f>
        <v/>
      </c>
      <c r="B1060" s="7" t="str">
        <f>'Filtered Data'!B1059</f>
        <v/>
      </c>
      <c r="C1060" s="7" t="str">
        <f>'Filtered Data'!C1059</f>
        <v/>
      </c>
      <c r="D1060" s="7" t="str">
        <f>'Filtered Data'!D1059</f>
        <v/>
      </c>
      <c r="E1060" s="7" t="str">
        <f>'Filtered Data'!E1059</f>
        <v/>
      </c>
      <c r="F1060" s="7" t="str">
        <f>'Filtered Data'!F1059</f>
        <v/>
      </c>
      <c r="G1060" s="7" t="str">
        <f>'Filtered Data'!G1059</f>
        <v/>
      </c>
      <c r="H1060" s="7" t="str">
        <f>'Filtered Data'!H1059</f>
        <v/>
      </c>
      <c r="I1060" s="7" t="str">
        <f>'Filtered Data'!I1059</f>
        <v/>
      </c>
      <c r="J1060" s="7" t="str">
        <f>'Filtered Data'!J1059</f>
        <v/>
      </c>
      <c r="K1060" s="7" t="str">
        <f>'Filtered Data'!K1059</f>
        <v/>
      </c>
      <c r="L1060" s="7" t="str">
        <f>'Filtered Data'!L1059</f>
        <v/>
      </c>
      <c r="M1060" s="7" t="str">
        <f>'Filtered Data'!M1059</f>
        <v/>
      </c>
      <c r="N1060" s="7" t="str">
        <f>'Filtered Data'!N1059</f>
        <v/>
      </c>
      <c r="R1060" s="10" t="str">
        <f t="shared" si="162"/>
        <v/>
      </c>
      <c r="S1060" s="6">
        <f t="shared" si="163"/>
        <v>0</v>
      </c>
      <c r="T1060" s="6">
        <f t="shared" si="164"/>
        <v>0</v>
      </c>
      <c r="U1060" s="6" t="str">
        <f t="shared" si="165"/>
        <v/>
      </c>
      <c r="X1060" s="10" t="str">
        <f t="shared" si="166"/>
        <v/>
      </c>
      <c r="Y1060" s="10" t="str">
        <f t="shared" si="167"/>
        <v/>
      </c>
      <c r="AC1060" s="10" t="str">
        <f t="shared" si="168"/>
        <v/>
      </c>
      <c r="AG1060" s="10" t="str">
        <f t="shared" si="169"/>
        <v/>
      </c>
      <c r="AH1060" s="1"/>
    </row>
    <row r="1061" ht="14.25">
      <c r="A1061" s="7" t="str">
        <f>'Filtered Data'!A1060</f>
        <v/>
      </c>
      <c r="B1061" s="7" t="str">
        <f>'Filtered Data'!B1060</f>
        <v/>
      </c>
      <c r="C1061" s="7" t="str">
        <f>'Filtered Data'!C1060</f>
        <v/>
      </c>
      <c r="D1061" s="7" t="str">
        <f>'Filtered Data'!D1060</f>
        <v/>
      </c>
      <c r="E1061" s="7" t="str">
        <f>'Filtered Data'!E1060</f>
        <v/>
      </c>
      <c r="F1061" s="7" t="str">
        <f>'Filtered Data'!F1060</f>
        <v/>
      </c>
      <c r="G1061" s="7" t="str">
        <f>'Filtered Data'!G1060</f>
        <v/>
      </c>
      <c r="H1061" s="7" t="str">
        <f>'Filtered Data'!H1060</f>
        <v/>
      </c>
      <c r="I1061" s="7" t="str">
        <f>'Filtered Data'!I1060</f>
        <v/>
      </c>
      <c r="J1061" s="7" t="str">
        <f>'Filtered Data'!J1060</f>
        <v/>
      </c>
      <c r="K1061" s="7" t="str">
        <f>'Filtered Data'!K1060</f>
        <v/>
      </c>
      <c r="L1061" s="7" t="str">
        <f>'Filtered Data'!L1060</f>
        <v/>
      </c>
      <c r="M1061" s="7" t="str">
        <f>'Filtered Data'!M1060</f>
        <v/>
      </c>
      <c r="N1061" s="7" t="str">
        <f>'Filtered Data'!N1060</f>
        <v/>
      </c>
      <c r="R1061" s="10" t="str">
        <f t="shared" si="162"/>
        <v/>
      </c>
      <c r="S1061" s="6">
        <f t="shared" si="163"/>
        <v>0</v>
      </c>
      <c r="T1061" s="6">
        <f t="shared" si="164"/>
        <v>0</v>
      </c>
      <c r="U1061" s="6" t="str">
        <f t="shared" si="165"/>
        <v/>
      </c>
      <c r="X1061" s="10" t="str">
        <f t="shared" si="166"/>
        <v/>
      </c>
      <c r="Y1061" s="10" t="str">
        <f t="shared" si="167"/>
        <v/>
      </c>
      <c r="AC1061" s="10" t="str">
        <f t="shared" si="168"/>
        <v/>
      </c>
      <c r="AG1061" s="10" t="str">
        <f t="shared" si="169"/>
        <v/>
      </c>
      <c r="AH1061" s="1"/>
    </row>
    <row r="1062" ht="14.25">
      <c r="A1062" s="7" t="str">
        <f>'Filtered Data'!A1061</f>
        <v/>
      </c>
      <c r="B1062" s="7" t="str">
        <f>'Filtered Data'!B1061</f>
        <v/>
      </c>
      <c r="C1062" s="7" t="str">
        <f>'Filtered Data'!C1061</f>
        <v/>
      </c>
      <c r="D1062" s="7" t="str">
        <f>'Filtered Data'!D1061</f>
        <v/>
      </c>
      <c r="E1062" s="7" t="str">
        <f>'Filtered Data'!E1061</f>
        <v/>
      </c>
      <c r="F1062" s="7" t="str">
        <f>'Filtered Data'!F1061</f>
        <v/>
      </c>
      <c r="G1062" s="7" t="str">
        <f>'Filtered Data'!G1061</f>
        <v/>
      </c>
      <c r="H1062" s="7" t="str">
        <f>'Filtered Data'!H1061</f>
        <v/>
      </c>
      <c r="I1062" s="7" t="str">
        <f>'Filtered Data'!I1061</f>
        <v/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62"/>
        <v/>
      </c>
      <c r="S1062" s="6">
        <f t="shared" si="163"/>
        <v>0</v>
      </c>
      <c r="T1062" s="6">
        <f t="shared" si="164"/>
        <v>0</v>
      </c>
      <c r="U1062" s="6" t="str">
        <f t="shared" si="165"/>
        <v/>
      </c>
      <c r="X1062" s="10" t="str">
        <f t="shared" si="166"/>
        <v/>
      </c>
      <c r="Y1062" s="10" t="str">
        <f t="shared" si="167"/>
        <v/>
      </c>
      <c r="AC1062" s="10" t="str">
        <f t="shared" si="168"/>
        <v/>
      </c>
      <c r="AG1062" s="10" t="str">
        <f t="shared" si="169"/>
        <v/>
      </c>
      <c r="AH1062" s="1"/>
    </row>
    <row r="1063" ht="14.25">
      <c r="A1063" s="7" t="str">
        <f>'Filtered Data'!A1062</f>
        <v/>
      </c>
      <c r="B1063" s="7" t="str">
        <f>'Filtered Data'!B1062</f>
        <v/>
      </c>
      <c r="C1063" s="7" t="str">
        <f>'Filtered Data'!C1062</f>
        <v/>
      </c>
      <c r="D1063" s="7" t="str">
        <f>'Filtered Data'!D1062</f>
        <v/>
      </c>
      <c r="E1063" s="7" t="str">
        <f>'Filtered Data'!E1062</f>
        <v/>
      </c>
      <c r="F1063" s="7" t="str">
        <f>'Filtered Data'!F1062</f>
        <v/>
      </c>
      <c r="G1063" s="7" t="str">
        <f>'Filtered Data'!G1062</f>
        <v/>
      </c>
      <c r="H1063" s="7" t="str">
        <f>'Filtered Data'!H1062</f>
        <v/>
      </c>
      <c r="I1063" s="7" t="str">
        <f>'Filtered Data'!I1062</f>
        <v/>
      </c>
      <c r="J1063" s="7" t="str">
        <f>'Filtered Data'!J1062</f>
        <v/>
      </c>
      <c r="K1063" s="7" t="str">
        <f>'Filtered Data'!K1062</f>
        <v/>
      </c>
      <c r="L1063" s="7" t="str">
        <f>'Filtered Data'!L1062</f>
        <v/>
      </c>
      <c r="M1063" s="7" t="str">
        <f>'Filtered Data'!M1062</f>
        <v/>
      </c>
      <c r="N1063" s="7" t="str">
        <f>'Filtered Data'!N1062</f>
        <v/>
      </c>
      <c r="R1063" s="10" t="str">
        <f t="shared" si="162"/>
        <v/>
      </c>
      <c r="S1063" s="6">
        <f t="shared" si="163"/>
        <v>0</v>
      </c>
      <c r="T1063" s="6">
        <f t="shared" si="164"/>
        <v>0</v>
      </c>
      <c r="U1063" s="6" t="str">
        <f t="shared" si="165"/>
        <v/>
      </c>
      <c r="X1063" s="10" t="str">
        <f t="shared" si="166"/>
        <v/>
      </c>
      <c r="Y1063" s="10" t="str">
        <f t="shared" si="167"/>
        <v/>
      </c>
      <c r="AC1063" s="10" t="str">
        <f t="shared" si="168"/>
        <v/>
      </c>
      <c r="AG1063" s="10" t="str">
        <f t="shared" si="169"/>
        <v/>
      </c>
      <c r="AH1063" s="1"/>
    </row>
    <row r="1064" ht="14.25">
      <c r="A1064" s="7" t="str">
        <f>'Filtered Data'!A1063</f>
        <v/>
      </c>
      <c r="B1064" s="7" t="str">
        <f>'Filtered Data'!B1063</f>
        <v/>
      </c>
      <c r="C1064" s="7" t="str">
        <f>'Filtered Data'!C1063</f>
        <v/>
      </c>
      <c r="D1064" s="7" t="str">
        <f>'Filtered Data'!D1063</f>
        <v/>
      </c>
      <c r="E1064" s="7" t="str">
        <f>'Filtered Data'!E1063</f>
        <v/>
      </c>
      <c r="F1064" s="7" t="str">
        <f>'Filtered Data'!F1063</f>
        <v/>
      </c>
      <c r="G1064" s="7" t="str">
        <f>'Filtered Data'!G1063</f>
        <v/>
      </c>
      <c r="H1064" s="7" t="str">
        <f>'Filtered Data'!H1063</f>
        <v/>
      </c>
      <c r="I1064" s="7" t="str">
        <f>'Filtered Data'!I1063</f>
        <v/>
      </c>
      <c r="J1064" s="7" t="str">
        <f>'Filtered Data'!J1063</f>
        <v/>
      </c>
      <c r="K1064" s="7" t="str">
        <f>'Filtered Data'!K1063</f>
        <v/>
      </c>
      <c r="L1064" s="7" t="str">
        <f>'Filtered Data'!L1063</f>
        <v/>
      </c>
      <c r="M1064" s="7" t="str">
        <f>'Filtered Data'!M1063</f>
        <v/>
      </c>
      <c r="N1064" s="7" t="str">
        <f>'Filtered Data'!N1063</f>
        <v/>
      </c>
      <c r="R1064" s="10" t="str">
        <f t="shared" ref="R1064:R1127" si="170">IF(C1064=401,(HEX2DEC(_xlfn.CONCAT(H1064,G1064))/1000),"")</f>
        <v/>
      </c>
      <c r="S1064" s="6">
        <f t="shared" ref="S1064:S1127" si="171">HEX2DEC(_xlfn.CONCAT(N1064,M1064,L1064,K1064))</f>
        <v>0</v>
      </c>
      <c r="T1064" s="6">
        <f t="shared" ref="T1064:T1127" si="172">IF(S1064&gt;2147483647,S1064-4294967296,S1064)</f>
        <v>0</v>
      </c>
      <c r="U1064" s="6" t="str">
        <f t="shared" ref="U1064:U1127" si="173">IF(C1064=401,T1064/1000,"")</f>
        <v/>
      </c>
      <c r="X1064" s="10" t="str">
        <f t="shared" ref="X1064:X1127" si="174">IF(C1064=402,HEX2DEC(G1064),"")</f>
        <v/>
      </c>
      <c r="Y1064" s="10" t="str">
        <f t="shared" ref="Y1064:Y1127" si="175">IF(C1064=402,HEX2DEC(_xlfn.CONCAT(N1064,M1064,L1064,K1064))/1000,"")</f>
        <v/>
      </c>
      <c r="AC1064" s="10" t="str">
        <f t="shared" ref="AC1064:AC1127" si="176">IF(C1064=403,HEX2DEC(_xlfn.CONCAT(N1064,M1064,L1064,K1064))/1000,"")</f>
        <v/>
      </c>
      <c r="AG1064" s="10" t="str">
        <f t="shared" ref="AG1064:AG1127" si="177">IF(C1064=200,HEX2DEC(G1064),"")</f>
        <v/>
      </c>
      <c r="AH1064" s="1"/>
    </row>
    <row r="1065" ht="14.25">
      <c r="A1065" s="7" t="str">
        <f>'Filtered Data'!A1064</f>
        <v/>
      </c>
      <c r="B1065" s="7" t="str">
        <f>'Filtered Data'!B1064</f>
        <v/>
      </c>
      <c r="C1065" s="7" t="str">
        <f>'Filtered Data'!C1064</f>
        <v/>
      </c>
      <c r="D1065" s="7" t="str">
        <f>'Filtered Data'!D1064</f>
        <v/>
      </c>
      <c r="E1065" s="7" t="str">
        <f>'Filtered Data'!E1064</f>
        <v/>
      </c>
      <c r="F1065" s="7" t="str">
        <f>'Filtered Data'!F1064</f>
        <v/>
      </c>
      <c r="G1065" s="7" t="str">
        <f>'Filtered Data'!G1064</f>
        <v/>
      </c>
      <c r="H1065" s="7" t="str">
        <f>'Filtered Data'!H1064</f>
        <v/>
      </c>
      <c r="I1065" s="7" t="str">
        <f>'Filtered Data'!I1064</f>
        <v/>
      </c>
      <c r="J1065" s="7" t="str">
        <f>'Filtered Data'!J1064</f>
        <v/>
      </c>
      <c r="K1065" s="7" t="str">
        <f>'Filtered Data'!K1064</f>
        <v/>
      </c>
      <c r="L1065" s="7" t="str">
        <f>'Filtered Data'!L1064</f>
        <v/>
      </c>
      <c r="M1065" s="7" t="str">
        <f>'Filtered Data'!M1064</f>
        <v/>
      </c>
      <c r="N1065" s="7" t="str">
        <f>'Filtered Data'!N1064</f>
        <v/>
      </c>
      <c r="R1065" s="10" t="str">
        <f t="shared" si="170"/>
        <v/>
      </c>
      <c r="S1065" s="6">
        <f t="shared" si="171"/>
        <v>0</v>
      </c>
      <c r="T1065" s="6">
        <f t="shared" si="172"/>
        <v>0</v>
      </c>
      <c r="U1065" s="6" t="str">
        <f t="shared" si="173"/>
        <v/>
      </c>
      <c r="X1065" s="10" t="str">
        <f t="shared" si="174"/>
        <v/>
      </c>
      <c r="Y1065" s="10" t="str">
        <f t="shared" si="175"/>
        <v/>
      </c>
      <c r="AC1065" s="10" t="str">
        <f t="shared" si="176"/>
        <v/>
      </c>
      <c r="AG1065" s="10" t="str">
        <f t="shared" si="177"/>
        <v/>
      </c>
      <c r="AH1065" s="1"/>
    </row>
    <row r="1066" ht="14.25">
      <c r="A1066" s="7" t="str">
        <f>'Filtered Data'!A1065</f>
        <v/>
      </c>
      <c r="B1066" s="7" t="str">
        <f>'Filtered Data'!B1065</f>
        <v/>
      </c>
      <c r="C1066" s="7" t="str">
        <f>'Filtered Data'!C1065</f>
        <v/>
      </c>
      <c r="D1066" s="7" t="str">
        <f>'Filtered Data'!D1065</f>
        <v/>
      </c>
      <c r="E1066" s="7" t="str">
        <f>'Filtered Data'!E1065</f>
        <v/>
      </c>
      <c r="F1066" s="7" t="str">
        <f>'Filtered Data'!F1065</f>
        <v/>
      </c>
      <c r="G1066" s="7" t="str">
        <f>'Filtered Data'!G1065</f>
        <v/>
      </c>
      <c r="H1066" s="7" t="str">
        <f>'Filtered Data'!H1065</f>
        <v/>
      </c>
      <c r="I1066" s="7" t="str">
        <f>'Filtered Data'!I1065</f>
        <v/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70"/>
        <v/>
      </c>
      <c r="S1066" s="6">
        <f t="shared" si="171"/>
        <v>0</v>
      </c>
      <c r="T1066" s="6">
        <f t="shared" si="172"/>
        <v>0</v>
      </c>
      <c r="U1066" s="6" t="str">
        <f t="shared" si="173"/>
        <v/>
      </c>
      <c r="X1066" s="10" t="str">
        <f t="shared" si="174"/>
        <v/>
      </c>
      <c r="Y1066" s="10" t="str">
        <f t="shared" si="175"/>
        <v/>
      </c>
      <c r="AC1066" s="10" t="str">
        <f t="shared" si="176"/>
        <v/>
      </c>
      <c r="AG1066" s="10" t="str">
        <f t="shared" si="177"/>
        <v/>
      </c>
      <c r="AH1066" s="1"/>
    </row>
    <row r="1067" ht="14.25">
      <c r="A1067" s="7" t="str">
        <f>'Filtered Data'!A1066</f>
        <v/>
      </c>
      <c r="B1067" s="7" t="str">
        <f>'Filtered Data'!B1066</f>
        <v/>
      </c>
      <c r="C1067" s="7" t="str">
        <f>'Filtered Data'!C1066</f>
        <v/>
      </c>
      <c r="D1067" s="7" t="str">
        <f>'Filtered Data'!D1066</f>
        <v/>
      </c>
      <c r="E1067" s="7" t="str">
        <f>'Filtered Data'!E1066</f>
        <v/>
      </c>
      <c r="F1067" s="7" t="str">
        <f>'Filtered Data'!F1066</f>
        <v/>
      </c>
      <c r="G1067" s="7" t="str">
        <f>'Filtered Data'!G1066</f>
        <v/>
      </c>
      <c r="H1067" s="7" t="str">
        <f>'Filtered Data'!H1066</f>
        <v/>
      </c>
      <c r="I1067" s="7" t="str">
        <f>'Filtered Data'!I1066</f>
        <v/>
      </c>
      <c r="J1067" s="7" t="str">
        <f>'Filtered Data'!J1066</f>
        <v/>
      </c>
      <c r="K1067" s="7" t="str">
        <f>'Filtered Data'!K1066</f>
        <v/>
      </c>
      <c r="L1067" s="7" t="str">
        <f>'Filtered Data'!L1066</f>
        <v/>
      </c>
      <c r="M1067" s="7" t="str">
        <f>'Filtered Data'!M1066</f>
        <v/>
      </c>
      <c r="N1067" s="7" t="str">
        <f>'Filtered Data'!N1066</f>
        <v/>
      </c>
      <c r="R1067" s="10" t="str">
        <f t="shared" si="170"/>
        <v/>
      </c>
      <c r="S1067" s="6">
        <f t="shared" si="171"/>
        <v>0</v>
      </c>
      <c r="T1067" s="6">
        <f t="shared" si="172"/>
        <v>0</v>
      </c>
      <c r="U1067" s="6" t="str">
        <f t="shared" si="173"/>
        <v/>
      </c>
      <c r="X1067" s="10" t="str">
        <f t="shared" si="174"/>
        <v/>
      </c>
      <c r="Y1067" s="10" t="str">
        <f t="shared" si="175"/>
        <v/>
      </c>
      <c r="AC1067" s="10" t="str">
        <f t="shared" si="176"/>
        <v/>
      </c>
      <c r="AG1067" s="10" t="str">
        <f t="shared" si="177"/>
        <v/>
      </c>
      <c r="AH1067" s="1"/>
    </row>
    <row r="1068" ht="14.25">
      <c r="A1068" s="7" t="str">
        <f>'Filtered Data'!A1067</f>
        <v/>
      </c>
      <c r="B1068" s="7" t="str">
        <f>'Filtered Data'!B1067</f>
        <v/>
      </c>
      <c r="C1068" s="7" t="str">
        <f>'Filtered Data'!C1067</f>
        <v/>
      </c>
      <c r="D1068" s="7" t="str">
        <f>'Filtered Data'!D1067</f>
        <v/>
      </c>
      <c r="E1068" s="7" t="str">
        <f>'Filtered Data'!E1067</f>
        <v/>
      </c>
      <c r="F1068" s="7" t="str">
        <f>'Filtered Data'!F1067</f>
        <v/>
      </c>
      <c r="G1068" s="7" t="str">
        <f>'Filtered Data'!G1067</f>
        <v/>
      </c>
      <c r="H1068" s="7" t="str">
        <f>'Filtered Data'!H1067</f>
        <v/>
      </c>
      <c r="I1068" s="7" t="str">
        <f>'Filtered Data'!I1067</f>
        <v/>
      </c>
      <c r="J1068" s="7" t="str">
        <f>'Filtered Data'!J1067</f>
        <v/>
      </c>
      <c r="K1068" s="7" t="str">
        <f>'Filtered Data'!K1067</f>
        <v/>
      </c>
      <c r="L1068" s="7" t="str">
        <f>'Filtered Data'!L1067</f>
        <v/>
      </c>
      <c r="M1068" s="7" t="str">
        <f>'Filtered Data'!M1067</f>
        <v/>
      </c>
      <c r="N1068" s="7" t="str">
        <f>'Filtered Data'!N1067</f>
        <v/>
      </c>
      <c r="R1068" s="10" t="str">
        <f t="shared" si="170"/>
        <v/>
      </c>
      <c r="S1068" s="6">
        <f t="shared" si="171"/>
        <v>0</v>
      </c>
      <c r="T1068" s="6">
        <f t="shared" si="172"/>
        <v>0</v>
      </c>
      <c r="U1068" s="6" t="str">
        <f t="shared" si="173"/>
        <v/>
      </c>
      <c r="X1068" s="10" t="str">
        <f t="shared" si="174"/>
        <v/>
      </c>
      <c r="Y1068" s="10" t="str">
        <f t="shared" si="175"/>
        <v/>
      </c>
      <c r="AC1068" s="10" t="str">
        <f t="shared" si="176"/>
        <v/>
      </c>
      <c r="AG1068" s="10" t="str">
        <f t="shared" si="177"/>
        <v/>
      </c>
      <c r="AH1068" s="1"/>
    </row>
    <row r="1069" ht="14.25">
      <c r="A1069" s="7" t="str">
        <f>'Filtered Data'!A1068</f>
        <v/>
      </c>
      <c r="B1069" s="7" t="str">
        <f>'Filtered Data'!B1068</f>
        <v/>
      </c>
      <c r="C1069" s="7" t="str">
        <f>'Filtered Data'!C1068</f>
        <v/>
      </c>
      <c r="D1069" s="7" t="str">
        <f>'Filtered Data'!D1068</f>
        <v/>
      </c>
      <c r="E1069" s="7" t="str">
        <f>'Filtered Data'!E1068</f>
        <v/>
      </c>
      <c r="F1069" s="7" t="str">
        <f>'Filtered Data'!F1068</f>
        <v/>
      </c>
      <c r="G1069" s="7" t="str">
        <f>'Filtered Data'!G1068</f>
        <v/>
      </c>
      <c r="H1069" s="7" t="str">
        <f>'Filtered Data'!H1068</f>
        <v/>
      </c>
      <c r="I1069" s="7" t="str">
        <f>'Filtered Data'!I1068</f>
        <v/>
      </c>
      <c r="J1069" s="7" t="str">
        <f>'Filtered Data'!J1068</f>
        <v/>
      </c>
      <c r="K1069" s="7" t="str">
        <f>'Filtered Data'!K1068</f>
        <v/>
      </c>
      <c r="L1069" s="7" t="str">
        <f>'Filtered Data'!L1068</f>
        <v/>
      </c>
      <c r="M1069" s="7" t="str">
        <f>'Filtered Data'!M1068</f>
        <v/>
      </c>
      <c r="N1069" s="7" t="str">
        <f>'Filtered Data'!N1068</f>
        <v/>
      </c>
      <c r="R1069" s="10" t="str">
        <f t="shared" si="170"/>
        <v/>
      </c>
      <c r="S1069" s="6">
        <f t="shared" si="171"/>
        <v>0</v>
      </c>
      <c r="T1069" s="6">
        <f t="shared" si="172"/>
        <v>0</v>
      </c>
      <c r="U1069" s="6" t="str">
        <f t="shared" si="173"/>
        <v/>
      </c>
      <c r="X1069" s="10" t="str">
        <f t="shared" si="174"/>
        <v/>
      </c>
      <c r="Y1069" s="10" t="str">
        <f t="shared" si="175"/>
        <v/>
      </c>
      <c r="AC1069" s="10" t="str">
        <f t="shared" si="176"/>
        <v/>
      </c>
      <c r="AG1069" s="10" t="str">
        <f t="shared" si="177"/>
        <v/>
      </c>
      <c r="AH1069" s="1"/>
    </row>
    <row r="1070" ht="14.25">
      <c r="A1070" s="7" t="str">
        <f>'Filtered Data'!A1069</f>
        <v/>
      </c>
      <c r="B1070" s="7" t="str">
        <f>'Filtered Data'!B1069</f>
        <v/>
      </c>
      <c r="C1070" s="7" t="str">
        <f>'Filtered Data'!C1069</f>
        <v/>
      </c>
      <c r="D1070" s="7" t="str">
        <f>'Filtered Data'!D1069</f>
        <v/>
      </c>
      <c r="E1070" s="7" t="str">
        <f>'Filtered Data'!E1069</f>
        <v/>
      </c>
      <c r="F1070" s="7" t="str">
        <f>'Filtered Data'!F1069</f>
        <v/>
      </c>
      <c r="G1070" s="7" t="str">
        <f>'Filtered Data'!G1069</f>
        <v/>
      </c>
      <c r="H1070" s="7" t="str">
        <f>'Filtered Data'!H1069</f>
        <v/>
      </c>
      <c r="I1070" s="7" t="str">
        <f>'Filtered Data'!I1069</f>
        <v/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70"/>
        <v/>
      </c>
      <c r="S1070" s="6">
        <f t="shared" si="171"/>
        <v>0</v>
      </c>
      <c r="T1070" s="6">
        <f t="shared" si="172"/>
        <v>0</v>
      </c>
      <c r="U1070" s="6" t="str">
        <f t="shared" si="173"/>
        <v/>
      </c>
      <c r="X1070" s="10" t="str">
        <f t="shared" si="174"/>
        <v/>
      </c>
      <c r="Y1070" s="10" t="str">
        <f t="shared" si="175"/>
        <v/>
      </c>
      <c r="AC1070" s="10" t="str">
        <f t="shared" si="176"/>
        <v/>
      </c>
      <c r="AG1070" s="10" t="str">
        <f t="shared" si="177"/>
        <v/>
      </c>
      <c r="AH1070" s="1"/>
    </row>
    <row r="1071" ht="14.25">
      <c r="A1071" s="7" t="str">
        <f>'Filtered Data'!A1070</f>
        <v/>
      </c>
      <c r="B1071" s="7" t="str">
        <f>'Filtered Data'!B1070</f>
        <v/>
      </c>
      <c r="C1071" s="7" t="str">
        <f>'Filtered Data'!C1070</f>
        <v/>
      </c>
      <c r="D1071" s="7" t="str">
        <f>'Filtered Data'!D1070</f>
        <v/>
      </c>
      <c r="E1071" s="7" t="str">
        <f>'Filtered Data'!E1070</f>
        <v/>
      </c>
      <c r="F1071" s="7" t="str">
        <f>'Filtered Data'!F1070</f>
        <v/>
      </c>
      <c r="G1071" s="7" t="str">
        <f>'Filtered Data'!G1070</f>
        <v/>
      </c>
      <c r="H1071" s="7" t="str">
        <f>'Filtered Data'!H1070</f>
        <v/>
      </c>
      <c r="I1071" s="7" t="str">
        <f>'Filtered Data'!I1070</f>
        <v/>
      </c>
      <c r="J1071" s="7" t="str">
        <f>'Filtered Data'!J1070</f>
        <v/>
      </c>
      <c r="K1071" s="7" t="str">
        <f>'Filtered Data'!K1070</f>
        <v/>
      </c>
      <c r="L1071" s="7" t="str">
        <f>'Filtered Data'!L1070</f>
        <v/>
      </c>
      <c r="M1071" s="7" t="str">
        <f>'Filtered Data'!M1070</f>
        <v/>
      </c>
      <c r="N1071" s="7" t="str">
        <f>'Filtered Data'!N1070</f>
        <v/>
      </c>
      <c r="R1071" s="10" t="str">
        <f t="shared" si="170"/>
        <v/>
      </c>
      <c r="S1071" s="6">
        <f t="shared" si="171"/>
        <v>0</v>
      </c>
      <c r="T1071" s="6">
        <f t="shared" si="172"/>
        <v>0</v>
      </c>
      <c r="U1071" s="6" t="str">
        <f t="shared" si="173"/>
        <v/>
      </c>
      <c r="X1071" s="10" t="str">
        <f t="shared" si="174"/>
        <v/>
      </c>
      <c r="Y1071" s="10" t="str">
        <f t="shared" si="175"/>
        <v/>
      </c>
      <c r="AC1071" s="10" t="str">
        <f t="shared" si="176"/>
        <v/>
      </c>
      <c r="AG1071" s="10" t="str">
        <f t="shared" si="177"/>
        <v/>
      </c>
      <c r="AH1071" s="1"/>
    </row>
    <row r="1072" ht="14.25">
      <c r="A1072" s="7" t="str">
        <f>'Filtered Data'!A1071</f>
        <v/>
      </c>
      <c r="B1072" s="7" t="str">
        <f>'Filtered Data'!B1071</f>
        <v/>
      </c>
      <c r="C1072" s="7" t="str">
        <f>'Filtered Data'!C1071</f>
        <v/>
      </c>
      <c r="D1072" s="7" t="str">
        <f>'Filtered Data'!D1071</f>
        <v/>
      </c>
      <c r="E1072" s="7" t="str">
        <f>'Filtered Data'!E1071</f>
        <v/>
      </c>
      <c r="F1072" s="7" t="str">
        <f>'Filtered Data'!F1071</f>
        <v/>
      </c>
      <c r="G1072" s="7" t="str">
        <f>'Filtered Data'!G1071</f>
        <v/>
      </c>
      <c r="H1072" s="7" t="str">
        <f>'Filtered Data'!H1071</f>
        <v/>
      </c>
      <c r="I1072" s="7" t="str">
        <f>'Filtered Data'!I1071</f>
        <v/>
      </c>
      <c r="J1072" s="7" t="str">
        <f>'Filtered Data'!J1071</f>
        <v/>
      </c>
      <c r="K1072" s="7" t="str">
        <f>'Filtered Data'!K1071</f>
        <v/>
      </c>
      <c r="L1072" s="7" t="str">
        <f>'Filtered Data'!L1071</f>
        <v/>
      </c>
      <c r="M1072" s="7" t="str">
        <f>'Filtered Data'!M1071</f>
        <v/>
      </c>
      <c r="N1072" s="7" t="str">
        <f>'Filtered Data'!N1071</f>
        <v/>
      </c>
      <c r="R1072" s="10" t="str">
        <f t="shared" si="170"/>
        <v/>
      </c>
      <c r="S1072" s="6">
        <f t="shared" si="171"/>
        <v>0</v>
      </c>
      <c r="T1072" s="6">
        <f t="shared" si="172"/>
        <v>0</v>
      </c>
      <c r="U1072" s="6" t="str">
        <f t="shared" si="173"/>
        <v/>
      </c>
      <c r="X1072" s="10" t="str">
        <f t="shared" si="174"/>
        <v/>
      </c>
      <c r="Y1072" s="10" t="str">
        <f t="shared" si="175"/>
        <v/>
      </c>
      <c r="AC1072" s="10" t="str">
        <f t="shared" si="176"/>
        <v/>
      </c>
      <c r="AG1072" s="10" t="str">
        <f t="shared" si="177"/>
        <v/>
      </c>
      <c r="AH1072" s="1"/>
    </row>
    <row r="1073" ht="14.25">
      <c r="A1073" s="7" t="str">
        <f>'Filtered Data'!A1072</f>
        <v/>
      </c>
      <c r="B1073" s="7" t="str">
        <f>'Filtered Data'!B1072</f>
        <v/>
      </c>
      <c r="C1073" s="7" t="str">
        <f>'Filtered Data'!C1072</f>
        <v/>
      </c>
      <c r="D1073" s="7" t="str">
        <f>'Filtered Data'!D1072</f>
        <v/>
      </c>
      <c r="E1073" s="7" t="str">
        <f>'Filtered Data'!E1072</f>
        <v/>
      </c>
      <c r="F1073" s="7" t="str">
        <f>'Filtered Data'!F1072</f>
        <v/>
      </c>
      <c r="G1073" s="7" t="str">
        <f>'Filtered Data'!G1072</f>
        <v/>
      </c>
      <c r="H1073" s="7" t="str">
        <f>'Filtered Data'!H1072</f>
        <v/>
      </c>
      <c r="I1073" s="7" t="str">
        <f>'Filtered Data'!I1072</f>
        <v/>
      </c>
      <c r="J1073" s="7" t="str">
        <f>'Filtered Data'!J1072</f>
        <v/>
      </c>
      <c r="K1073" s="7" t="str">
        <f>'Filtered Data'!K1072</f>
        <v/>
      </c>
      <c r="L1073" s="7" t="str">
        <f>'Filtered Data'!L1072</f>
        <v/>
      </c>
      <c r="M1073" s="7" t="str">
        <f>'Filtered Data'!M1072</f>
        <v/>
      </c>
      <c r="N1073" s="7" t="str">
        <f>'Filtered Data'!N1072</f>
        <v/>
      </c>
      <c r="R1073" s="10" t="str">
        <f t="shared" si="170"/>
        <v/>
      </c>
      <c r="S1073" s="6">
        <f t="shared" si="171"/>
        <v>0</v>
      </c>
      <c r="T1073" s="6">
        <f t="shared" si="172"/>
        <v>0</v>
      </c>
      <c r="U1073" s="6" t="str">
        <f t="shared" si="173"/>
        <v/>
      </c>
      <c r="X1073" s="10" t="str">
        <f t="shared" si="174"/>
        <v/>
      </c>
      <c r="Y1073" s="10" t="str">
        <f t="shared" si="175"/>
        <v/>
      </c>
      <c r="AC1073" s="10" t="str">
        <f t="shared" si="176"/>
        <v/>
      </c>
      <c r="AG1073" s="10" t="str">
        <f t="shared" si="177"/>
        <v/>
      </c>
      <c r="AH1073" s="1"/>
    </row>
    <row r="1074" ht="14.25">
      <c r="A1074" s="7" t="str">
        <f>'Filtered Data'!A1073</f>
        <v/>
      </c>
      <c r="B1074" s="7" t="str">
        <f>'Filtered Data'!B1073</f>
        <v/>
      </c>
      <c r="C1074" s="7" t="str">
        <f>'Filtered Data'!C1073</f>
        <v/>
      </c>
      <c r="D1074" s="7" t="str">
        <f>'Filtered Data'!D1073</f>
        <v/>
      </c>
      <c r="E1074" s="7" t="str">
        <f>'Filtered Data'!E1073</f>
        <v/>
      </c>
      <c r="F1074" s="7" t="str">
        <f>'Filtered Data'!F1073</f>
        <v/>
      </c>
      <c r="G1074" s="7" t="str">
        <f>'Filtered Data'!G1073</f>
        <v/>
      </c>
      <c r="H1074" s="7" t="str">
        <f>'Filtered Data'!H1073</f>
        <v/>
      </c>
      <c r="I1074" s="7" t="str">
        <f>'Filtered Data'!I1073</f>
        <v/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70"/>
        <v/>
      </c>
      <c r="S1074" s="6">
        <f t="shared" si="171"/>
        <v>0</v>
      </c>
      <c r="T1074" s="6">
        <f t="shared" si="172"/>
        <v>0</v>
      </c>
      <c r="U1074" s="6" t="str">
        <f t="shared" si="173"/>
        <v/>
      </c>
      <c r="X1074" s="10" t="str">
        <f t="shared" si="174"/>
        <v/>
      </c>
      <c r="Y1074" s="10" t="str">
        <f t="shared" si="175"/>
        <v/>
      </c>
      <c r="AC1074" s="10" t="str">
        <f t="shared" si="176"/>
        <v/>
      </c>
      <c r="AG1074" s="10" t="str">
        <f t="shared" si="177"/>
        <v/>
      </c>
      <c r="AH1074" s="1"/>
    </row>
    <row r="1075" ht="14.25">
      <c r="A1075" s="7" t="str">
        <f>'Filtered Data'!A1074</f>
        <v/>
      </c>
      <c r="B1075" s="7" t="str">
        <f>'Filtered Data'!B1074</f>
        <v/>
      </c>
      <c r="C1075" s="7" t="str">
        <f>'Filtered Data'!C1074</f>
        <v/>
      </c>
      <c r="D1075" s="7" t="str">
        <f>'Filtered Data'!D1074</f>
        <v/>
      </c>
      <c r="E1075" s="7" t="str">
        <f>'Filtered Data'!E1074</f>
        <v/>
      </c>
      <c r="F1075" s="7" t="str">
        <f>'Filtered Data'!F1074</f>
        <v/>
      </c>
      <c r="G1075" s="7" t="str">
        <f>'Filtered Data'!G1074</f>
        <v/>
      </c>
      <c r="H1075" s="7" t="str">
        <f>'Filtered Data'!H1074</f>
        <v/>
      </c>
      <c r="I1075" s="7" t="str">
        <f>'Filtered Data'!I1074</f>
        <v/>
      </c>
      <c r="J1075" s="7" t="str">
        <f>'Filtered Data'!J1074</f>
        <v/>
      </c>
      <c r="K1075" s="7" t="str">
        <f>'Filtered Data'!K1074</f>
        <v/>
      </c>
      <c r="L1075" s="7" t="str">
        <f>'Filtered Data'!L1074</f>
        <v/>
      </c>
      <c r="M1075" s="7" t="str">
        <f>'Filtered Data'!M1074</f>
        <v/>
      </c>
      <c r="N1075" s="7" t="str">
        <f>'Filtered Data'!N1074</f>
        <v/>
      </c>
      <c r="R1075" s="10" t="str">
        <f t="shared" si="170"/>
        <v/>
      </c>
      <c r="S1075" s="6">
        <f t="shared" si="171"/>
        <v>0</v>
      </c>
      <c r="T1075" s="6">
        <f t="shared" si="172"/>
        <v>0</v>
      </c>
      <c r="U1075" s="6" t="str">
        <f t="shared" si="173"/>
        <v/>
      </c>
      <c r="X1075" s="10" t="str">
        <f t="shared" si="174"/>
        <v/>
      </c>
      <c r="Y1075" s="10" t="str">
        <f t="shared" si="175"/>
        <v/>
      </c>
      <c r="AC1075" s="10" t="str">
        <f t="shared" si="176"/>
        <v/>
      </c>
      <c r="AG1075" s="10" t="str">
        <f t="shared" si="177"/>
        <v/>
      </c>
      <c r="AH1075" s="1"/>
    </row>
    <row r="1076" ht="14.25">
      <c r="A1076" s="7" t="str">
        <f>'Filtered Data'!A1075</f>
        <v/>
      </c>
      <c r="B1076" s="7" t="str">
        <f>'Filtered Data'!B1075</f>
        <v/>
      </c>
      <c r="C1076" s="7" t="str">
        <f>'Filtered Data'!C1075</f>
        <v/>
      </c>
      <c r="D1076" s="7" t="str">
        <f>'Filtered Data'!D1075</f>
        <v/>
      </c>
      <c r="E1076" s="7" t="str">
        <f>'Filtered Data'!E1075</f>
        <v/>
      </c>
      <c r="F1076" s="7" t="str">
        <f>'Filtered Data'!F1075</f>
        <v/>
      </c>
      <c r="G1076" s="7" t="str">
        <f>'Filtered Data'!G1075</f>
        <v/>
      </c>
      <c r="H1076" s="7" t="str">
        <f>'Filtered Data'!H1075</f>
        <v/>
      </c>
      <c r="I1076" s="7" t="str">
        <f>'Filtered Data'!I1075</f>
        <v/>
      </c>
      <c r="J1076" s="7" t="str">
        <f>'Filtered Data'!J1075</f>
        <v/>
      </c>
      <c r="K1076" s="7" t="str">
        <f>'Filtered Data'!K1075</f>
        <v/>
      </c>
      <c r="L1076" s="7" t="str">
        <f>'Filtered Data'!L1075</f>
        <v/>
      </c>
      <c r="M1076" s="7" t="str">
        <f>'Filtered Data'!M1075</f>
        <v/>
      </c>
      <c r="N1076" s="7" t="str">
        <f>'Filtered Data'!N1075</f>
        <v/>
      </c>
      <c r="R1076" s="10" t="str">
        <f t="shared" si="170"/>
        <v/>
      </c>
      <c r="S1076" s="6">
        <f t="shared" si="171"/>
        <v>0</v>
      </c>
      <c r="T1076" s="6">
        <f t="shared" si="172"/>
        <v>0</v>
      </c>
      <c r="U1076" s="6" t="str">
        <f t="shared" si="173"/>
        <v/>
      </c>
      <c r="X1076" s="10" t="str">
        <f t="shared" si="174"/>
        <v/>
      </c>
      <c r="Y1076" s="10" t="str">
        <f t="shared" si="175"/>
        <v/>
      </c>
      <c r="AC1076" s="10" t="str">
        <f t="shared" si="176"/>
        <v/>
      </c>
      <c r="AG1076" s="10" t="str">
        <f t="shared" si="177"/>
        <v/>
      </c>
      <c r="AH1076" s="1"/>
    </row>
    <row r="1077" ht="14.25">
      <c r="A1077" s="7" t="str">
        <f>'Filtered Data'!A1076</f>
        <v/>
      </c>
      <c r="B1077" s="7" t="str">
        <f>'Filtered Data'!B1076</f>
        <v/>
      </c>
      <c r="C1077" s="7" t="str">
        <f>'Filtered Data'!C1076</f>
        <v/>
      </c>
      <c r="D1077" s="7" t="str">
        <f>'Filtered Data'!D1076</f>
        <v/>
      </c>
      <c r="E1077" s="7" t="str">
        <f>'Filtered Data'!E1076</f>
        <v/>
      </c>
      <c r="F1077" s="7" t="str">
        <f>'Filtered Data'!F1076</f>
        <v/>
      </c>
      <c r="G1077" s="7" t="str">
        <f>'Filtered Data'!G1076</f>
        <v/>
      </c>
      <c r="H1077" s="7" t="str">
        <f>'Filtered Data'!H1076</f>
        <v/>
      </c>
      <c r="I1077" s="7" t="str">
        <f>'Filtered Data'!I1076</f>
        <v/>
      </c>
      <c r="J1077" s="7" t="str">
        <f>'Filtered Data'!J1076</f>
        <v/>
      </c>
      <c r="K1077" s="7" t="str">
        <f>'Filtered Data'!K1076</f>
        <v/>
      </c>
      <c r="L1077" s="7" t="str">
        <f>'Filtered Data'!L1076</f>
        <v/>
      </c>
      <c r="M1077" s="7" t="str">
        <f>'Filtered Data'!M1076</f>
        <v/>
      </c>
      <c r="N1077" s="7" t="str">
        <f>'Filtered Data'!N1076</f>
        <v/>
      </c>
      <c r="R1077" s="10" t="str">
        <f t="shared" si="170"/>
        <v/>
      </c>
      <c r="S1077" s="6">
        <f t="shared" si="171"/>
        <v>0</v>
      </c>
      <c r="T1077" s="6">
        <f t="shared" si="172"/>
        <v>0</v>
      </c>
      <c r="U1077" s="6" t="str">
        <f t="shared" si="173"/>
        <v/>
      </c>
      <c r="X1077" s="10" t="str">
        <f t="shared" si="174"/>
        <v/>
      </c>
      <c r="Y1077" s="10" t="str">
        <f t="shared" si="175"/>
        <v/>
      </c>
      <c r="AC1077" s="10" t="str">
        <f t="shared" si="176"/>
        <v/>
      </c>
      <c r="AG1077" s="10" t="str">
        <f t="shared" si="177"/>
        <v/>
      </c>
      <c r="AH1077" s="1"/>
    </row>
    <row r="1078" ht="14.25">
      <c r="A1078" s="7" t="str">
        <f>'Filtered Data'!A1077</f>
        <v/>
      </c>
      <c r="B1078" s="7" t="str">
        <f>'Filtered Data'!B1077</f>
        <v/>
      </c>
      <c r="C1078" s="7" t="str">
        <f>'Filtered Data'!C1077</f>
        <v/>
      </c>
      <c r="D1078" s="7" t="str">
        <f>'Filtered Data'!D1077</f>
        <v/>
      </c>
      <c r="E1078" s="7" t="str">
        <f>'Filtered Data'!E1077</f>
        <v/>
      </c>
      <c r="F1078" s="7" t="str">
        <f>'Filtered Data'!F1077</f>
        <v/>
      </c>
      <c r="G1078" s="7" t="str">
        <f>'Filtered Data'!G1077</f>
        <v/>
      </c>
      <c r="H1078" s="7" t="str">
        <f>'Filtered Data'!H1077</f>
        <v/>
      </c>
      <c r="I1078" s="7" t="str">
        <f>'Filtered Data'!I1077</f>
        <v/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70"/>
        <v/>
      </c>
      <c r="S1078" s="6">
        <f t="shared" si="171"/>
        <v>0</v>
      </c>
      <c r="T1078" s="6">
        <f t="shared" si="172"/>
        <v>0</v>
      </c>
      <c r="U1078" s="6" t="str">
        <f t="shared" si="173"/>
        <v/>
      </c>
      <c r="X1078" s="10" t="str">
        <f t="shared" si="174"/>
        <v/>
      </c>
      <c r="Y1078" s="10" t="str">
        <f t="shared" si="175"/>
        <v/>
      </c>
      <c r="AC1078" s="10" t="str">
        <f t="shared" si="176"/>
        <v/>
      </c>
      <c r="AG1078" s="10" t="str">
        <f t="shared" si="177"/>
        <v/>
      </c>
      <c r="AH1078" s="1"/>
    </row>
    <row r="1079" ht="14.25">
      <c r="A1079" s="7" t="str">
        <f>'Filtered Data'!A1078</f>
        <v/>
      </c>
      <c r="B1079" s="7" t="str">
        <f>'Filtered Data'!B1078</f>
        <v/>
      </c>
      <c r="C1079" s="7" t="str">
        <f>'Filtered Data'!C1078</f>
        <v/>
      </c>
      <c r="D1079" s="7" t="str">
        <f>'Filtered Data'!D1078</f>
        <v/>
      </c>
      <c r="E1079" s="7" t="str">
        <f>'Filtered Data'!E1078</f>
        <v/>
      </c>
      <c r="F1079" s="7" t="str">
        <f>'Filtered Data'!F1078</f>
        <v/>
      </c>
      <c r="G1079" s="7" t="str">
        <f>'Filtered Data'!G1078</f>
        <v/>
      </c>
      <c r="H1079" s="7" t="str">
        <f>'Filtered Data'!H1078</f>
        <v/>
      </c>
      <c r="I1079" s="7" t="str">
        <f>'Filtered Data'!I1078</f>
        <v/>
      </c>
      <c r="J1079" s="7" t="str">
        <f>'Filtered Data'!J1078</f>
        <v/>
      </c>
      <c r="K1079" s="7" t="str">
        <f>'Filtered Data'!K1078</f>
        <v/>
      </c>
      <c r="L1079" s="7" t="str">
        <f>'Filtered Data'!L1078</f>
        <v/>
      </c>
      <c r="M1079" s="7" t="str">
        <f>'Filtered Data'!M1078</f>
        <v/>
      </c>
      <c r="N1079" s="7" t="str">
        <f>'Filtered Data'!N1078</f>
        <v/>
      </c>
      <c r="R1079" s="10" t="str">
        <f t="shared" si="170"/>
        <v/>
      </c>
      <c r="S1079" s="6">
        <f t="shared" si="171"/>
        <v>0</v>
      </c>
      <c r="T1079" s="6">
        <f t="shared" si="172"/>
        <v>0</v>
      </c>
      <c r="U1079" s="6" t="str">
        <f t="shared" si="173"/>
        <v/>
      </c>
      <c r="X1079" s="10" t="str">
        <f t="shared" si="174"/>
        <v/>
      </c>
      <c r="Y1079" s="10" t="str">
        <f t="shared" si="175"/>
        <v/>
      </c>
      <c r="AC1079" s="10" t="str">
        <f t="shared" si="176"/>
        <v/>
      </c>
      <c r="AG1079" s="10" t="str">
        <f t="shared" si="177"/>
        <v/>
      </c>
      <c r="AH1079" s="1"/>
    </row>
    <row r="1080" ht="14.25">
      <c r="A1080" s="7" t="str">
        <f>'Filtered Data'!A1079</f>
        <v/>
      </c>
      <c r="B1080" s="7" t="str">
        <f>'Filtered Data'!B1079</f>
        <v/>
      </c>
      <c r="C1080" s="7" t="str">
        <f>'Filtered Data'!C1079</f>
        <v/>
      </c>
      <c r="D1080" s="7" t="str">
        <f>'Filtered Data'!D1079</f>
        <v/>
      </c>
      <c r="E1080" s="7" t="str">
        <f>'Filtered Data'!E1079</f>
        <v/>
      </c>
      <c r="F1080" s="7" t="str">
        <f>'Filtered Data'!F1079</f>
        <v/>
      </c>
      <c r="G1080" s="7" t="str">
        <f>'Filtered Data'!G1079</f>
        <v/>
      </c>
      <c r="H1080" s="7" t="str">
        <f>'Filtered Data'!H1079</f>
        <v/>
      </c>
      <c r="I1080" s="7" t="str">
        <f>'Filtered Data'!I1079</f>
        <v/>
      </c>
      <c r="J1080" s="7" t="str">
        <f>'Filtered Data'!J1079</f>
        <v/>
      </c>
      <c r="K1080" s="7" t="str">
        <f>'Filtered Data'!K1079</f>
        <v/>
      </c>
      <c r="L1080" s="7" t="str">
        <f>'Filtered Data'!L1079</f>
        <v/>
      </c>
      <c r="M1080" s="7" t="str">
        <f>'Filtered Data'!M1079</f>
        <v/>
      </c>
      <c r="N1080" s="7" t="str">
        <f>'Filtered Data'!N1079</f>
        <v/>
      </c>
      <c r="R1080" s="10" t="str">
        <f t="shared" si="170"/>
        <v/>
      </c>
      <c r="S1080" s="6">
        <f t="shared" si="171"/>
        <v>0</v>
      </c>
      <c r="T1080" s="6">
        <f t="shared" si="172"/>
        <v>0</v>
      </c>
      <c r="U1080" s="6" t="str">
        <f t="shared" si="173"/>
        <v/>
      </c>
      <c r="X1080" s="10" t="str">
        <f t="shared" si="174"/>
        <v/>
      </c>
      <c r="Y1080" s="10" t="str">
        <f t="shared" si="175"/>
        <v/>
      </c>
      <c r="AC1080" s="10" t="str">
        <f t="shared" si="176"/>
        <v/>
      </c>
      <c r="AG1080" s="10" t="str">
        <f t="shared" si="177"/>
        <v/>
      </c>
      <c r="AH1080" s="1"/>
    </row>
    <row r="1081" ht="14.25">
      <c r="A1081" s="7" t="str">
        <f>'Filtered Data'!A1080</f>
        <v/>
      </c>
      <c r="B1081" s="7" t="str">
        <f>'Filtered Data'!B1080</f>
        <v/>
      </c>
      <c r="C1081" s="7" t="str">
        <f>'Filtered Data'!C1080</f>
        <v/>
      </c>
      <c r="D1081" s="7" t="str">
        <f>'Filtered Data'!D1080</f>
        <v/>
      </c>
      <c r="E1081" s="7" t="str">
        <f>'Filtered Data'!E1080</f>
        <v/>
      </c>
      <c r="F1081" s="7" t="str">
        <f>'Filtered Data'!F1080</f>
        <v/>
      </c>
      <c r="G1081" s="7" t="str">
        <f>'Filtered Data'!G1080</f>
        <v/>
      </c>
      <c r="H1081" s="7" t="str">
        <f>'Filtered Data'!H1080</f>
        <v/>
      </c>
      <c r="I1081" s="7" t="str">
        <f>'Filtered Data'!I1080</f>
        <v/>
      </c>
      <c r="J1081" s="7" t="str">
        <f>'Filtered Data'!J1080</f>
        <v/>
      </c>
      <c r="K1081" s="7" t="str">
        <f>'Filtered Data'!K1080</f>
        <v/>
      </c>
      <c r="L1081" s="7" t="str">
        <f>'Filtered Data'!L1080</f>
        <v/>
      </c>
      <c r="M1081" s="7" t="str">
        <f>'Filtered Data'!M1080</f>
        <v/>
      </c>
      <c r="N1081" s="7" t="str">
        <f>'Filtered Data'!N1080</f>
        <v/>
      </c>
      <c r="R1081" s="10" t="str">
        <f t="shared" si="170"/>
        <v/>
      </c>
      <c r="S1081" s="6">
        <f t="shared" si="171"/>
        <v>0</v>
      </c>
      <c r="T1081" s="6">
        <f t="shared" si="172"/>
        <v>0</v>
      </c>
      <c r="U1081" s="6" t="str">
        <f t="shared" si="173"/>
        <v/>
      </c>
      <c r="X1081" s="10" t="str">
        <f t="shared" si="174"/>
        <v/>
      </c>
      <c r="Y1081" s="10" t="str">
        <f t="shared" si="175"/>
        <v/>
      </c>
      <c r="AC1081" s="10" t="str">
        <f t="shared" si="176"/>
        <v/>
      </c>
      <c r="AG1081" s="10" t="str">
        <f t="shared" si="177"/>
        <v/>
      </c>
      <c r="AH1081" s="1"/>
    </row>
    <row r="1082" ht="14.25">
      <c r="A1082" s="7" t="str">
        <f>'Filtered Data'!A1081</f>
        <v/>
      </c>
      <c r="B1082" s="7" t="str">
        <f>'Filtered Data'!B1081</f>
        <v/>
      </c>
      <c r="C1082" s="7" t="str">
        <f>'Filtered Data'!C1081</f>
        <v/>
      </c>
      <c r="D1082" s="7" t="str">
        <f>'Filtered Data'!D1081</f>
        <v/>
      </c>
      <c r="E1082" s="7" t="str">
        <f>'Filtered Data'!E1081</f>
        <v/>
      </c>
      <c r="F1082" s="7" t="str">
        <f>'Filtered Data'!F1081</f>
        <v/>
      </c>
      <c r="G1082" s="7" t="str">
        <f>'Filtered Data'!G1081</f>
        <v/>
      </c>
      <c r="H1082" s="7" t="str">
        <f>'Filtered Data'!H1081</f>
        <v/>
      </c>
      <c r="I1082" s="7" t="str">
        <f>'Filtered Data'!I1081</f>
        <v/>
      </c>
      <c r="J1082" s="7" t="str">
        <f>'Filtered Data'!J1081</f>
        <v/>
      </c>
      <c r="K1082" s="7" t="str">
        <f>'Filtered Data'!K1081</f>
        <v/>
      </c>
      <c r="L1082" s="7" t="str">
        <f>'Filtered Data'!L1081</f>
        <v/>
      </c>
      <c r="M1082" s="7" t="str">
        <f>'Filtered Data'!M1081</f>
        <v/>
      </c>
      <c r="N1082" s="7" t="str">
        <f>'Filtered Data'!N1081</f>
        <v/>
      </c>
      <c r="R1082" s="10" t="str">
        <f t="shared" si="170"/>
        <v/>
      </c>
      <c r="S1082" s="6">
        <f t="shared" si="171"/>
        <v>0</v>
      </c>
      <c r="T1082" s="6">
        <f t="shared" si="172"/>
        <v>0</v>
      </c>
      <c r="U1082" s="6" t="str">
        <f t="shared" si="173"/>
        <v/>
      </c>
      <c r="X1082" s="10" t="str">
        <f t="shared" si="174"/>
        <v/>
      </c>
      <c r="Y1082" s="10" t="str">
        <f t="shared" si="175"/>
        <v/>
      </c>
      <c r="AC1082" s="10" t="str">
        <f t="shared" si="176"/>
        <v/>
      </c>
      <c r="AG1082" s="10" t="str">
        <f t="shared" si="177"/>
        <v/>
      </c>
      <c r="AH1082" s="1"/>
    </row>
    <row r="1083" ht="14.25">
      <c r="A1083" s="7" t="str">
        <f>'Filtered Data'!A1082</f>
        <v/>
      </c>
      <c r="B1083" s="7" t="str">
        <f>'Filtered Data'!B1082</f>
        <v/>
      </c>
      <c r="C1083" s="7" t="str">
        <f>'Filtered Data'!C1082</f>
        <v/>
      </c>
      <c r="D1083" s="7" t="str">
        <f>'Filtered Data'!D1082</f>
        <v/>
      </c>
      <c r="E1083" s="7" t="str">
        <f>'Filtered Data'!E1082</f>
        <v/>
      </c>
      <c r="F1083" s="7" t="str">
        <f>'Filtered Data'!F1082</f>
        <v/>
      </c>
      <c r="G1083" s="7" t="str">
        <f>'Filtered Data'!G1082</f>
        <v/>
      </c>
      <c r="H1083" s="7" t="str">
        <f>'Filtered Data'!H1082</f>
        <v/>
      </c>
      <c r="I1083" s="7" t="str">
        <f>'Filtered Data'!I1082</f>
        <v/>
      </c>
      <c r="J1083" s="7" t="str">
        <f>'Filtered Data'!J1082</f>
        <v/>
      </c>
      <c r="K1083" s="7" t="str">
        <f>'Filtered Data'!K1082</f>
        <v/>
      </c>
      <c r="L1083" s="7" t="str">
        <f>'Filtered Data'!L1082</f>
        <v/>
      </c>
      <c r="M1083" s="7" t="str">
        <f>'Filtered Data'!M1082</f>
        <v/>
      </c>
      <c r="N1083" s="7" t="str">
        <f>'Filtered Data'!N1082</f>
        <v/>
      </c>
      <c r="R1083" s="10" t="str">
        <f t="shared" si="170"/>
        <v/>
      </c>
      <c r="S1083" s="6">
        <f t="shared" si="171"/>
        <v>0</v>
      </c>
      <c r="T1083" s="6">
        <f t="shared" si="172"/>
        <v>0</v>
      </c>
      <c r="U1083" s="6" t="str">
        <f t="shared" si="173"/>
        <v/>
      </c>
      <c r="X1083" s="10" t="str">
        <f t="shared" si="174"/>
        <v/>
      </c>
      <c r="Y1083" s="10" t="str">
        <f t="shared" si="175"/>
        <v/>
      </c>
      <c r="AC1083" s="10" t="str">
        <f t="shared" si="176"/>
        <v/>
      </c>
      <c r="AG1083" s="10" t="str">
        <f t="shared" si="177"/>
        <v/>
      </c>
      <c r="AH1083" s="1"/>
    </row>
    <row r="1084" ht="14.25">
      <c r="A1084" s="7" t="str">
        <f>'Filtered Data'!A1083</f>
        <v/>
      </c>
      <c r="B1084" s="7" t="str">
        <f>'Filtered Data'!B1083</f>
        <v/>
      </c>
      <c r="C1084" s="7" t="str">
        <f>'Filtered Data'!C1083</f>
        <v/>
      </c>
      <c r="D1084" s="7" t="str">
        <f>'Filtered Data'!D1083</f>
        <v/>
      </c>
      <c r="E1084" s="7" t="str">
        <f>'Filtered Data'!E1083</f>
        <v/>
      </c>
      <c r="F1084" s="7" t="str">
        <f>'Filtered Data'!F1083</f>
        <v/>
      </c>
      <c r="G1084" s="7" t="str">
        <f>'Filtered Data'!G1083</f>
        <v/>
      </c>
      <c r="H1084" s="7" t="str">
        <f>'Filtered Data'!H1083</f>
        <v/>
      </c>
      <c r="I1084" s="7" t="str">
        <f>'Filtered Data'!I1083</f>
        <v/>
      </c>
      <c r="J1084" s="7" t="str">
        <f>'Filtered Data'!J1083</f>
        <v/>
      </c>
      <c r="K1084" s="7" t="str">
        <f>'Filtered Data'!K1083</f>
        <v/>
      </c>
      <c r="L1084" s="7" t="str">
        <f>'Filtered Data'!L1083</f>
        <v/>
      </c>
      <c r="M1084" s="7" t="str">
        <f>'Filtered Data'!M1083</f>
        <v/>
      </c>
      <c r="N1084" s="7" t="str">
        <f>'Filtered Data'!N1083</f>
        <v/>
      </c>
      <c r="R1084" s="10" t="str">
        <f t="shared" si="170"/>
        <v/>
      </c>
      <c r="S1084" s="6">
        <f t="shared" si="171"/>
        <v>0</v>
      </c>
      <c r="T1084" s="6">
        <f t="shared" si="172"/>
        <v>0</v>
      </c>
      <c r="U1084" s="6" t="str">
        <f t="shared" si="173"/>
        <v/>
      </c>
      <c r="X1084" s="10" t="str">
        <f t="shared" si="174"/>
        <v/>
      </c>
      <c r="Y1084" s="10" t="str">
        <f t="shared" si="175"/>
        <v/>
      </c>
      <c r="AC1084" s="10" t="str">
        <f t="shared" si="176"/>
        <v/>
      </c>
      <c r="AG1084" s="10" t="str">
        <f t="shared" si="177"/>
        <v/>
      </c>
      <c r="AH1084" s="1"/>
    </row>
    <row r="1085" ht="14.25">
      <c r="A1085" s="7" t="str">
        <f>'Filtered Data'!A1084</f>
        <v/>
      </c>
      <c r="B1085" s="7" t="str">
        <f>'Filtered Data'!B1084</f>
        <v/>
      </c>
      <c r="C1085" s="7" t="str">
        <f>'Filtered Data'!C1084</f>
        <v/>
      </c>
      <c r="D1085" s="7" t="str">
        <f>'Filtered Data'!D1084</f>
        <v/>
      </c>
      <c r="E1085" s="7" t="str">
        <f>'Filtered Data'!E1084</f>
        <v/>
      </c>
      <c r="F1085" s="7" t="str">
        <f>'Filtered Data'!F1084</f>
        <v/>
      </c>
      <c r="G1085" s="7" t="str">
        <f>'Filtered Data'!G1084</f>
        <v/>
      </c>
      <c r="H1085" s="7" t="str">
        <f>'Filtered Data'!H1084</f>
        <v/>
      </c>
      <c r="I1085" s="7" t="str">
        <f>'Filtered Data'!I1084</f>
        <v/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70"/>
        <v/>
      </c>
      <c r="S1085" s="6">
        <f t="shared" si="171"/>
        <v>0</v>
      </c>
      <c r="T1085" s="6">
        <f t="shared" si="172"/>
        <v>0</v>
      </c>
      <c r="U1085" s="6" t="str">
        <f t="shared" si="173"/>
        <v/>
      </c>
      <c r="X1085" s="10" t="str">
        <f t="shared" si="174"/>
        <v/>
      </c>
      <c r="Y1085" s="10" t="str">
        <f t="shared" si="175"/>
        <v/>
      </c>
      <c r="AC1085" s="10" t="str">
        <f t="shared" si="176"/>
        <v/>
      </c>
      <c r="AG1085" s="10" t="str">
        <f t="shared" si="177"/>
        <v/>
      </c>
      <c r="AH1085" s="1"/>
    </row>
    <row r="1086" ht="14.25">
      <c r="A1086" s="7" t="str">
        <f>'Filtered Data'!A1085</f>
        <v/>
      </c>
      <c r="B1086" s="7" t="str">
        <f>'Filtered Data'!B1085</f>
        <v/>
      </c>
      <c r="C1086" s="7" t="str">
        <f>'Filtered Data'!C1085</f>
        <v/>
      </c>
      <c r="D1086" s="7" t="str">
        <f>'Filtered Data'!D1085</f>
        <v/>
      </c>
      <c r="E1086" s="7" t="str">
        <f>'Filtered Data'!E1085</f>
        <v/>
      </c>
      <c r="F1086" s="7" t="str">
        <f>'Filtered Data'!F1085</f>
        <v/>
      </c>
      <c r="G1086" s="7" t="str">
        <f>'Filtered Data'!G1085</f>
        <v/>
      </c>
      <c r="H1086" s="7" t="str">
        <f>'Filtered Data'!H1085</f>
        <v/>
      </c>
      <c r="I1086" s="7" t="str">
        <f>'Filtered Data'!I1085</f>
        <v/>
      </c>
      <c r="J1086" s="7" t="str">
        <f>'Filtered Data'!J1085</f>
        <v/>
      </c>
      <c r="K1086" s="7" t="str">
        <f>'Filtered Data'!K1085</f>
        <v/>
      </c>
      <c r="L1086" s="7" t="str">
        <f>'Filtered Data'!L1085</f>
        <v/>
      </c>
      <c r="M1086" s="7" t="str">
        <f>'Filtered Data'!M1085</f>
        <v/>
      </c>
      <c r="N1086" s="7" t="str">
        <f>'Filtered Data'!N1085</f>
        <v/>
      </c>
      <c r="R1086" s="10" t="str">
        <f t="shared" si="170"/>
        <v/>
      </c>
      <c r="S1086" s="6">
        <f t="shared" si="171"/>
        <v>0</v>
      </c>
      <c r="T1086" s="6">
        <f t="shared" si="172"/>
        <v>0</v>
      </c>
      <c r="U1086" s="6" t="str">
        <f t="shared" si="173"/>
        <v/>
      </c>
      <c r="X1086" s="10" t="str">
        <f t="shared" si="174"/>
        <v/>
      </c>
      <c r="Y1086" s="10" t="str">
        <f t="shared" si="175"/>
        <v/>
      </c>
      <c r="AC1086" s="10" t="str">
        <f t="shared" si="176"/>
        <v/>
      </c>
      <c r="AG1086" s="10" t="str">
        <f t="shared" si="177"/>
        <v/>
      </c>
      <c r="AH1086" s="1"/>
    </row>
    <row r="1087" ht="14.25">
      <c r="A1087" s="7" t="str">
        <f>'Filtered Data'!A1086</f>
        <v/>
      </c>
      <c r="B1087" s="7" t="str">
        <f>'Filtered Data'!B1086</f>
        <v/>
      </c>
      <c r="C1087" s="7" t="str">
        <f>'Filtered Data'!C1086</f>
        <v/>
      </c>
      <c r="D1087" s="7" t="str">
        <f>'Filtered Data'!D1086</f>
        <v/>
      </c>
      <c r="E1087" s="7" t="str">
        <f>'Filtered Data'!E1086</f>
        <v/>
      </c>
      <c r="F1087" s="7" t="str">
        <f>'Filtered Data'!F1086</f>
        <v/>
      </c>
      <c r="G1087" s="7" t="str">
        <f>'Filtered Data'!G1086</f>
        <v/>
      </c>
      <c r="H1087" s="7" t="str">
        <f>'Filtered Data'!H1086</f>
        <v/>
      </c>
      <c r="I1087" s="7" t="str">
        <f>'Filtered Data'!I1086</f>
        <v/>
      </c>
      <c r="J1087" s="7" t="str">
        <f>'Filtered Data'!J1086</f>
        <v/>
      </c>
      <c r="K1087" s="7" t="str">
        <f>'Filtered Data'!K1086</f>
        <v/>
      </c>
      <c r="L1087" s="7" t="str">
        <f>'Filtered Data'!L1086</f>
        <v/>
      </c>
      <c r="M1087" s="7" t="str">
        <f>'Filtered Data'!M1086</f>
        <v/>
      </c>
      <c r="N1087" s="7" t="str">
        <f>'Filtered Data'!N1086</f>
        <v/>
      </c>
      <c r="R1087" s="10" t="str">
        <f t="shared" si="170"/>
        <v/>
      </c>
      <c r="S1087" s="6">
        <f t="shared" si="171"/>
        <v>0</v>
      </c>
      <c r="T1087" s="6">
        <f t="shared" si="172"/>
        <v>0</v>
      </c>
      <c r="U1087" s="6" t="str">
        <f t="shared" si="173"/>
        <v/>
      </c>
      <c r="X1087" s="10" t="str">
        <f t="shared" si="174"/>
        <v/>
      </c>
      <c r="Y1087" s="10" t="str">
        <f t="shared" si="175"/>
        <v/>
      </c>
      <c r="AC1087" s="10" t="str">
        <f t="shared" si="176"/>
        <v/>
      </c>
      <c r="AG1087" s="10" t="str">
        <f t="shared" si="177"/>
        <v/>
      </c>
      <c r="AH1087" s="1"/>
    </row>
    <row r="1088" ht="14.25">
      <c r="A1088" s="7" t="str">
        <f>'Filtered Data'!A1087</f>
        <v/>
      </c>
      <c r="B1088" s="7" t="str">
        <f>'Filtered Data'!B1087</f>
        <v/>
      </c>
      <c r="C1088" s="7" t="str">
        <f>'Filtered Data'!C1087</f>
        <v/>
      </c>
      <c r="D1088" s="7" t="str">
        <f>'Filtered Data'!D1087</f>
        <v/>
      </c>
      <c r="E1088" s="7" t="str">
        <f>'Filtered Data'!E1087</f>
        <v/>
      </c>
      <c r="F1088" s="7" t="str">
        <f>'Filtered Data'!F1087</f>
        <v/>
      </c>
      <c r="G1088" s="7" t="str">
        <f>'Filtered Data'!G1087</f>
        <v/>
      </c>
      <c r="H1088" s="7" t="str">
        <f>'Filtered Data'!H1087</f>
        <v/>
      </c>
      <c r="I1088" s="7" t="str">
        <f>'Filtered Data'!I1087</f>
        <v/>
      </c>
      <c r="J1088" s="7" t="str">
        <f>'Filtered Data'!J1087</f>
        <v/>
      </c>
      <c r="K1088" s="7" t="str">
        <f>'Filtered Data'!K1087</f>
        <v/>
      </c>
      <c r="L1088" s="7" t="str">
        <f>'Filtered Data'!L1087</f>
        <v/>
      </c>
      <c r="M1088" s="7" t="str">
        <f>'Filtered Data'!M1087</f>
        <v/>
      </c>
      <c r="N1088" s="7" t="str">
        <f>'Filtered Data'!N1087</f>
        <v/>
      </c>
      <c r="R1088" s="10" t="str">
        <f t="shared" si="170"/>
        <v/>
      </c>
      <c r="S1088" s="6">
        <f t="shared" si="171"/>
        <v>0</v>
      </c>
      <c r="T1088" s="6">
        <f t="shared" si="172"/>
        <v>0</v>
      </c>
      <c r="U1088" s="6" t="str">
        <f t="shared" si="173"/>
        <v/>
      </c>
      <c r="X1088" s="10" t="str">
        <f t="shared" si="174"/>
        <v/>
      </c>
      <c r="Y1088" s="10" t="str">
        <f t="shared" si="175"/>
        <v/>
      </c>
      <c r="AC1088" s="10" t="str">
        <f t="shared" si="176"/>
        <v/>
      </c>
      <c r="AG1088" s="10" t="str">
        <f t="shared" si="177"/>
        <v/>
      </c>
      <c r="AH1088" s="1"/>
    </row>
    <row r="1089" ht="14.25">
      <c r="A1089" s="7" t="str">
        <f>'Filtered Data'!A1088</f>
        <v/>
      </c>
      <c r="B1089" s="7" t="str">
        <f>'Filtered Data'!B1088</f>
        <v/>
      </c>
      <c r="C1089" s="7" t="str">
        <f>'Filtered Data'!C1088</f>
        <v/>
      </c>
      <c r="D1089" s="7" t="str">
        <f>'Filtered Data'!D1088</f>
        <v/>
      </c>
      <c r="E1089" s="7" t="str">
        <f>'Filtered Data'!E1088</f>
        <v/>
      </c>
      <c r="F1089" s="7" t="str">
        <f>'Filtered Data'!F1088</f>
        <v/>
      </c>
      <c r="G1089" s="7" t="str">
        <f>'Filtered Data'!G1088</f>
        <v/>
      </c>
      <c r="H1089" s="7" t="str">
        <f>'Filtered Data'!H1088</f>
        <v/>
      </c>
      <c r="I1089" s="7" t="str">
        <f>'Filtered Data'!I1088</f>
        <v/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70"/>
        <v/>
      </c>
      <c r="S1089" s="6">
        <f t="shared" si="171"/>
        <v>0</v>
      </c>
      <c r="T1089" s="6">
        <f t="shared" si="172"/>
        <v>0</v>
      </c>
      <c r="U1089" s="6" t="str">
        <f t="shared" si="173"/>
        <v/>
      </c>
      <c r="X1089" s="10" t="str">
        <f t="shared" si="174"/>
        <v/>
      </c>
      <c r="Y1089" s="10" t="str">
        <f t="shared" si="175"/>
        <v/>
      </c>
      <c r="AC1089" s="10" t="str">
        <f t="shared" si="176"/>
        <v/>
      </c>
      <c r="AG1089" s="10" t="str">
        <f t="shared" si="177"/>
        <v/>
      </c>
      <c r="AH1089" s="1"/>
    </row>
    <row r="1090" ht="14.25">
      <c r="A1090" s="7" t="str">
        <f>'Filtered Data'!A1089</f>
        <v/>
      </c>
      <c r="B1090" s="7" t="str">
        <f>'Filtered Data'!B1089</f>
        <v/>
      </c>
      <c r="C1090" s="7" t="str">
        <f>'Filtered Data'!C1089</f>
        <v/>
      </c>
      <c r="D1090" s="7" t="str">
        <f>'Filtered Data'!D1089</f>
        <v/>
      </c>
      <c r="E1090" s="7" t="str">
        <f>'Filtered Data'!E1089</f>
        <v/>
      </c>
      <c r="F1090" s="7" t="str">
        <f>'Filtered Data'!F1089</f>
        <v/>
      </c>
      <c r="G1090" s="7" t="str">
        <f>'Filtered Data'!G1089</f>
        <v/>
      </c>
      <c r="H1090" s="7" t="str">
        <f>'Filtered Data'!H1089</f>
        <v/>
      </c>
      <c r="I1090" s="7" t="str">
        <f>'Filtered Data'!I1089</f>
        <v/>
      </c>
      <c r="J1090" s="7" t="str">
        <f>'Filtered Data'!J1089</f>
        <v/>
      </c>
      <c r="K1090" s="7" t="str">
        <f>'Filtered Data'!K1089</f>
        <v/>
      </c>
      <c r="L1090" s="7" t="str">
        <f>'Filtered Data'!L1089</f>
        <v/>
      </c>
      <c r="M1090" s="7" t="str">
        <f>'Filtered Data'!M1089</f>
        <v/>
      </c>
      <c r="N1090" s="7" t="str">
        <f>'Filtered Data'!N1089</f>
        <v/>
      </c>
      <c r="R1090" s="10" t="str">
        <f t="shared" si="170"/>
        <v/>
      </c>
      <c r="S1090" s="6">
        <f t="shared" si="171"/>
        <v>0</v>
      </c>
      <c r="T1090" s="6">
        <f t="shared" si="172"/>
        <v>0</v>
      </c>
      <c r="U1090" s="6" t="str">
        <f t="shared" si="173"/>
        <v/>
      </c>
      <c r="X1090" s="10" t="str">
        <f t="shared" si="174"/>
        <v/>
      </c>
      <c r="Y1090" s="10" t="str">
        <f t="shared" si="175"/>
        <v/>
      </c>
      <c r="AC1090" s="10" t="str">
        <f t="shared" si="176"/>
        <v/>
      </c>
      <c r="AG1090" s="10" t="str">
        <f t="shared" si="177"/>
        <v/>
      </c>
      <c r="AH1090" s="1"/>
    </row>
    <row r="1091" ht="14.25">
      <c r="A1091" s="7" t="str">
        <f>'Filtered Data'!A1090</f>
        <v/>
      </c>
      <c r="B1091" s="7" t="str">
        <f>'Filtered Data'!B1090</f>
        <v/>
      </c>
      <c r="C1091" s="7" t="str">
        <f>'Filtered Data'!C1090</f>
        <v/>
      </c>
      <c r="D1091" s="7" t="str">
        <f>'Filtered Data'!D1090</f>
        <v/>
      </c>
      <c r="E1091" s="7" t="str">
        <f>'Filtered Data'!E1090</f>
        <v/>
      </c>
      <c r="F1091" s="7" t="str">
        <f>'Filtered Data'!F1090</f>
        <v/>
      </c>
      <c r="G1091" s="7" t="str">
        <f>'Filtered Data'!G1090</f>
        <v/>
      </c>
      <c r="H1091" s="7" t="str">
        <f>'Filtered Data'!H1090</f>
        <v/>
      </c>
      <c r="I1091" s="7" t="str">
        <f>'Filtered Data'!I1090</f>
        <v/>
      </c>
      <c r="J1091" s="7" t="str">
        <f>'Filtered Data'!J1090</f>
        <v/>
      </c>
      <c r="K1091" s="7" t="str">
        <f>'Filtered Data'!K1090</f>
        <v/>
      </c>
      <c r="L1091" s="7" t="str">
        <f>'Filtered Data'!L1090</f>
        <v/>
      </c>
      <c r="M1091" s="7" t="str">
        <f>'Filtered Data'!M1090</f>
        <v/>
      </c>
      <c r="N1091" s="7" t="str">
        <f>'Filtered Data'!N1090</f>
        <v/>
      </c>
      <c r="R1091" s="10" t="str">
        <f t="shared" si="170"/>
        <v/>
      </c>
      <c r="S1091" s="6">
        <f t="shared" si="171"/>
        <v>0</v>
      </c>
      <c r="T1091" s="6">
        <f t="shared" si="172"/>
        <v>0</v>
      </c>
      <c r="U1091" s="6" t="str">
        <f t="shared" si="173"/>
        <v/>
      </c>
      <c r="X1091" s="10" t="str">
        <f t="shared" si="174"/>
        <v/>
      </c>
      <c r="Y1091" s="10" t="str">
        <f t="shared" si="175"/>
        <v/>
      </c>
      <c r="AC1091" s="10" t="str">
        <f t="shared" si="176"/>
        <v/>
      </c>
      <c r="AG1091" s="10" t="str">
        <f t="shared" si="177"/>
        <v/>
      </c>
      <c r="AH1091" s="1"/>
    </row>
    <row r="1092" ht="14.25">
      <c r="A1092" s="7" t="str">
        <f>'Filtered Data'!A1091</f>
        <v/>
      </c>
      <c r="B1092" s="7" t="str">
        <f>'Filtered Data'!B1091</f>
        <v/>
      </c>
      <c r="C1092" s="7" t="str">
        <f>'Filtered Data'!C1091</f>
        <v/>
      </c>
      <c r="D1092" s="7" t="str">
        <f>'Filtered Data'!D1091</f>
        <v/>
      </c>
      <c r="E1092" s="7" t="str">
        <f>'Filtered Data'!E1091</f>
        <v/>
      </c>
      <c r="F1092" s="7" t="str">
        <f>'Filtered Data'!F1091</f>
        <v/>
      </c>
      <c r="G1092" s="7" t="str">
        <f>'Filtered Data'!G1091</f>
        <v/>
      </c>
      <c r="H1092" s="7" t="str">
        <f>'Filtered Data'!H1091</f>
        <v/>
      </c>
      <c r="I1092" s="7" t="str">
        <f>'Filtered Data'!I1091</f>
        <v/>
      </c>
      <c r="J1092" s="7" t="str">
        <f>'Filtered Data'!J1091</f>
        <v/>
      </c>
      <c r="K1092" s="7" t="str">
        <f>'Filtered Data'!K1091</f>
        <v/>
      </c>
      <c r="L1092" s="7" t="str">
        <f>'Filtered Data'!L1091</f>
        <v/>
      </c>
      <c r="M1092" s="7" t="str">
        <f>'Filtered Data'!M1091</f>
        <v/>
      </c>
      <c r="N1092" s="7" t="str">
        <f>'Filtered Data'!N1091</f>
        <v/>
      </c>
      <c r="R1092" s="10" t="str">
        <f t="shared" si="170"/>
        <v/>
      </c>
      <c r="S1092" s="6">
        <f t="shared" si="171"/>
        <v>0</v>
      </c>
      <c r="T1092" s="6">
        <f t="shared" si="172"/>
        <v>0</v>
      </c>
      <c r="U1092" s="6" t="str">
        <f t="shared" si="173"/>
        <v/>
      </c>
      <c r="X1092" s="10" t="str">
        <f t="shared" si="174"/>
        <v/>
      </c>
      <c r="Y1092" s="10" t="str">
        <f t="shared" si="175"/>
        <v/>
      </c>
      <c r="AC1092" s="10" t="str">
        <f t="shared" si="176"/>
        <v/>
      </c>
      <c r="AG1092" s="10" t="str">
        <f t="shared" si="177"/>
        <v/>
      </c>
      <c r="AH1092" s="1"/>
    </row>
    <row r="1093" ht="14.25">
      <c r="A1093" s="7" t="str">
        <f>'Filtered Data'!A1092</f>
        <v/>
      </c>
      <c r="B1093" s="7" t="str">
        <f>'Filtered Data'!B1092</f>
        <v/>
      </c>
      <c r="C1093" s="7" t="str">
        <f>'Filtered Data'!C1092</f>
        <v/>
      </c>
      <c r="D1093" s="7" t="str">
        <f>'Filtered Data'!D1092</f>
        <v/>
      </c>
      <c r="E1093" s="7" t="str">
        <f>'Filtered Data'!E1092</f>
        <v/>
      </c>
      <c r="F1093" s="7" t="str">
        <f>'Filtered Data'!F1092</f>
        <v/>
      </c>
      <c r="G1093" s="7" t="str">
        <f>'Filtered Data'!G1092</f>
        <v/>
      </c>
      <c r="H1093" s="7" t="str">
        <f>'Filtered Data'!H1092</f>
        <v/>
      </c>
      <c r="I1093" s="7" t="str">
        <f>'Filtered Data'!I1092</f>
        <v/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70"/>
        <v/>
      </c>
      <c r="S1093" s="6">
        <f t="shared" si="171"/>
        <v>0</v>
      </c>
      <c r="T1093" s="6">
        <f t="shared" si="172"/>
        <v>0</v>
      </c>
      <c r="U1093" s="6" t="str">
        <f t="shared" si="173"/>
        <v/>
      </c>
      <c r="X1093" s="10" t="str">
        <f t="shared" si="174"/>
        <v/>
      </c>
      <c r="Y1093" s="10" t="str">
        <f t="shared" si="175"/>
        <v/>
      </c>
      <c r="AC1093" s="10" t="str">
        <f t="shared" si="176"/>
        <v/>
      </c>
      <c r="AG1093" s="10" t="str">
        <f t="shared" si="177"/>
        <v/>
      </c>
      <c r="AH1093" s="1"/>
    </row>
    <row r="1094" ht="14.25">
      <c r="A1094" s="7" t="str">
        <f>'Filtered Data'!A1093</f>
        <v/>
      </c>
      <c r="B1094" s="7" t="str">
        <f>'Filtered Data'!B1093</f>
        <v/>
      </c>
      <c r="C1094" s="7" t="str">
        <f>'Filtered Data'!C1093</f>
        <v/>
      </c>
      <c r="D1094" s="7" t="str">
        <f>'Filtered Data'!D1093</f>
        <v/>
      </c>
      <c r="E1094" s="7" t="str">
        <f>'Filtered Data'!E1093</f>
        <v/>
      </c>
      <c r="F1094" s="7" t="str">
        <f>'Filtered Data'!F1093</f>
        <v/>
      </c>
      <c r="G1094" s="7" t="str">
        <f>'Filtered Data'!G1093</f>
        <v/>
      </c>
      <c r="H1094" s="7" t="str">
        <f>'Filtered Data'!H1093</f>
        <v/>
      </c>
      <c r="I1094" s="7" t="str">
        <f>'Filtered Data'!I1093</f>
        <v/>
      </c>
      <c r="J1094" s="7" t="str">
        <f>'Filtered Data'!J1093</f>
        <v/>
      </c>
      <c r="K1094" s="7" t="str">
        <f>'Filtered Data'!K1093</f>
        <v/>
      </c>
      <c r="L1094" s="7" t="str">
        <f>'Filtered Data'!L1093</f>
        <v/>
      </c>
      <c r="M1094" s="7" t="str">
        <f>'Filtered Data'!M1093</f>
        <v/>
      </c>
      <c r="N1094" s="7" t="str">
        <f>'Filtered Data'!N1093</f>
        <v/>
      </c>
      <c r="R1094" s="10" t="str">
        <f t="shared" si="170"/>
        <v/>
      </c>
      <c r="S1094" s="6">
        <f t="shared" si="171"/>
        <v>0</v>
      </c>
      <c r="T1094" s="6">
        <f t="shared" si="172"/>
        <v>0</v>
      </c>
      <c r="U1094" s="6" t="str">
        <f t="shared" si="173"/>
        <v/>
      </c>
      <c r="X1094" s="10" t="str">
        <f t="shared" si="174"/>
        <v/>
      </c>
      <c r="Y1094" s="10" t="str">
        <f t="shared" si="175"/>
        <v/>
      </c>
      <c r="AC1094" s="10" t="str">
        <f t="shared" si="176"/>
        <v/>
      </c>
      <c r="AG1094" s="10" t="str">
        <f t="shared" si="177"/>
        <v/>
      </c>
      <c r="AH1094" s="1"/>
    </row>
    <row r="1095" ht="14.25">
      <c r="A1095" s="7" t="str">
        <f>'Filtered Data'!A1094</f>
        <v/>
      </c>
      <c r="B1095" s="7" t="str">
        <f>'Filtered Data'!B1094</f>
        <v/>
      </c>
      <c r="C1095" s="7" t="str">
        <f>'Filtered Data'!C1094</f>
        <v/>
      </c>
      <c r="D1095" s="7" t="str">
        <f>'Filtered Data'!D1094</f>
        <v/>
      </c>
      <c r="E1095" s="7" t="str">
        <f>'Filtered Data'!E1094</f>
        <v/>
      </c>
      <c r="F1095" s="7" t="str">
        <f>'Filtered Data'!F1094</f>
        <v/>
      </c>
      <c r="G1095" s="7" t="str">
        <f>'Filtered Data'!G1094</f>
        <v/>
      </c>
      <c r="H1095" s="7" t="str">
        <f>'Filtered Data'!H1094</f>
        <v/>
      </c>
      <c r="I1095" s="7" t="str">
        <f>'Filtered Data'!I1094</f>
        <v/>
      </c>
      <c r="J1095" s="7" t="str">
        <f>'Filtered Data'!J1094</f>
        <v/>
      </c>
      <c r="K1095" s="7" t="str">
        <f>'Filtered Data'!K1094</f>
        <v/>
      </c>
      <c r="L1095" s="7" t="str">
        <f>'Filtered Data'!L1094</f>
        <v/>
      </c>
      <c r="M1095" s="7" t="str">
        <f>'Filtered Data'!M1094</f>
        <v/>
      </c>
      <c r="N1095" s="7" t="str">
        <f>'Filtered Data'!N1094</f>
        <v/>
      </c>
      <c r="R1095" s="10" t="str">
        <f t="shared" si="170"/>
        <v/>
      </c>
      <c r="S1095" s="6">
        <f t="shared" si="171"/>
        <v>0</v>
      </c>
      <c r="T1095" s="6">
        <f t="shared" si="172"/>
        <v>0</v>
      </c>
      <c r="U1095" s="6" t="str">
        <f t="shared" si="173"/>
        <v/>
      </c>
      <c r="X1095" s="10" t="str">
        <f t="shared" si="174"/>
        <v/>
      </c>
      <c r="Y1095" s="10" t="str">
        <f t="shared" si="175"/>
        <v/>
      </c>
      <c r="AC1095" s="10" t="str">
        <f t="shared" si="176"/>
        <v/>
      </c>
      <c r="AG1095" s="10" t="str">
        <f t="shared" si="177"/>
        <v/>
      </c>
      <c r="AH1095" s="1"/>
    </row>
    <row r="1096" ht="14.25">
      <c r="A1096" s="7" t="str">
        <f>'Filtered Data'!A1095</f>
        <v/>
      </c>
      <c r="B1096" s="7" t="str">
        <f>'Filtered Data'!B1095</f>
        <v/>
      </c>
      <c r="C1096" s="7" t="str">
        <f>'Filtered Data'!C1095</f>
        <v/>
      </c>
      <c r="D1096" s="7" t="str">
        <f>'Filtered Data'!D1095</f>
        <v/>
      </c>
      <c r="E1096" s="7" t="str">
        <f>'Filtered Data'!E1095</f>
        <v/>
      </c>
      <c r="F1096" s="7" t="str">
        <f>'Filtered Data'!F1095</f>
        <v/>
      </c>
      <c r="G1096" s="7" t="str">
        <f>'Filtered Data'!G1095</f>
        <v/>
      </c>
      <c r="H1096" s="7" t="str">
        <f>'Filtered Data'!H1095</f>
        <v/>
      </c>
      <c r="I1096" s="7" t="str">
        <f>'Filtered Data'!I1095</f>
        <v/>
      </c>
      <c r="J1096" s="7" t="str">
        <f>'Filtered Data'!J1095</f>
        <v/>
      </c>
      <c r="K1096" s="7" t="str">
        <f>'Filtered Data'!K1095</f>
        <v/>
      </c>
      <c r="L1096" s="7" t="str">
        <f>'Filtered Data'!L1095</f>
        <v/>
      </c>
      <c r="M1096" s="7" t="str">
        <f>'Filtered Data'!M1095</f>
        <v/>
      </c>
      <c r="N1096" s="7" t="str">
        <f>'Filtered Data'!N1095</f>
        <v/>
      </c>
      <c r="R1096" s="10" t="str">
        <f t="shared" si="170"/>
        <v/>
      </c>
      <c r="S1096" s="6">
        <f t="shared" si="171"/>
        <v>0</v>
      </c>
      <c r="T1096" s="6">
        <f t="shared" si="172"/>
        <v>0</v>
      </c>
      <c r="U1096" s="6" t="str">
        <f t="shared" si="173"/>
        <v/>
      </c>
      <c r="X1096" s="10" t="str">
        <f t="shared" si="174"/>
        <v/>
      </c>
      <c r="Y1096" s="10" t="str">
        <f t="shared" si="175"/>
        <v/>
      </c>
      <c r="AC1096" s="10" t="str">
        <f t="shared" si="176"/>
        <v/>
      </c>
      <c r="AG1096" s="10" t="str">
        <f t="shared" si="177"/>
        <v/>
      </c>
      <c r="AH1096" s="1"/>
    </row>
    <row r="1097" ht="14.25">
      <c r="A1097" s="7" t="str">
        <f>'Filtered Data'!A1096</f>
        <v/>
      </c>
      <c r="B1097" s="7" t="str">
        <f>'Filtered Data'!B1096</f>
        <v/>
      </c>
      <c r="C1097" s="7" t="str">
        <f>'Filtered Data'!C1096</f>
        <v/>
      </c>
      <c r="D1097" s="7" t="str">
        <f>'Filtered Data'!D1096</f>
        <v/>
      </c>
      <c r="E1097" s="7" t="str">
        <f>'Filtered Data'!E1096</f>
        <v/>
      </c>
      <c r="F1097" s="7" t="str">
        <f>'Filtered Data'!F1096</f>
        <v/>
      </c>
      <c r="G1097" s="7" t="str">
        <f>'Filtered Data'!G1096</f>
        <v/>
      </c>
      <c r="H1097" s="7" t="str">
        <f>'Filtered Data'!H1096</f>
        <v/>
      </c>
      <c r="I1097" s="7" t="str">
        <f>'Filtered Data'!I1096</f>
        <v/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70"/>
        <v/>
      </c>
      <c r="S1097" s="6">
        <f t="shared" si="171"/>
        <v>0</v>
      </c>
      <c r="T1097" s="6">
        <f t="shared" si="172"/>
        <v>0</v>
      </c>
      <c r="U1097" s="6" t="str">
        <f t="shared" si="173"/>
        <v/>
      </c>
      <c r="X1097" s="10" t="str">
        <f t="shared" si="174"/>
        <v/>
      </c>
      <c r="Y1097" s="10" t="str">
        <f t="shared" si="175"/>
        <v/>
      </c>
      <c r="AC1097" s="10" t="str">
        <f t="shared" si="176"/>
        <v/>
      </c>
      <c r="AG1097" s="10" t="str">
        <f t="shared" si="177"/>
        <v/>
      </c>
      <c r="AH1097" s="1"/>
    </row>
    <row r="1098" ht="14.25">
      <c r="A1098" s="7" t="str">
        <f>'Filtered Data'!A1097</f>
        <v/>
      </c>
      <c r="B1098" s="7" t="str">
        <f>'Filtered Data'!B1097</f>
        <v/>
      </c>
      <c r="C1098" s="7" t="str">
        <f>'Filtered Data'!C1097</f>
        <v/>
      </c>
      <c r="D1098" s="7" t="str">
        <f>'Filtered Data'!D1097</f>
        <v/>
      </c>
      <c r="E1098" s="7" t="str">
        <f>'Filtered Data'!E1097</f>
        <v/>
      </c>
      <c r="F1098" s="7" t="str">
        <f>'Filtered Data'!F1097</f>
        <v/>
      </c>
      <c r="G1098" s="7" t="str">
        <f>'Filtered Data'!G1097</f>
        <v/>
      </c>
      <c r="H1098" s="7" t="str">
        <f>'Filtered Data'!H1097</f>
        <v/>
      </c>
      <c r="I1098" s="7" t="str">
        <f>'Filtered Data'!I1097</f>
        <v/>
      </c>
      <c r="J1098" s="7" t="str">
        <f>'Filtered Data'!J1097</f>
        <v/>
      </c>
      <c r="K1098" s="7" t="str">
        <f>'Filtered Data'!K1097</f>
        <v/>
      </c>
      <c r="L1098" s="7" t="str">
        <f>'Filtered Data'!L1097</f>
        <v/>
      </c>
      <c r="M1098" s="7" t="str">
        <f>'Filtered Data'!M1097</f>
        <v/>
      </c>
      <c r="N1098" s="7" t="str">
        <f>'Filtered Data'!N1097</f>
        <v/>
      </c>
      <c r="R1098" s="10" t="str">
        <f t="shared" si="170"/>
        <v/>
      </c>
      <c r="S1098" s="6">
        <f t="shared" si="171"/>
        <v>0</v>
      </c>
      <c r="T1098" s="6">
        <f t="shared" si="172"/>
        <v>0</v>
      </c>
      <c r="U1098" s="6" t="str">
        <f t="shared" si="173"/>
        <v/>
      </c>
      <c r="X1098" s="10" t="str">
        <f t="shared" si="174"/>
        <v/>
      </c>
      <c r="Y1098" s="10" t="str">
        <f t="shared" si="175"/>
        <v/>
      </c>
      <c r="AC1098" s="10" t="str">
        <f t="shared" si="176"/>
        <v/>
      </c>
      <c r="AG1098" s="10" t="str">
        <f t="shared" si="177"/>
        <v/>
      </c>
      <c r="AH1098" s="1"/>
    </row>
    <row r="1099" ht="14.25">
      <c r="A1099" s="7" t="str">
        <f>'Filtered Data'!A1098</f>
        <v/>
      </c>
      <c r="B1099" s="7" t="str">
        <f>'Filtered Data'!B1098</f>
        <v/>
      </c>
      <c r="C1099" s="7" t="str">
        <f>'Filtered Data'!C1098</f>
        <v/>
      </c>
      <c r="D1099" s="7" t="str">
        <f>'Filtered Data'!D1098</f>
        <v/>
      </c>
      <c r="E1099" s="7" t="str">
        <f>'Filtered Data'!E1098</f>
        <v/>
      </c>
      <c r="F1099" s="7" t="str">
        <f>'Filtered Data'!F1098</f>
        <v/>
      </c>
      <c r="G1099" s="7" t="str">
        <f>'Filtered Data'!G1098</f>
        <v/>
      </c>
      <c r="H1099" s="7" t="str">
        <f>'Filtered Data'!H1098</f>
        <v/>
      </c>
      <c r="I1099" s="7" t="str">
        <f>'Filtered Data'!I1098</f>
        <v/>
      </c>
      <c r="J1099" s="7" t="str">
        <f>'Filtered Data'!J1098</f>
        <v/>
      </c>
      <c r="K1099" s="7" t="str">
        <f>'Filtered Data'!K1098</f>
        <v/>
      </c>
      <c r="L1099" s="7" t="str">
        <f>'Filtered Data'!L1098</f>
        <v/>
      </c>
      <c r="M1099" s="7" t="str">
        <f>'Filtered Data'!M1098</f>
        <v/>
      </c>
      <c r="N1099" s="7" t="str">
        <f>'Filtered Data'!N1098</f>
        <v/>
      </c>
      <c r="R1099" s="10" t="str">
        <f t="shared" si="170"/>
        <v/>
      </c>
      <c r="S1099" s="6">
        <f t="shared" si="171"/>
        <v>0</v>
      </c>
      <c r="T1099" s="6">
        <f t="shared" si="172"/>
        <v>0</v>
      </c>
      <c r="U1099" s="6" t="str">
        <f t="shared" si="173"/>
        <v/>
      </c>
      <c r="X1099" s="10" t="str">
        <f t="shared" si="174"/>
        <v/>
      </c>
      <c r="Y1099" s="10" t="str">
        <f t="shared" si="175"/>
        <v/>
      </c>
      <c r="AC1099" s="10" t="str">
        <f t="shared" si="176"/>
        <v/>
      </c>
      <c r="AG1099" s="10" t="str">
        <f t="shared" si="177"/>
        <v/>
      </c>
      <c r="AH1099" s="1"/>
    </row>
    <row r="1100" ht="14.25">
      <c r="A1100" s="7" t="str">
        <f>'Filtered Data'!A1099</f>
        <v/>
      </c>
      <c r="B1100" s="7" t="str">
        <f>'Filtered Data'!B1099</f>
        <v/>
      </c>
      <c r="C1100" s="7" t="str">
        <f>'Filtered Data'!C1099</f>
        <v/>
      </c>
      <c r="D1100" s="7" t="str">
        <f>'Filtered Data'!D1099</f>
        <v/>
      </c>
      <c r="E1100" s="7" t="str">
        <f>'Filtered Data'!E1099</f>
        <v/>
      </c>
      <c r="F1100" s="7" t="str">
        <f>'Filtered Data'!F1099</f>
        <v/>
      </c>
      <c r="G1100" s="7" t="str">
        <f>'Filtered Data'!G1099</f>
        <v/>
      </c>
      <c r="H1100" s="7" t="str">
        <f>'Filtered Data'!H1099</f>
        <v/>
      </c>
      <c r="I1100" s="7" t="str">
        <f>'Filtered Data'!I1099</f>
        <v/>
      </c>
      <c r="J1100" s="7" t="str">
        <f>'Filtered Data'!J1099</f>
        <v/>
      </c>
      <c r="K1100" s="7" t="str">
        <f>'Filtered Data'!K1099</f>
        <v/>
      </c>
      <c r="L1100" s="7" t="str">
        <f>'Filtered Data'!L1099</f>
        <v/>
      </c>
      <c r="M1100" s="7" t="str">
        <f>'Filtered Data'!M1099</f>
        <v/>
      </c>
      <c r="N1100" s="7" t="str">
        <f>'Filtered Data'!N1099</f>
        <v/>
      </c>
      <c r="R1100" s="10" t="str">
        <f t="shared" si="170"/>
        <v/>
      </c>
      <c r="S1100" s="6">
        <f t="shared" si="171"/>
        <v>0</v>
      </c>
      <c r="T1100" s="6">
        <f t="shared" si="172"/>
        <v>0</v>
      </c>
      <c r="U1100" s="6" t="str">
        <f t="shared" si="173"/>
        <v/>
      </c>
      <c r="X1100" s="10" t="str">
        <f t="shared" si="174"/>
        <v/>
      </c>
      <c r="Y1100" s="10" t="str">
        <f t="shared" si="175"/>
        <v/>
      </c>
      <c r="AC1100" s="10" t="str">
        <f t="shared" si="176"/>
        <v/>
      </c>
      <c r="AG1100" s="10" t="str">
        <f t="shared" si="177"/>
        <v/>
      </c>
      <c r="AH1100" s="1"/>
    </row>
    <row r="1101" ht="14.25">
      <c r="A1101" s="7" t="str">
        <f>'Filtered Data'!A1100</f>
        <v/>
      </c>
      <c r="B1101" s="7" t="str">
        <f>'Filtered Data'!B1100</f>
        <v/>
      </c>
      <c r="C1101" s="7" t="str">
        <f>'Filtered Data'!C1100</f>
        <v/>
      </c>
      <c r="D1101" s="7" t="str">
        <f>'Filtered Data'!D1100</f>
        <v/>
      </c>
      <c r="E1101" s="7" t="str">
        <f>'Filtered Data'!E1100</f>
        <v/>
      </c>
      <c r="F1101" s="7" t="str">
        <f>'Filtered Data'!F1100</f>
        <v/>
      </c>
      <c r="G1101" s="7" t="str">
        <f>'Filtered Data'!G1100</f>
        <v/>
      </c>
      <c r="H1101" s="7" t="str">
        <f>'Filtered Data'!H1100</f>
        <v/>
      </c>
      <c r="I1101" s="7" t="str">
        <f>'Filtered Data'!I1100</f>
        <v/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70"/>
        <v/>
      </c>
      <c r="S1101" s="6">
        <f t="shared" si="171"/>
        <v>0</v>
      </c>
      <c r="T1101" s="6">
        <f t="shared" si="172"/>
        <v>0</v>
      </c>
      <c r="U1101" s="6" t="str">
        <f t="shared" si="173"/>
        <v/>
      </c>
      <c r="X1101" s="10" t="str">
        <f t="shared" si="174"/>
        <v/>
      </c>
      <c r="Y1101" s="10" t="str">
        <f t="shared" si="175"/>
        <v/>
      </c>
      <c r="AC1101" s="10" t="str">
        <f t="shared" si="176"/>
        <v/>
      </c>
      <c r="AG1101" s="10" t="str">
        <f t="shared" si="177"/>
        <v/>
      </c>
      <c r="AH1101" s="1"/>
    </row>
    <row r="1102" ht="14.25">
      <c r="A1102" s="7" t="str">
        <f>'Filtered Data'!A1101</f>
        <v/>
      </c>
      <c r="B1102" s="7" t="str">
        <f>'Filtered Data'!B1101</f>
        <v/>
      </c>
      <c r="C1102" s="7" t="str">
        <f>'Filtered Data'!C1101</f>
        <v/>
      </c>
      <c r="D1102" s="7" t="str">
        <f>'Filtered Data'!D1101</f>
        <v/>
      </c>
      <c r="E1102" s="7" t="str">
        <f>'Filtered Data'!E1101</f>
        <v/>
      </c>
      <c r="F1102" s="7" t="str">
        <f>'Filtered Data'!F1101</f>
        <v/>
      </c>
      <c r="G1102" s="7" t="str">
        <f>'Filtered Data'!G1101</f>
        <v/>
      </c>
      <c r="H1102" s="7" t="str">
        <f>'Filtered Data'!H1101</f>
        <v/>
      </c>
      <c r="I1102" s="7" t="str">
        <f>'Filtered Data'!I1101</f>
        <v/>
      </c>
      <c r="J1102" s="7" t="str">
        <f>'Filtered Data'!J1101</f>
        <v/>
      </c>
      <c r="K1102" s="7" t="str">
        <f>'Filtered Data'!K1101</f>
        <v/>
      </c>
      <c r="L1102" s="7" t="str">
        <f>'Filtered Data'!L1101</f>
        <v/>
      </c>
      <c r="M1102" s="7" t="str">
        <f>'Filtered Data'!M1101</f>
        <v/>
      </c>
      <c r="N1102" s="7" t="str">
        <f>'Filtered Data'!N1101</f>
        <v/>
      </c>
      <c r="R1102" s="10" t="str">
        <f t="shared" si="170"/>
        <v/>
      </c>
      <c r="S1102" s="6">
        <f t="shared" si="171"/>
        <v>0</v>
      </c>
      <c r="T1102" s="6">
        <f t="shared" si="172"/>
        <v>0</v>
      </c>
      <c r="U1102" s="6" t="str">
        <f t="shared" si="173"/>
        <v/>
      </c>
      <c r="X1102" s="10" t="str">
        <f t="shared" si="174"/>
        <v/>
      </c>
      <c r="Y1102" s="10" t="str">
        <f t="shared" si="175"/>
        <v/>
      </c>
      <c r="AC1102" s="10" t="str">
        <f t="shared" si="176"/>
        <v/>
      </c>
      <c r="AG1102" s="10" t="str">
        <f t="shared" si="177"/>
        <v/>
      </c>
      <c r="AH1102" s="1"/>
    </row>
    <row r="1103" ht="14.25">
      <c r="A1103" s="7" t="str">
        <f>'Filtered Data'!A1102</f>
        <v/>
      </c>
      <c r="B1103" s="7" t="str">
        <f>'Filtered Data'!B1102</f>
        <v/>
      </c>
      <c r="C1103" s="7" t="str">
        <f>'Filtered Data'!C1102</f>
        <v/>
      </c>
      <c r="D1103" s="7" t="str">
        <f>'Filtered Data'!D1102</f>
        <v/>
      </c>
      <c r="E1103" s="7" t="str">
        <f>'Filtered Data'!E1102</f>
        <v/>
      </c>
      <c r="F1103" s="7" t="str">
        <f>'Filtered Data'!F1102</f>
        <v/>
      </c>
      <c r="G1103" s="7" t="str">
        <f>'Filtered Data'!G1102</f>
        <v/>
      </c>
      <c r="H1103" s="7" t="str">
        <f>'Filtered Data'!H1102</f>
        <v/>
      </c>
      <c r="I1103" s="7" t="str">
        <f>'Filtered Data'!I1102</f>
        <v/>
      </c>
      <c r="J1103" s="7" t="str">
        <f>'Filtered Data'!J1102</f>
        <v/>
      </c>
      <c r="K1103" s="7" t="str">
        <f>'Filtered Data'!K1102</f>
        <v/>
      </c>
      <c r="L1103" s="7" t="str">
        <f>'Filtered Data'!L1102</f>
        <v/>
      </c>
      <c r="M1103" s="7" t="str">
        <f>'Filtered Data'!M1102</f>
        <v/>
      </c>
      <c r="N1103" s="7" t="str">
        <f>'Filtered Data'!N1102</f>
        <v/>
      </c>
      <c r="R1103" s="10" t="str">
        <f t="shared" si="170"/>
        <v/>
      </c>
      <c r="S1103" s="6">
        <f t="shared" si="171"/>
        <v>0</v>
      </c>
      <c r="T1103" s="6">
        <f t="shared" si="172"/>
        <v>0</v>
      </c>
      <c r="U1103" s="6" t="str">
        <f t="shared" si="173"/>
        <v/>
      </c>
      <c r="X1103" s="10" t="str">
        <f t="shared" si="174"/>
        <v/>
      </c>
      <c r="Y1103" s="10" t="str">
        <f t="shared" si="175"/>
        <v/>
      </c>
      <c r="AC1103" s="10" t="str">
        <f t="shared" si="176"/>
        <v/>
      </c>
      <c r="AG1103" s="10" t="str">
        <f t="shared" si="177"/>
        <v/>
      </c>
      <c r="AH1103" s="1"/>
    </row>
    <row r="1104" ht="14.25">
      <c r="A1104" s="7" t="str">
        <f>'Filtered Data'!A1103</f>
        <v/>
      </c>
      <c r="B1104" s="7" t="str">
        <f>'Filtered Data'!B1103</f>
        <v/>
      </c>
      <c r="C1104" s="7" t="str">
        <f>'Filtered Data'!C1103</f>
        <v/>
      </c>
      <c r="D1104" s="7" t="str">
        <f>'Filtered Data'!D1103</f>
        <v/>
      </c>
      <c r="E1104" s="7" t="str">
        <f>'Filtered Data'!E1103</f>
        <v/>
      </c>
      <c r="F1104" s="7" t="str">
        <f>'Filtered Data'!F1103</f>
        <v/>
      </c>
      <c r="G1104" s="7" t="str">
        <f>'Filtered Data'!G1103</f>
        <v/>
      </c>
      <c r="H1104" s="7" t="str">
        <f>'Filtered Data'!H1103</f>
        <v/>
      </c>
      <c r="I1104" s="7" t="str">
        <f>'Filtered Data'!I1103</f>
        <v/>
      </c>
      <c r="J1104" s="7" t="str">
        <f>'Filtered Data'!J1103</f>
        <v/>
      </c>
      <c r="K1104" s="7" t="str">
        <f>'Filtered Data'!K1103</f>
        <v/>
      </c>
      <c r="L1104" s="7" t="str">
        <f>'Filtered Data'!L1103</f>
        <v/>
      </c>
      <c r="M1104" s="7" t="str">
        <f>'Filtered Data'!M1103</f>
        <v/>
      </c>
      <c r="N1104" s="7" t="str">
        <f>'Filtered Data'!N1103</f>
        <v/>
      </c>
      <c r="R1104" s="10" t="str">
        <f t="shared" si="170"/>
        <v/>
      </c>
      <c r="S1104" s="6">
        <f t="shared" si="171"/>
        <v>0</v>
      </c>
      <c r="T1104" s="6">
        <f t="shared" si="172"/>
        <v>0</v>
      </c>
      <c r="U1104" s="6" t="str">
        <f t="shared" si="173"/>
        <v/>
      </c>
      <c r="X1104" s="10" t="str">
        <f t="shared" si="174"/>
        <v/>
      </c>
      <c r="Y1104" s="10" t="str">
        <f t="shared" si="175"/>
        <v/>
      </c>
      <c r="AC1104" s="10" t="str">
        <f t="shared" si="176"/>
        <v/>
      </c>
      <c r="AG1104" s="10" t="str">
        <f t="shared" si="177"/>
        <v/>
      </c>
      <c r="AH1104" s="1"/>
    </row>
    <row r="1105" ht="14.25">
      <c r="A1105" s="7" t="str">
        <f>'Filtered Data'!A1104</f>
        <v/>
      </c>
      <c r="B1105" s="7" t="str">
        <f>'Filtered Data'!B1104</f>
        <v/>
      </c>
      <c r="C1105" s="7" t="str">
        <f>'Filtered Data'!C1104</f>
        <v/>
      </c>
      <c r="D1105" s="7" t="str">
        <f>'Filtered Data'!D1104</f>
        <v/>
      </c>
      <c r="E1105" s="7" t="str">
        <f>'Filtered Data'!E1104</f>
        <v/>
      </c>
      <c r="F1105" s="7" t="str">
        <f>'Filtered Data'!F1104</f>
        <v/>
      </c>
      <c r="G1105" s="7" t="str">
        <f>'Filtered Data'!G1104</f>
        <v/>
      </c>
      <c r="H1105" s="7" t="str">
        <f>'Filtered Data'!H1104</f>
        <v/>
      </c>
      <c r="I1105" s="7" t="str">
        <f>'Filtered Data'!I1104</f>
        <v/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70"/>
        <v/>
      </c>
      <c r="S1105" s="6">
        <f t="shared" si="171"/>
        <v>0</v>
      </c>
      <c r="T1105" s="6">
        <f t="shared" si="172"/>
        <v>0</v>
      </c>
      <c r="U1105" s="6" t="str">
        <f t="shared" si="173"/>
        <v/>
      </c>
      <c r="X1105" s="10" t="str">
        <f t="shared" si="174"/>
        <v/>
      </c>
      <c r="Y1105" s="10" t="str">
        <f t="shared" si="175"/>
        <v/>
      </c>
      <c r="AC1105" s="10" t="str">
        <f t="shared" si="176"/>
        <v/>
      </c>
      <c r="AG1105" s="10" t="str">
        <f t="shared" si="177"/>
        <v/>
      </c>
      <c r="AH1105" s="1"/>
    </row>
    <row r="1106" ht="14.25">
      <c r="A1106" s="7" t="str">
        <f>'Filtered Data'!A1105</f>
        <v/>
      </c>
      <c r="B1106" s="7" t="str">
        <f>'Filtered Data'!B1105</f>
        <v/>
      </c>
      <c r="C1106" s="7" t="str">
        <f>'Filtered Data'!C1105</f>
        <v/>
      </c>
      <c r="D1106" s="7" t="str">
        <f>'Filtered Data'!D1105</f>
        <v/>
      </c>
      <c r="E1106" s="7" t="str">
        <f>'Filtered Data'!E1105</f>
        <v/>
      </c>
      <c r="F1106" s="7" t="str">
        <f>'Filtered Data'!F1105</f>
        <v/>
      </c>
      <c r="G1106" s="7" t="str">
        <f>'Filtered Data'!G1105</f>
        <v/>
      </c>
      <c r="H1106" s="7" t="str">
        <f>'Filtered Data'!H1105</f>
        <v/>
      </c>
      <c r="I1106" s="7" t="str">
        <f>'Filtered Data'!I1105</f>
        <v/>
      </c>
      <c r="J1106" s="7" t="str">
        <f>'Filtered Data'!J1105</f>
        <v/>
      </c>
      <c r="K1106" s="7" t="str">
        <f>'Filtered Data'!K1105</f>
        <v/>
      </c>
      <c r="L1106" s="7" t="str">
        <f>'Filtered Data'!L1105</f>
        <v/>
      </c>
      <c r="M1106" s="7" t="str">
        <f>'Filtered Data'!M1105</f>
        <v/>
      </c>
      <c r="N1106" s="7" t="str">
        <f>'Filtered Data'!N1105</f>
        <v/>
      </c>
      <c r="R1106" s="10" t="str">
        <f t="shared" si="170"/>
        <v/>
      </c>
      <c r="S1106" s="6">
        <f t="shared" si="171"/>
        <v>0</v>
      </c>
      <c r="T1106" s="6">
        <f t="shared" si="172"/>
        <v>0</v>
      </c>
      <c r="U1106" s="6" t="str">
        <f t="shared" si="173"/>
        <v/>
      </c>
      <c r="X1106" s="10" t="str">
        <f t="shared" si="174"/>
        <v/>
      </c>
      <c r="Y1106" s="10" t="str">
        <f t="shared" si="175"/>
        <v/>
      </c>
      <c r="AC1106" s="10" t="str">
        <f t="shared" si="176"/>
        <v/>
      </c>
      <c r="AG1106" s="10" t="str">
        <f t="shared" si="177"/>
        <v/>
      </c>
      <c r="AH1106" s="1"/>
    </row>
    <row r="1107" ht="14.25">
      <c r="A1107" s="7" t="str">
        <f>'Filtered Data'!A1106</f>
        <v/>
      </c>
      <c r="B1107" s="7" t="str">
        <f>'Filtered Data'!B1106</f>
        <v/>
      </c>
      <c r="C1107" s="7" t="str">
        <f>'Filtered Data'!C1106</f>
        <v/>
      </c>
      <c r="D1107" s="7" t="str">
        <f>'Filtered Data'!D1106</f>
        <v/>
      </c>
      <c r="E1107" s="7" t="str">
        <f>'Filtered Data'!E1106</f>
        <v/>
      </c>
      <c r="F1107" s="7" t="str">
        <f>'Filtered Data'!F1106</f>
        <v/>
      </c>
      <c r="G1107" s="7" t="str">
        <f>'Filtered Data'!G1106</f>
        <v/>
      </c>
      <c r="H1107" s="7" t="str">
        <f>'Filtered Data'!H1106</f>
        <v/>
      </c>
      <c r="I1107" s="7" t="str">
        <f>'Filtered Data'!I1106</f>
        <v/>
      </c>
      <c r="J1107" s="7" t="str">
        <f>'Filtered Data'!J1106</f>
        <v/>
      </c>
      <c r="K1107" s="7" t="str">
        <f>'Filtered Data'!K1106</f>
        <v/>
      </c>
      <c r="L1107" s="7" t="str">
        <f>'Filtered Data'!L1106</f>
        <v/>
      </c>
      <c r="M1107" s="7" t="str">
        <f>'Filtered Data'!M1106</f>
        <v/>
      </c>
      <c r="N1107" s="7" t="str">
        <f>'Filtered Data'!N1106</f>
        <v/>
      </c>
      <c r="R1107" s="10" t="str">
        <f t="shared" si="170"/>
        <v/>
      </c>
      <c r="S1107" s="6">
        <f t="shared" si="171"/>
        <v>0</v>
      </c>
      <c r="T1107" s="6">
        <f t="shared" si="172"/>
        <v>0</v>
      </c>
      <c r="U1107" s="6" t="str">
        <f t="shared" si="173"/>
        <v/>
      </c>
      <c r="X1107" s="10" t="str">
        <f t="shared" si="174"/>
        <v/>
      </c>
      <c r="Y1107" s="10" t="str">
        <f t="shared" si="175"/>
        <v/>
      </c>
      <c r="AC1107" s="10" t="str">
        <f t="shared" si="176"/>
        <v/>
      </c>
      <c r="AG1107" s="10" t="str">
        <f t="shared" si="177"/>
        <v/>
      </c>
      <c r="AH1107" s="1"/>
    </row>
    <row r="1108" ht="14.25">
      <c r="A1108" s="7" t="str">
        <f>'Filtered Data'!A1107</f>
        <v/>
      </c>
      <c r="B1108" s="7" t="str">
        <f>'Filtered Data'!B1107</f>
        <v/>
      </c>
      <c r="C1108" s="7" t="str">
        <f>'Filtered Data'!C1107</f>
        <v/>
      </c>
      <c r="D1108" s="7" t="str">
        <f>'Filtered Data'!D1107</f>
        <v/>
      </c>
      <c r="E1108" s="7" t="str">
        <f>'Filtered Data'!E1107</f>
        <v/>
      </c>
      <c r="F1108" s="7" t="str">
        <f>'Filtered Data'!F1107</f>
        <v/>
      </c>
      <c r="G1108" s="7" t="str">
        <f>'Filtered Data'!G1107</f>
        <v/>
      </c>
      <c r="H1108" s="7" t="str">
        <f>'Filtered Data'!H1107</f>
        <v/>
      </c>
      <c r="I1108" s="7" t="str">
        <f>'Filtered Data'!I1107</f>
        <v/>
      </c>
      <c r="J1108" s="7" t="str">
        <f>'Filtered Data'!J1107</f>
        <v/>
      </c>
      <c r="K1108" s="7" t="str">
        <f>'Filtered Data'!K1107</f>
        <v/>
      </c>
      <c r="L1108" s="7" t="str">
        <f>'Filtered Data'!L1107</f>
        <v/>
      </c>
      <c r="M1108" s="7" t="str">
        <f>'Filtered Data'!M1107</f>
        <v/>
      </c>
      <c r="N1108" s="7" t="str">
        <f>'Filtered Data'!N1107</f>
        <v/>
      </c>
      <c r="R1108" s="10" t="str">
        <f t="shared" si="170"/>
        <v/>
      </c>
      <c r="S1108" s="6">
        <f t="shared" si="171"/>
        <v>0</v>
      </c>
      <c r="T1108" s="6">
        <f t="shared" si="172"/>
        <v>0</v>
      </c>
      <c r="U1108" s="6" t="str">
        <f t="shared" si="173"/>
        <v/>
      </c>
      <c r="X1108" s="10" t="str">
        <f t="shared" si="174"/>
        <v/>
      </c>
      <c r="Y1108" s="10" t="str">
        <f t="shared" si="175"/>
        <v/>
      </c>
      <c r="AC1108" s="10" t="str">
        <f t="shared" si="176"/>
        <v/>
      </c>
      <c r="AG1108" s="10" t="str">
        <f t="shared" si="177"/>
        <v/>
      </c>
      <c r="AH1108" s="1"/>
    </row>
    <row r="1109" ht="14.25">
      <c r="A1109" s="7" t="str">
        <f>'Filtered Data'!A1108</f>
        <v/>
      </c>
      <c r="B1109" s="7" t="str">
        <f>'Filtered Data'!B1108</f>
        <v/>
      </c>
      <c r="C1109" s="7" t="str">
        <f>'Filtered Data'!C1108</f>
        <v/>
      </c>
      <c r="D1109" s="7" t="str">
        <f>'Filtered Data'!D1108</f>
        <v/>
      </c>
      <c r="E1109" s="7" t="str">
        <f>'Filtered Data'!E1108</f>
        <v/>
      </c>
      <c r="F1109" s="7" t="str">
        <f>'Filtered Data'!F1108</f>
        <v/>
      </c>
      <c r="G1109" s="7" t="str">
        <f>'Filtered Data'!G1108</f>
        <v/>
      </c>
      <c r="H1109" s="7" t="str">
        <f>'Filtered Data'!H1108</f>
        <v/>
      </c>
      <c r="I1109" s="7" t="str">
        <f>'Filtered Data'!I1108</f>
        <v/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70"/>
        <v/>
      </c>
      <c r="S1109" s="6">
        <f t="shared" si="171"/>
        <v>0</v>
      </c>
      <c r="T1109" s="6">
        <f t="shared" si="172"/>
        <v>0</v>
      </c>
      <c r="U1109" s="6" t="str">
        <f t="shared" si="173"/>
        <v/>
      </c>
      <c r="X1109" s="10" t="str">
        <f t="shared" si="174"/>
        <v/>
      </c>
      <c r="Y1109" s="10" t="str">
        <f t="shared" si="175"/>
        <v/>
      </c>
      <c r="AC1109" s="10" t="str">
        <f t="shared" si="176"/>
        <v/>
      </c>
      <c r="AG1109" s="10" t="str">
        <f t="shared" si="177"/>
        <v/>
      </c>
      <c r="AH1109" s="1"/>
    </row>
    <row r="1110" ht="14.25">
      <c r="A1110" s="7" t="str">
        <f>'Filtered Data'!A1109</f>
        <v/>
      </c>
      <c r="B1110" s="7" t="str">
        <f>'Filtered Data'!B1109</f>
        <v/>
      </c>
      <c r="C1110" s="7" t="str">
        <f>'Filtered Data'!C1109</f>
        <v/>
      </c>
      <c r="D1110" s="7" t="str">
        <f>'Filtered Data'!D1109</f>
        <v/>
      </c>
      <c r="E1110" s="7" t="str">
        <f>'Filtered Data'!E1109</f>
        <v/>
      </c>
      <c r="F1110" s="7" t="str">
        <f>'Filtered Data'!F1109</f>
        <v/>
      </c>
      <c r="G1110" s="7" t="str">
        <f>'Filtered Data'!G1109</f>
        <v/>
      </c>
      <c r="H1110" s="7" t="str">
        <f>'Filtered Data'!H1109</f>
        <v/>
      </c>
      <c r="I1110" s="7" t="str">
        <f>'Filtered Data'!I1109</f>
        <v/>
      </c>
      <c r="J1110" s="7" t="str">
        <f>'Filtered Data'!J1109</f>
        <v/>
      </c>
      <c r="K1110" s="7" t="str">
        <f>'Filtered Data'!K1109</f>
        <v/>
      </c>
      <c r="L1110" s="7" t="str">
        <f>'Filtered Data'!L1109</f>
        <v/>
      </c>
      <c r="M1110" s="7" t="str">
        <f>'Filtered Data'!M1109</f>
        <v/>
      </c>
      <c r="N1110" s="7" t="str">
        <f>'Filtered Data'!N1109</f>
        <v/>
      </c>
      <c r="R1110" s="10" t="str">
        <f t="shared" si="170"/>
        <v/>
      </c>
      <c r="S1110" s="6">
        <f t="shared" si="171"/>
        <v>0</v>
      </c>
      <c r="T1110" s="6">
        <f t="shared" si="172"/>
        <v>0</v>
      </c>
      <c r="U1110" s="6" t="str">
        <f t="shared" si="173"/>
        <v/>
      </c>
      <c r="X1110" s="10" t="str">
        <f t="shared" si="174"/>
        <v/>
      </c>
      <c r="Y1110" s="10" t="str">
        <f t="shared" si="175"/>
        <v/>
      </c>
      <c r="AC1110" s="10" t="str">
        <f t="shared" si="176"/>
        <v/>
      </c>
      <c r="AG1110" s="10" t="str">
        <f t="shared" si="177"/>
        <v/>
      </c>
      <c r="AH1110" s="1"/>
    </row>
    <row r="1111" ht="14.25">
      <c r="A1111" s="7" t="str">
        <f>'Filtered Data'!A1110</f>
        <v/>
      </c>
      <c r="B1111" s="7" t="str">
        <f>'Filtered Data'!B1110</f>
        <v/>
      </c>
      <c r="C1111" s="7" t="str">
        <f>'Filtered Data'!C1110</f>
        <v/>
      </c>
      <c r="D1111" s="7" t="str">
        <f>'Filtered Data'!D1110</f>
        <v/>
      </c>
      <c r="E1111" s="7" t="str">
        <f>'Filtered Data'!E1110</f>
        <v/>
      </c>
      <c r="F1111" s="7" t="str">
        <f>'Filtered Data'!F1110</f>
        <v/>
      </c>
      <c r="G1111" s="7" t="str">
        <f>'Filtered Data'!G1110</f>
        <v/>
      </c>
      <c r="H1111" s="7" t="str">
        <f>'Filtered Data'!H1110</f>
        <v/>
      </c>
      <c r="I1111" s="7" t="str">
        <f>'Filtered Data'!I1110</f>
        <v/>
      </c>
      <c r="J1111" s="7" t="str">
        <f>'Filtered Data'!J1110</f>
        <v/>
      </c>
      <c r="K1111" s="7" t="str">
        <f>'Filtered Data'!K1110</f>
        <v/>
      </c>
      <c r="L1111" s="7" t="str">
        <f>'Filtered Data'!L1110</f>
        <v/>
      </c>
      <c r="M1111" s="7" t="str">
        <f>'Filtered Data'!M1110</f>
        <v/>
      </c>
      <c r="N1111" s="7" t="str">
        <f>'Filtered Data'!N1110</f>
        <v/>
      </c>
      <c r="R1111" s="10" t="str">
        <f t="shared" si="170"/>
        <v/>
      </c>
      <c r="S1111" s="6">
        <f t="shared" si="171"/>
        <v>0</v>
      </c>
      <c r="T1111" s="6">
        <f t="shared" si="172"/>
        <v>0</v>
      </c>
      <c r="U1111" s="6" t="str">
        <f t="shared" si="173"/>
        <v/>
      </c>
      <c r="X1111" s="10" t="str">
        <f t="shared" si="174"/>
        <v/>
      </c>
      <c r="Y1111" s="10" t="str">
        <f t="shared" si="175"/>
        <v/>
      </c>
      <c r="AC1111" s="10" t="str">
        <f t="shared" si="176"/>
        <v/>
      </c>
      <c r="AG1111" s="10" t="str">
        <f t="shared" si="177"/>
        <v/>
      </c>
      <c r="AH1111" s="1"/>
    </row>
    <row r="1112" ht="14.25">
      <c r="A1112" s="7" t="str">
        <f>'Filtered Data'!A1111</f>
        <v/>
      </c>
      <c r="B1112" s="7" t="str">
        <f>'Filtered Data'!B1111</f>
        <v/>
      </c>
      <c r="C1112" s="7" t="str">
        <f>'Filtered Data'!C1111</f>
        <v/>
      </c>
      <c r="D1112" s="7" t="str">
        <f>'Filtered Data'!D1111</f>
        <v/>
      </c>
      <c r="E1112" s="7" t="str">
        <f>'Filtered Data'!E1111</f>
        <v/>
      </c>
      <c r="F1112" s="7" t="str">
        <f>'Filtered Data'!F1111</f>
        <v/>
      </c>
      <c r="G1112" s="7" t="str">
        <f>'Filtered Data'!G1111</f>
        <v/>
      </c>
      <c r="H1112" s="7" t="str">
        <f>'Filtered Data'!H1111</f>
        <v/>
      </c>
      <c r="I1112" s="7" t="str">
        <f>'Filtered Data'!I1111</f>
        <v/>
      </c>
      <c r="J1112" s="7" t="str">
        <f>'Filtered Data'!J1111</f>
        <v/>
      </c>
      <c r="K1112" s="7" t="str">
        <f>'Filtered Data'!K1111</f>
        <v/>
      </c>
      <c r="L1112" s="7" t="str">
        <f>'Filtered Data'!L1111</f>
        <v/>
      </c>
      <c r="M1112" s="7" t="str">
        <f>'Filtered Data'!M1111</f>
        <v/>
      </c>
      <c r="N1112" s="7" t="str">
        <f>'Filtered Data'!N1111</f>
        <v/>
      </c>
      <c r="R1112" s="10" t="str">
        <f t="shared" si="170"/>
        <v/>
      </c>
      <c r="S1112" s="6">
        <f t="shared" si="171"/>
        <v>0</v>
      </c>
      <c r="T1112" s="6">
        <f t="shared" si="172"/>
        <v>0</v>
      </c>
      <c r="U1112" s="6" t="str">
        <f t="shared" si="173"/>
        <v/>
      </c>
      <c r="X1112" s="10" t="str">
        <f t="shared" si="174"/>
        <v/>
      </c>
      <c r="Y1112" s="10" t="str">
        <f t="shared" si="175"/>
        <v/>
      </c>
      <c r="AC1112" s="10" t="str">
        <f t="shared" si="176"/>
        <v/>
      </c>
      <c r="AG1112" s="10" t="str">
        <f t="shared" si="177"/>
        <v/>
      </c>
      <c r="AH1112" s="1"/>
    </row>
    <row r="1113" ht="14.25">
      <c r="A1113" s="7" t="str">
        <f>'Filtered Data'!A1112</f>
        <v/>
      </c>
      <c r="B1113" s="7" t="str">
        <f>'Filtered Data'!B1112</f>
        <v/>
      </c>
      <c r="C1113" s="7" t="str">
        <f>'Filtered Data'!C1112</f>
        <v/>
      </c>
      <c r="D1113" s="7" t="str">
        <f>'Filtered Data'!D1112</f>
        <v/>
      </c>
      <c r="E1113" s="7" t="str">
        <f>'Filtered Data'!E1112</f>
        <v/>
      </c>
      <c r="F1113" s="7" t="str">
        <f>'Filtered Data'!F1112</f>
        <v/>
      </c>
      <c r="G1113" s="7" t="str">
        <f>'Filtered Data'!G1112</f>
        <v/>
      </c>
      <c r="H1113" s="7" t="str">
        <f>'Filtered Data'!H1112</f>
        <v/>
      </c>
      <c r="I1113" s="7" t="str">
        <f>'Filtered Data'!I1112</f>
        <v/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70"/>
        <v/>
      </c>
      <c r="S1113" s="6">
        <f t="shared" si="171"/>
        <v>0</v>
      </c>
      <c r="T1113" s="6">
        <f t="shared" si="172"/>
        <v>0</v>
      </c>
      <c r="U1113" s="6" t="str">
        <f t="shared" si="173"/>
        <v/>
      </c>
      <c r="X1113" s="10" t="str">
        <f t="shared" si="174"/>
        <v/>
      </c>
      <c r="Y1113" s="10" t="str">
        <f t="shared" si="175"/>
        <v/>
      </c>
      <c r="AC1113" s="10" t="str">
        <f t="shared" si="176"/>
        <v/>
      </c>
      <c r="AG1113" s="10" t="str">
        <f t="shared" si="177"/>
        <v/>
      </c>
      <c r="AH1113" s="1"/>
    </row>
    <row r="1114" ht="14.25">
      <c r="A1114" s="7" t="str">
        <f>'Filtered Data'!A1113</f>
        <v/>
      </c>
      <c r="B1114" s="7" t="str">
        <f>'Filtered Data'!B1113</f>
        <v/>
      </c>
      <c r="C1114" s="7" t="str">
        <f>'Filtered Data'!C1113</f>
        <v/>
      </c>
      <c r="D1114" s="7" t="str">
        <f>'Filtered Data'!D1113</f>
        <v/>
      </c>
      <c r="E1114" s="7" t="str">
        <f>'Filtered Data'!E1113</f>
        <v/>
      </c>
      <c r="F1114" s="7" t="str">
        <f>'Filtered Data'!F1113</f>
        <v/>
      </c>
      <c r="G1114" s="7" t="str">
        <f>'Filtered Data'!G1113</f>
        <v/>
      </c>
      <c r="H1114" s="7" t="str">
        <f>'Filtered Data'!H1113</f>
        <v/>
      </c>
      <c r="I1114" s="7" t="str">
        <f>'Filtered Data'!I1113</f>
        <v/>
      </c>
      <c r="J1114" s="7" t="str">
        <f>'Filtered Data'!J1113</f>
        <v/>
      </c>
      <c r="K1114" s="7" t="str">
        <f>'Filtered Data'!K1113</f>
        <v/>
      </c>
      <c r="L1114" s="7" t="str">
        <f>'Filtered Data'!L1113</f>
        <v/>
      </c>
      <c r="M1114" s="7" t="str">
        <f>'Filtered Data'!M1113</f>
        <v/>
      </c>
      <c r="N1114" s="7" t="str">
        <f>'Filtered Data'!N1113</f>
        <v/>
      </c>
      <c r="R1114" s="10" t="str">
        <f t="shared" si="170"/>
        <v/>
      </c>
      <c r="S1114" s="6">
        <f t="shared" si="171"/>
        <v>0</v>
      </c>
      <c r="T1114" s="6">
        <f t="shared" si="172"/>
        <v>0</v>
      </c>
      <c r="U1114" s="6" t="str">
        <f t="shared" si="173"/>
        <v/>
      </c>
      <c r="X1114" s="10" t="str">
        <f t="shared" si="174"/>
        <v/>
      </c>
      <c r="Y1114" s="10" t="str">
        <f t="shared" si="175"/>
        <v/>
      </c>
      <c r="AC1114" s="10" t="str">
        <f t="shared" si="176"/>
        <v/>
      </c>
      <c r="AG1114" s="10" t="str">
        <f t="shared" si="177"/>
        <v/>
      </c>
      <c r="AH1114" s="1"/>
    </row>
    <row r="1115" ht="14.25">
      <c r="A1115" s="7" t="str">
        <f>'Filtered Data'!A1114</f>
        <v/>
      </c>
      <c r="B1115" s="7" t="str">
        <f>'Filtered Data'!B1114</f>
        <v/>
      </c>
      <c r="C1115" s="7" t="str">
        <f>'Filtered Data'!C1114</f>
        <v/>
      </c>
      <c r="D1115" s="7" t="str">
        <f>'Filtered Data'!D1114</f>
        <v/>
      </c>
      <c r="E1115" s="7" t="str">
        <f>'Filtered Data'!E1114</f>
        <v/>
      </c>
      <c r="F1115" s="7" t="str">
        <f>'Filtered Data'!F1114</f>
        <v/>
      </c>
      <c r="G1115" s="7" t="str">
        <f>'Filtered Data'!G1114</f>
        <v/>
      </c>
      <c r="H1115" s="7" t="str">
        <f>'Filtered Data'!H1114</f>
        <v/>
      </c>
      <c r="I1115" s="7" t="str">
        <f>'Filtered Data'!I1114</f>
        <v/>
      </c>
      <c r="J1115" s="7" t="str">
        <f>'Filtered Data'!J1114</f>
        <v/>
      </c>
      <c r="K1115" s="7" t="str">
        <f>'Filtered Data'!K1114</f>
        <v/>
      </c>
      <c r="L1115" s="7" t="str">
        <f>'Filtered Data'!L1114</f>
        <v/>
      </c>
      <c r="M1115" s="7" t="str">
        <f>'Filtered Data'!M1114</f>
        <v/>
      </c>
      <c r="N1115" s="7" t="str">
        <f>'Filtered Data'!N1114</f>
        <v/>
      </c>
      <c r="R1115" s="10" t="str">
        <f t="shared" si="170"/>
        <v/>
      </c>
      <c r="S1115" s="6">
        <f t="shared" si="171"/>
        <v>0</v>
      </c>
      <c r="T1115" s="6">
        <f t="shared" si="172"/>
        <v>0</v>
      </c>
      <c r="U1115" s="6" t="str">
        <f t="shared" si="173"/>
        <v/>
      </c>
      <c r="X1115" s="10" t="str">
        <f t="shared" si="174"/>
        <v/>
      </c>
      <c r="Y1115" s="10" t="str">
        <f t="shared" si="175"/>
        <v/>
      </c>
      <c r="AC1115" s="10" t="str">
        <f t="shared" si="176"/>
        <v/>
      </c>
      <c r="AG1115" s="10" t="str">
        <f t="shared" si="177"/>
        <v/>
      </c>
      <c r="AH1115" s="1"/>
    </row>
    <row r="1116" ht="14.25">
      <c r="A1116" s="7" t="str">
        <f>'Filtered Data'!A1115</f>
        <v/>
      </c>
      <c r="B1116" s="7" t="str">
        <f>'Filtered Data'!B1115</f>
        <v/>
      </c>
      <c r="C1116" s="7" t="str">
        <f>'Filtered Data'!C1115</f>
        <v/>
      </c>
      <c r="D1116" s="7" t="str">
        <f>'Filtered Data'!D1115</f>
        <v/>
      </c>
      <c r="E1116" s="7" t="str">
        <f>'Filtered Data'!E1115</f>
        <v/>
      </c>
      <c r="F1116" s="7" t="str">
        <f>'Filtered Data'!F1115</f>
        <v/>
      </c>
      <c r="G1116" s="7" t="str">
        <f>'Filtered Data'!G1115</f>
        <v/>
      </c>
      <c r="H1116" s="7" t="str">
        <f>'Filtered Data'!H1115</f>
        <v/>
      </c>
      <c r="I1116" s="7" t="str">
        <f>'Filtered Data'!I1115</f>
        <v/>
      </c>
      <c r="J1116" s="7" t="str">
        <f>'Filtered Data'!J1115</f>
        <v/>
      </c>
      <c r="K1116" s="7" t="str">
        <f>'Filtered Data'!K1115</f>
        <v/>
      </c>
      <c r="L1116" s="7" t="str">
        <f>'Filtered Data'!L1115</f>
        <v/>
      </c>
      <c r="M1116" s="7" t="str">
        <f>'Filtered Data'!M1115</f>
        <v/>
      </c>
      <c r="N1116" s="7" t="str">
        <f>'Filtered Data'!N1115</f>
        <v/>
      </c>
      <c r="R1116" s="10" t="str">
        <f t="shared" si="170"/>
        <v/>
      </c>
      <c r="S1116" s="6">
        <f t="shared" si="171"/>
        <v>0</v>
      </c>
      <c r="T1116" s="6">
        <f t="shared" si="172"/>
        <v>0</v>
      </c>
      <c r="U1116" s="6" t="str">
        <f t="shared" si="173"/>
        <v/>
      </c>
      <c r="X1116" s="10" t="str">
        <f t="shared" si="174"/>
        <v/>
      </c>
      <c r="Y1116" s="10" t="str">
        <f t="shared" si="175"/>
        <v/>
      </c>
      <c r="AC1116" s="10" t="str">
        <f t="shared" si="176"/>
        <v/>
      </c>
      <c r="AG1116" s="10" t="str">
        <f t="shared" si="177"/>
        <v/>
      </c>
      <c r="AH1116" s="1"/>
    </row>
    <row r="1117" ht="14.25">
      <c r="A1117" s="7" t="str">
        <f>'Filtered Data'!A1116</f>
        <v/>
      </c>
      <c r="B1117" s="7" t="str">
        <f>'Filtered Data'!B1116</f>
        <v/>
      </c>
      <c r="C1117" s="7" t="str">
        <f>'Filtered Data'!C1116</f>
        <v/>
      </c>
      <c r="D1117" s="7" t="str">
        <f>'Filtered Data'!D1116</f>
        <v/>
      </c>
      <c r="E1117" s="7" t="str">
        <f>'Filtered Data'!E1116</f>
        <v/>
      </c>
      <c r="F1117" s="7" t="str">
        <f>'Filtered Data'!F1116</f>
        <v/>
      </c>
      <c r="G1117" s="7" t="str">
        <f>'Filtered Data'!G1116</f>
        <v/>
      </c>
      <c r="H1117" s="7" t="str">
        <f>'Filtered Data'!H1116</f>
        <v/>
      </c>
      <c r="I1117" s="7" t="str">
        <f>'Filtered Data'!I1116</f>
        <v/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70"/>
        <v/>
      </c>
      <c r="S1117" s="6">
        <f t="shared" si="171"/>
        <v>0</v>
      </c>
      <c r="T1117" s="6">
        <f t="shared" si="172"/>
        <v>0</v>
      </c>
      <c r="U1117" s="6" t="str">
        <f t="shared" si="173"/>
        <v/>
      </c>
      <c r="X1117" s="10" t="str">
        <f t="shared" si="174"/>
        <v/>
      </c>
      <c r="Y1117" s="10" t="str">
        <f t="shared" si="175"/>
        <v/>
      </c>
      <c r="AC1117" s="10" t="str">
        <f t="shared" si="176"/>
        <v/>
      </c>
      <c r="AG1117" s="10" t="str">
        <f t="shared" si="177"/>
        <v/>
      </c>
      <c r="AH1117" s="1"/>
    </row>
    <row r="1118" ht="14.25">
      <c r="A1118" s="7" t="str">
        <f>'Filtered Data'!A1117</f>
        <v/>
      </c>
      <c r="B1118" s="7" t="str">
        <f>'Filtered Data'!B1117</f>
        <v/>
      </c>
      <c r="C1118" s="7" t="str">
        <f>'Filtered Data'!C1117</f>
        <v/>
      </c>
      <c r="D1118" s="7" t="str">
        <f>'Filtered Data'!D1117</f>
        <v/>
      </c>
      <c r="E1118" s="7" t="str">
        <f>'Filtered Data'!E1117</f>
        <v/>
      </c>
      <c r="F1118" s="7" t="str">
        <f>'Filtered Data'!F1117</f>
        <v/>
      </c>
      <c r="G1118" s="7" t="str">
        <f>'Filtered Data'!G1117</f>
        <v/>
      </c>
      <c r="H1118" s="7" t="str">
        <f>'Filtered Data'!H1117</f>
        <v/>
      </c>
      <c r="I1118" s="7" t="str">
        <f>'Filtered Data'!I1117</f>
        <v/>
      </c>
      <c r="J1118" s="7" t="str">
        <f>'Filtered Data'!J1117</f>
        <v/>
      </c>
      <c r="K1118" s="7" t="str">
        <f>'Filtered Data'!K1117</f>
        <v/>
      </c>
      <c r="L1118" s="7" t="str">
        <f>'Filtered Data'!L1117</f>
        <v/>
      </c>
      <c r="M1118" s="7" t="str">
        <f>'Filtered Data'!M1117</f>
        <v/>
      </c>
      <c r="N1118" s="7" t="str">
        <f>'Filtered Data'!N1117</f>
        <v/>
      </c>
      <c r="R1118" s="10" t="str">
        <f t="shared" si="170"/>
        <v/>
      </c>
      <c r="S1118" s="6">
        <f t="shared" si="171"/>
        <v>0</v>
      </c>
      <c r="T1118" s="6">
        <f t="shared" si="172"/>
        <v>0</v>
      </c>
      <c r="U1118" s="6" t="str">
        <f t="shared" si="173"/>
        <v/>
      </c>
      <c r="X1118" s="10" t="str">
        <f t="shared" si="174"/>
        <v/>
      </c>
      <c r="Y1118" s="10" t="str">
        <f t="shared" si="175"/>
        <v/>
      </c>
      <c r="AC1118" s="10" t="str">
        <f t="shared" si="176"/>
        <v/>
      </c>
      <c r="AG1118" s="10" t="str">
        <f t="shared" si="177"/>
        <v/>
      </c>
      <c r="AH1118" s="1"/>
    </row>
    <row r="1119" ht="14.25">
      <c r="A1119" s="7" t="str">
        <f>'Filtered Data'!A1118</f>
        <v/>
      </c>
      <c r="B1119" s="7" t="str">
        <f>'Filtered Data'!B1118</f>
        <v/>
      </c>
      <c r="C1119" s="7" t="str">
        <f>'Filtered Data'!C1118</f>
        <v/>
      </c>
      <c r="D1119" s="7" t="str">
        <f>'Filtered Data'!D1118</f>
        <v/>
      </c>
      <c r="E1119" s="7" t="str">
        <f>'Filtered Data'!E1118</f>
        <v/>
      </c>
      <c r="F1119" s="7" t="str">
        <f>'Filtered Data'!F1118</f>
        <v/>
      </c>
      <c r="G1119" s="7" t="str">
        <f>'Filtered Data'!G1118</f>
        <v/>
      </c>
      <c r="H1119" s="7" t="str">
        <f>'Filtered Data'!H1118</f>
        <v/>
      </c>
      <c r="I1119" s="7" t="str">
        <f>'Filtered Data'!I1118</f>
        <v/>
      </c>
      <c r="J1119" s="7" t="str">
        <f>'Filtered Data'!J1118</f>
        <v/>
      </c>
      <c r="K1119" s="7" t="str">
        <f>'Filtered Data'!K1118</f>
        <v/>
      </c>
      <c r="L1119" s="7" t="str">
        <f>'Filtered Data'!L1118</f>
        <v/>
      </c>
      <c r="M1119" s="7" t="str">
        <f>'Filtered Data'!M1118</f>
        <v/>
      </c>
      <c r="N1119" s="7" t="str">
        <f>'Filtered Data'!N1118</f>
        <v/>
      </c>
      <c r="R1119" s="10" t="str">
        <f t="shared" si="170"/>
        <v/>
      </c>
      <c r="S1119" s="6">
        <f t="shared" si="171"/>
        <v>0</v>
      </c>
      <c r="T1119" s="6">
        <f t="shared" si="172"/>
        <v>0</v>
      </c>
      <c r="U1119" s="6" t="str">
        <f t="shared" si="173"/>
        <v/>
      </c>
      <c r="X1119" s="10" t="str">
        <f t="shared" si="174"/>
        <v/>
      </c>
      <c r="Y1119" s="10" t="str">
        <f t="shared" si="175"/>
        <v/>
      </c>
      <c r="AC1119" s="10" t="str">
        <f t="shared" si="176"/>
        <v/>
      </c>
      <c r="AG1119" s="10" t="str">
        <f t="shared" si="177"/>
        <v/>
      </c>
      <c r="AH1119" s="1"/>
    </row>
    <row r="1120" ht="14.25">
      <c r="A1120" s="7" t="str">
        <f>'Filtered Data'!A1119</f>
        <v/>
      </c>
      <c r="B1120" s="7" t="str">
        <f>'Filtered Data'!B1119</f>
        <v/>
      </c>
      <c r="C1120" s="7" t="str">
        <f>'Filtered Data'!C1119</f>
        <v/>
      </c>
      <c r="D1120" s="7" t="str">
        <f>'Filtered Data'!D1119</f>
        <v/>
      </c>
      <c r="E1120" s="7" t="str">
        <f>'Filtered Data'!E1119</f>
        <v/>
      </c>
      <c r="F1120" s="7" t="str">
        <f>'Filtered Data'!F1119</f>
        <v/>
      </c>
      <c r="G1120" s="7" t="str">
        <f>'Filtered Data'!G1119</f>
        <v/>
      </c>
      <c r="H1120" s="7" t="str">
        <f>'Filtered Data'!H1119</f>
        <v/>
      </c>
      <c r="I1120" s="7" t="str">
        <f>'Filtered Data'!I1119</f>
        <v/>
      </c>
      <c r="J1120" s="7" t="str">
        <f>'Filtered Data'!J1119</f>
        <v/>
      </c>
      <c r="K1120" s="7" t="str">
        <f>'Filtered Data'!K1119</f>
        <v/>
      </c>
      <c r="L1120" s="7" t="str">
        <f>'Filtered Data'!L1119</f>
        <v/>
      </c>
      <c r="M1120" s="7" t="str">
        <f>'Filtered Data'!M1119</f>
        <v/>
      </c>
      <c r="N1120" s="7" t="str">
        <f>'Filtered Data'!N1119</f>
        <v/>
      </c>
      <c r="R1120" s="10" t="str">
        <f t="shared" si="170"/>
        <v/>
      </c>
      <c r="S1120" s="6">
        <f t="shared" si="171"/>
        <v>0</v>
      </c>
      <c r="T1120" s="6">
        <f t="shared" si="172"/>
        <v>0</v>
      </c>
      <c r="U1120" s="6" t="str">
        <f t="shared" si="173"/>
        <v/>
      </c>
      <c r="X1120" s="10" t="str">
        <f t="shared" si="174"/>
        <v/>
      </c>
      <c r="Y1120" s="10" t="str">
        <f t="shared" si="175"/>
        <v/>
      </c>
      <c r="AC1120" s="10" t="str">
        <f t="shared" si="176"/>
        <v/>
      </c>
      <c r="AG1120" s="10" t="str">
        <f t="shared" si="177"/>
        <v/>
      </c>
      <c r="AH1120" s="1"/>
    </row>
    <row r="1121" ht="14.25">
      <c r="A1121" s="7" t="str">
        <f>'Filtered Data'!A1120</f>
        <v/>
      </c>
      <c r="B1121" s="7" t="str">
        <f>'Filtered Data'!B1120</f>
        <v/>
      </c>
      <c r="C1121" s="7" t="str">
        <f>'Filtered Data'!C1120</f>
        <v/>
      </c>
      <c r="D1121" s="7" t="str">
        <f>'Filtered Data'!D1120</f>
        <v/>
      </c>
      <c r="E1121" s="7" t="str">
        <f>'Filtered Data'!E1120</f>
        <v/>
      </c>
      <c r="F1121" s="7" t="str">
        <f>'Filtered Data'!F1120</f>
        <v/>
      </c>
      <c r="G1121" s="7" t="str">
        <f>'Filtered Data'!G1120</f>
        <v/>
      </c>
      <c r="H1121" s="7" t="str">
        <f>'Filtered Data'!H1120</f>
        <v/>
      </c>
      <c r="I1121" s="7" t="str">
        <f>'Filtered Data'!I1120</f>
        <v/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70"/>
        <v/>
      </c>
      <c r="S1121" s="6">
        <f t="shared" si="171"/>
        <v>0</v>
      </c>
      <c r="T1121" s="6">
        <f t="shared" si="172"/>
        <v>0</v>
      </c>
      <c r="U1121" s="6" t="str">
        <f t="shared" si="173"/>
        <v/>
      </c>
      <c r="X1121" s="10" t="str">
        <f t="shared" si="174"/>
        <v/>
      </c>
      <c r="Y1121" s="10" t="str">
        <f t="shared" si="175"/>
        <v/>
      </c>
      <c r="AC1121" s="10" t="str">
        <f t="shared" si="176"/>
        <v/>
      </c>
      <c r="AG1121" s="10" t="str">
        <f t="shared" si="177"/>
        <v/>
      </c>
      <c r="AH1121" s="1"/>
    </row>
    <row r="1122" ht="14.25">
      <c r="A1122" s="7" t="str">
        <f>'Filtered Data'!A1121</f>
        <v/>
      </c>
      <c r="B1122" s="7" t="str">
        <f>'Filtered Data'!B1121</f>
        <v/>
      </c>
      <c r="C1122" s="7" t="str">
        <f>'Filtered Data'!C1121</f>
        <v/>
      </c>
      <c r="D1122" s="7" t="str">
        <f>'Filtered Data'!D1121</f>
        <v/>
      </c>
      <c r="E1122" s="7" t="str">
        <f>'Filtered Data'!E1121</f>
        <v/>
      </c>
      <c r="F1122" s="7" t="str">
        <f>'Filtered Data'!F1121</f>
        <v/>
      </c>
      <c r="G1122" s="7" t="str">
        <f>'Filtered Data'!G1121</f>
        <v/>
      </c>
      <c r="H1122" s="7" t="str">
        <f>'Filtered Data'!H1121</f>
        <v/>
      </c>
      <c r="I1122" s="7" t="str">
        <f>'Filtered Data'!I1121</f>
        <v/>
      </c>
      <c r="J1122" s="7" t="str">
        <f>'Filtered Data'!J1121</f>
        <v/>
      </c>
      <c r="K1122" s="7" t="str">
        <f>'Filtered Data'!K1121</f>
        <v/>
      </c>
      <c r="L1122" s="7" t="str">
        <f>'Filtered Data'!L1121</f>
        <v/>
      </c>
      <c r="M1122" s="7" t="str">
        <f>'Filtered Data'!M1121</f>
        <v/>
      </c>
      <c r="N1122" s="7" t="str">
        <f>'Filtered Data'!N1121</f>
        <v/>
      </c>
      <c r="R1122" s="10" t="str">
        <f t="shared" si="170"/>
        <v/>
      </c>
      <c r="S1122" s="6">
        <f t="shared" si="171"/>
        <v>0</v>
      </c>
      <c r="T1122" s="6">
        <f t="shared" si="172"/>
        <v>0</v>
      </c>
      <c r="U1122" s="6" t="str">
        <f t="shared" si="173"/>
        <v/>
      </c>
      <c r="X1122" s="10" t="str">
        <f t="shared" si="174"/>
        <v/>
      </c>
      <c r="Y1122" s="10" t="str">
        <f t="shared" si="175"/>
        <v/>
      </c>
      <c r="AC1122" s="10" t="str">
        <f t="shared" si="176"/>
        <v/>
      </c>
      <c r="AG1122" s="10" t="str">
        <f t="shared" si="177"/>
        <v/>
      </c>
      <c r="AH1122" s="1"/>
    </row>
    <row r="1123" ht="14.25">
      <c r="A1123" s="7" t="str">
        <f>'Filtered Data'!A1122</f>
        <v/>
      </c>
      <c r="B1123" s="7" t="str">
        <f>'Filtered Data'!B1122</f>
        <v/>
      </c>
      <c r="C1123" s="7" t="str">
        <f>'Filtered Data'!C1122</f>
        <v/>
      </c>
      <c r="D1123" s="7" t="str">
        <f>'Filtered Data'!D1122</f>
        <v/>
      </c>
      <c r="E1123" s="7" t="str">
        <f>'Filtered Data'!E1122</f>
        <v/>
      </c>
      <c r="F1123" s="7" t="str">
        <f>'Filtered Data'!F1122</f>
        <v/>
      </c>
      <c r="G1123" s="7" t="str">
        <f>'Filtered Data'!G1122</f>
        <v/>
      </c>
      <c r="H1123" s="7" t="str">
        <f>'Filtered Data'!H1122</f>
        <v/>
      </c>
      <c r="I1123" s="7" t="str">
        <f>'Filtered Data'!I1122</f>
        <v/>
      </c>
      <c r="J1123" s="7" t="str">
        <f>'Filtered Data'!J1122</f>
        <v/>
      </c>
      <c r="K1123" s="7" t="str">
        <f>'Filtered Data'!K1122</f>
        <v/>
      </c>
      <c r="L1123" s="7" t="str">
        <f>'Filtered Data'!L1122</f>
        <v/>
      </c>
      <c r="M1123" s="7" t="str">
        <f>'Filtered Data'!M1122</f>
        <v/>
      </c>
      <c r="N1123" s="7" t="str">
        <f>'Filtered Data'!N1122</f>
        <v/>
      </c>
      <c r="R1123" s="10" t="str">
        <f t="shared" si="170"/>
        <v/>
      </c>
      <c r="S1123" s="6">
        <f t="shared" si="171"/>
        <v>0</v>
      </c>
      <c r="T1123" s="6">
        <f t="shared" si="172"/>
        <v>0</v>
      </c>
      <c r="U1123" s="6" t="str">
        <f t="shared" si="173"/>
        <v/>
      </c>
      <c r="X1123" s="10" t="str">
        <f t="shared" si="174"/>
        <v/>
      </c>
      <c r="Y1123" s="10" t="str">
        <f t="shared" si="175"/>
        <v/>
      </c>
      <c r="AC1123" s="10" t="str">
        <f t="shared" si="176"/>
        <v/>
      </c>
      <c r="AG1123" s="10" t="str">
        <f t="shared" si="177"/>
        <v/>
      </c>
      <c r="AH1123" s="1"/>
    </row>
    <row r="1124" ht="14.25">
      <c r="A1124" s="7" t="str">
        <f>'Filtered Data'!A1123</f>
        <v/>
      </c>
      <c r="B1124" s="7" t="str">
        <f>'Filtered Data'!B1123</f>
        <v/>
      </c>
      <c r="C1124" s="7" t="str">
        <f>'Filtered Data'!C1123</f>
        <v/>
      </c>
      <c r="D1124" s="7" t="str">
        <f>'Filtered Data'!D1123</f>
        <v/>
      </c>
      <c r="E1124" s="7" t="str">
        <f>'Filtered Data'!E1123</f>
        <v/>
      </c>
      <c r="F1124" s="7" t="str">
        <f>'Filtered Data'!F1123</f>
        <v/>
      </c>
      <c r="G1124" s="7" t="str">
        <f>'Filtered Data'!G1123</f>
        <v/>
      </c>
      <c r="H1124" s="7" t="str">
        <f>'Filtered Data'!H1123</f>
        <v/>
      </c>
      <c r="I1124" s="7" t="str">
        <f>'Filtered Data'!I1123</f>
        <v/>
      </c>
      <c r="J1124" s="7" t="str">
        <f>'Filtered Data'!J1123</f>
        <v/>
      </c>
      <c r="K1124" s="7" t="str">
        <f>'Filtered Data'!K1123</f>
        <v/>
      </c>
      <c r="L1124" s="7" t="str">
        <f>'Filtered Data'!L1123</f>
        <v/>
      </c>
      <c r="M1124" s="7" t="str">
        <f>'Filtered Data'!M1123</f>
        <v/>
      </c>
      <c r="N1124" s="7" t="str">
        <f>'Filtered Data'!N1123</f>
        <v/>
      </c>
      <c r="R1124" s="10" t="str">
        <f t="shared" si="170"/>
        <v/>
      </c>
      <c r="S1124" s="6">
        <f t="shared" si="171"/>
        <v>0</v>
      </c>
      <c r="T1124" s="6">
        <f t="shared" si="172"/>
        <v>0</v>
      </c>
      <c r="U1124" s="6" t="str">
        <f t="shared" si="173"/>
        <v/>
      </c>
      <c r="X1124" s="10" t="str">
        <f t="shared" si="174"/>
        <v/>
      </c>
      <c r="Y1124" s="10" t="str">
        <f t="shared" si="175"/>
        <v/>
      </c>
      <c r="AC1124" s="10" t="str">
        <f t="shared" si="176"/>
        <v/>
      </c>
      <c r="AG1124" s="10" t="str">
        <f t="shared" si="177"/>
        <v/>
      </c>
      <c r="AH1124" s="1"/>
    </row>
    <row r="1125" ht="14.25">
      <c r="A1125" s="7" t="str">
        <f>'Filtered Data'!A1124</f>
        <v/>
      </c>
      <c r="B1125" s="7" t="str">
        <f>'Filtered Data'!B1124</f>
        <v/>
      </c>
      <c r="C1125" s="7" t="str">
        <f>'Filtered Data'!C1124</f>
        <v/>
      </c>
      <c r="D1125" s="7" t="str">
        <f>'Filtered Data'!D1124</f>
        <v/>
      </c>
      <c r="E1125" s="7" t="str">
        <f>'Filtered Data'!E1124</f>
        <v/>
      </c>
      <c r="F1125" s="7" t="str">
        <f>'Filtered Data'!F1124</f>
        <v/>
      </c>
      <c r="G1125" s="7" t="str">
        <f>'Filtered Data'!G1124</f>
        <v/>
      </c>
      <c r="H1125" s="7" t="str">
        <f>'Filtered Data'!H1124</f>
        <v/>
      </c>
      <c r="I1125" s="7" t="str">
        <f>'Filtered Data'!I1124</f>
        <v/>
      </c>
      <c r="J1125" s="7" t="str">
        <f>'Filtered Data'!J1124</f>
        <v/>
      </c>
      <c r="K1125" s="7" t="str">
        <f>'Filtered Data'!K1124</f>
        <v/>
      </c>
      <c r="L1125" s="7" t="str">
        <f>'Filtered Data'!L1124</f>
        <v/>
      </c>
      <c r="M1125" s="7" t="str">
        <f>'Filtered Data'!M1124</f>
        <v/>
      </c>
      <c r="N1125" s="7" t="str">
        <f>'Filtered Data'!N1124</f>
        <v/>
      </c>
      <c r="R1125" s="10" t="str">
        <f t="shared" si="170"/>
        <v/>
      </c>
      <c r="S1125" s="6">
        <f t="shared" si="171"/>
        <v>0</v>
      </c>
      <c r="T1125" s="6">
        <f t="shared" si="172"/>
        <v>0</v>
      </c>
      <c r="U1125" s="6" t="str">
        <f t="shared" si="173"/>
        <v/>
      </c>
      <c r="X1125" s="10" t="str">
        <f t="shared" si="174"/>
        <v/>
      </c>
      <c r="Y1125" s="10" t="str">
        <f t="shared" si="175"/>
        <v/>
      </c>
      <c r="AC1125" s="10" t="str">
        <f t="shared" si="176"/>
        <v/>
      </c>
      <c r="AG1125" s="10" t="str">
        <f t="shared" si="177"/>
        <v/>
      </c>
      <c r="AH1125" s="1"/>
    </row>
    <row r="1126" ht="14.25">
      <c r="A1126" s="7" t="str">
        <f>'Filtered Data'!A1125</f>
        <v/>
      </c>
      <c r="B1126" s="7" t="str">
        <f>'Filtered Data'!B1125</f>
        <v/>
      </c>
      <c r="C1126" s="7" t="str">
        <f>'Filtered Data'!C1125</f>
        <v/>
      </c>
      <c r="D1126" s="7" t="str">
        <f>'Filtered Data'!D1125</f>
        <v/>
      </c>
      <c r="E1126" s="7" t="str">
        <f>'Filtered Data'!E1125</f>
        <v/>
      </c>
      <c r="F1126" s="7" t="str">
        <f>'Filtered Data'!F1125</f>
        <v/>
      </c>
      <c r="G1126" s="7" t="str">
        <f>'Filtered Data'!G1125</f>
        <v/>
      </c>
      <c r="H1126" s="7" t="str">
        <f>'Filtered Data'!H1125</f>
        <v/>
      </c>
      <c r="I1126" s="7" t="str">
        <f>'Filtered Data'!I1125</f>
        <v/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70"/>
        <v/>
      </c>
      <c r="S1126" s="6">
        <f t="shared" si="171"/>
        <v>0</v>
      </c>
      <c r="T1126" s="6">
        <f t="shared" si="172"/>
        <v>0</v>
      </c>
      <c r="U1126" s="6" t="str">
        <f t="shared" si="173"/>
        <v/>
      </c>
      <c r="X1126" s="10" t="str">
        <f t="shared" si="174"/>
        <v/>
      </c>
      <c r="Y1126" s="10" t="str">
        <f t="shared" si="175"/>
        <v/>
      </c>
      <c r="AC1126" s="10" t="str">
        <f t="shared" si="176"/>
        <v/>
      </c>
      <c r="AG1126" s="10" t="str">
        <f t="shared" si="177"/>
        <v/>
      </c>
      <c r="AH1126" s="1"/>
    </row>
    <row r="1127" ht="14.25">
      <c r="A1127" s="7" t="str">
        <f>'Filtered Data'!A1126</f>
        <v/>
      </c>
      <c r="B1127" s="7" t="str">
        <f>'Filtered Data'!B1126</f>
        <v/>
      </c>
      <c r="C1127" s="7" t="str">
        <f>'Filtered Data'!C1126</f>
        <v/>
      </c>
      <c r="D1127" s="7" t="str">
        <f>'Filtered Data'!D1126</f>
        <v/>
      </c>
      <c r="E1127" s="7" t="str">
        <f>'Filtered Data'!E1126</f>
        <v/>
      </c>
      <c r="F1127" s="7" t="str">
        <f>'Filtered Data'!F1126</f>
        <v/>
      </c>
      <c r="G1127" s="7" t="str">
        <f>'Filtered Data'!G1126</f>
        <v/>
      </c>
      <c r="H1127" s="7" t="str">
        <f>'Filtered Data'!H1126</f>
        <v/>
      </c>
      <c r="I1127" s="7" t="str">
        <f>'Filtered Data'!I1126</f>
        <v/>
      </c>
      <c r="J1127" s="7" t="str">
        <f>'Filtered Data'!J1126</f>
        <v/>
      </c>
      <c r="K1127" s="7" t="str">
        <f>'Filtered Data'!K1126</f>
        <v/>
      </c>
      <c r="L1127" s="7" t="str">
        <f>'Filtered Data'!L1126</f>
        <v/>
      </c>
      <c r="M1127" s="7" t="str">
        <f>'Filtered Data'!M1126</f>
        <v/>
      </c>
      <c r="N1127" s="7" t="str">
        <f>'Filtered Data'!N1126</f>
        <v/>
      </c>
      <c r="R1127" s="10" t="str">
        <f t="shared" si="170"/>
        <v/>
      </c>
      <c r="S1127" s="6">
        <f t="shared" si="171"/>
        <v>0</v>
      </c>
      <c r="T1127" s="6">
        <f t="shared" si="172"/>
        <v>0</v>
      </c>
      <c r="U1127" s="6" t="str">
        <f t="shared" si="173"/>
        <v/>
      </c>
      <c r="X1127" s="10" t="str">
        <f t="shared" si="174"/>
        <v/>
      </c>
      <c r="Y1127" s="10" t="str">
        <f t="shared" si="175"/>
        <v/>
      </c>
      <c r="AC1127" s="10" t="str">
        <f t="shared" si="176"/>
        <v/>
      </c>
      <c r="AG1127" s="10" t="str">
        <f t="shared" si="177"/>
        <v/>
      </c>
      <c r="AH1127" s="1"/>
    </row>
    <row r="1128" ht="14.25">
      <c r="A1128" s="7" t="str">
        <f>'Filtered Data'!A1127</f>
        <v/>
      </c>
      <c r="B1128" s="7" t="str">
        <f>'Filtered Data'!B1127</f>
        <v/>
      </c>
      <c r="C1128" s="7" t="str">
        <f>'Filtered Data'!C1127</f>
        <v/>
      </c>
      <c r="D1128" s="7" t="str">
        <f>'Filtered Data'!D1127</f>
        <v/>
      </c>
      <c r="E1128" s="7" t="str">
        <f>'Filtered Data'!E1127</f>
        <v/>
      </c>
      <c r="F1128" s="7" t="str">
        <f>'Filtered Data'!F1127</f>
        <v/>
      </c>
      <c r="G1128" s="7" t="str">
        <f>'Filtered Data'!G1127</f>
        <v/>
      </c>
      <c r="H1128" s="7" t="str">
        <f>'Filtered Data'!H1127</f>
        <v/>
      </c>
      <c r="I1128" s="7" t="str">
        <f>'Filtered Data'!I1127</f>
        <v/>
      </c>
      <c r="J1128" s="7" t="str">
        <f>'Filtered Data'!J1127</f>
        <v/>
      </c>
      <c r="K1128" s="7" t="str">
        <f>'Filtered Data'!K1127</f>
        <v/>
      </c>
      <c r="L1128" s="7" t="str">
        <f>'Filtered Data'!L1127</f>
        <v/>
      </c>
      <c r="M1128" s="7" t="str">
        <f>'Filtered Data'!M1127</f>
        <v/>
      </c>
      <c r="N1128" s="7" t="str">
        <f>'Filtered Data'!N1127</f>
        <v/>
      </c>
      <c r="R1128" s="10" t="str">
        <f t="shared" ref="R1128:R1191" si="178">IF(C1128=401,(HEX2DEC(_xlfn.CONCAT(H1128,G1128))/1000),"")</f>
        <v/>
      </c>
      <c r="S1128" s="6">
        <f t="shared" ref="S1128:S1191" si="179">HEX2DEC(_xlfn.CONCAT(N1128,M1128,L1128,K1128))</f>
        <v>0</v>
      </c>
      <c r="T1128" s="6">
        <f t="shared" ref="T1128:T1191" si="180">IF(S1128&gt;2147483647,S1128-4294967296,S1128)</f>
        <v>0</v>
      </c>
      <c r="U1128" s="6" t="str">
        <f t="shared" ref="U1128:U1191" si="181">IF(C1128=401,T1128/1000,"")</f>
        <v/>
      </c>
      <c r="X1128" s="10" t="str">
        <f t="shared" ref="X1128:X1191" si="182">IF(C1128=402,HEX2DEC(G1128),"")</f>
        <v/>
      </c>
      <c r="Y1128" s="10" t="str">
        <f t="shared" ref="Y1128:Y1191" si="183">IF(C1128=402,HEX2DEC(_xlfn.CONCAT(N1128,M1128,L1128,K1128))/1000,"")</f>
        <v/>
      </c>
      <c r="AC1128" s="10" t="str">
        <f t="shared" ref="AC1128:AC1191" si="184">IF(C1128=403,HEX2DEC(_xlfn.CONCAT(N1128,M1128,L1128,K1128))/1000,"")</f>
        <v/>
      </c>
      <c r="AG1128" s="10" t="str">
        <f t="shared" ref="AG1128:AG1191" si="185">IF(C1128=200,HEX2DEC(G1128),"")</f>
        <v/>
      </c>
      <c r="AH1128" s="1"/>
    </row>
    <row r="1129" ht="14.25">
      <c r="A1129" s="7" t="str">
        <f>'Filtered Data'!A1128</f>
        <v/>
      </c>
      <c r="B1129" s="7" t="str">
        <f>'Filtered Data'!B1128</f>
        <v/>
      </c>
      <c r="C1129" s="7" t="str">
        <f>'Filtered Data'!C1128</f>
        <v/>
      </c>
      <c r="D1129" s="7" t="str">
        <f>'Filtered Data'!D1128</f>
        <v/>
      </c>
      <c r="E1129" s="7" t="str">
        <f>'Filtered Data'!E1128</f>
        <v/>
      </c>
      <c r="F1129" s="7" t="str">
        <f>'Filtered Data'!F1128</f>
        <v/>
      </c>
      <c r="G1129" s="7" t="str">
        <f>'Filtered Data'!G1128</f>
        <v/>
      </c>
      <c r="H1129" s="7" t="str">
        <f>'Filtered Data'!H1128</f>
        <v/>
      </c>
      <c r="I1129" s="7" t="str">
        <f>'Filtered Data'!I1128</f>
        <v/>
      </c>
      <c r="J1129" s="7" t="str">
        <f>'Filtered Data'!J1128</f>
        <v/>
      </c>
      <c r="K1129" s="7" t="str">
        <f>'Filtered Data'!K1128</f>
        <v/>
      </c>
      <c r="L1129" s="7" t="str">
        <f>'Filtered Data'!L1128</f>
        <v/>
      </c>
      <c r="M1129" s="7" t="str">
        <f>'Filtered Data'!M1128</f>
        <v/>
      </c>
      <c r="N1129" s="7" t="str">
        <f>'Filtered Data'!N1128</f>
        <v/>
      </c>
      <c r="R1129" s="10" t="str">
        <f t="shared" si="178"/>
        <v/>
      </c>
      <c r="S1129" s="6">
        <f t="shared" si="179"/>
        <v>0</v>
      </c>
      <c r="T1129" s="6">
        <f t="shared" si="180"/>
        <v>0</v>
      </c>
      <c r="U1129" s="6" t="str">
        <f t="shared" si="181"/>
        <v/>
      </c>
      <c r="X1129" s="10" t="str">
        <f t="shared" si="182"/>
        <v/>
      </c>
      <c r="Y1129" s="10" t="str">
        <f t="shared" si="183"/>
        <v/>
      </c>
      <c r="AC1129" s="10" t="str">
        <f t="shared" si="184"/>
        <v/>
      </c>
      <c r="AG1129" s="10" t="str">
        <f t="shared" si="185"/>
        <v/>
      </c>
      <c r="AH1129" s="1"/>
    </row>
    <row r="1130" ht="14.25">
      <c r="A1130" s="7" t="str">
        <f>'Filtered Data'!A1129</f>
        <v/>
      </c>
      <c r="B1130" s="7" t="str">
        <f>'Filtered Data'!B1129</f>
        <v/>
      </c>
      <c r="C1130" s="7" t="str">
        <f>'Filtered Data'!C1129</f>
        <v/>
      </c>
      <c r="D1130" s="7" t="str">
        <f>'Filtered Data'!D1129</f>
        <v/>
      </c>
      <c r="E1130" s="7" t="str">
        <f>'Filtered Data'!E1129</f>
        <v/>
      </c>
      <c r="F1130" s="7" t="str">
        <f>'Filtered Data'!F1129</f>
        <v/>
      </c>
      <c r="G1130" s="7" t="str">
        <f>'Filtered Data'!G1129</f>
        <v/>
      </c>
      <c r="H1130" s="7" t="str">
        <f>'Filtered Data'!H1129</f>
        <v/>
      </c>
      <c r="I1130" s="7" t="str">
        <f>'Filtered Data'!I1129</f>
        <v/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78"/>
        <v/>
      </c>
      <c r="S1130" s="6">
        <f t="shared" si="179"/>
        <v>0</v>
      </c>
      <c r="T1130" s="6">
        <f t="shared" si="180"/>
        <v>0</v>
      </c>
      <c r="U1130" s="6" t="str">
        <f t="shared" si="181"/>
        <v/>
      </c>
      <c r="X1130" s="10" t="str">
        <f t="shared" si="182"/>
        <v/>
      </c>
      <c r="Y1130" s="10" t="str">
        <f t="shared" si="183"/>
        <v/>
      </c>
      <c r="AC1130" s="10" t="str">
        <f t="shared" si="184"/>
        <v/>
      </c>
      <c r="AG1130" s="10" t="str">
        <f t="shared" si="185"/>
        <v/>
      </c>
      <c r="AH1130" s="1"/>
    </row>
    <row r="1131" ht="14.25">
      <c r="A1131" s="7" t="str">
        <f>'Filtered Data'!A1130</f>
        <v/>
      </c>
      <c r="B1131" s="7" t="str">
        <f>'Filtered Data'!B1130</f>
        <v/>
      </c>
      <c r="C1131" s="7" t="str">
        <f>'Filtered Data'!C1130</f>
        <v/>
      </c>
      <c r="D1131" s="7" t="str">
        <f>'Filtered Data'!D1130</f>
        <v/>
      </c>
      <c r="E1131" s="7" t="str">
        <f>'Filtered Data'!E1130</f>
        <v/>
      </c>
      <c r="F1131" s="7" t="str">
        <f>'Filtered Data'!F1130</f>
        <v/>
      </c>
      <c r="G1131" s="7" t="str">
        <f>'Filtered Data'!G1130</f>
        <v/>
      </c>
      <c r="H1131" s="7" t="str">
        <f>'Filtered Data'!H1130</f>
        <v/>
      </c>
      <c r="I1131" s="7" t="str">
        <f>'Filtered Data'!I1130</f>
        <v/>
      </c>
      <c r="J1131" s="7" t="str">
        <f>'Filtered Data'!J1130</f>
        <v/>
      </c>
      <c r="K1131" s="7" t="str">
        <f>'Filtered Data'!K1130</f>
        <v/>
      </c>
      <c r="L1131" s="7" t="str">
        <f>'Filtered Data'!L1130</f>
        <v/>
      </c>
      <c r="M1131" s="7" t="str">
        <f>'Filtered Data'!M1130</f>
        <v/>
      </c>
      <c r="N1131" s="7" t="str">
        <f>'Filtered Data'!N1130</f>
        <v/>
      </c>
      <c r="R1131" s="10" t="str">
        <f t="shared" si="178"/>
        <v/>
      </c>
      <c r="S1131" s="6">
        <f t="shared" si="179"/>
        <v>0</v>
      </c>
      <c r="T1131" s="6">
        <f t="shared" si="180"/>
        <v>0</v>
      </c>
      <c r="U1131" s="6" t="str">
        <f t="shared" si="181"/>
        <v/>
      </c>
      <c r="X1131" s="10" t="str">
        <f t="shared" si="182"/>
        <v/>
      </c>
      <c r="Y1131" s="10" t="str">
        <f t="shared" si="183"/>
        <v/>
      </c>
      <c r="AC1131" s="10" t="str">
        <f t="shared" si="184"/>
        <v/>
      </c>
      <c r="AG1131" s="10" t="str">
        <f t="shared" si="185"/>
        <v/>
      </c>
      <c r="AH1131" s="1"/>
    </row>
    <row r="1132" ht="14.25">
      <c r="A1132" s="7" t="str">
        <f>'Filtered Data'!A1131</f>
        <v/>
      </c>
      <c r="B1132" s="7" t="str">
        <f>'Filtered Data'!B1131</f>
        <v/>
      </c>
      <c r="C1132" s="7" t="str">
        <f>'Filtered Data'!C1131</f>
        <v/>
      </c>
      <c r="D1132" s="7" t="str">
        <f>'Filtered Data'!D1131</f>
        <v/>
      </c>
      <c r="E1132" s="7" t="str">
        <f>'Filtered Data'!E1131</f>
        <v/>
      </c>
      <c r="F1132" s="7" t="str">
        <f>'Filtered Data'!F1131</f>
        <v/>
      </c>
      <c r="G1132" s="7" t="str">
        <f>'Filtered Data'!G1131</f>
        <v/>
      </c>
      <c r="H1132" s="7" t="str">
        <f>'Filtered Data'!H1131</f>
        <v/>
      </c>
      <c r="I1132" s="7" t="str">
        <f>'Filtered Data'!I1131</f>
        <v/>
      </c>
      <c r="J1132" s="7" t="str">
        <f>'Filtered Data'!J1131</f>
        <v/>
      </c>
      <c r="K1132" s="7" t="str">
        <f>'Filtered Data'!K1131</f>
        <v/>
      </c>
      <c r="L1132" s="7" t="str">
        <f>'Filtered Data'!L1131</f>
        <v/>
      </c>
      <c r="M1132" s="7" t="str">
        <f>'Filtered Data'!M1131</f>
        <v/>
      </c>
      <c r="N1132" s="7" t="str">
        <f>'Filtered Data'!N1131</f>
        <v/>
      </c>
      <c r="R1132" s="10" t="str">
        <f t="shared" si="178"/>
        <v/>
      </c>
      <c r="S1132" s="6">
        <f t="shared" si="179"/>
        <v>0</v>
      </c>
      <c r="T1132" s="6">
        <f t="shared" si="180"/>
        <v>0</v>
      </c>
      <c r="U1132" s="6" t="str">
        <f t="shared" si="181"/>
        <v/>
      </c>
      <c r="X1132" s="10" t="str">
        <f t="shared" si="182"/>
        <v/>
      </c>
      <c r="Y1132" s="10" t="str">
        <f t="shared" si="183"/>
        <v/>
      </c>
      <c r="AC1132" s="10" t="str">
        <f t="shared" si="184"/>
        <v/>
      </c>
      <c r="AG1132" s="10" t="str">
        <f t="shared" si="185"/>
        <v/>
      </c>
      <c r="AH1132" s="1"/>
    </row>
    <row r="1133" ht="14.25">
      <c r="A1133" s="7" t="str">
        <f>'Filtered Data'!A1132</f>
        <v/>
      </c>
      <c r="B1133" s="7" t="str">
        <f>'Filtered Data'!B1132</f>
        <v/>
      </c>
      <c r="C1133" s="7" t="str">
        <f>'Filtered Data'!C1132</f>
        <v/>
      </c>
      <c r="D1133" s="7" t="str">
        <f>'Filtered Data'!D1132</f>
        <v/>
      </c>
      <c r="E1133" s="7" t="str">
        <f>'Filtered Data'!E1132</f>
        <v/>
      </c>
      <c r="F1133" s="7" t="str">
        <f>'Filtered Data'!F1132</f>
        <v/>
      </c>
      <c r="G1133" s="7" t="str">
        <f>'Filtered Data'!G1132</f>
        <v/>
      </c>
      <c r="H1133" s="7" t="str">
        <f>'Filtered Data'!H1132</f>
        <v/>
      </c>
      <c r="I1133" s="7" t="str">
        <f>'Filtered Data'!I1132</f>
        <v/>
      </c>
      <c r="J1133" s="7" t="str">
        <f>'Filtered Data'!J1132</f>
        <v/>
      </c>
      <c r="K1133" s="7" t="str">
        <f>'Filtered Data'!K1132</f>
        <v/>
      </c>
      <c r="L1133" s="7" t="str">
        <f>'Filtered Data'!L1132</f>
        <v/>
      </c>
      <c r="M1133" s="7" t="str">
        <f>'Filtered Data'!M1132</f>
        <v/>
      </c>
      <c r="N1133" s="7" t="str">
        <f>'Filtered Data'!N1132</f>
        <v/>
      </c>
      <c r="R1133" s="10" t="str">
        <f t="shared" si="178"/>
        <v/>
      </c>
      <c r="S1133" s="6">
        <f t="shared" si="179"/>
        <v>0</v>
      </c>
      <c r="T1133" s="6">
        <f t="shared" si="180"/>
        <v>0</v>
      </c>
      <c r="U1133" s="6" t="str">
        <f t="shared" si="181"/>
        <v/>
      </c>
      <c r="X1133" s="10" t="str">
        <f t="shared" si="182"/>
        <v/>
      </c>
      <c r="Y1133" s="10" t="str">
        <f t="shared" si="183"/>
        <v/>
      </c>
      <c r="AC1133" s="10" t="str">
        <f t="shared" si="184"/>
        <v/>
      </c>
      <c r="AG1133" s="10" t="str">
        <f t="shared" si="185"/>
        <v/>
      </c>
      <c r="AH1133" s="1"/>
    </row>
    <row r="1134" ht="14.25">
      <c r="A1134" s="7" t="str">
        <f>'Filtered Data'!A1133</f>
        <v/>
      </c>
      <c r="B1134" s="7" t="str">
        <f>'Filtered Data'!B1133</f>
        <v/>
      </c>
      <c r="C1134" s="7" t="str">
        <f>'Filtered Data'!C1133</f>
        <v/>
      </c>
      <c r="D1134" s="7" t="str">
        <f>'Filtered Data'!D1133</f>
        <v/>
      </c>
      <c r="E1134" s="7" t="str">
        <f>'Filtered Data'!E1133</f>
        <v/>
      </c>
      <c r="F1134" s="7" t="str">
        <f>'Filtered Data'!F1133</f>
        <v/>
      </c>
      <c r="G1134" s="7" t="str">
        <f>'Filtered Data'!G1133</f>
        <v/>
      </c>
      <c r="H1134" s="7" t="str">
        <f>'Filtered Data'!H1133</f>
        <v/>
      </c>
      <c r="I1134" s="7" t="str">
        <f>'Filtered Data'!I1133</f>
        <v/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78"/>
        <v/>
      </c>
      <c r="S1134" s="6">
        <f t="shared" si="179"/>
        <v>0</v>
      </c>
      <c r="T1134" s="6">
        <f t="shared" si="180"/>
        <v>0</v>
      </c>
      <c r="U1134" s="6" t="str">
        <f t="shared" si="181"/>
        <v/>
      </c>
      <c r="X1134" s="10" t="str">
        <f t="shared" si="182"/>
        <v/>
      </c>
      <c r="Y1134" s="10" t="str">
        <f t="shared" si="183"/>
        <v/>
      </c>
      <c r="AC1134" s="10" t="str">
        <f t="shared" si="184"/>
        <v/>
      </c>
      <c r="AG1134" s="10" t="str">
        <f t="shared" si="185"/>
        <v/>
      </c>
      <c r="AH1134" s="1"/>
    </row>
    <row r="1135" ht="14.25">
      <c r="A1135" s="7" t="str">
        <f>'Filtered Data'!A1134</f>
        <v/>
      </c>
      <c r="B1135" s="7" t="str">
        <f>'Filtered Data'!B1134</f>
        <v/>
      </c>
      <c r="C1135" s="7" t="str">
        <f>'Filtered Data'!C1134</f>
        <v/>
      </c>
      <c r="D1135" s="7" t="str">
        <f>'Filtered Data'!D1134</f>
        <v/>
      </c>
      <c r="E1135" s="7" t="str">
        <f>'Filtered Data'!E1134</f>
        <v/>
      </c>
      <c r="F1135" s="7" t="str">
        <f>'Filtered Data'!F1134</f>
        <v/>
      </c>
      <c r="G1135" s="7" t="str">
        <f>'Filtered Data'!G1134</f>
        <v/>
      </c>
      <c r="H1135" s="7" t="str">
        <f>'Filtered Data'!H1134</f>
        <v/>
      </c>
      <c r="I1135" s="7" t="str">
        <f>'Filtered Data'!I1134</f>
        <v/>
      </c>
      <c r="J1135" s="7" t="str">
        <f>'Filtered Data'!J1134</f>
        <v/>
      </c>
      <c r="K1135" s="7" t="str">
        <f>'Filtered Data'!K1134</f>
        <v/>
      </c>
      <c r="L1135" s="7" t="str">
        <f>'Filtered Data'!L1134</f>
        <v/>
      </c>
      <c r="M1135" s="7" t="str">
        <f>'Filtered Data'!M1134</f>
        <v/>
      </c>
      <c r="N1135" s="7" t="str">
        <f>'Filtered Data'!N1134</f>
        <v/>
      </c>
      <c r="R1135" s="10" t="str">
        <f t="shared" si="178"/>
        <v/>
      </c>
      <c r="S1135" s="6">
        <f t="shared" si="179"/>
        <v>0</v>
      </c>
      <c r="T1135" s="6">
        <f t="shared" si="180"/>
        <v>0</v>
      </c>
      <c r="U1135" s="6" t="str">
        <f t="shared" si="181"/>
        <v/>
      </c>
      <c r="X1135" s="10" t="str">
        <f t="shared" si="182"/>
        <v/>
      </c>
      <c r="Y1135" s="10" t="str">
        <f t="shared" si="183"/>
        <v/>
      </c>
      <c r="AC1135" s="10" t="str">
        <f t="shared" si="184"/>
        <v/>
      </c>
      <c r="AG1135" s="10" t="str">
        <f t="shared" si="185"/>
        <v/>
      </c>
      <c r="AH1135" s="1"/>
    </row>
    <row r="1136" ht="14.25">
      <c r="A1136" s="7" t="str">
        <f>'Filtered Data'!A1135</f>
        <v/>
      </c>
      <c r="B1136" s="7" t="str">
        <f>'Filtered Data'!B1135</f>
        <v/>
      </c>
      <c r="C1136" s="7" t="str">
        <f>'Filtered Data'!C1135</f>
        <v/>
      </c>
      <c r="D1136" s="7" t="str">
        <f>'Filtered Data'!D1135</f>
        <v/>
      </c>
      <c r="E1136" s="7" t="str">
        <f>'Filtered Data'!E1135</f>
        <v/>
      </c>
      <c r="F1136" s="7" t="str">
        <f>'Filtered Data'!F1135</f>
        <v/>
      </c>
      <c r="G1136" s="7" t="str">
        <f>'Filtered Data'!G1135</f>
        <v/>
      </c>
      <c r="H1136" s="7" t="str">
        <f>'Filtered Data'!H1135</f>
        <v/>
      </c>
      <c r="I1136" s="7" t="str">
        <f>'Filtered Data'!I1135</f>
        <v/>
      </c>
      <c r="J1136" s="7" t="str">
        <f>'Filtered Data'!J1135</f>
        <v/>
      </c>
      <c r="K1136" s="7" t="str">
        <f>'Filtered Data'!K1135</f>
        <v/>
      </c>
      <c r="L1136" s="7" t="str">
        <f>'Filtered Data'!L1135</f>
        <v/>
      </c>
      <c r="M1136" s="7" t="str">
        <f>'Filtered Data'!M1135</f>
        <v/>
      </c>
      <c r="N1136" s="7" t="str">
        <f>'Filtered Data'!N1135</f>
        <v/>
      </c>
      <c r="R1136" s="10" t="str">
        <f t="shared" si="178"/>
        <v/>
      </c>
      <c r="S1136" s="6">
        <f t="shared" si="179"/>
        <v>0</v>
      </c>
      <c r="T1136" s="6">
        <f t="shared" si="180"/>
        <v>0</v>
      </c>
      <c r="U1136" s="6" t="str">
        <f t="shared" si="181"/>
        <v/>
      </c>
      <c r="X1136" s="10" t="str">
        <f t="shared" si="182"/>
        <v/>
      </c>
      <c r="Y1136" s="10" t="str">
        <f t="shared" si="183"/>
        <v/>
      </c>
      <c r="AC1136" s="10" t="str">
        <f t="shared" si="184"/>
        <v/>
      </c>
      <c r="AG1136" s="10" t="str">
        <f t="shared" si="185"/>
        <v/>
      </c>
      <c r="AH1136" s="1"/>
    </row>
    <row r="1137" ht="14.25">
      <c r="A1137" s="7" t="str">
        <f>'Filtered Data'!A1136</f>
        <v/>
      </c>
      <c r="B1137" s="7" t="str">
        <f>'Filtered Data'!B1136</f>
        <v/>
      </c>
      <c r="C1137" s="7" t="str">
        <f>'Filtered Data'!C1136</f>
        <v/>
      </c>
      <c r="D1137" s="7" t="str">
        <f>'Filtered Data'!D1136</f>
        <v/>
      </c>
      <c r="E1137" s="7" t="str">
        <f>'Filtered Data'!E1136</f>
        <v/>
      </c>
      <c r="F1137" s="7" t="str">
        <f>'Filtered Data'!F1136</f>
        <v/>
      </c>
      <c r="G1137" s="7" t="str">
        <f>'Filtered Data'!G1136</f>
        <v/>
      </c>
      <c r="H1137" s="7" t="str">
        <f>'Filtered Data'!H1136</f>
        <v/>
      </c>
      <c r="I1137" s="7" t="str">
        <f>'Filtered Data'!I1136</f>
        <v/>
      </c>
      <c r="J1137" s="7" t="str">
        <f>'Filtered Data'!J1136</f>
        <v/>
      </c>
      <c r="K1137" s="7" t="str">
        <f>'Filtered Data'!K1136</f>
        <v/>
      </c>
      <c r="L1137" s="7" t="str">
        <f>'Filtered Data'!L1136</f>
        <v/>
      </c>
      <c r="M1137" s="7" t="str">
        <f>'Filtered Data'!M1136</f>
        <v/>
      </c>
      <c r="N1137" s="7" t="str">
        <f>'Filtered Data'!N1136</f>
        <v/>
      </c>
      <c r="R1137" s="10" t="str">
        <f t="shared" si="178"/>
        <v/>
      </c>
      <c r="S1137" s="6">
        <f t="shared" si="179"/>
        <v>0</v>
      </c>
      <c r="T1137" s="6">
        <f t="shared" si="180"/>
        <v>0</v>
      </c>
      <c r="U1137" s="6" t="str">
        <f t="shared" si="181"/>
        <v/>
      </c>
      <c r="X1137" s="10" t="str">
        <f t="shared" si="182"/>
        <v/>
      </c>
      <c r="Y1137" s="10" t="str">
        <f t="shared" si="183"/>
        <v/>
      </c>
      <c r="AC1137" s="10" t="str">
        <f t="shared" si="184"/>
        <v/>
      </c>
      <c r="AG1137" s="10" t="str">
        <f t="shared" si="185"/>
        <v/>
      </c>
      <c r="AH1137" s="1"/>
    </row>
    <row r="1138" ht="14.25">
      <c r="A1138" s="7" t="str">
        <f>'Filtered Data'!A1137</f>
        <v/>
      </c>
      <c r="B1138" s="7" t="str">
        <f>'Filtered Data'!B1137</f>
        <v/>
      </c>
      <c r="C1138" s="7" t="str">
        <f>'Filtered Data'!C1137</f>
        <v/>
      </c>
      <c r="D1138" s="7" t="str">
        <f>'Filtered Data'!D1137</f>
        <v/>
      </c>
      <c r="E1138" s="7" t="str">
        <f>'Filtered Data'!E1137</f>
        <v/>
      </c>
      <c r="F1138" s="7" t="str">
        <f>'Filtered Data'!F1137</f>
        <v/>
      </c>
      <c r="G1138" s="7" t="str">
        <f>'Filtered Data'!G1137</f>
        <v/>
      </c>
      <c r="H1138" s="7" t="str">
        <f>'Filtered Data'!H1137</f>
        <v/>
      </c>
      <c r="I1138" s="7" t="str">
        <f>'Filtered Data'!I1137</f>
        <v/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78"/>
        <v/>
      </c>
      <c r="S1138" s="6">
        <f t="shared" si="179"/>
        <v>0</v>
      </c>
      <c r="T1138" s="6">
        <f t="shared" si="180"/>
        <v>0</v>
      </c>
      <c r="U1138" s="6" t="str">
        <f t="shared" si="181"/>
        <v/>
      </c>
      <c r="X1138" s="10" t="str">
        <f t="shared" si="182"/>
        <v/>
      </c>
      <c r="Y1138" s="10" t="str">
        <f t="shared" si="183"/>
        <v/>
      </c>
      <c r="AC1138" s="10" t="str">
        <f t="shared" si="184"/>
        <v/>
      </c>
      <c r="AG1138" s="10" t="str">
        <f t="shared" si="185"/>
        <v/>
      </c>
      <c r="AH1138" s="1"/>
    </row>
    <row r="1139" ht="14.25">
      <c r="A1139" s="7" t="str">
        <f>'Filtered Data'!A1138</f>
        <v/>
      </c>
      <c r="B1139" s="7" t="str">
        <f>'Filtered Data'!B1138</f>
        <v/>
      </c>
      <c r="C1139" s="7" t="str">
        <f>'Filtered Data'!C1138</f>
        <v/>
      </c>
      <c r="D1139" s="7" t="str">
        <f>'Filtered Data'!D1138</f>
        <v/>
      </c>
      <c r="E1139" s="7" t="str">
        <f>'Filtered Data'!E1138</f>
        <v/>
      </c>
      <c r="F1139" s="7" t="str">
        <f>'Filtered Data'!F1138</f>
        <v/>
      </c>
      <c r="G1139" s="7" t="str">
        <f>'Filtered Data'!G1138</f>
        <v/>
      </c>
      <c r="H1139" s="7" t="str">
        <f>'Filtered Data'!H1138</f>
        <v/>
      </c>
      <c r="I1139" s="7" t="str">
        <f>'Filtered Data'!I1138</f>
        <v/>
      </c>
      <c r="J1139" s="7" t="str">
        <f>'Filtered Data'!J1138</f>
        <v/>
      </c>
      <c r="K1139" s="7" t="str">
        <f>'Filtered Data'!K1138</f>
        <v/>
      </c>
      <c r="L1139" s="7" t="str">
        <f>'Filtered Data'!L1138</f>
        <v/>
      </c>
      <c r="M1139" s="7" t="str">
        <f>'Filtered Data'!M1138</f>
        <v/>
      </c>
      <c r="N1139" s="7" t="str">
        <f>'Filtered Data'!N1138</f>
        <v/>
      </c>
      <c r="R1139" s="10" t="str">
        <f t="shared" si="178"/>
        <v/>
      </c>
      <c r="S1139" s="6">
        <f t="shared" si="179"/>
        <v>0</v>
      </c>
      <c r="T1139" s="6">
        <f t="shared" si="180"/>
        <v>0</v>
      </c>
      <c r="U1139" s="6" t="str">
        <f t="shared" si="181"/>
        <v/>
      </c>
      <c r="X1139" s="10" t="str">
        <f t="shared" si="182"/>
        <v/>
      </c>
      <c r="Y1139" s="10" t="str">
        <f t="shared" si="183"/>
        <v/>
      </c>
      <c r="AC1139" s="10" t="str">
        <f t="shared" si="184"/>
        <v/>
      </c>
      <c r="AG1139" s="10" t="str">
        <f t="shared" si="185"/>
        <v/>
      </c>
      <c r="AH1139" s="1"/>
    </row>
    <row r="1140" ht="14.25">
      <c r="A1140" s="7" t="str">
        <f>'Filtered Data'!A1139</f>
        <v/>
      </c>
      <c r="B1140" s="7" t="str">
        <f>'Filtered Data'!B1139</f>
        <v/>
      </c>
      <c r="C1140" s="7" t="str">
        <f>'Filtered Data'!C1139</f>
        <v/>
      </c>
      <c r="D1140" s="7" t="str">
        <f>'Filtered Data'!D1139</f>
        <v/>
      </c>
      <c r="E1140" s="7" t="str">
        <f>'Filtered Data'!E1139</f>
        <v/>
      </c>
      <c r="F1140" s="7" t="str">
        <f>'Filtered Data'!F1139</f>
        <v/>
      </c>
      <c r="G1140" s="7" t="str">
        <f>'Filtered Data'!G1139</f>
        <v/>
      </c>
      <c r="H1140" s="7" t="str">
        <f>'Filtered Data'!H1139</f>
        <v/>
      </c>
      <c r="I1140" s="7" t="str">
        <f>'Filtered Data'!I1139</f>
        <v/>
      </c>
      <c r="J1140" s="7" t="str">
        <f>'Filtered Data'!J1139</f>
        <v/>
      </c>
      <c r="K1140" s="7" t="str">
        <f>'Filtered Data'!K1139</f>
        <v/>
      </c>
      <c r="L1140" s="7" t="str">
        <f>'Filtered Data'!L1139</f>
        <v/>
      </c>
      <c r="M1140" s="7" t="str">
        <f>'Filtered Data'!M1139</f>
        <v/>
      </c>
      <c r="N1140" s="7" t="str">
        <f>'Filtered Data'!N1139</f>
        <v/>
      </c>
      <c r="R1140" s="10" t="str">
        <f t="shared" si="178"/>
        <v/>
      </c>
      <c r="S1140" s="6">
        <f t="shared" si="179"/>
        <v>0</v>
      </c>
      <c r="T1140" s="6">
        <f t="shared" si="180"/>
        <v>0</v>
      </c>
      <c r="U1140" s="6" t="str">
        <f t="shared" si="181"/>
        <v/>
      </c>
      <c r="X1140" s="10" t="str">
        <f t="shared" si="182"/>
        <v/>
      </c>
      <c r="Y1140" s="10" t="str">
        <f t="shared" si="183"/>
        <v/>
      </c>
      <c r="AC1140" s="10" t="str">
        <f t="shared" si="184"/>
        <v/>
      </c>
      <c r="AG1140" s="10" t="str">
        <f t="shared" si="185"/>
        <v/>
      </c>
      <c r="AH1140" s="1"/>
    </row>
    <row r="1141" ht="14.25">
      <c r="A1141" s="7" t="str">
        <f>'Filtered Data'!A1140</f>
        <v/>
      </c>
      <c r="B1141" s="7" t="str">
        <f>'Filtered Data'!B1140</f>
        <v/>
      </c>
      <c r="C1141" s="7" t="str">
        <f>'Filtered Data'!C1140</f>
        <v/>
      </c>
      <c r="D1141" s="7" t="str">
        <f>'Filtered Data'!D1140</f>
        <v/>
      </c>
      <c r="E1141" s="7" t="str">
        <f>'Filtered Data'!E1140</f>
        <v/>
      </c>
      <c r="F1141" s="7" t="str">
        <f>'Filtered Data'!F1140</f>
        <v/>
      </c>
      <c r="G1141" s="7" t="str">
        <f>'Filtered Data'!G1140</f>
        <v/>
      </c>
      <c r="H1141" s="7" t="str">
        <f>'Filtered Data'!H1140</f>
        <v/>
      </c>
      <c r="I1141" s="7" t="str">
        <f>'Filtered Data'!I1140</f>
        <v/>
      </c>
      <c r="J1141" s="7" t="str">
        <f>'Filtered Data'!J1140</f>
        <v/>
      </c>
      <c r="K1141" s="7" t="str">
        <f>'Filtered Data'!K1140</f>
        <v/>
      </c>
      <c r="L1141" s="7" t="str">
        <f>'Filtered Data'!L1140</f>
        <v/>
      </c>
      <c r="M1141" s="7" t="str">
        <f>'Filtered Data'!M1140</f>
        <v/>
      </c>
      <c r="N1141" s="7" t="str">
        <f>'Filtered Data'!N1140</f>
        <v/>
      </c>
      <c r="R1141" s="10" t="str">
        <f t="shared" si="178"/>
        <v/>
      </c>
      <c r="S1141" s="6">
        <f t="shared" si="179"/>
        <v>0</v>
      </c>
      <c r="T1141" s="6">
        <f t="shared" si="180"/>
        <v>0</v>
      </c>
      <c r="U1141" s="6" t="str">
        <f t="shared" si="181"/>
        <v/>
      </c>
      <c r="X1141" s="10" t="str">
        <f t="shared" si="182"/>
        <v/>
      </c>
      <c r="Y1141" s="10" t="str">
        <f t="shared" si="183"/>
        <v/>
      </c>
      <c r="AC1141" s="10" t="str">
        <f t="shared" si="184"/>
        <v/>
      </c>
      <c r="AG1141" s="10" t="str">
        <f t="shared" si="185"/>
        <v/>
      </c>
      <c r="AH1141" s="1"/>
    </row>
    <row r="1142" ht="14.25">
      <c r="A1142" s="7" t="str">
        <f>'Filtered Data'!A1141</f>
        <v/>
      </c>
      <c r="B1142" s="7" t="str">
        <f>'Filtered Data'!B1141</f>
        <v/>
      </c>
      <c r="C1142" s="7" t="str">
        <f>'Filtered Data'!C1141</f>
        <v/>
      </c>
      <c r="D1142" s="7" t="str">
        <f>'Filtered Data'!D1141</f>
        <v/>
      </c>
      <c r="E1142" s="7" t="str">
        <f>'Filtered Data'!E1141</f>
        <v/>
      </c>
      <c r="F1142" s="7" t="str">
        <f>'Filtered Data'!F1141</f>
        <v/>
      </c>
      <c r="G1142" s="7" t="str">
        <f>'Filtered Data'!G1141</f>
        <v/>
      </c>
      <c r="H1142" s="7" t="str">
        <f>'Filtered Data'!H1141</f>
        <v/>
      </c>
      <c r="I1142" s="7" t="str">
        <f>'Filtered Data'!I1141</f>
        <v/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78"/>
        <v/>
      </c>
      <c r="S1142" s="6">
        <f t="shared" si="179"/>
        <v>0</v>
      </c>
      <c r="T1142" s="6">
        <f t="shared" si="180"/>
        <v>0</v>
      </c>
      <c r="U1142" s="6" t="str">
        <f t="shared" si="181"/>
        <v/>
      </c>
      <c r="X1142" s="10" t="str">
        <f t="shared" si="182"/>
        <v/>
      </c>
      <c r="Y1142" s="10" t="str">
        <f t="shared" si="183"/>
        <v/>
      </c>
      <c r="AC1142" s="10" t="str">
        <f t="shared" si="184"/>
        <v/>
      </c>
      <c r="AG1142" s="10" t="str">
        <f t="shared" si="185"/>
        <v/>
      </c>
      <c r="AH1142" s="1"/>
    </row>
    <row r="1143" ht="14.25">
      <c r="A1143" s="7" t="str">
        <f>'Filtered Data'!A1142</f>
        <v/>
      </c>
      <c r="B1143" s="7" t="str">
        <f>'Filtered Data'!B1142</f>
        <v/>
      </c>
      <c r="C1143" s="7" t="str">
        <f>'Filtered Data'!C1142</f>
        <v/>
      </c>
      <c r="D1143" s="7" t="str">
        <f>'Filtered Data'!D1142</f>
        <v/>
      </c>
      <c r="E1143" s="7" t="str">
        <f>'Filtered Data'!E1142</f>
        <v/>
      </c>
      <c r="F1143" s="7" t="str">
        <f>'Filtered Data'!F1142</f>
        <v/>
      </c>
      <c r="G1143" s="7" t="str">
        <f>'Filtered Data'!G1142</f>
        <v/>
      </c>
      <c r="H1143" s="7" t="str">
        <f>'Filtered Data'!H1142</f>
        <v/>
      </c>
      <c r="I1143" s="7" t="str">
        <f>'Filtered Data'!I1142</f>
        <v/>
      </c>
      <c r="J1143" s="7" t="str">
        <f>'Filtered Data'!J1142</f>
        <v/>
      </c>
      <c r="K1143" s="7" t="str">
        <f>'Filtered Data'!K1142</f>
        <v/>
      </c>
      <c r="L1143" s="7" t="str">
        <f>'Filtered Data'!L1142</f>
        <v/>
      </c>
      <c r="M1143" s="7" t="str">
        <f>'Filtered Data'!M1142</f>
        <v/>
      </c>
      <c r="N1143" s="7" t="str">
        <f>'Filtered Data'!N1142</f>
        <v/>
      </c>
      <c r="R1143" s="10" t="str">
        <f t="shared" si="178"/>
        <v/>
      </c>
      <c r="S1143" s="6">
        <f t="shared" si="179"/>
        <v>0</v>
      </c>
      <c r="T1143" s="6">
        <f t="shared" si="180"/>
        <v>0</v>
      </c>
      <c r="U1143" s="6" t="str">
        <f t="shared" si="181"/>
        <v/>
      </c>
      <c r="X1143" s="10" t="str">
        <f t="shared" si="182"/>
        <v/>
      </c>
      <c r="Y1143" s="10" t="str">
        <f t="shared" si="183"/>
        <v/>
      </c>
      <c r="AC1143" s="10" t="str">
        <f t="shared" si="184"/>
        <v/>
      </c>
      <c r="AG1143" s="10" t="str">
        <f t="shared" si="185"/>
        <v/>
      </c>
      <c r="AH1143" s="1"/>
    </row>
    <row r="1144" ht="14.25">
      <c r="A1144" s="7" t="str">
        <f>'Filtered Data'!A1143</f>
        <v/>
      </c>
      <c r="B1144" s="7" t="str">
        <f>'Filtered Data'!B1143</f>
        <v/>
      </c>
      <c r="C1144" s="7" t="str">
        <f>'Filtered Data'!C1143</f>
        <v/>
      </c>
      <c r="D1144" s="7" t="str">
        <f>'Filtered Data'!D1143</f>
        <v/>
      </c>
      <c r="E1144" s="7" t="str">
        <f>'Filtered Data'!E1143</f>
        <v/>
      </c>
      <c r="F1144" s="7" t="str">
        <f>'Filtered Data'!F1143</f>
        <v/>
      </c>
      <c r="G1144" s="7" t="str">
        <f>'Filtered Data'!G1143</f>
        <v/>
      </c>
      <c r="H1144" s="7" t="str">
        <f>'Filtered Data'!H1143</f>
        <v/>
      </c>
      <c r="I1144" s="7" t="str">
        <f>'Filtered Data'!I1143</f>
        <v/>
      </c>
      <c r="J1144" s="7" t="str">
        <f>'Filtered Data'!J1143</f>
        <v/>
      </c>
      <c r="K1144" s="7" t="str">
        <f>'Filtered Data'!K1143</f>
        <v/>
      </c>
      <c r="L1144" s="7" t="str">
        <f>'Filtered Data'!L1143</f>
        <v/>
      </c>
      <c r="M1144" s="7" t="str">
        <f>'Filtered Data'!M1143</f>
        <v/>
      </c>
      <c r="N1144" s="7" t="str">
        <f>'Filtered Data'!N1143</f>
        <v/>
      </c>
      <c r="R1144" s="10" t="str">
        <f t="shared" si="178"/>
        <v/>
      </c>
      <c r="S1144" s="6">
        <f t="shared" si="179"/>
        <v>0</v>
      </c>
      <c r="T1144" s="6">
        <f t="shared" si="180"/>
        <v>0</v>
      </c>
      <c r="U1144" s="6" t="str">
        <f t="shared" si="181"/>
        <v/>
      </c>
      <c r="X1144" s="10" t="str">
        <f t="shared" si="182"/>
        <v/>
      </c>
      <c r="Y1144" s="10" t="str">
        <f t="shared" si="183"/>
        <v/>
      </c>
      <c r="AC1144" s="10" t="str">
        <f t="shared" si="184"/>
        <v/>
      </c>
      <c r="AG1144" s="10" t="str">
        <f t="shared" si="185"/>
        <v/>
      </c>
      <c r="AH1144" s="1"/>
    </row>
    <row r="1145" ht="14.25">
      <c r="A1145" s="7" t="str">
        <f>'Filtered Data'!A1144</f>
        <v/>
      </c>
      <c r="B1145" s="7" t="str">
        <f>'Filtered Data'!B1144</f>
        <v/>
      </c>
      <c r="C1145" s="7" t="str">
        <f>'Filtered Data'!C1144</f>
        <v/>
      </c>
      <c r="D1145" s="7" t="str">
        <f>'Filtered Data'!D1144</f>
        <v/>
      </c>
      <c r="E1145" s="7" t="str">
        <f>'Filtered Data'!E1144</f>
        <v/>
      </c>
      <c r="F1145" s="7" t="str">
        <f>'Filtered Data'!F1144</f>
        <v/>
      </c>
      <c r="G1145" s="7" t="str">
        <f>'Filtered Data'!G1144</f>
        <v/>
      </c>
      <c r="H1145" s="7" t="str">
        <f>'Filtered Data'!H1144</f>
        <v/>
      </c>
      <c r="I1145" s="7" t="str">
        <f>'Filtered Data'!I1144</f>
        <v/>
      </c>
      <c r="J1145" s="7" t="str">
        <f>'Filtered Data'!J1144</f>
        <v/>
      </c>
      <c r="K1145" s="7" t="str">
        <f>'Filtered Data'!K1144</f>
        <v/>
      </c>
      <c r="L1145" s="7" t="str">
        <f>'Filtered Data'!L1144</f>
        <v/>
      </c>
      <c r="M1145" s="7" t="str">
        <f>'Filtered Data'!M1144</f>
        <v/>
      </c>
      <c r="N1145" s="7" t="str">
        <f>'Filtered Data'!N1144</f>
        <v/>
      </c>
      <c r="R1145" s="10" t="str">
        <f t="shared" si="178"/>
        <v/>
      </c>
      <c r="S1145" s="6">
        <f t="shared" si="179"/>
        <v>0</v>
      </c>
      <c r="T1145" s="6">
        <f t="shared" si="180"/>
        <v>0</v>
      </c>
      <c r="U1145" s="6" t="str">
        <f t="shared" si="181"/>
        <v/>
      </c>
      <c r="X1145" s="10" t="str">
        <f t="shared" si="182"/>
        <v/>
      </c>
      <c r="Y1145" s="10" t="str">
        <f t="shared" si="183"/>
        <v/>
      </c>
      <c r="AC1145" s="10" t="str">
        <f t="shared" si="184"/>
        <v/>
      </c>
      <c r="AG1145" s="10" t="str">
        <f t="shared" si="185"/>
        <v/>
      </c>
      <c r="AH1145" s="1"/>
    </row>
    <row r="1146" ht="14.25">
      <c r="A1146" s="7" t="str">
        <f>'Filtered Data'!A1145</f>
        <v/>
      </c>
      <c r="B1146" s="7" t="str">
        <f>'Filtered Data'!B1145</f>
        <v/>
      </c>
      <c r="C1146" s="7" t="str">
        <f>'Filtered Data'!C1145</f>
        <v/>
      </c>
      <c r="D1146" s="7" t="str">
        <f>'Filtered Data'!D1145</f>
        <v/>
      </c>
      <c r="E1146" s="7" t="str">
        <f>'Filtered Data'!E1145</f>
        <v/>
      </c>
      <c r="F1146" s="7" t="str">
        <f>'Filtered Data'!F1145</f>
        <v/>
      </c>
      <c r="G1146" s="7" t="str">
        <f>'Filtered Data'!G1145</f>
        <v/>
      </c>
      <c r="H1146" s="7" t="str">
        <f>'Filtered Data'!H1145</f>
        <v/>
      </c>
      <c r="I1146" s="7" t="str">
        <f>'Filtered Data'!I1145</f>
        <v/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78"/>
        <v/>
      </c>
      <c r="S1146" s="6">
        <f t="shared" si="179"/>
        <v>0</v>
      </c>
      <c r="T1146" s="6">
        <f t="shared" si="180"/>
        <v>0</v>
      </c>
      <c r="U1146" s="6" t="str">
        <f t="shared" si="181"/>
        <v/>
      </c>
      <c r="X1146" s="10" t="str">
        <f t="shared" si="182"/>
        <v/>
      </c>
      <c r="Y1146" s="10" t="str">
        <f t="shared" si="183"/>
        <v/>
      </c>
      <c r="AC1146" s="10" t="str">
        <f t="shared" si="184"/>
        <v/>
      </c>
      <c r="AG1146" s="10" t="str">
        <f t="shared" si="185"/>
        <v/>
      </c>
      <c r="AH1146" s="1"/>
    </row>
    <row r="1147" ht="14.25">
      <c r="A1147" s="7" t="str">
        <f>'Filtered Data'!A1146</f>
        <v/>
      </c>
      <c r="B1147" s="7" t="str">
        <f>'Filtered Data'!B1146</f>
        <v/>
      </c>
      <c r="C1147" s="7" t="str">
        <f>'Filtered Data'!C1146</f>
        <v/>
      </c>
      <c r="D1147" s="7" t="str">
        <f>'Filtered Data'!D1146</f>
        <v/>
      </c>
      <c r="E1147" s="7" t="str">
        <f>'Filtered Data'!E1146</f>
        <v/>
      </c>
      <c r="F1147" s="7" t="str">
        <f>'Filtered Data'!F1146</f>
        <v/>
      </c>
      <c r="G1147" s="7" t="str">
        <f>'Filtered Data'!G1146</f>
        <v/>
      </c>
      <c r="H1147" s="7" t="str">
        <f>'Filtered Data'!H1146</f>
        <v/>
      </c>
      <c r="I1147" s="7" t="str">
        <f>'Filtered Data'!I1146</f>
        <v/>
      </c>
      <c r="J1147" s="7" t="str">
        <f>'Filtered Data'!J1146</f>
        <v/>
      </c>
      <c r="K1147" s="7" t="str">
        <f>'Filtered Data'!K1146</f>
        <v/>
      </c>
      <c r="L1147" s="7" t="str">
        <f>'Filtered Data'!L1146</f>
        <v/>
      </c>
      <c r="M1147" s="7" t="str">
        <f>'Filtered Data'!M1146</f>
        <v/>
      </c>
      <c r="N1147" s="7" t="str">
        <f>'Filtered Data'!N1146</f>
        <v/>
      </c>
      <c r="R1147" s="10" t="str">
        <f t="shared" si="178"/>
        <v/>
      </c>
      <c r="S1147" s="6">
        <f t="shared" si="179"/>
        <v>0</v>
      </c>
      <c r="T1147" s="6">
        <f t="shared" si="180"/>
        <v>0</v>
      </c>
      <c r="U1147" s="6" t="str">
        <f t="shared" si="181"/>
        <v/>
      </c>
      <c r="X1147" s="10" t="str">
        <f t="shared" si="182"/>
        <v/>
      </c>
      <c r="Y1147" s="10" t="str">
        <f t="shared" si="183"/>
        <v/>
      </c>
      <c r="AC1147" s="10" t="str">
        <f t="shared" si="184"/>
        <v/>
      </c>
      <c r="AG1147" s="10" t="str">
        <f t="shared" si="185"/>
        <v/>
      </c>
      <c r="AH1147" s="1"/>
    </row>
    <row r="1148" ht="14.25">
      <c r="A1148" s="7" t="str">
        <f>'Filtered Data'!A1147</f>
        <v/>
      </c>
      <c r="B1148" s="7" t="str">
        <f>'Filtered Data'!B1147</f>
        <v/>
      </c>
      <c r="C1148" s="7" t="str">
        <f>'Filtered Data'!C1147</f>
        <v/>
      </c>
      <c r="D1148" s="7" t="str">
        <f>'Filtered Data'!D1147</f>
        <v/>
      </c>
      <c r="E1148" s="7" t="str">
        <f>'Filtered Data'!E1147</f>
        <v/>
      </c>
      <c r="F1148" s="7" t="str">
        <f>'Filtered Data'!F1147</f>
        <v/>
      </c>
      <c r="G1148" s="7" t="str">
        <f>'Filtered Data'!G1147</f>
        <v/>
      </c>
      <c r="H1148" s="7" t="str">
        <f>'Filtered Data'!H1147</f>
        <v/>
      </c>
      <c r="I1148" s="7" t="str">
        <f>'Filtered Data'!I1147</f>
        <v/>
      </c>
      <c r="J1148" s="7" t="str">
        <f>'Filtered Data'!J1147</f>
        <v/>
      </c>
      <c r="K1148" s="7" t="str">
        <f>'Filtered Data'!K1147</f>
        <v/>
      </c>
      <c r="L1148" s="7" t="str">
        <f>'Filtered Data'!L1147</f>
        <v/>
      </c>
      <c r="M1148" s="7" t="str">
        <f>'Filtered Data'!M1147</f>
        <v/>
      </c>
      <c r="N1148" s="7" t="str">
        <f>'Filtered Data'!N1147</f>
        <v/>
      </c>
      <c r="R1148" s="10" t="str">
        <f t="shared" si="178"/>
        <v/>
      </c>
      <c r="S1148" s="6">
        <f t="shared" si="179"/>
        <v>0</v>
      </c>
      <c r="T1148" s="6">
        <f t="shared" si="180"/>
        <v>0</v>
      </c>
      <c r="U1148" s="6" t="str">
        <f t="shared" si="181"/>
        <v/>
      </c>
      <c r="X1148" s="10" t="str">
        <f t="shared" si="182"/>
        <v/>
      </c>
      <c r="Y1148" s="10" t="str">
        <f t="shared" si="183"/>
        <v/>
      </c>
      <c r="AC1148" s="10" t="str">
        <f t="shared" si="184"/>
        <v/>
      </c>
      <c r="AG1148" s="10" t="str">
        <f t="shared" si="185"/>
        <v/>
      </c>
      <c r="AH1148" s="1"/>
    </row>
    <row r="1149" ht="14.25">
      <c r="A1149" s="7" t="str">
        <f>'Filtered Data'!A1148</f>
        <v/>
      </c>
      <c r="B1149" s="7" t="str">
        <f>'Filtered Data'!B1148</f>
        <v/>
      </c>
      <c r="C1149" s="7" t="str">
        <f>'Filtered Data'!C1148</f>
        <v/>
      </c>
      <c r="D1149" s="7" t="str">
        <f>'Filtered Data'!D1148</f>
        <v/>
      </c>
      <c r="E1149" s="7" t="str">
        <f>'Filtered Data'!E1148</f>
        <v/>
      </c>
      <c r="F1149" s="7" t="str">
        <f>'Filtered Data'!F1148</f>
        <v/>
      </c>
      <c r="G1149" s="7" t="str">
        <f>'Filtered Data'!G1148</f>
        <v/>
      </c>
      <c r="H1149" s="7" t="str">
        <f>'Filtered Data'!H1148</f>
        <v/>
      </c>
      <c r="I1149" s="7" t="str">
        <f>'Filtered Data'!I1148</f>
        <v/>
      </c>
      <c r="J1149" s="7" t="str">
        <f>'Filtered Data'!J1148</f>
        <v/>
      </c>
      <c r="K1149" s="7" t="str">
        <f>'Filtered Data'!K1148</f>
        <v/>
      </c>
      <c r="L1149" s="7" t="str">
        <f>'Filtered Data'!L1148</f>
        <v/>
      </c>
      <c r="M1149" s="7" t="str">
        <f>'Filtered Data'!M1148</f>
        <v/>
      </c>
      <c r="N1149" s="7" t="str">
        <f>'Filtered Data'!N1148</f>
        <v/>
      </c>
      <c r="R1149" s="10" t="str">
        <f t="shared" si="178"/>
        <v/>
      </c>
      <c r="S1149" s="6">
        <f t="shared" si="179"/>
        <v>0</v>
      </c>
      <c r="T1149" s="6">
        <f t="shared" si="180"/>
        <v>0</v>
      </c>
      <c r="U1149" s="6" t="str">
        <f t="shared" si="181"/>
        <v/>
      </c>
      <c r="X1149" s="10" t="str">
        <f t="shared" si="182"/>
        <v/>
      </c>
      <c r="Y1149" s="10" t="str">
        <f t="shared" si="183"/>
        <v/>
      </c>
      <c r="AC1149" s="10" t="str">
        <f t="shared" si="184"/>
        <v/>
      </c>
      <c r="AG1149" s="10" t="str">
        <f t="shared" si="185"/>
        <v/>
      </c>
      <c r="AH1149" s="1"/>
    </row>
    <row r="1150" ht="14.25">
      <c r="A1150" s="7" t="str">
        <f>'Filtered Data'!A1149</f>
        <v/>
      </c>
      <c r="B1150" s="7" t="str">
        <f>'Filtered Data'!B1149</f>
        <v/>
      </c>
      <c r="C1150" s="7" t="str">
        <f>'Filtered Data'!C1149</f>
        <v/>
      </c>
      <c r="D1150" s="7" t="str">
        <f>'Filtered Data'!D1149</f>
        <v/>
      </c>
      <c r="E1150" s="7" t="str">
        <f>'Filtered Data'!E1149</f>
        <v/>
      </c>
      <c r="F1150" s="7" t="str">
        <f>'Filtered Data'!F1149</f>
        <v/>
      </c>
      <c r="G1150" s="7" t="str">
        <f>'Filtered Data'!G1149</f>
        <v/>
      </c>
      <c r="H1150" s="7" t="str">
        <f>'Filtered Data'!H1149</f>
        <v/>
      </c>
      <c r="I1150" s="7" t="str">
        <f>'Filtered Data'!I1149</f>
        <v/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78"/>
        <v/>
      </c>
      <c r="S1150" s="6">
        <f t="shared" si="179"/>
        <v>0</v>
      </c>
      <c r="T1150" s="6">
        <f t="shared" si="180"/>
        <v>0</v>
      </c>
      <c r="U1150" s="6" t="str">
        <f t="shared" si="181"/>
        <v/>
      </c>
      <c r="X1150" s="10" t="str">
        <f t="shared" si="182"/>
        <v/>
      </c>
      <c r="Y1150" s="10" t="str">
        <f t="shared" si="183"/>
        <v/>
      </c>
      <c r="AC1150" s="10" t="str">
        <f t="shared" si="184"/>
        <v/>
      </c>
      <c r="AG1150" s="10" t="str">
        <f t="shared" si="185"/>
        <v/>
      </c>
      <c r="AH1150" s="1"/>
    </row>
    <row r="1151" ht="14.25">
      <c r="A1151" s="7" t="str">
        <f>'Filtered Data'!A1150</f>
        <v/>
      </c>
      <c r="B1151" s="7" t="str">
        <f>'Filtered Data'!B1150</f>
        <v/>
      </c>
      <c r="C1151" s="7" t="str">
        <f>'Filtered Data'!C1150</f>
        <v/>
      </c>
      <c r="D1151" s="7" t="str">
        <f>'Filtered Data'!D1150</f>
        <v/>
      </c>
      <c r="E1151" s="7" t="str">
        <f>'Filtered Data'!E1150</f>
        <v/>
      </c>
      <c r="F1151" s="7" t="str">
        <f>'Filtered Data'!F1150</f>
        <v/>
      </c>
      <c r="G1151" s="7" t="str">
        <f>'Filtered Data'!G1150</f>
        <v/>
      </c>
      <c r="H1151" s="7" t="str">
        <f>'Filtered Data'!H1150</f>
        <v/>
      </c>
      <c r="I1151" s="7" t="str">
        <f>'Filtered Data'!I1150</f>
        <v/>
      </c>
      <c r="J1151" s="7" t="str">
        <f>'Filtered Data'!J1150</f>
        <v/>
      </c>
      <c r="K1151" s="7" t="str">
        <f>'Filtered Data'!K1150</f>
        <v/>
      </c>
      <c r="L1151" s="7" t="str">
        <f>'Filtered Data'!L1150</f>
        <v/>
      </c>
      <c r="M1151" s="7" t="str">
        <f>'Filtered Data'!M1150</f>
        <v/>
      </c>
      <c r="N1151" s="7" t="str">
        <f>'Filtered Data'!N1150</f>
        <v/>
      </c>
      <c r="R1151" s="10" t="str">
        <f t="shared" si="178"/>
        <v/>
      </c>
      <c r="S1151" s="6">
        <f t="shared" si="179"/>
        <v>0</v>
      </c>
      <c r="T1151" s="6">
        <f t="shared" si="180"/>
        <v>0</v>
      </c>
      <c r="U1151" s="6" t="str">
        <f t="shared" si="181"/>
        <v/>
      </c>
      <c r="X1151" s="10" t="str">
        <f t="shared" si="182"/>
        <v/>
      </c>
      <c r="Y1151" s="10" t="str">
        <f t="shared" si="183"/>
        <v/>
      </c>
      <c r="AC1151" s="10" t="str">
        <f t="shared" si="184"/>
        <v/>
      </c>
      <c r="AG1151" s="10" t="str">
        <f t="shared" si="185"/>
        <v/>
      </c>
      <c r="AH1151" s="1"/>
    </row>
    <row r="1152" ht="14.25">
      <c r="A1152" s="7" t="str">
        <f>'Filtered Data'!A1151</f>
        <v/>
      </c>
      <c r="B1152" s="7" t="str">
        <f>'Filtered Data'!B1151</f>
        <v/>
      </c>
      <c r="C1152" s="7" t="str">
        <f>'Filtered Data'!C1151</f>
        <v/>
      </c>
      <c r="D1152" s="7" t="str">
        <f>'Filtered Data'!D1151</f>
        <v/>
      </c>
      <c r="E1152" s="7" t="str">
        <f>'Filtered Data'!E1151</f>
        <v/>
      </c>
      <c r="F1152" s="7" t="str">
        <f>'Filtered Data'!F1151</f>
        <v/>
      </c>
      <c r="G1152" s="7" t="str">
        <f>'Filtered Data'!G1151</f>
        <v/>
      </c>
      <c r="H1152" s="7" t="str">
        <f>'Filtered Data'!H1151</f>
        <v/>
      </c>
      <c r="I1152" s="7" t="str">
        <f>'Filtered Data'!I1151</f>
        <v/>
      </c>
      <c r="J1152" s="7" t="str">
        <f>'Filtered Data'!J1151</f>
        <v/>
      </c>
      <c r="K1152" s="7" t="str">
        <f>'Filtered Data'!K1151</f>
        <v/>
      </c>
      <c r="L1152" s="7" t="str">
        <f>'Filtered Data'!L1151</f>
        <v/>
      </c>
      <c r="M1152" s="7" t="str">
        <f>'Filtered Data'!M1151</f>
        <v/>
      </c>
      <c r="N1152" s="7" t="str">
        <f>'Filtered Data'!N1151</f>
        <v/>
      </c>
      <c r="R1152" s="10" t="str">
        <f t="shared" si="178"/>
        <v/>
      </c>
      <c r="S1152" s="6">
        <f t="shared" si="179"/>
        <v>0</v>
      </c>
      <c r="T1152" s="6">
        <f t="shared" si="180"/>
        <v>0</v>
      </c>
      <c r="U1152" s="6" t="str">
        <f t="shared" si="181"/>
        <v/>
      </c>
      <c r="X1152" s="10" t="str">
        <f t="shared" si="182"/>
        <v/>
      </c>
      <c r="Y1152" s="10" t="str">
        <f t="shared" si="183"/>
        <v/>
      </c>
      <c r="AC1152" s="10" t="str">
        <f t="shared" si="184"/>
        <v/>
      </c>
      <c r="AG1152" s="10" t="str">
        <f t="shared" si="185"/>
        <v/>
      </c>
      <c r="AH1152" s="1"/>
    </row>
    <row r="1153" ht="14.25">
      <c r="A1153" s="7" t="str">
        <f>'Filtered Data'!A1152</f>
        <v/>
      </c>
      <c r="B1153" s="7" t="str">
        <f>'Filtered Data'!B1152</f>
        <v/>
      </c>
      <c r="C1153" s="7" t="str">
        <f>'Filtered Data'!C1152</f>
        <v/>
      </c>
      <c r="D1153" s="7" t="str">
        <f>'Filtered Data'!D1152</f>
        <v/>
      </c>
      <c r="E1153" s="7" t="str">
        <f>'Filtered Data'!E1152</f>
        <v/>
      </c>
      <c r="F1153" s="7" t="str">
        <f>'Filtered Data'!F1152</f>
        <v/>
      </c>
      <c r="G1153" s="7" t="str">
        <f>'Filtered Data'!G1152</f>
        <v/>
      </c>
      <c r="H1153" s="7" t="str">
        <f>'Filtered Data'!H1152</f>
        <v/>
      </c>
      <c r="I1153" s="7" t="str">
        <f>'Filtered Data'!I1152</f>
        <v/>
      </c>
      <c r="J1153" s="7" t="str">
        <f>'Filtered Data'!J1152</f>
        <v/>
      </c>
      <c r="K1153" s="7" t="str">
        <f>'Filtered Data'!K1152</f>
        <v/>
      </c>
      <c r="L1153" s="7" t="str">
        <f>'Filtered Data'!L1152</f>
        <v/>
      </c>
      <c r="M1153" s="7" t="str">
        <f>'Filtered Data'!M1152</f>
        <v/>
      </c>
      <c r="N1153" s="7" t="str">
        <f>'Filtered Data'!N1152</f>
        <v/>
      </c>
      <c r="R1153" s="10" t="str">
        <f t="shared" si="178"/>
        <v/>
      </c>
      <c r="S1153" s="6">
        <f t="shared" si="179"/>
        <v>0</v>
      </c>
      <c r="T1153" s="6">
        <f t="shared" si="180"/>
        <v>0</v>
      </c>
      <c r="U1153" s="6" t="str">
        <f t="shared" si="181"/>
        <v/>
      </c>
      <c r="X1153" s="10" t="str">
        <f t="shared" si="182"/>
        <v/>
      </c>
      <c r="Y1153" s="10" t="str">
        <f t="shared" si="183"/>
        <v/>
      </c>
      <c r="AC1153" s="10" t="str">
        <f t="shared" si="184"/>
        <v/>
      </c>
      <c r="AG1153" s="10" t="str">
        <f t="shared" si="185"/>
        <v/>
      </c>
      <c r="AH1153" s="1"/>
    </row>
    <row r="1154" ht="14.25">
      <c r="A1154" s="7" t="str">
        <f>'Filtered Data'!A1153</f>
        <v/>
      </c>
      <c r="B1154" s="7" t="str">
        <f>'Filtered Data'!B1153</f>
        <v/>
      </c>
      <c r="C1154" s="7" t="str">
        <f>'Filtered Data'!C1153</f>
        <v/>
      </c>
      <c r="D1154" s="7" t="str">
        <f>'Filtered Data'!D1153</f>
        <v/>
      </c>
      <c r="E1154" s="7" t="str">
        <f>'Filtered Data'!E1153</f>
        <v/>
      </c>
      <c r="F1154" s="7" t="str">
        <f>'Filtered Data'!F1153</f>
        <v/>
      </c>
      <c r="G1154" s="7" t="str">
        <f>'Filtered Data'!G1153</f>
        <v/>
      </c>
      <c r="H1154" s="7" t="str">
        <f>'Filtered Data'!H1153</f>
        <v/>
      </c>
      <c r="I1154" s="7" t="str">
        <f>'Filtered Data'!I1153</f>
        <v/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78"/>
        <v/>
      </c>
      <c r="S1154" s="6">
        <f t="shared" si="179"/>
        <v>0</v>
      </c>
      <c r="T1154" s="6">
        <f t="shared" si="180"/>
        <v>0</v>
      </c>
      <c r="U1154" s="6" t="str">
        <f t="shared" si="181"/>
        <v/>
      </c>
      <c r="X1154" s="10" t="str">
        <f t="shared" si="182"/>
        <v/>
      </c>
      <c r="Y1154" s="10" t="str">
        <f t="shared" si="183"/>
        <v/>
      </c>
      <c r="AC1154" s="10" t="str">
        <f t="shared" si="184"/>
        <v/>
      </c>
      <c r="AG1154" s="10" t="str">
        <f t="shared" si="185"/>
        <v/>
      </c>
      <c r="AH1154" s="1"/>
    </row>
    <row r="1155" ht="14.25">
      <c r="A1155" s="7" t="str">
        <f>'Filtered Data'!A1154</f>
        <v/>
      </c>
      <c r="B1155" s="7" t="str">
        <f>'Filtered Data'!B1154</f>
        <v/>
      </c>
      <c r="C1155" s="7" t="str">
        <f>'Filtered Data'!C1154</f>
        <v/>
      </c>
      <c r="D1155" s="7" t="str">
        <f>'Filtered Data'!D1154</f>
        <v/>
      </c>
      <c r="E1155" s="7" t="str">
        <f>'Filtered Data'!E1154</f>
        <v/>
      </c>
      <c r="F1155" s="7" t="str">
        <f>'Filtered Data'!F1154</f>
        <v/>
      </c>
      <c r="G1155" s="7" t="str">
        <f>'Filtered Data'!G1154</f>
        <v/>
      </c>
      <c r="H1155" s="7" t="str">
        <f>'Filtered Data'!H1154</f>
        <v/>
      </c>
      <c r="I1155" s="7" t="str">
        <f>'Filtered Data'!I1154</f>
        <v/>
      </c>
      <c r="J1155" s="7" t="str">
        <f>'Filtered Data'!J1154</f>
        <v/>
      </c>
      <c r="K1155" s="7" t="str">
        <f>'Filtered Data'!K1154</f>
        <v/>
      </c>
      <c r="L1155" s="7" t="str">
        <f>'Filtered Data'!L1154</f>
        <v/>
      </c>
      <c r="M1155" s="7" t="str">
        <f>'Filtered Data'!M1154</f>
        <v/>
      </c>
      <c r="N1155" s="7" t="str">
        <f>'Filtered Data'!N1154</f>
        <v/>
      </c>
      <c r="R1155" s="10" t="str">
        <f t="shared" si="178"/>
        <v/>
      </c>
      <c r="S1155" s="6">
        <f t="shared" si="179"/>
        <v>0</v>
      </c>
      <c r="T1155" s="6">
        <f t="shared" si="180"/>
        <v>0</v>
      </c>
      <c r="U1155" s="6" t="str">
        <f t="shared" si="181"/>
        <v/>
      </c>
      <c r="X1155" s="10" t="str">
        <f t="shared" si="182"/>
        <v/>
      </c>
      <c r="Y1155" s="10" t="str">
        <f t="shared" si="183"/>
        <v/>
      </c>
      <c r="AC1155" s="10" t="str">
        <f t="shared" si="184"/>
        <v/>
      </c>
      <c r="AG1155" s="10" t="str">
        <f t="shared" si="185"/>
        <v/>
      </c>
      <c r="AH1155" s="1"/>
    </row>
    <row r="1156" ht="14.25">
      <c r="A1156" s="7" t="str">
        <f>'Filtered Data'!A1155</f>
        <v/>
      </c>
      <c r="B1156" s="7" t="str">
        <f>'Filtered Data'!B1155</f>
        <v/>
      </c>
      <c r="C1156" s="7" t="str">
        <f>'Filtered Data'!C1155</f>
        <v/>
      </c>
      <c r="D1156" s="7" t="str">
        <f>'Filtered Data'!D1155</f>
        <v/>
      </c>
      <c r="E1156" s="7" t="str">
        <f>'Filtered Data'!E1155</f>
        <v/>
      </c>
      <c r="F1156" s="7" t="str">
        <f>'Filtered Data'!F1155</f>
        <v/>
      </c>
      <c r="G1156" s="7" t="str">
        <f>'Filtered Data'!G1155</f>
        <v/>
      </c>
      <c r="H1156" s="7" t="str">
        <f>'Filtered Data'!H1155</f>
        <v/>
      </c>
      <c r="I1156" s="7" t="str">
        <f>'Filtered Data'!I1155</f>
        <v/>
      </c>
      <c r="J1156" s="7" t="str">
        <f>'Filtered Data'!J1155</f>
        <v/>
      </c>
      <c r="K1156" s="7" t="str">
        <f>'Filtered Data'!K1155</f>
        <v/>
      </c>
      <c r="L1156" s="7" t="str">
        <f>'Filtered Data'!L1155</f>
        <v/>
      </c>
      <c r="M1156" s="7" t="str">
        <f>'Filtered Data'!M1155</f>
        <v/>
      </c>
      <c r="N1156" s="7" t="str">
        <f>'Filtered Data'!N1155</f>
        <v/>
      </c>
      <c r="R1156" s="10" t="str">
        <f t="shared" si="178"/>
        <v/>
      </c>
      <c r="S1156" s="6">
        <f t="shared" si="179"/>
        <v>0</v>
      </c>
      <c r="T1156" s="6">
        <f t="shared" si="180"/>
        <v>0</v>
      </c>
      <c r="U1156" s="6" t="str">
        <f t="shared" si="181"/>
        <v/>
      </c>
      <c r="X1156" s="10" t="str">
        <f t="shared" si="182"/>
        <v/>
      </c>
      <c r="Y1156" s="10" t="str">
        <f t="shared" si="183"/>
        <v/>
      </c>
      <c r="AC1156" s="10" t="str">
        <f t="shared" si="184"/>
        <v/>
      </c>
      <c r="AG1156" s="10" t="str">
        <f t="shared" si="185"/>
        <v/>
      </c>
      <c r="AH1156" s="1"/>
    </row>
    <row r="1157" ht="14.25">
      <c r="A1157" s="7" t="str">
        <f>'Filtered Data'!A1156</f>
        <v/>
      </c>
      <c r="B1157" s="7" t="str">
        <f>'Filtered Data'!B1156</f>
        <v/>
      </c>
      <c r="C1157" s="7" t="str">
        <f>'Filtered Data'!C1156</f>
        <v/>
      </c>
      <c r="D1157" s="7" t="str">
        <f>'Filtered Data'!D1156</f>
        <v/>
      </c>
      <c r="E1157" s="7" t="str">
        <f>'Filtered Data'!E1156</f>
        <v/>
      </c>
      <c r="F1157" s="7" t="str">
        <f>'Filtered Data'!F1156</f>
        <v/>
      </c>
      <c r="G1157" s="7" t="str">
        <f>'Filtered Data'!G1156</f>
        <v/>
      </c>
      <c r="H1157" s="7" t="str">
        <f>'Filtered Data'!H1156</f>
        <v/>
      </c>
      <c r="I1157" s="7" t="str">
        <f>'Filtered Data'!I1156</f>
        <v/>
      </c>
      <c r="J1157" s="7" t="str">
        <f>'Filtered Data'!J1156</f>
        <v/>
      </c>
      <c r="K1157" s="7" t="str">
        <f>'Filtered Data'!K1156</f>
        <v/>
      </c>
      <c r="L1157" s="7" t="str">
        <f>'Filtered Data'!L1156</f>
        <v/>
      </c>
      <c r="M1157" s="7" t="str">
        <f>'Filtered Data'!M1156</f>
        <v/>
      </c>
      <c r="N1157" s="7" t="str">
        <f>'Filtered Data'!N1156</f>
        <v/>
      </c>
      <c r="R1157" s="10" t="str">
        <f t="shared" si="178"/>
        <v/>
      </c>
      <c r="S1157" s="6">
        <f t="shared" si="179"/>
        <v>0</v>
      </c>
      <c r="T1157" s="6">
        <f t="shared" si="180"/>
        <v>0</v>
      </c>
      <c r="U1157" s="6" t="str">
        <f t="shared" si="181"/>
        <v/>
      </c>
      <c r="X1157" s="10" t="str">
        <f t="shared" si="182"/>
        <v/>
      </c>
      <c r="Y1157" s="10" t="str">
        <f t="shared" si="183"/>
        <v/>
      </c>
      <c r="AC1157" s="10" t="str">
        <f t="shared" si="184"/>
        <v/>
      </c>
      <c r="AG1157" s="10" t="str">
        <f t="shared" si="185"/>
        <v/>
      </c>
      <c r="AH1157" s="1"/>
    </row>
    <row r="1158" ht="14.25">
      <c r="A1158" s="7" t="str">
        <f>'Filtered Data'!A1157</f>
        <v/>
      </c>
      <c r="B1158" s="7" t="str">
        <f>'Filtered Data'!B1157</f>
        <v/>
      </c>
      <c r="C1158" s="7" t="str">
        <f>'Filtered Data'!C1157</f>
        <v/>
      </c>
      <c r="D1158" s="7" t="str">
        <f>'Filtered Data'!D1157</f>
        <v/>
      </c>
      <c r="E1158" s="7" t="str">
        <f>'Filtered Data'!E1157</f>
        <v/>
      </c>
      <c r="F1158" s="7" t="str">
        <f>'Filtered Data'!F1157</f>
        <v/>
      </c>
      <c r="G1158" s="7" t="str">
        <f>'Filtered Data'!G1157</f>
        <v/>
      </c>
      <c r="H1158" s="7" t="str">
        <f>'Filtered Data'!H1157</f>
        <v/>
      </c>
      <c r="I1158" s="7" t="str">
        <f>'Filtered Data'!I1157</f>
        <v/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78"/>
        <v/>
      </c>
      <c r="S1158" s="6">
        <f t="shared" si="179"/>
        <v>0</v>
      </c>
      <c r="T1158" s="6">
        <f t="shared" si="180"/>
        <v>0</v>
      </c>
      <c r="U1158" s="6" t="str">
        <f t="shared" si="181"/>
        <v/>
      </c>
      <c r="X1158" s="10" t="str">
        <f t="shared" si="182"/>
        <v/>
      </c>
      <c r="Y1158" s="10" t="str">
        <f t="shared" si="183"/>
        <v/>
      </c>
      <c r="AC1158" s="10" t="str">
        <f t="shared" si="184"/>
        <v/>
      </c>
      <c r="AG1158" s="10" t="str">
        <f t="shared" si="185"/>
        <v/>
      </c>
      <c r="AH1158" s="1"/>
    </row>
    <row r="1159" ht="14.25">
      <c r="A1159" s="7" t="str">
        <f>'Filtered Data'!A1158</f>
        <v/>
      </c>
      <c r="B1159" s="7" t="str">
        <f>'Filtered Data'!B1158</f>
        <v/>
      </c>
      <c r="C1159" s="7" t="str">
        <f>'Filtered Data'!C1158</f>
        <v/>
      </c>
      <c r="D1159" s="7" t="str">
        <f>'Filtered Data'!D1158</f>
        <v/>
      </c>
      <c r="E1159" s="7" t="str">
        <f>'Filtered Data'!E1158</f>
        <v/>
      </c>
      <c r="F1159" s="7" t="str">
        <f>'Filtered Data'!F1158</f>
        <v/>
      </c>
      <c r="G1159" s="7" t="str">
        <f>'Filtered Data'!G1158</f>
        <v/>
      </c>
      <c r="H1159" s="7" t="str">
        <f>'Filtered Data'!H1158</f>
        <v/>
      </c>
      <c r="I1159" s="7" t="str">
        <f>'Filtered Data'!I1158</f>
        <v/>
      </c>
      <c r="J1159" s="7" t="str">
        <f>'Filtered Data'!J1158</f>
        <v/>
      </c>
      <c r="K1159" s="7" t="str">
        <f>'Filtered Data'!K1158</f>
        <v/>
      </c>
      <c r="L1159" s="7" t="str">
        <f>'Filtered Data'!L1158</f>
        <v/>
      </c>
      <c r="M1159" s="7" t="str">
        <f>'Filtered Data'!M1158</f>
        <v/>
      </c>
      <c r="N1159" s="7" t="str">
        <f>'Filtered Data'!N1158</f>
        <v/>
      </c>
      <c r="R1159" s="10" t="str">
        <f t="shared" si="178"/>
        <v/>
      </c>
      <c r="S1159" s="6">
        <f t="shared" si="179"/>
        <v>0</v>
      </c>
      <c r="T1159" s="6">
        <f t="shared" si="180"/>
        <v>0</v>
      </c>
      <c r="U1159" s="6" t="str">
        <f t="shared" si="181"/>
        <v/>
      </c>
      <c r="X1159" s="10" t="str">
        <f t="shared" si="182"/>
        <v/>
      </c>
      <c r="Y1159" s="10" t="str">
        <f t="shared" si="183"/>
        <v/>
      </c>
      <c r="AC1159" s="10" t="str">
        <f t="shared" si="184"/>
        <v/>
      </c>
      <c r="AG1159" s="10" t="str">
        <f t="shared" si="185"/>
        <v/>
      </c>
      <c r="AH1159" s="1"/>
    </row>
    <row r="1160" ht="14.25">
      <c r="A1160" s="7" t="str">
        <f>'Filtered Data'!A1159</f>
        <v/>
      </c>
      <c r="B1160" s="7" t="str">
        <f>'Filtered Data'!B1159</f>
        <v/>
      </c>
      <c r="C1160" s="7" t="str">
        <f>'Filtered Data'!C1159</f>
        <v/>
      </c>
      <c r="D1160" s="7" t="str">
        <f>'Filtered Data'!D1159</f>
        <v/>
      </c>
      <c r="E1160" s="7" t="str">
        <f>'Filtered Data'!E1159</f>
        <v/>
      </c>
      <c r="F1160" s="7" t="str">
        <f>'Filtered Data'!F1159</f>
        <v/>
      </c>
      <c r="G1160" s="7" t="str">
        <f>'Filtered Data'!G1159</f>
        <v/>
      </c>
      <c r="H1160" s="7" t="str">
        <f>'Filtered Data'!H1159</f>
        <v/>
      </c>
      <c r="I1160" s="7" t="str">
        <f>'Filtered Data'!I1159</f>
        <v/>
      </c>
      <c r="J1160" s="7" t="str">
        <f>'Filtered Data'!J1159</f>
        <v/>
      </c>
      <c r="K1160" s="7" t="str">
        <f>'Filtered Data'!K1159</f>
        <v/>
      </c>
      <c r="L1160" s="7" t="str">
        <f>'Filtered Data'!L1159</f>
        <v/>
      </c>
      <c r="M1160" s="7" t="str">
        <f>'Filtered Data'!M1159</f>
        <v/>
      </c>
      <c r="N1160" s="7" t="str">
        <f>'Filtered Data'!N1159</f>
        <v/>
      </c>
      <c r="R1160" s="10" t="str">
        <f t="shared" si="178"/>
        <v/>
      </c>
      <c r="S1160" s="6">
        <f t="shared" si="179"/>
        <v>0</v>
      </c>
      <c r="T1160" s="6">
        <f t="shared" si="180"/>
        <v>0</v>
      </c>
      <c r="U1160" s="6" t="str">
        <f t="shared" si="181"/>
        <v/>
      </c>
      <c r="X1160" s="10" t="str">
        <f t="shared" si="182"/>
        <v/>
      </c>
      <c r="Y1160" s="10" t="str">
        <f t="shared" si="183"/>
        <v/>
      </c>
      <c r="AC1160" s="10" t="str">
        <f t="shared" si="184"/>
        <v/>
      </c>
      <c r="AG1160" s="10" t="str">
        <f t="shared" si="185"/>
        <v/>
      </c>
      <c r="AH1160" s="1"/>
    </row>
    <row r="1161" ht="14.25">
      <c r="A1161" s="7" t="str">
        <f>'Filtered Data'!A1160</f>
        <v/>
      </c>
      <c r="B1161" s="7" t="str">
        <f>'Filtered Data'!B1160</f>
        <v/>
      </c>
      <c r="C1161" s="7" t="str">
        <f>'Filtered Data'!C1160</f>
        <v/>
      </c>
      <c r="D1161" s="7" t="str">
        <f>'Filtered Data'!D1160</f>
        <v/>
      </c>
      <c r="E1161" s="7" t="str">
        <f>'Filtered Data'!E1160</f>
        <v/>
      </c>
      <c r="F1161" s="7" t="str">
        <f>'Filtered Data'!F1160</f>
        <v/>
      </c>
      <c r="G1161" s="7" t="str">
        <f>'Filtered Data'!G1160</f>
        <v/>
      </c>
      <c r="H1161" s="7" t="str">
        <f>'Filtered Data'!H1160</f>
        <v/>
      </c>
      <c r="I1161" s="7" t="str">
        <f>'Filtered Data'!I1160</f>
        <v/>
      </c>
      <c r="J1161" s="7" t="str">
        <f>'Filtered Data'!J1160</f>
        <v/>
      </c>
      <c r="K1161" s="7" t="str">
        <f>'Filtered Data'!K1160</f>
        <v/>
      </c>
      <c r="L1161" s="7" t="str">
        <f>'Filtered Data'!L1160</f>
        <v/>
      </c>
      <c r="M1161" s="7" t="str">
        <f>'Filtered Data'!M1160</f>
        <v/>
      </c>
      <c r="N1161" s="7" t="str">
        <f>'Filtered Data'!N1160</f>
        <v/>
      </c>
      <c r="R1161" s="10" t="str">
        <f t="shared" si="178"/>
        <v/>
      </c>
      <c r="S1161" s="6">
        <f t="shared" si="179"/>
        <v>0</v>
      </c>
      <c r="T1161" s="6">
        <f t="shared" si="180"/>
        <v>0</v>
      </c>
      <c r="U1161" s="6" t="str">
        <f t="shared" si="181"/>
        <v/>
      </c>
      <c r="X1161" s="10" t="str">
        <f t="shared" si="182"/>
        <v/>
      </c>
      <c r="Y1161" s="10" t="str">
        <f t="shared" si="183"/>
        <v/>
      </c>
      <c r="AC1161" s="10" t="str">
        <f t="shared" si="184"/>
        <v/>
      </c>
      <c r="AG1161" s="10" t="str">
        <f t="shared" si="185"/>
        <v/>
      </c>
      <c r="AH1161" s="1"/>
    </row>
    <row r="1162" ht="14.25">
      <c r="A1162" s="7" t="str">
        <f>'Filtered Data'!A1161</f>
        <v/>
      </c>
      <c r="B1162" s="7" t="str">
        <f>'Filtered Data'!B1161</f>
        <v/>
      </c>
      <c r="C1162" s="7" t="str">
        <f>'Filtered Data'!C1161</f>
        <v/>
      </c>
      <c r="D1162" s="7" t="str">
        <f>'Filtered Data'!D1161</f>
        <v/>
      </c>
      <c r="E1162" s="7" t="str">
        <f>'Filtered Data'!E1161</f>
        <v/>
      </c>
      <c r="F1162" s="7" t="str">
        <f>'Filtered Data'!F1161</f>
        <v/>
      </c>
      <c r="G1162" s="7" t="str">
        <f>'Filtered Data'!G1161</f>
        <v/>
      </c>
      <c r="H1162" s="7" t="str">
        <f>'Filtered Data'!H1161</f>
        <v/>
      </c>
      <c r="I1162" s="7" t="str">
        <f>'Filtered Data'!I1161</f>
        <v/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78"/>
        <v/>
      </c>
      <c r="S1162" s="6">
        <f t="shared" si="179"/>
        <v>0</v>
      </c>
      <c r="T1162" s="6">
        <f t="shared" si="180"/>
        <v>0</v>
      </c>
      <c r="U1162" s="6" t="str">
        <f t="shared" si="181"/>
        <v/>
      </c>
      <c r="X1162" s="10" t="str">
        <f t="shared" si="182"/>
        <v/>
      </c>
      <c r="Y1162" s="10" t="str">
        <f t="shared" si="183"/>
        <v/>
      </c>
      <c r="AC1162" s="10" t="str">
        <f t="shared" si="184"/>
        <v/>
      </c>
      <c r="AG1162" s="10" t="str">
        <f t="shared" si="185"/>
        <v/>
      </c>
      <c r="AH1162" s="1"/>
    </row>
    <row r="1163" ht="14.25">
      <c r="A1163" s="7" t="str">
        <f>'Filtered Data'!A1162</f>
        <v/>
      </c>
      <c r="B1163" s="7" t="str">
        <f>'Filtered Data'!B1162</f>
        <v/>
      </c>
      <c r="C1163" s="7" t="str">
        <f>'Filtered Data'!C1162</f>
        <v/>
      </c>
      <c r="D1163" s="7" t="str">
        <f>'Filtered Data'!D1162</f>
        <v/>
      </c>
      <c r="E1163" s="7" t="str">
        <f>'Filtered Data'!E1162</f>
        <v/>
      </c>
      <c r="F1163" s="7" t="str">
        <f>'Filtered Data'!F1162</f>
        <v/>
      </c>
      <c r="G1163" s="7" t="str">
        <f>'Filtered Data'!G1162</f>
        <v/>
      </c>
      <c r="H1163" s="7" t="str">
        <f>'Filtered Data'!H1162</f>
        <v/>
      </c>
      <c r="I1163" s="7" t="str">
        <f>'Filtered Data'!I1162</f>
        <v/>
      </c>
      <c r="J1163" s="7" t="str">
        <f>'Filtered Data'!J1162</f>
        <v/>
      </c>
      <c r="K1163" s="7" t="str">
        <f>'Filtered Data'!K1162</f>
        <v/>
      </c>
      <c r="L1163" s="7" t="str">
        <f>'Filtered Data'!L1162</f>
        <v/>
      </c>
      <c r="M1163" s="7" t="str">
        <f>'Filtered Data'!M1162</f>
        <v/>
      </c>
      <c r="N1163" s="7" t="str">
        <f>'Filtered Data'!N1162</f>
        <v/>
      </c>
      <c r="R1163" s="10" t="str">
        <f t="shared" si="178"/>
        <v/>
      </c>
      <c r="S1163" s="6">
        <f t="shared" si="179"/>
        <v>0</v>
      </c>
      <c r="T1163" s="6">
        <f t="shared" si="180"/>
        <v>0</v>
      </c>
      <c r="U1163" s="6" t="str">
        <f t="shared" si="181"/>
        <v/>
      </c>
      <c r="X1163" s="10" t="str">
        <f t="shared" si="182"/>
        <v/>
      </c>
      <c r="Y1163" s="10" t="str">
        <f t="shared" si="183"/>
        <v/>
      </c>
      <c r="AC1163" s="10" t="str">
        <f t="shared" si="184"/>
        <v/>
      </c>
      <c r="AG1163" s="10" t="str">
        <f t="shared" si="185"/>
        <v/>
      </c>
      <c r="AH1163" s="1"/>
    </row>
    <row r="1164" ht="14.25">
      <c r="A1164" s="7" t="str">
        <f>'Filtered Data'!A1163</f>
        <v/>
      </c>
      <c r="B1164" s="7" t="str">
        <f>'Filtered Data'!B1163</f>
        <v/>
      </c>
      <c r="C1164" s="7" t="str">
        <f>'Filtered Data'!C1163</f>
        <v/>
      </c>
      <c r="D1164" s="7" t="str">
        <f>'Filtered Data'!D1163</f>
        <v/>
      </c>
      <c r="E1164" s="7" t="str">
        <f>'Filtered Data'!E1163</f>
        <v/>
      </c>
      <c r="F1164" s="7" t="str">
        <f>'Filtered Data'!F1163</f>
        <v/>
      </c>
      <c r="G1164" s="7" t="str">
        <f>'Filtered Data'!G1163</f>
        <v/>
      </c>
      <c r="H1164" s="7" t="str">
        <f>'Filtered Data'!H1163</f>
        <v/>
      </c>
      <c r="I1164" s="7" t="str">
        <f>'Filtered Data'!I1163</f>
        <v/>
      </c>
      <c r="J1164" s="7" t="str">
        <f>'Filtered Data'!J1163</f>
        <v/>
      </c>
      <c r="K1164" s="7" t="str">
        <f>'Filtered Data'!K1163</f>
        <v/>
      </c>
      <c r="L1164" s="7" t="str">
        <f>'Filtered Data'!L1163</f>
        <v/>
      </c>
      <c r="M1164" s="7" t="str">
        <f>'Filtered Data'!M1163</f>
        <v/>
      </c>
      <c r="N1164" s="7" t="str">
        <f>'Filtered Data'!N1163</f>
        <v/>
      </c>
      <c r="R1164" s="10" t="str">
        <f t="shared" si="178"/>
        <v/>
      </c>
      <c r="S1164" s="6">
        <f t="shared" si="179"/>
        <v>0</v>
      </c>
      <c r="T1164" s="6">
        <f t="shared" si="180"/>
        <v>0</v>
      </c>
      <c r="U1164" s="6" t="str">
        <f t="shared" si="181"/>
        <v/>
      </c>
      <c r="X1164" s="10" t="str">
        <f t="shared" si="182"/>
        <v/>
      </c>
      <c r="Y1164" s="10" t="str">
        <f t="shared" si="183"/>
        <v/>
      </c>
      <c r="AC1164" s="10" t="str">
        <f t="shared" si="184"/>
        <v/>
      </c>
      <c r="AG1164" s="10" t="str">
        <f t="shared" si="185"/>
        <v/>
      </c>
      <c r="AH1164" s="1"/>
    </row>
    <row r="1165" ht="14.25">
      <c r="A1165" s="7" t="str">
        <f>'Filtered Data'!A1164</f>
        <v/>
      </c>
      <c r="B1165" s="7" t="str">
        <f>'Filtered Data'!B1164</f>
        <v/>
      </c>
      <c r="C1165" s="7" t="str">
        <f>'Filtered Data'!C1164</f>
        <v/>
      </c>
      <c r="D1165" s="7" t="str">
        <f>'Filtered Data'!D1164</f>
        <v/>
      </c>
      <c r="E1165" s="7" t="str">
        <f>'Filtered Data'!E1164</f>
        <v/>
      </c>
      <c r="F1165" s="7" t="str">
        <f>'Filtered Data'!F1164</f>
        <v/>
      </c>
      <c r="G1165" s="7" t="str">
        <f>'Filtered Data'!G1164</f>
        <v/>
      </c>
      <c r="H1165" s="7" t="str">
        <f>'Filtered Data'!H1164</f>
        <v/>
      </c>
      <c r="I1165" s="7" t="str">
        <f>'Filtered Data'!I1164</f>
        <v/>
      </c>
      <c r="J1165" s="7" t="str">
        <f>'Filtered Data'!J1164</f>
        <v/>
      </c>
      <c r="K1165" s="7" t="str">
        <f>'Filtered Data'!K1164</f>
        <v/>
      </c>
      <c r="L1165" s="7" t="str">
        <f>'Filtered Data'!L1164</f>
        <v/>
      </c>
      <c r="M1165" s="7" t="str">
        <f>'Filtered Data'!M1164</f>
        <v/>
      </c>
      <c r="N1165" s="7" t="str">
        <f>'Filtered Data'!N1164</f>
        <v/>
      </c>
      <c r="R1165" s="10" t="str">
        <f t="shared" si="178"/>
        <v/>
      </c>
      <c r="S1165" s="6">
        <f t="shared" si="179"/>
        <v>0</v>
      </c>
      <c r="T1165" s="6">
        <f t="shared" si="180"/>
        <v>0</v>
      </c>
      <c r="U1165" s="6" t="str">
        <f t="shared" si="181"/>
        <v/>
      </c>
      <c r="X1165" s="10" t="str">
        <f t="shared" si="182"/>
        <v/>
      </c>
      <c r="Y1165" s="10" t="str">
        <f t="shared" si="183"/>
        <v/>
      </c>
      <c r="AC1165" s="10" t="str">
        <f t="shared" si="184"/>
        <v/>
      </c>
      <c r="AG1165" s="10" t="str">
        <f t="shared" si="185"/>
        <v/>
      </c>
      <c r="AH1165" s="1"/>
    </row>
    <row r="1166" ht="14.25">
      <c r="A1166" s="7" t="str">
        <f>'Filtered Data'!A1165</f>
        <v/>
      </c>
      <c r="B1166" s="7" t="str">
        <f>'Filtered Data'!B1165</f>
        <v/>
      </c>
      <c r="C1166" s="7" t="str">
        <f>'Filtered Data'!C1165</f>
        <v/>
      </c>
      <c r="D1166" s="7" t="str">
        <f>'Filtered Data'!D1165</f>
        <v/>
      </c>
      <c r="E1166" s="7" t="str">
        <f>'Filtered Data'!E1165</f>
        <v/>
      </c>
      <c r="F1166" s="7" t="str">
        <f>'Filtered Data'!F1165</f>
        <v/>
      </c>
      <c r="G1166" s="7" t="str">
        <f>'Filtered Data'!G1165</f>
        <v/>
      </c>
      <c r="H1166" s="7" t="str">
        <f>'Filtered Data'!H1165</f>
        <v/>
      </c>
      <c r="I1166" s="7" t="str">
        <f>'Filtered Data'!I1165</f>
        <v/>
      </c>
      <c r="J1166" s="7" t="str">
        <f>'Filtered Data'!J1165</f>
        <v/>
      </c>
      <c r="K1166" s="7" t="str">
        <f>'Filtered Data'!K1165</f>
        <v/>
      </c>
      <c r="L1166" s="7" t="str">
        <f>'Filtered Data'!L1165</f>
        <v/>
      </c>
      <c r="M1166" s="7" t="str">
        <f>'Filtered Data'!M1165</f>
        <v/>
      </c>
      <c r="N1166" s="7" t="str">
        <f>'Filtered Data'!N1165</f>
        <v/>
      </c>
      <c r="R1166" s="10" t="str">
        <f t="shared" si="178"/>
        <v/>
      </c>
      <c r="S1166" s="6">
        <f t="shared" si="179"/>
        <v>0</v>
      </c>
      <c r="T1166" s="6">
        <f t="shared" si="180"/>
        <v>0</v>
      </c>
      <c r="U1166" s="6" t="str">
        <f t="shared" si="181"/>
        <v/>
      </c>
      <c r="X1166" s="10" t="str">
        <f t="shared" si="182"/>
        <v/>
      </c>
      <c r="Y1166" s="10" t="str">
        <f t="shared" si="183"/>
        <v/>
      </c>
      <c r="AC1166" s="10" t="str">
        <f t="shared" si="184"/>
        <v/>
      </c>
      <c r="AG1166" s="10" t="str">
        <f t="shared" si="185"/>
        <v/>
      </c>
      <c r="AH1166" s="1"/>
    </row>
    <row r="1167" ht="14.25">
      <c r="A1167" s="7" t="str">
        <f>'Filtered Data'!A1166</f>
        <v/>
      </c>
      <c r="B1167" s="7" t="str">
        <f>'Filtered Data'!B1166</f>
        <v/>
      </c>
      <c r="C1167" s="7" t="str">
        <f>'Filtered Data'!C1166</f>
        <v/>
      </c>
      <c r="D1167" s="7" t="str">
        <f>'Filtered Data'!D1166</f>
        <v/>
      </c>
      <c r="E1167" s="7" t="str">
        <f>'Filtered Data'!E1166</f>
        <v/>
      </c>
      <c r="F1167" s="7" t="str">
        <f>'Filtered Data'!F1166</f>
        <v/>
      </c>
      <c r="G1167" s="7" t="str">
        <f>'Filtered Data'!G1166</f>
        <v/>
      </c>
      <c r="H1167" s="7" t="str">
        <f>'Filtered Data'!H1166</f>
        <v/>
      </c>
      <c r="I1167" s="7" t="str">
        <f>'Filtered Data'!I1166</f>
        <v/>
      </c>
      <c r="J1167" s="7" t="str">
        <f>'Filtered Data'!J1166</f>
        <v/>
      </c>
      <c r="K1167" s="7" t="str">
        <f>'Filtered Data'!K1166</f>
        <v/>
      </c>
      <c r="L1167" s="7" t="str">
        <f>'Filtered Data'!L1166</f>
        <v/>
      </c>
      <c r="M1167" s="7" t="str">
        <f>'Filtered Data'!M1166</f>
        <v/>
      </c>
      <c r="N1167" s="7" t="str">
        <f>'Filtered Data'!N1166</f>
        <v/>
      </c>
      <c r="R1167" s="10" t="str">
        <f t="shared" si="178"/>
        <v/>
      </c>
      <c r="S1167" s="6">
        <f t="shared" si="179"/>
        <v>0</v>
      </c>
      <c r="T1167" s="6">
        <f t="shared" si="180"/>
        <v>0</v>
      </c>
      <c r="U1167" s="6" t="str">
        <f t="shared" si="181"/>
        <v/>
      </c>
      <c r="X1167" s="10" t="str">
        <f t="shared" si="182"/>
        <v/>
      </c>
      <c r="Y1167" s="10" t="str">
        <f t="shared" si="183"/>
        <v/>
      </c>
      <c r="AC1167" s="10" t="str">
        <f t="shared" si="184"/>
        <v/>
      </c>
      <c r="AG1167" s="10" t="str">
        <f t="shared" si="185"/>
        <v/>
      </c>
      <c r="AH1167" s="1"/>
    </row>
    <row r="1168" ht="14.25">
      <c r="A1168" s="7" t="str">
        <f>'Filtered Data'!A1167</f>
        <v/>
      </c>
      <c r="B1168" s="7" t="str">
        <f>'Filtered Data'!B1167</f>
        <v/>
      </c>
      <c r="C1168" s="7" t="str">
        <f>'Filtered Data'!C1167</f>
        <v/>
      </c>
      <c r="D1168" s="7" t="str">
        <f>'Filtered Data'!D1167</f>
        <v/>
      </c>
      <c r="E1168" s="7" t="str">
        <f>'Filtered Data'!E1167</f>
        <v/>
      </c>
      <c r="F1168" s="7" t="str">
        <f>'Filtered Data'!F1167</f>
        <v/>
      </c>
      <c r="G1168" s="7" t="str">
        <f>'Filtered Data'!G1167</f>
        <v/>
      </c>
      <c r="H1168" s="7" t="str">
        <f>'Filtered Data'!H1167</f>
        <v/>
      </c>
      <c r="I1168" s="7" t="str">
        <f>'Filtered Data'!I1167</f>
        <v/>
      </c>
      <c r="J1168" s="7" t="str">
        <f>'Filtered Data'!J1167</f>
        <v/>
      </c>
      <c r="K1168" s="7" t="str">
        <f>'Filtered Data'!K1167</f>
        <v/>
      </c>
      <c r="L1168" s="7" t="str">
        <f>'Filtered Data'!L1167</f>
        <v/>
      </c>
      <c r="M1168" s="7" t="str">
        <f>'Filtered Data'!M1167</f>
        <v/>
      </c>
      <c r="N1168" s="7" t="str">
        <f>'Filtered Data'!N1167</f>
        <v/>
      </c>
      <c r="R1168" s="10" t="str">
        <f t="shared" si="178"/>
        <v/>
      </c>
      <c r="S1168" s="6">
        <f t="shared" si="179"/>
        <v>0</v>
      </c>
      <c r="T1168" s="6">
        <f t="shared" si="180"/>
        <v>0</v>
      </c>
      <c r="U1168" s="6" t="str">
        <f t="shared" si="181"/>
        <v/>
      </c>
      <c r="X1168" s="10" t="str">
        <f t="shared" si="182"/>
        <v/>
      </c>
      <c r="Y1168" s="10" t="str">
        <f t="shared" si="183"/>
        <v/>
      </c>
      <c r="AC1168" s="10" t="str">
        <f t="shared" si="184"/>
        <v/>
      </c>
      <c r="AG1168" s="10" t="str">
        <f t="shared" si="185"/>
        <v/>
      </c>
      <c r="AH1168" s="1"/>
    </row>
    <row r="1169" ht="14.25">
      <c r="A1169" s="7" t="str">
        <f>'Filtered Data'!A1168</f>
        <v/>
      </c>
      <c r="B1169" s="7" t="str">
        <f>'Filtered Data'!B1168</f>
        <v/>
      </c>
      <c r="C1169" s="7" t="str">
        <f>'Filtered Data'!C1168</f>
        <v/>
      </c>
      <c r="D1169" s="7" t="str">
        <f>'Filtered Data'!D1168</f>
        <v/>
      </c>
      <c r="E1169" s="7" t="str">
        <f>'Filtered Data'!E1168</f>
        <v/>
      </c>
      <c r="F1169" s="7" t="str">
        <f>'Filtered Data'!F1168</f>
        <v/>
      </c>
      <c r="G1169" s="7" t="str">
        <f>'Filtered Data'!G1168</f>
        <v/>
      </c>
      <c r="H1169" s="7" t="str">
        <f>'Filtered Data'!H1168</f>
        <v/>
      </c>
      <c r="I1169" s="7" t="str">
        <f>'Filtered Data'!I1168</f>
        <v/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78"/>
        <v/>
      </c>
      <c r="S1169" s="6">
        <f t="shared" si="179"/>
        <v>0</v>
      </c>
      <c r="T1169" s="6">
        <f t="shared" si="180"/>
        <v>0</v>
      </c>
      <c r="U1169" s="6" t="str">
        <f t="shared" si="181"/>
        <v/>
      </c>
      <c r="X1169" s="10" t="str">
        <f t="shared" si="182"/>
        <v/>
      </c>
      <c r="Y1169" s="10" t="str">
        <f t="shared" si="183"/>
        <v/>
      </c>
      <c r="AC1169" s="10" t="str">
        <f t="shared" si="184"/>
        <v/>
      </c>
      <c r="AG1169" s="10" t="str">
        <f t="shared" si="185"/>
        <v/>
      </c>
      <c r="AH1169" s="1"/>
    </row>
    <row r="1170" ht="14.25">
      <c r="A1170" s="7" t="str">
        <f>'Filtered Data'!A1169</f>
        <v/>
      </c>
      <c r="B1170" s="7" t="str">
        <f>'Filtered Data'!B1169</f>
        <v/>
      </c>
      <c r="C1170" s="7" t="str">
        <f>'Filtered Data'!C1169</f>
        <v/>
      </c>
      <c r="D1170" s="7" t="str">
        <f>'Filtered Data'!D1169</f>
        <v/>
      </c>
      <c r="E1170" s="7" t="str">
        <f>'Filtered Data'!E1169</f>
        <v/>
      </c>
      <c r="F1170" s="7" t="str">
        <f>'Filtered Data'!F1169</f>
        <v/>
      </c>
      <c r="G1170" s="7" t="str">
        <f>'Filtered Data'!G1169</f>
        <v/>
      </c>
      <c r="H1170" s="7" t="str">
        <f>'Filtered Data'!H1169</f>
        <v/>
      </c>
      <c r="I1170" s="7" t="str">
        <f>'Filtered Data'!I1169</f>
        <v/>
      </c>
      <c r="J1170" s="7" t="str">
        <f>'Filtered Data'!J1169</f>
        <v/>
      </c>
      <c r="K1170" s="7" t="str">
        <f>'Filtered Data'!K1169</f>
        <v/>
      </c>
      <c r="L1170" s="7" t="str">
        <f>'Filtered Data'!L1169</f>
        <v/>
      </c>
      <c r="M1170" s="7" t="str">
        <f>'Filtered Data'!M1169</f>
        <v/>
      </c>
      <c r="N1170" s="7" t="str">
        <f>'Filtered Data'!N1169</f>
        <v/>
      </c>
      <c r="R1170" s="10" t="str">
        <f t="shared" si="178"/>
        <v/>
      </c>
      <c r="S1170" s="6">
        <f t="shared" si="179"/>
        <v>0</v>
      </c>
      <c r="T1170" s="6">
        <f t="shared" si="180"/>
        <v>0</v>
      </c>
      <c r="U1170" s="6" t="str">
        <f t="shared" si="181"/>
        <v/>
      </c>
      <c r="X1170" s="10" t="str">
        <f t="shared" si="182"/>
        <v/>
      </c>
      <c r="Y1170" s="10" t="str">
        <f t="shared" si="183"/>
        <v/>
      </c>
      <c r="AC1170" s="10" t="str">
        <f t="shared" si="184"/>
        <v/>
      </c>
      <c r="AG1170" s="10" t="str">
        <f t="shared" si="185"/>
        <v/>
      </c>
      <c r="AH1170" s="1"/>
    </row>
    <row r="1171" ht="14.25">
      <c r="A1171" s="7" t="str">
        <f>'Filtered Data'!A1170</f>
        <v/>
      </c>
      <c r="B1171" s="7" t="str">
        <f>'Filtered Data'!B1170</f>
        <v/>
      </c>
      <c r="C1171" s="7" t="str">
        <f>'Filtered Data'!C1170</f>
        <v/>
      </c>
      <c r="D1171" s="7" t="str">
        <f>'Filtered Data'!D1170</f>
        <v/>
      </c>
      <c r="E1171" s="7" t="str">
        <f>'Filtered Data'!E1170</f>
        <v/>
      </c>
      <c r="F1171" s="7" t="str">
        <f>'Filtered Data'!F1170</f>
        <v/>
      </c>
      <c r="G1171" s="7" t="str">
        <f>'Filtered Data'!G1170</f>
        <v/>
      </c>
      <c r="H1171" s="7" t="str">
        <f>'Filtered Data'!H1170</f>
        <v/>
      </c>
      <c r="I1171" s="7" t="str">
        <f>'Filtered Data'!I1170</f>
        <v/>
      </c>
      <c r="J1171" s="7" t="str">
        <f>'Filtered Data'!J1170</f>
        <v/>
      </c>
      <c r="K1171" s="7" t="str">
        <f>'Filtered Data'!K1170</f>
        <v/>
      </c>
      <c r="L1171" s="7" t="str">
        <f>'Filtered Data'!L1170</f>
        <v/>
      </c>
      <c r="M1171" s="7" t="str">
        <f>'Filtered Data'!M1170</f>
        <v/>
      </c>
      <c r="N1171" s="7" t="str">
        <f>'Filtered Data'!N1170</f>
        <v/>
      </c>
      <c r="R1171" s="10" t="str">
        <f t="shared" si="178"/>
        <v/>
      </c>
      <c r="S1171" s="6">
        <f t="shared" si="179"/>
        <v>0</v>
      </c>
      <c r="T1171" s="6">
        <f t="shared" si="180"/>
        <v>0</v>
      </c>
      <c r="U1171" s="6" t="str">
        <f t="shared" si="181"/>
        <v/>
      </c>
      <c r="X1171" s="10" t="str">
        <f t="shared" si="182"/>
        <v/>
      </c>
      <c r="Y1171" s="10" t="str">
        <f t="shared" si="183"/>
        <v/>
      </c>
      <c r="AC1171" s="10" t="str">
        <f t="shared" si="184"/>
        <v/>
      </c>
      <c r="AG1171" s="10" t="str">
        <f t="shared" si="185"/>
        <v/>
      </c>
      <c r="AH1171" s="1"/>
    </row>
    <row r="1172" ht="14.25">
      <c r="A1172" s="7" t="str">
        <f>'Filtered Data'!A1171</f>
        <v/>
      </c>
      <c r="B1172" s="7" t="str">
        <f>'Filtered Data'!B1171</f>
        <v/>
      </c>
      <c r="C1172" s="7" t="str">
        <f>'Filtered Data'!C1171</f>
        <v/>
      </c>
      <c r="D1172" s="7" t="str">
        <f>'Filtered Data'!D1171</f>
        <v/>
      </c>
      <c r="E1172" s="7" t="str">
        <f>'Filtered Data'!E1171</f>
        <v/>
      </c>
      <c r="F1172" s="7" t="str">
        <f>'Filtered Data'!F1171</f>
        <v/>
      </c>
      <c r="G1172" s="7" t="str">
        <f>'Filtered Data'!G1171</f>
        <v/>
      </c>
      <c r="H1172" s="7" t="str">
        <f>'Filtered Data'!H1171</f>
        <v/>
      </c>
      <c r="I1172" s="7" t="str">
        <f>'Filtered Data'!I1171</f>
        <v/>
      </c>
      <c r="J1172" s="7" t="str">
        <f>'Filtered Data'!J1171</f>
        <v/>
      </c>
      <c r="K1172" s="7" t="str">
        <f>'Filtered Data'!K1171</f>
        <v/>
      </c>
      <c r="L1172" s="7" t="str">
        <f>'Filtered Data'!L1171</f>
        <v/>
      </c>
      <c r="M1172" s="7" t="str">
        <f>'Filtered Data'!M1171</f>
        <v/>
      </c>
      <c r="N1172" s="7" t="str">
        <f>'Filtered Data'!N1171</f>
        <v/>
      </c>
      <c r="R1172" s="10" t="str">
        <f t="shared" si="178"/>
        <v/>
      </c>
      <c r="S1172" s="6">
        <f t="shared" si="179"/>
        <v>0</v>
      </c>
      <c r="T1172" s="6">
        <f t="shared" si="180"/>
        <v>0</v>
      </c>
      <c r="U1172" s="6" t="str">
        <f t="shared" si="181"/>
        <v/>
      </c>
      <c r="X1172" s="10" t="str">
        <f t="shared" si="182"/>
        <v/>
      </c>
      <c r="Y1172" s="10" t="str">
        <f t="shared" si="183"/>
        <v/>
      </c>
      <c r="AC1172" s="10" t="str">
        <f t="shared" si="184"/>
        <v/>
      </c>
      <c r="AG1172" s="10" t="str">
        <f t="shared" si="185"/>
        <v/>
      </c>
      <c r="AH1172" s="1"/>
    </row>
    <row r="1173" ht="14.25">
      <c r="A1173" s="7" t="str">
        <f>'Filtered Data'!A1172</f>
        <v/>
      </c>
      <c r="B1173" s="7" t="str">
        <f>'Filtered Data'!B1172</f>
        <v/>
      </c>
      <c r="C1173" s="7" t="str">
        <f>'Filtered Data'!C1172</f>
        <v/>
      </c>
      <c r="D1173" s="7" t="str">
        <f>'Filtered Data'!D1172</f>
        <v/>
      </c>
      <c r="E1173" s="7" t="str">
        <f>'Filtered Data'!E1172</f>
        <v/>
      </c>
      <c r="F1173" s="7" t="str">
        <f>'Filtered Data'!F1172</f>
        <v/>
      </c>
      <c r="G1173" s="7" t="str">
        <f>'Filtered Data'!G1172</f>
        <v/>
      </c>
      <c r="H1173" s="7" t="str">
        <f>'Filtered Data'!H1172</f>
        <v/>
      </c>
      <c r="I1173" s="7" t="str">
        <f>'Filtered Data'!I1172</f>
        <v/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78"/>
        <v/>
      </c>
      <c r="S1173" s="6">
        <f t="shared" si="179"/>
        <v>0</v>
      </c>
      <c r="T1173" s="6">
        <f t="shared" si="180"/>
        <v>0</v>
      </c>
      <c r="U1173" s="6" t="str">
        <f t="shared" si="181"/>
        <v/>
      </c>
      <c r="X1173" s="10" t="str">
        <f t="shared" si="182"/>
        <v/>
      </c>
      <c r="Y1173" s="10" t="str">
        <f t="shared" si="183"/>
        <v/>
      </c>
      <c r="AC1173" s="10" t="str">
        <f t="shared" si="184"/>
        <v/>
      </c>
      <c r="AG1173" s="10" t="str">
        <f t="shared" si="185"/>
        <v/>
      </c>
      <c r="AH1173" s="1"/>
    </row>
    <row r="1174" ht="14.25">
      <c r="A1174" s="7" t="str">
        <f>'Filtered Data'!A1173</f>
        <v/>
      </c>
      <c r="B1174" s="7" t="str">
        <f>'Filtered Data'!B1173</f>
        <v/>
      </c>
      <c r="C1174" s="7" t="str">
        <f>'Filtered Data'!C1173</f>
        <v/>
      </c>
      <c r="D1174" s="7" t="str">
        <f>'Filtered Data'!D1173</f>
        <v/>
      </c>
      <c r="E1174" s="7" t="str">
        <f>'Filtered Data'!E1173</f>
        <v/>
      </c>
      <c r="F1174" s="7" t="str">
        <f>'Filtered Data'!F1173</f>
        <v/>
      </c>
      <c r="G1174" s="7" t="str">
        <f>'Filtered Data'!G1173</f>
        <v/>
      </c>
      <c r="H1174" s="7" t="str">
        <f>'Filtered Data'!H1173</f>
        <v/>
      </c>
      <c r="I1174" s="7" t="str">
        <f>'Filtered Data'!I1173</f>
        <v/>
      </c>
      <c r="J1174" s="7" t="str">
        <f>'Filtered Data'!J1173</f>
        <v/>
      </c>
      <c r="K1174" s="7" t="str">
        <f>'Filtered Data'!K1173</f>
        <v/>
      </c>
      <c r="L1174" s="7" t="str">
        <f>'Filtered Data'!L1173</f>
        <v/>
      </c>
      <c r="M1174" s="7" t="str">
        <f>'Filtered Data'!M1173</f>
        <v/>
      </c>
      <c r="N1174" s="7" t="str">
        <f>'Filtered Data'!N1173</f>
        <v/>
      </c>
      <c r="R1174" s="10" t="str">
        <f t="shared" si="178"/>
        <v/>
      </c>
      <c r="S1174" s="6">
        <f t="shared" si="179"/>
        <v>0</v>
      </c>
      <c r="T1174" s="6">
        <f t="shared" si="180"/>
        <v>0</v>
      </c>
      <c r="U1174" s="6" t="str">
        <f t="shared" si="181"/>
        <v/>
      </c>
      <c r="X1174" s="10" t="str">
        <f t="shared" si="182"/>
        <v/>
      </c>
      <c r="Y1174" s="10" t="str">
        <f t="shared" si="183"/>
        <v/>
      </c>
      <c r="AC1174" s="10" t="str">
        <f t="shared" si="184"/>
        <v/>
      </c>
      <c r="AG1174" s="10" t="str">
        <f t="shared" si="185"/>
        <v/>
      </c>
      <c r="AH1174" s="1"/>
    </row>
    <row r="1175" ht="14.25">
      <c r="A1175" s="7" t="str">
        <f>'Filtered Data'!A1174</f>
        <v/>
      </c>
      <c r="B1175" s="7" t="str">
        <f>'Filtered Data'!B1174</f>
        <v/>
      </c>
      <c r="C1175" s="7" t="str">
        <f>'Filtered Data'!C1174</f>
        <v/>
      </c>
      <c r="D1175" s="7" t="str">
        <f>'Filtered Data'!D1174</f>
        <v/>
      </c>
      <c r="E1175" s="7" t="str">
        <f>'Filtered Data'!E1174</f>
        <v/>
      </c>
      <c r="F1175" s="7" t="str">
        <f>'Filtered Data'!F1174</f>
        <v/>
      </c>
      <c r="G1175" s="7" t="str">
        <f>'Filtered Data'!G1174</f>
        <v/>
      </c>
      <c r="H1175" s="7" t="str">
        <f>'Filtered Data'!H1174</f>
        <v/>
      </c>
      <c r="I1175" s="7" t="str">
        <f>'Filtered Data'!I1174</f>
        <v/>
      </c>
      <c r="J1175" s="7" t="str">
        <f>'Filtered Data'!J1174</f>
        <v/>
      </c>
      <c r="K1175" s="7" t="str">
        <f>'Filtered Data'!K1174</f>
        <v/>
      </c>
      <c r="L1175" s="7" t="str">
        <f>'Filtered Data'!L1174</f>
        <v/>
      </c>
      <c r="M1175" s="7" t="str">
        <f>'Filtered Data'!M1174</f>
        <v/>
      </c>
      <c r="N1175" s="7" t="str">
        <f>'Filtered Data'!N1174</f>
        <v/>
      </c>
      <c r="R1175" s="10" t="str">
        <f t="shared" si="178"/>
        <v/>
      </c>
      <c r="S1175" s="6">
        <f t="shared" si="179"/>
        <v>0</v>
      </c>
      <c r="T1175" s="6">
        <f t="shared" si="180"/>
        <v>0</v>
      </c>
      <c r="U1175" s="6" t="str">
        <f t="shared" si="181"/>
        <v/>
      </c>
      <c r="X1175" s="10" t="str">
        <f t="shared" si="182"/>
        <v/>
      </c>
      <c r="Y1175" s="10" t="str">
        <f t="shared" si="183"/>
        <v/>
      </c>
      <c r="AC1175" s="10" t="str">
        <f t="shared" si="184"/>
        <v/>
      </c>
      <c r="AG1175" s="10" t="str">
        <f t="shared" si="185"/>
        <v/>
      </c>
      <c r="AH1175" s="1"/>
    </row>
    <row r="1176" ht="14.25">
      <c r="A1176" s="7" t="str">
        <f>'Filtered Data'!A1175</f>
        <v/>
      </c>
      <c r="B1176" s="7" t="str">
        <f>'Filtered Data'!B1175</f>
        <v/>
      </c>
      <c r="C1176" s="7" t="str">
        <f>'Filtered Data'!C1175</f>
        <v/>
      </c>
      <c r="D1176" s="7" t="str">
        <f>'Filtered Data'!D1175</f>
        <v/>
      </c>
      <c r="E1176" s="7" t="str">
        <f>'Filtered Data'!E1175</f>
        <v/>
      </c>
      <c r="F1176" s="7" t="str">
        <f>'Filtered Data'!F1175</f>
        <v/>
      </c>
      <c r="G1176" s="7" t="str">
        <f>'Filtered Data'!G1175</f>
        <v/>
      </c>
      <c r="H1176" s="7" t="str">
        <f>'Filtered Data'!H1175</f>
        <v/>
      </c>
      <c r="I1176" s="7" t="str">
        <f>'Filtered Data'!I1175</f>
        <v/>
      </c>
      <c r="J1176" s="7" t="str">
        <f>'Filtered Data'!J1175</f>
        <v/>
      </c>
      <c r="K1176" s="7" t="str">
        <f>'Filtered Data'!K1175</f>
        <v/>
      </c>
      <c r="L1176" s="7" t="str">
        <f>'Filtered Data'!L1175</f>
        <v/>
      </c>
      <c r="M1176" s="7" t="str">
        <f>'Filtered Data'!M1175</f>
        <v/>
      </c>
      <c r="N1176" s="7" t="str">
        <f>'Filtered Data'!N1175</f>
        <v/>
      </c>
      <c r="R1176" s="10" t="str">
        <f t="shared" si="178"/>
        <v/>
      </c>
      <c r="S1176" s="6">
        <f t="shared" si="179"/>
        <v>0</v>
      </c>
      <c r="T1176" s="6">
        <f t="shared" si="180"/>
        <v>0</v>
      </c>
      <c r="U1176" s="6" t="str">
        <f t="shared" si="181"/>
        <v/>
      </c>
      <c r="X1176" s="10" t="str">
        <f t="shared" si="182"/>
        <v/>
      </c>
      <c r="Y1176" s="10" t="str">
        <f t="shared" si="183"/>
        <v/>
      </c>
      <c r="AC1176" s="10" t="str">
        <f t="shared" si="184"/>
        <v/>
      </c>
      <c r="AG1176" s="10" t="str">
        <f t="shared" si="185"/>
        <v/>
      </c>
      <c r="AH1176" s="1"/>
    </row>
    <row r="1177" ht="14.25">
      <c r="A1177" s="7" t="str">
        <f>'Filtered Data'!A1176</f>
        <v/>
      </c>
      <c r="B1177" s="7" t="str">
        <f>'Filtered Data'!B1176</f>
        <v/>
      </c>
      <c r="C1177" s="7" t="str">
        <f>'Filtered Data'!C1176</f>
        <v/>
      </c>
      <c r="D1177" s="7" t="str">
        <f>'Filtered Data'!D1176</f>
        <v/>
      </c>
      <c r="E1177" s="7" t="str">
        <f>'Filtered Data'!E1176</f>
        <v/>
      </c>
      <c r="F1177" s="7" t="str">
        <f>'Filtered Data'!F1176</f>
        <v/>
      </c>
      <c r="G1177" s="7" t="str">
        <f>'Filtered Data'!G1176</f>
        <v/>
      </c>
      <c r="H1177" s="7" t="str">
        <f>'Filtered Data'!H1176</f>
        <v/>
      </c>
      <c r="I1177" s="7" t="str">
        <f>'Filtered Data'!I1176</f>
        <v/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78"/>
        <v/>
      </c>
      <c r="S1177" s="6">
        <f t="shared" si="179"/>
        <v>0</v>
      </c>
      <c r="T1177" s="6">
        <f t="shared" si="180"/>
        <v>0</v>
      </c>
      <c r="U1177" s="6" t="str">
        <f t="shared" si="181"/>
        <v/>
      </c>
      <c r="X1177" s="10" t="str">
        <f t="shared" si="182"/>
        <v/>
      </c>
      <c r="Y1177" s="10" t="str">
        <f t="shared" si="183"/>
        <v/>
      </c>
      <c r="AC1177" s="10" t="str">
        <f t="shared" si="184"/>
        <v/>
      </c>
      <c r="AG1177" s="10" t="str">
        <f t="shared" si="185"/>
        <v/>
      </c>
      <c r="AH1177" s="1"/>
    </row>
    <row r="1178" ht="14.25">
      <c r="A1178" s="7" t="str">
        <f>'Filtered Data'!A1177</f>
        <v/>
      </c>
      <c r="B1178" s="7" t="str">
        <f>'Filtered Data'!B1177</f>
        <v/>
      </c>
      <c r="C1178" s="7" t="str">
        <f>'Filtered Data'!C1177</f>
        <v/>
      </c>
      <c r="D1178" s="7" t="str">
        <f>'Filtered Data'!D1177</f>
        <v/>
      </c>
      <c r="E1178" s="7" t="str">
        <f>'Filtered Data'!E1177</f>
        <v/>
      </c>
      <c r="F1178" s="7" t="str">
        <f>'Filtered Data'!F1177</f>
        <v/>
      </c>
      <c r="G1178" s="7" t="str">
        <f>'Filtered Data'!G1177</f>
        <v/>
      </c>
      <c r="H1178" s="7" t="str">
        <f>'Filtered Data'!H1177</f>
        <v/>
      </c>
      <c r="I1178" s="7" t="str">
        <f>'Filtered Data'!I1177</f>
        <v/>
      </c>
      <c r="J1178" s="7" t="str">
        <f>'Filtered Data'!J1177</f>
        <v/>
      </c>
      <c r="K1178" s="7" t="str">
        <f>'Filtered Data'!K1177</f>
        <v/>
      </c>
      <c r="L1178" s="7" t="str">
        <f>'Filtered Data'!L1177</f>
        <v/>
      </c>
      <c r="M1178" s="7" t="str">
        <f>'Filtered Data'!M1177</f>
        <v/>
      </c>
      <c r="N1178" s="7" t="str">
        <f>'Filtered Data'!N1177</f>
        <v/>
      </c>
      <c r="R1178" s="10" t="str">
        <f t="shared" si="178"/>
        <v/>
      </c>
      <c r="S1178" s="6">
        <f t="shared" si="179"/>
        <v>0</v>
      </c>
      <c r="T1178" s="6">
        <f t="shared" si="180"/>
        <v>0</v>
      </c>
      <c r="U1178" s="6" t="str">
        <f t="shared" si="181"/>
        <v/>
      </c>
      <c r="X1178" s="10" t="str">
        <f t="shared" si="182"/>
        <v/>
      </c>
      <c r="Y1178" s="10" t="str">
        <f t="shared" si="183"/>
        <v/>
      </c>
      <c r="AC1178" s="10" t="str">
        <f t="shared" si="184"/>
        <v/>
      </c>
      <c r="AG1178" s="10" t="str">
        <f t="shared" si="185"/>
        <v/>
      </c>
      <c r="AH1178" s="1"/>
    </row>
    <row r="1179" ht="14.25">
      <c r="A1179" s="7" t="str">
        <f>'Filtered Data'!A1178</f>
        <v/>
      </c>
      <c r="B1179" s="7" t="str">
        <f>'Filtered Data'!B1178</f>
        <v/>
      </c>
      <c r="C1179" s="7" t="str">
        <f>'Filtered Data'!C1178</f>
        <v/>
      </c>
      <c r="D1179" s="7" t="str">
        <f>'Filtered Data'!D1178</f>
        <v/>
      </c>
      <c r="E1179" s="7" t="str">
        <f>'Filtered Data'!E1178</f>
        <v/>
      </c>
      <c r="F1179" s="7" t="str">
        <f>'Filtered Data'!F1178</f>
        <v/>
      </c>
      <c r="G1179" s="7" t="str">
        <f>'Filtered Data'!G1178</f>
        <v/>
      </c>
      <c r="H1179" s="7" t="str">
        <f>'Filtered Data'!H1178</f>
        <v/>
      </c>
      <c r="I1179" s="7" t="str">
        <f>'Filtered Data'!I1178</f>
        <v/>
      </c>
      <c r="J1179" s="7" t="str">
        <f>'Filtered Data'!J1178</f>
        <v/>
      </c>
      <c r="K1179" s="7" t="str">
        <f>'Filtered Data'!K1178</f>
        <v/>
      </c>
      <c r="L1179" s="7" t="str">
        <f>'Filtered Data'!L1178</f>
        <v/>
      </c>
      <c r="M1179" s="7" t="str">
        <f>'Filtered Data'!M1178</f>
        <v/>
      </c>
      <c r="N1179" s="7" t="str">
        <f>'Filtered Data'!N1178</f>
        <v/>
      </c>
      <c r="R1179" s="10" t="str">
        <f t="shared" si="178"/>
        <v/>
      </c>
      <c r="S1179" s="6">
        <f t="shared" si="179"/>
        <v>0</v>
      </c>
      <c r="T1179" s="6">
        <f t="shared" si="180"/>
        <v>0</v>
      </c>
      <c r="U1179" s="6" t="str">
        <f t="shared" si="181"/>
        <v/>
      </c>
      <c r="X1179" s="10" t="str">
        <f t="shared" si="182"/>
        <v/>
      </c>
      <c r="Y1179" s="10" t="str">
        <f t="shared" si="183"/>
        <v/>
      </c>
      <c r="AC1179" s="10" t="str">
        <f t="shared" si="184"/>
        <v/>
      </c>
      <c r="AG1179" s="10" t="str">
        <f t="shared" si="185"/>
        <v/>
      </c>
      <c r="AH1179" s="1"/>
    </row>
    <row r="1180" ht="14.25">
      <c r="A1180" s="7" t="str">
        <f>'Filtered Data'!A1179</f>
        <v/>
      </c>
      <c r="B1180" s="7" t="str">
        <f>'Filtered Data'!B1179</f>
        <v/>
      </c>
      <c r="C1180" s="7" t="str">
        <f>'Filtered Data'!C1179</f>
        <v/>
      </c>
      <c r="D1180" s="7" t="str">
        <f>'Filtered Data'!D1179</f>
        <v/>
      </c>
      <c r="E1180" s="7" t="str">
        <f>'Filtered Data'!E1179</f>
        <v/>
      </c>
      <c r="F1180" s="7" t="str">
        <f>'Filtered Data'!F1179</f>
        <v/>
      </c>
      <c r="G1180" s="7" t="str">
        <f>'Filtered Data'!G1179</f>
        <v/>
      </c>
      <c r="H1180" s="7" t="str">
        <f>'Filtered Data'!H1179</f>
        <v/>
      </c>
      <c r="I1180" s="7" t="str">
        <f>'Filtered Data'!I1179</f>
        <v/>
      </c>
      <c r="J1180" s="7" t="str">
        <f>'Filtered Data'!J1179</f>
        <v/>
      </c>
      <c r="K1180" s="7" t="str">
        <f>'Filtered Data'!K1179</f>
        <v/>
      </c>
      <c r="L1180" s="7" t="str">
        <f>'Filtered Data'!L1179</f>
        <v/>
      </c>
      <c r="M1180" s="7" t="str">
        <f>'Filtered Data'!M1179</f>
        <v/>
      </c>
      <c r="N1180" s="7" t="str">
        <f>'Filtered Data'!N1179</f>
        <v/>
      </c>
      <c r="R1180" s="10" t="str">
        <f t="shared" si="178"/>
        <v/>
      </c>
      <c r="S1180" s="6">
        <f t="shared" si="179"/>
        <v>0</v>
      </c>
      <c r="T1180" s="6">
        <f t="shared" si="180"/>
        <v>0</v>
      </c>
      <c r="U1180" s="6" t="str">
        <f t="shared" si="181"/>
        <v/>
      </c>
      <c r="X1180" s="10" t="str">
        <f t="shared" si="182"/>
        <v/>
      </c>
      <c r="Y1180" s="10" t="str">
        <f t="shared" si="183"/>
        <v/>
      </c>
      <c r="AC1180" s="10" t="str">
        <f t="shared" si="184"/>
        <v/>
      </c>
      <c r="AG1180" s="10" t="str">
        <f t="shared" si="185"/>
        <v/>
      </c>
      <c r="AH1180" s="1"/>
    </row>
    <row r="1181" ht="14.25">
      <c r="A1181" s="7" t="str">
        <f>'Filtered Data'!A1180</f>
        <v/>
      </c>
      <c r="B1181" s="7" t="str">
        <f>'Filtered Data'!B1180</f>
        <v/>
      </c>
      <c r="C1181" s="7" t="str">
        <f>'Filtered Data'!C1180</f>
        <v/>
      </c>
      <c r="D1181" s="7" t="str">
        <f>'Filtered Data'!D1180</f>
        <v/>
      </c>
      <c r="E1181" s="7" t="str">
        <f>'Filtered Data'!E1180</f>
        <v/>
      </c>
      <c r="F1181" s="7" t="str">
        <f>'Filtered Data'!F1180</f>
        <v/>
      </c>
      <c r="G1181" s="7" t="str">
        <f>'Filtered Data'!G1180</f>
        <v/>
      </c>
      <c r="H1181" s="7" t="str">
        <f>'Filtered Data'!H1180</f>
        <v/>
      </c>
      <c r="I1181" s="7" t="str">
        <f>'Filtered Data'!I1180</f>
        <v/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78"/>
        <v/>
      </c>
      <c r="S1181" s="6">
        <f t="shared" si="179"/>
        <v>0</v>
      </c>
      <c r="T1181" s="6">
        <f t="shared" si="180"/>
        <v>0</v>
      </c>
      <c r="U1181" s="6" t="str">
        <f t="shared" si="181"/>
        <v/>
      </c>
      <c r="X1181" s="10" t="str">
        <f t="shared" si="182"/>
        <v/>
      </c>
      <c r="Y1181" s="10" t="str">
        <f t="shared" si="183"/>
        <v/>
      </c>
      <c r="AC1181" s="10" t="str">
        <f t="shared" si="184"/>
        <v/>
      </c>
      <c r="AG1181" s="10" t="str">
        <f t="shared" si="185"/>
        <v/>
      </c>
      <c r="AH1181" s="1"/>
    </row>
    <row r="1182" ht="14.25">
      <c r="A1182" s="7" t="str">
        <f>'Filtered Data'!A1181</f>
        <v/>
      </c>
      <c r="B1182" s="7" t="str">
        <f>'Filtered Data'!B1181</f>
        <v/>
      </c>
      <c r="C1182" s="7" t="str">
        <f>'Filtered Data'!C1181</f>
        <v/>
      </c>
      <c r="D1182" s="7" t="str">
        <f>'Filtered Data'!D1181</f>
        <v/>
      </c>
      <c r="E1182" s="7" t="str">
        <f>'Filtered Data'!E1181</f>
        <v/>
      </c>
      <c r="F1182" s="7" t="str">
        <f>'Filtered Data'!F1181</f>
        <v/>
      </c>
      <c r="G1182" s="7" t="str">
        <f>'Filtered Data'!G1181</f>
        <v/>
      </c>
      <c r="H1182" s="7" t="str">
        <f>'Filtered Data'!H1181</f>
        <v/>
      </c>
      <c r="I1182" s="7" t="str">
        <f>'Filtered Data'!I1181</f>
        <v/>
      </c>
      <c r="J1182" s="7" t="str">
        <f>'Filtered Data'!J1181</f>
        <v/>
      </c>
      <c r="K1182" s="7" t="str">
        <f>'Filtered Data'!K1181</f>
        <v/>
      </c>
      <c r="L1182" s="7" t="str">
        <f>'Filtered Data'!L1181</f>
        <v/>
      </c>
      <c r="M1182" s="7" t="str">
        <f>'Filtered Data'!M1181</f>
        <v/>
      </c>
      <c r="N1182" s="7" t="str">
        <f>'Filtered Data'!N1181</f>
        <v/>
      </c>
      <c r="R1182" s="10" t="str">
        <f t="shared" si="178"/>
        <v/>
      </c>
      <c r="S1182" s="6">
        <f t="shared" si="179"/>
        <v>0</v>
      </c>
      <c r="T1182" s="6">
        <f t="shared" si="180"/>
        <v>0</v>
      </c>
      <c r="U1182" s="6" t="str">
        <f t="shared" si="181"/>
        <v/>
      </c>
      <c r="X1182" s="10" t="str">
        <f t="shared" si="182"/>
        <v/>
      </c>
      <c r="Y1182" s="10" t="str">
        <f t="shared" si="183"/>
        <v/>
      </c>
      <c r="AC1182" s="10" t="str">
        <f t="shared" si="184"/>
        <v/>
      </c>
      <c r="AG1182" s="10" t="str">
        <f t="shared" si="185"/>
        <v/>
      </c>
      <c r="AH1182" s="1"/>
    </row>
    <row r="1183" ht="14.25">
      <c r="A1183" s="7" t="str">
        <f>'Filtered Data'!A1182</f>
        <v/>
      </c>
      <c r="B1183" s="7" t="str">
        <f>'Filtered Data'!B1182</f>
        <v/>
      </c>
      <c r="C1183" s="7" t="str">
        <f>'Filtered Data'!C1182</f>
        <v/>
      </c>
      <c r="D1183" s="7" t="str">
        <f>'Filtered Data'!D1182</f>
        <v/>
      </c>
      <c r="E1183" s="7" t="str">
        <f>'Filtered Data'!E1182</f>
        <v/>
      </c>
      <c r="F1183" s="7" t="str">
        <f>'Filtered Data'!F1182</f>
        <v/>
      </c>
      <c r="G1183" s="7" t="str">
        <f>'Filtered Data'!G1182</f>
        <v/>
      </c>
      <c r="H1183" s="7" t="str">
        <f>'Filtered Data'!H1182</f>
        <v/>
      </c>
      <c r="I1183" s="7" t="str">
        <f>'Filtered Data'!I1182</f>
        <v/>
      </c>
      <c r="J1183" s="7" t="str">
        <f>'Filtered Data'!J1182</f>
        <v/>
      </c>
      <c r="K1183" s="7" t="str">
        <f>'Filtered Data'!K1182</f>
        <v/>
      </c>
      <c r="L1183" s="7" t="str">
        <f>'Filtered Data'!L1182</f>
        <v/>
      </c>
      <c r="M1183" s="7" t="str">
        <f>'Filtered Data'!M1182</f>
        <v/>
      </c>
      <c r="N1183" s="7" t="str">
        <f>'Filtered Data'!N1182</f>
        <v/>
      </c>
      <c r="R1183" s="10" t="str">
        <f t="shared" si="178"/>
        <v/>
      </c>
      <c r="S1183" s="6">
        <f t="shared" si="179"/>
        <v>0</v>
      </c>
      <c r="T1183" s="6">
        <f t="shared" si="180"/>
        <v>0</v>
      </c>
      <c r="U1183" s="6" t="str">
        <f t="shared" si="181"/>
        <v/>
      </c>
      <c r="X1183" s="10" t="str">
        <f t="shared" si="182"/>
        <v/>
      </c>
      <c r="Y1183" s="10" t="str">
        <f t="shared" si="183"/>
        <v/>
      </c>
      <c r="AC1183" s="10" t="str">
        <f t="shared" si="184"/>
        <v/>
      </c>
      <c r="AG1183" s="10" t="str">
        <f t="shared" si="185"/>
        <v/>
      </c>
      <c r="AH1183" s="1"/>
    </row>
    <row r="1184" ht="14.25">
      <c r="A1184" s="7" t="str">
        <f>'Filtered Data'!A1183</f>
        <v/>
      </c>
      <c r="B1184" s="7" t="str">
        <f>'Filtered Data'!B1183</f>
        <v/>
      </c>
      <c r="C1184" s="7" t="str">
        <f>'Filtered Data'!C1183</f>
        <v/>
      </c>
      <c r="D1184" s="7" t="str">
        <f>'Filtered Data'!D1183</f>
        <v/>
      </c>
      <c r="E1184" s="7" t="str">
        <f>'Filtered Data'!E1183</f>
        <v/>
      </c>
      <c r="F1184" s="7" t="str">
        <f>'Filtered Data'!F1183</f>
        <v/>
      </c>
      <c r="G1184" s="7" t="str">
        <f>'Filtered Data'!G1183</f>
        <v/>
      </c>
      <c r="H1184" s="7" t="str">
        <f>'Filtered Data'!H1183</f>
        <v/>
      </c>
      <c r="I1184" s="7" t="str">
        <f>'Filtered Data'!I1183</f>
        <v/>
      </c>
      <c r="J1184" s="7" t="str">
        <f>'Filtered Data'!J1183</f>
        <v/>
      </c>
      <c r="K1184" s="7" t="str">
        <f>'Filtered Data'!K1183</f>
        <v/>
      </c>
      <c r="L1184" s="7" t="str">
        <f>'Filtered Data'!L1183</f>
        <v/>
      </c>
      <c r="M1184" s="7" t="str">
        <f>'Filtered Data'!M1183</f>
        <v/>
      </c>
      <c r="N1184" s="7" t="str">
        <f>'Filtered Data'!N1183</f>
        <v/>
      </c>
      <c r="R1184" s="10" t="str">
        <f t="shared" si="178"/>
        <v/>
      </c>
      <c r="S1184" s="6">
        <f t="shared" si="179"/>
        <v>0</v>
      </c>
      <c r="T1184" s="6">
        <f t="shared" si="180"/>
        <v>0</v>
      </c>
      <c r="U1184" s="6" t="str">
        <f t="shared" si="181"/>
        <v/>
      </c>
      <c r="X1184" s="10" t="str">
        <f t="shared" si="182"/>
        <v/>
      </c>
      <c r="Y1184" s="10" t="str">
        <f t="shared" si="183"/>
        <v/>
      </c>
      <c r="AC1184" s="10" t="str">
        <f t="shared" si="184"/>
        <v/>
      </c>
      <c r="AG1184" s="10" t="str">
        <f t="shared" si="185"/>
        <v/>
      </c>
      <c r="AH1184" s="1"/>
    </row>
    <row r="1185" ht="14.25">
      <c r="A1185" s="7" t="str">
        <f>'Filtered Data'!A1184</f>
        <v/>
      </c>
      <c r="B1185" s="7" t="str">
        <f>'Filtered Data'!B1184</f>
        <v/>
      </c>
      <c r="C1185" s="7" t="str">
        <f>'Filtered Data'!C1184</f>
        <v/>
      </c>
      <c r="D1185" s="7" t="str">
        <f>'Filtered Data'!D1184</f>
        <v/>
      </c>
      <c r="E1185" s="7" t="str">
        <f>'Filtered Data'!E1184</f>
        <v/>
      </c>
      <c r="F1185" s="7" t="str">
        <f>'Filtered Data'!F1184</f>
        <v/>
      </c>
      <c r="G1185" s="7" t="str">
        <f>'Filtered Data'!G1184</f>
        <v/>
      </c>
      <c r="H1185" s="7" t="str">
        <f>'Filtered Data'!H1184</f>
        <v/>
      </c>
      <c r="I1185" s="7" t="str">
        <f>'Filtered Data'!I1184</f>
        <v/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78"/>
        <v/>
      </c>
      <c r="S1185" s="6">
        <f t="shared" si="179"/>
        <v>0</v>
      </c>
      <c r="T1185" s="6">
        <f t="shared" si="180"/>
        <v>0</v>
      </c>
      <c r="U1185" s="6" t="str">
        <f t="shared" si="181"/>
        <v/>
      </c>
      <c r="X1185" s="10" t="str">
        <f t="shared" si="182"/>
        <v/>
      </c>
      <c r="Y1185" s="10" t="str">
        <f t="shared" si="183"/>
        <v/>
      </c>
      <c r="AC1185" s="10" t="str">
        <f t="shared" si="184"/>
        <v/>
      </c>
      <c r="AG1185" s="10" t="str">
        <f t="shared" si="185"/>
        <v/>
      </c>
      <c r="AH1185" s="1"/>
    </row>
    <row r="1186" ht="14.25">
      <c r="A1186" s="7" t="str">
        <f>'Filtered Data'!A1185</f>
        <v/>
      </c>
      <c r="B1186" s="7" t="str">
        <f>'Filtered Data'!B1185</f>
        <v/>
      </c>
      <c r="C1186" s="7" t="str">
        <f>'Filtered Data'!C1185</f>
        <v/>
      </c>
      <c r="D1186" s="7" t="str">
        <f>'Filtered Data'!D1185</f>
        <v/>
      </c>
      <c r="E1186" s="7" t="str">
        <f>'Filtered Data'!E1185</f>
        <v/>
      </c>
      <c r="F1186" s="7" t="str">
        <f>'Filtered Data'!F1185</f>
        <v/>
      </c>
      <c r="G1186" s="7" t="str">
        <f>'Filtered Data'!G1185</f>
        <v/>
      </c>
      <c r="H1186" s="7" t="str">
        <f>'Filtered Data'!H1185</f>
        <v/>
      </c>
      <c r="I1186" s="7" t="str">
        <f>'Filtered Data'!I1185</f>
        <v/>
      </c>
      <c r="J1186" s="7" t="str">
        <f>'Filtered Data'!J1185</f>
        <v/>
      </c>
      <c r="K1186" s="7" t="str">
        <f>'Filtered Data'!K1185</f>
        <v/>
      </c>
      <c r="L1186" s="7" t="str">
        <f>'Filtered Data'!L1185</f>
        <v/>
      </c>
      <c r="M1186" s="7" t="str">
        <f>'Filtered Data'!M1185</f>
        <v/>
      </c>
      <c r="N1186" s="7" t="str">
        <f>'Filtered Data'!N1185</f>
        <v/>
      </c>
      <c r="R1186" s="10" t="str">
        <f t="shared" si="178"/>
        <v/>
      </c>
      <c r="S1186" s="6">
        <f t="shared" si="179"/>
        <v>0</v>
      </c>
      <c r="T1186" s="6">
        <f t="shared" si="180"/>
        <v>0</v>
      </c>
      <c r="U1186" s="6" t="str">
        <f t="shared" si="181"/>
        <v/>
      </c>
      <c r="X1186" s="10" t="str">
        <f t="shared" si="182"/>
        <v/>
      </c>
      <c r="Y1186" s="10" t="str">
        <f t="shared" si="183"/>
        <v/>
      </c>
      <c r="AC1186" s="10" t="str">
        <f t="shared" si="184"/>
        <v/>
      </c>
      <c r="AG1186" s="10" t="str">
        <f t="shared" si="185"/>
        <v/>
      </c>
      <c r="AH1186" s="1"/>
    </row>
    <row r="1187" ht="14.25">
      <c r="A1187" s="7" t="str">
        <f>'Filtered Data'!A1186</f>
        <v/>
      </c>
      <c r="B1187" s="7" t="str">
        <f>'Filtered Data'!B1186</f>
        <v/>
      </c>
      <c r="C1187" s="7" t="str">
        <f>'Filtered Data'!C1186</f>
        <v/>
      </c>
      <c r="D1187" s="7" t="str">
        <f>'Filtered Data'!D1186</f>
        <v/>
      </c>
      <c r="E1187" s="7" t="str">
        <f>'Filtered Data'!E1186</f>
        <v/>
      </c>
      <c r="F1187" s="7" t="str">
        <f>'Filtered Data'!F1186</f>
        <v/>
      </c>
      <c r="G1187" s="7" t="str">
        <f>'Filtered Data'!G1186</f>
        <v/>
      </c>
      <c r="H1187" s="7" t="str">
        <f>'Filtered Data'!H1186</f>
        <v/>
      </c>
      <c r="I1187" s="7" t="str">
        <f>'Filtered Data'!I1186</f>
        <v/>
      </c>
      <c r="J1187" s="7" t="str">
        <f>'Filtered Data'!J1186</f>
        <v/>
      </c>
      <c r="K1187" s="7" t="str">
        <f>'Filtered Data'!K1186</f>
        <v/>
      </c>
      <c r="L1187" s="7" t="str">
        <f>'Filtered Data'!L1186</f>
        <v/>
      </c>
      <c r="M1187" s="7" t="str">
        <f>'Filtered Data'!M1186</f>
        <v/>
      </c>
      <c r="N1187" s="7" t="str">
        <f>'Filtered Data'!N1186</f>
        <v/>
      </c>
      <c r="R1187" s="10" t="str">
        <f t="shared" si="178"/>
        <v/>
      </c>
      <c r="S1187" s="6">
        <f t="shared" si="179"/>
        <v>0</v>
      </c>
      <c r="T1187" s="6">
        <f t="shared" si="180"/>
        <v>0</v>
      </c>
      <c r="U1187" s="6" t="str">
        <f t="shared" si="181"/>
        <v/>
      </c>
      <c r="X1187" s="10" t="str">
        <f t="shared" si="182"/>
        <v/>
      </c>
      <c r="Y1187" s="10" t="str">
        <f t="shared" si="183"/>
        <v/>
      </c>
      <c r="AC1187" s="10" t="str">
        <f t="shared" si="184"/>
        <v/>
      </c>
      <c r="AG1187" s="10" t="str">
        <f t="shared" si="185"/>
        <v/>
      </c>
      <c r="AH1187" s="1"/>
    </row>
    <row r="1188" ht="14.25">
      <c r="A1188" s="7" t="str">
        <f>'Filtered Data'!A1187</f>
        <v/>
      </c>
      <c r="B1188" s="7" t="str">
        <f>'Filtered Data'!B1187</f>
        <v/>
      </c>
      <c r="C1188" s="7" t="str">
        <f>'Filtered Data'!C1187</f>
        <v/>
      </c>
      <c r="D1188" s="7" t="str">
        <f>'Filtered Data'!D1187</f>
        <v/>
      </c>
      <c r="E1188" s="7" t="str">
        <f>'Filtered Data'!E1187</f>
        <v/>
      </c>
      <c r="F1188" s="7" t="str">
        <f>'Filtered Data'!F1187</f>
        <v/>
      </c>
      <c r="G1188" s="7" t="str">
        <f>'Filtered Data'!G1187</f>
        <v/>
      </c>
      <c r="H1188" s="7" t="str">
        <f>'Filtered Data'!H1187</f>
        <v/>
      </c>
      <c r="I1188" s="7" t="str">
        <f>'Filtered Data'!I1187</f>
        <v/>
      </c>
      <c r="J1188" s="7" t="str">
        <f>'Filtered Data'!J1187</f>
        <v/>
      </c>
      <c r="K1188" s="7" t="str">
        <f>'Filtered Data'!K1187</f>
        <v/>
      </c>
      <c r="L1188" s="7" t="str">
        <f>'Filtered Data'!L1187</f>
        <v/>
      </c>
      <c r="M1188" s="7" t="str">
        <f>'Filtered Data'!M1187</f>
        <v/>
      </c>
      <c r="N1188" s="7" t="str">
        <f>'Filtered Data'!N1187</f>
        <v/>
      </c>
      <c r="R1188" s="10" t="str">
        <f t="shared" si="178"/>
        <v/>
      </c>
      <c r="S1188" s="6">
        <f t="shared" si="179"/>
        <v>0</v>
      </c>
      <c r="T1188" s="6">
        <f t="shared" si="180"/>
        <v>0</v>
      </c>
      <c r="U1188" s="6" t="str">
        <f t="shared" si="181"/>
        <v/>
      </c>
      <c r="X1188" s="10" t="str">
        <f t="shared" si="182"/>
        <v/>
      </c>
      <c r="Y1188" s="10" t="str">
        <f t="shared" si="183"/>
        <v/>
      </c>
      <c r="AC1188" s="10" t="str">
        <f t="shared" si="184"/>
        <v/>
      </c>
      <c r="AG1188" s="10" t="str">
        <f t="shared" si="185"/>
        <v/>
      </c>
      <c r="AH1188" s="1"/>
    </row>
    <row r="1189" ht="14.25">
      <c r="A1189" s="7" t="str">
        <f>'Filtered Data'!A1188</f>
        <v/>
      </c>
      <c r="B1189" s="7" t="str">
        <f>'Filtered Data'!B1188</f>
        <v/>
      </c>
      <c r="C1189" s="7" t="str">
        <f>'Filtered Data'!C1188</f>
        <v/>
      </c>
      <c r="D1189" s="7" t="str">
        <f>'Filtered Data'!D1188</f>
        <v/>
      </c>
      <c r="E1189" s="7" t="str">
        <f>'Filtered Data'!E1188</f>
        <v/>
      </c>
      <c r="F1189" s="7" t="str">
        <f>'Filtered Data'!F1188</f>
        <v/>
      </c>
      <c r="G1189" s="7" t="str">
        <f>'Filtered Data'!G1188</f>
        <v/>
      </c>
      <c r="H1189" s="7" t="str">
        <f>'Filtered Data'!H1188</f>
        <v/>
      </c>
      <c r="I1189" s="7" t="str">
        <f>'Filtered Data'!I1188</f>
        <v/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78"/>
        <v/>
      </c>
      <c r="S1189" s="6">
        <f t="shared" si="179"/>
        <v>0</v>
      </c>
      <c r="T1189" s="6">
        <f t="shared" si="180"/>
        <v>0</v>
      </c>
      <c r="U1189" s="6" t="str">
        <f t="shared" si="181"/>
        <v/>
      </c>
      <c r="X1189" s="10" t="str">
        <f t="shared" si="182"/>
        <v/>
      </c>
      <c r="Y1189" s="10" t="str">
        <f t="shared" si="183"/>
        <v/>
      </c>
      <c r="AC1189" s="10" t="str">
        <f t="shared" si="184"/>
        <v/>
      </c>
      <c r="AG1189" s="10" t="str">
        <f t="shared" si="185"/>
        <v/>
      </c>
      <c r="AH1189" s="1"/>
    </row>
    <row r="1190" ht="14.25">
      <c r="A1190" s="7" t="str">
        <f>'Filtered Data'!A1189</f>
        <v/>
      </c>
      <c r="B1190" s="7" t="str">
        <f>'Filtered Data'!B1189</f>
        <v/>
      </c>
      <c r="C1190" s="7" t="str">
        <f>'Filtered Data'!C1189</f>
        <v/>
      </c>
      <c r="D1190" s="7" t="str">
        <f>'Filtered Data'!D1189</f>
        <v/>
      </c>
      <c r="E1190" s="7" t="str">
        <f>'Filtered Data'!E1189</f>
        <v/>
      </c>
      <c r="F1190" s="7" t="str">
        <f>'Filtered Data'!F1189</f>
        <v/>
      </c>
      <c r="G1190" s="7" t="str">
        <f>'Filtered Data'!G1189</f>
        <v/>
      </c>
      <c r="H1190" s="7" t="str">
        <f>'Filtered Data'!H1189</f>
        <v/>
      </c>
      <c r="I1190" s="7" t="str">
        <f>'Filtered Data'!I1189</f>
        <v/>
      </c>
      <c r="J1190" s="7" t="str">
        <f>'Filtered Data'!J1189</f>
        <v/>
      </c>
      <c r="K1190" s="7" t="str">
        <f>'Filtered Data'!K1189</f>
        <v/>
      </c>
      <c r="L1190" s="7" t="str">
        <f>'Filtered Data'!L1189</f>
        <v/>
      </c>
      <c r="M1190" s="7" t="str">
        <f>'Filtered Data'!M1189</f>
        <v/>
      </c>
      <c r="N1190" s="7" t="str">
        <f>'Filtered Data'!N1189</f>
        <v/>
      </c>
      <c r="R1190" s="10" t="str">
        <f t="shared" si="178"/>
        <v/>
      </c>
      <c r="S1190" s="6">
        <f t="shared" si="179"/>
        <v>0</v>
      </c>
      <c r="T1190" s="6">
        <f t="shared" si="180"/>
        <v>0</v>
      </c>
      <c r="U1190" s="6" t="str">
        <f t="shared" si="181"/>
        <v/>
      </c>
      <c r="X1190" s="10" t="str">
        <f t="shared" si="182"/>
        <v/>
      </c>
      <c r="Y1190" s="10" t="str">
        <f t="shared" si="183"/>
        <v/>
      </c>
      <c r="AC1190" s="10" t="str">
        <f t="shared" si="184"/>
        <v/>
      </c>
      <c r="AG1190" s="10" t="str">
        <f t="shared" si="185"/>
        <v/>
      </c>
      <c r="AH1190" s="1"/>
    </row>
    <row r="1191" ht="14.25">
      <c r="A1191" s="7" t="str">
        <f>'Filtered Data'!A1190</f>
        <v/>
      </c>
      <c r="B1191" s="7" t="str">
        <f>'Filtered Data'!B1190</f>
        <v/>
      </c>
      <c r="C1191" s="7" t="str">
        <f>'Filtered Data'!C1190</f>
        <v/>
      </c>
      <c r="D1191" s="7" t="str">
        <f>'Filtered Data'!D1190</f>
        <v/>
      </c>
      <c r="E1191" s="7" t="str">
        <f>'Filtered Data'!E1190</f>
        <v/>
      </c>
      <c r="F1191" s="7" t="str">
        <f>'Filtered Data'!F1190</f>
        <v/>
      </c>
      <c r="G1191" s="7" t="str">
        <f>'Filtered Data'!G1190</f>
        <v/>
      </c>
      <c r="H1191" s="7" t="str">
        <f>'Filtered Data'!H1190</f>
        <v/>
      </c>
      <c r="I1191" s="7" t="str">
        <f>'Filtered Data'!I1190</f>
        <v/>
      </c>
      <c r="J1191" s="7" t="str">
        <f>'Filtered Data'!J1190</f>
        <v/>
      </c>
      <c r="K1191" s="7" t="str">
        <f>'Filtered Data'!K1190</f>
        <v/>
      </c>
      <c r="L1191" s="7" t="str">
        <f>'Filtered Data'!L1190</f>
        <v/>
      </c>
      <c r="M1191" s="7" t="str">
        <f>'Filtered Data'!M1190</f>
        <v/>
      </c>
      <c r="N1191" s="7" t="str">
        <f>'Filtered Data'!N1190</f>
        <v/>
      </c>
      <c r="R1191" s="10" t="str">
        <f t="shared" si="178"/>
        <v/>
      </c>
      <c r="S1191" s="6">
        <f t="shared" si="179"/>
        <v>0</v>
      </c>
      <c r="T1191" s="6">
        <f t="shared" si="180"/>
        <v>0</v>
      </c>
      <c r="U1191" s="6" t="str">
        <f t="shared" si="181"/>
        <v/>
      </c>
      <c r="X1191" s="10" t="str">
        <f t="shared" si="182"/>
        <v/>
      </c>
      <c r="Y1191" s="10" t="str">
        <f t="shared" si="183"/>
        <v/>
      </c>
      <c r="AC1191" s="10" t="str">
        <f t="shared" si="184"/>
        <v/>
      </c>
      <c r="AG1191" s="10" t="str">
        <f t="shared" si="185"/>
        <v/>
      </c>
      <c r="AH1191" s="1"/>
    </row>
    <row r="1192" ht="14.25">
      <c r="A1192" s="7" t="str">
        <f>'Filtered Data'!A1191</f>
        <v/>
      </c>
      <c r="B1192" s="7" t="str">
        <f>'Filtered Data'!B1191</f>
        <v/>
      </c>
      <c r="C1192" s="7" t="str">
        <f>'Filtered Data'!C1191</f>
        <v/>
      </c>
      <c r="D1192" s="7" t="str">
        <f>'Filtered Data'!D1191</f>
        <v/>
      </c>
      <c r="E1192" s="7" t="str">
        <f>'Filtered Data'!E1191</f>
        <v/>
      </c>
      <c r="F1192" s="7" t="str">
        <f>'Filtered Data'!F1191</f>
        <v/>
      </c>
      <c r="G1192" s="7" t="str">
        <f>'Filtered Data'!G1191</f>
        <v/>
      </c>
      <c r="H1192" s="7" t="str">
        <f>'Filtered Data'!H1191</f>
        <v/>
      </c>
      <c r="I1192" s="7" t="str">
        <f>'Filtered Data'!I1191</f>
        <v/>
      </c>
      <c r="J1192" s="7" t="str">
        <f>'Filtered Data'!J1191</f>
        <v/>
      </c>
      <c r="K1192" s="7" t="str">
        <f>'Filtered Data'!K1191</f>
        <v/>
      </c>
      <c r="L1192" s="7" t="str">
        <f>'Filtered Data'!L1191</f>
        <v/>
      </c>
      <c r="M1192" s="7" t="str">
        <f>'Filtered Data'!M1191</f>
        <v/>
      </c>
      <c r="N1192" s="7" t="str">
        <f>'Filtered Data'!N1191</f>
        <v/>
      </c>
      <c r="R1192" s="10" t="str">
        <f t="shared" ref="R1192:R1255" si="186">IF(C1192=401,(HEX2DEC(_xlfn.CONCAT(H1192,G1192))/1000),"")</f>
        <v/>
      </c>
      <c r="S1192" s="6">
        <f t="shared" ref="S1192:S1255" si="187">HEX2DEC(_xlfn.CONCAT(N1192,M1192,L1192,K1192))</f>
        <v>0</v>
      </c>
      <c r="T1192" s="6">
        <f t="shared" ref="T1192:T1255" si="188">IF(S1192&gt;2147483647,S1192-4294967296,S1192)</f>
        <v>0</v>
      </c>
      <c r="U1192" s="6" t="str">
        <f t="shared" ref="U1192:U1255" si="189">IF(C1192=401,T1192/1000,"")</f>
        <v/>
      </c>
      <c r="X1192" s="10" t="str">
        <f t="shared" ref="X1192:X1255" si="190">IF(C1192=402,HEX2DEC(G1192),"")</f>
        <v/>
      </c>
      <c r="Y1192" s="10" t="str">
        <f t="shared" ref="Y1192:Y1255" si="191">IF(C1192=402,HEX2DEC(_xlfn.CONCAT(N1192,M1192,L1192,K1192))/1000,"")</f>
        <v/>
      </c>
      <c r="AC1192" s="10" t="str">
        <f t="shared" ref="AC1192:AC1255" si="192">IF(C1192=403,HEX2DEC(_xlfn.CONCAT(N1192,M1192,L1192,K1192))/1000,"")</f>
        <v/>
      </c>
      <c r="AG1192" s="10" t="str">
        <f t="shared" ref="AG1192:AG1255" si="193">IF(C1192=200,HEX2DEC(G1192),"")</f>
        <v/>
      </c>
      <c r="AH1192" s="1"/>
    </row>
    <row r="1193" ht="14.25">
      <c r="A1193" s="7" t="str">
        <f>'Filtered Data'!A1192</f>
        <v/>
      </c>
      <c r="B1193" s="7" t="str">
        <f>'Filtered Data'!B1192</f>
        <v/>
      </c>
      <c r="C1193" s="7" t="str">
        <f>'Filtered Data'!C1192</f>
        <v/>
      </c>
      <c r="D1193" s="7" t="str">
        <f>'Filtered Data'!D1192</f>
        <v/>
      </c>
      <c r="E1193" s="7" t="str">
        <f>'Filtered Data'!E1192</f>
        <v/>
      </c>
      <c r="F1193" s="7" t="str">
        <f>'Filtered Data'!F1192</f>
        <v/>
      </c>
      <c r="G1193" s="7" t="str">
        <f>'Filtered Data'!G1192</f>
        <v/>
      </c>
      <c r="H1193" s="7" t="str">
        <f>'Filtered Data'!H1192</f>
        <v/>
      </c>
      <c r="I1193" s="7" t="str">
        <f>'Filtered Data'!I1192</f>
        <v/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86"/>
        <v/>
      </c>
      <c r="S1193" s="6">
        <f t="shared" si="187"/>
        <v>0</v>
      </c>
      <c r="T1193" s="6">
        <f t="shared" si="188"/>
        <v>0</v>
      </c>
      <c r="U1193" s="6" t="str">
        <f t="shared" si="189"/>
        <v/>
      </c>
      <c r="X1193" s="10" t="str">
        <f t="shared" si="190"/>
        <v/>
      </c>
      <c r="Y1193" s="10" t="str">
        <f t="shared" si="191"/>
        <v/>
      </c>
      <c r="AC1193" s="10" t="str">
        <f t="shared" si="192"/>
        <v/>
      </c>
      <c r="AG1193" s="10" t="str">
        <f t="shared" si="193"/>
        <v/>
      </c>
      <c r="AH1193" s="1"/>
    </row>
    <row r="1194" ht="14.25">
      <c r="A1194" s="7" t="str">
        <f>'Filtered Data'!A1193</f>
        <v/>
      </c>
      <c r="B1194" s="7" t="str">
        <f>'Filtered Data'!B1193</f>
        <v/>
      </c>
      <c r="C1194" s="7" t="str">
        <f>'Filtered Data'!C1193</f>
        <v/>
      </c>
      <c r="D1194" s="7" t="str">
        <f>'Filtered Data'!D1193</f>
        <v/>
      </c>
      <c r="E1194" s="7" t="str">
        <f>'Filtered Data'!E1193</f>
        <v/>
      </c>
      <c r="F1194" s="7" t="str">
        <f>'Filtered Data'!F1193</f>
        <v/>
      </c>
      <c r="G1194" s="7" t="str">
        <f>'Filtered Data'!G1193</f>
        <v/>
      </c>
      <c r="H1194" s="7" t="str">
        <f>'Filtered Data'!H1193</f>
        <v/>
      </c>
      <c r="I1194" s="7" t="str">
        <f>'Filtered Data'!I1193</f>
        <v/>
      </c>
      <c r="J1194" s="7" t="str">
        <f>'Filtered Data'!J1193</f>
        <v/>
      </c>
      <c r="K1194" s="7" t="str">
        <f>'Filtered Data'!K1193</f>
        <v/>
      </c>
      <c r="L1194" s="7" t="str">
        <f>'Filtered Data'!L1193</f>
        <v/>
      </c>
      <c r="M1194" s="7" t="str">
        <f>'Filtered Data'!M1193</f>
        <v/>
      </c>
      <c r="N1194" s="7" t="str">
        <f>'Filtered Data'!N1193</f>
        <v/>
      </c>
      <c r="R1194" s="10" t="str">
        <f t="shared" si="186"/>
        <v/>
      </c>
      <c r="S1194" s="6">
        <f t="shared" si="187"/>
        <v>0</v>
      </c>
      <c r="T1194" s="6">
        <f t="shared" si="188"/>
        <v>0</v>
      </c>
      <c r="U1194" s="6" t="str">
        <f t="shared" si="189"/>
        <v/>
      </c>
      <c r="X1194" s="10" t="str">
        <f t="shared" si="190"/>
        <v/>
      </c>
      <c r="Y1194" s="10" t="str">
        <f t="shared" si="191"/>
        <v/>
      </c>
      <c r="AC1194" s="10" t="str">
        <f t="shared" si="192"/>
        <v/>
      </c>
      <c r="AG1194" s="10" t="str">
        <f t="shared" si="193"/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86"/>
        <v/>
      </c>
      <c r="S1195" s="6">
        <f t="shared" si="187"/>
        <v>0</v>
      </c>
      <c r="T1195" s="6">
        <f t="shared" si="188"/>
        <v>0</v>
      </c>
      <c r="U1195" s="6" t="str">
        <f t="shared" si="189"/>
        <v/>
      </c>
      <c r="X1195" s="10" t="str">
        <f t="shared" si="190"/>
        <v/>
      </c>
      <c r="Y1195" s="10" t="str">
        <f t="shared" si="191"/>
        <v/>
      </c>
      <c r="AC1195" s="10" t="str">
        <f t="shared" si="192"/>
        <v/>
      </c>
      <c r="AG1195" s="10" t="str">
        <f t="shared" si="193"/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86"/>
        <v/>
      </c>
      <c r="S1196" s="6">
        <f t="shared" si="187"/>
        <v>0</v>
      </c>
      <c r="T1196" s="6">
        <f t="shared" si="188"/>
        <v>0</v>
      </c>
      <c r="U1196" s="6" t="str">
        <f t="shared" si="189"/>
        <v/>
      </c>
      <c r="X1196" s="10" t="str">
        <f t="shared" si="190"/>
        <v/>
      </c>
      <c r="Y1196" s="10" t="str">
        <f t="shared" si="191"/>
        <v/>
      </c>
      <c r="AC1196" s="10" t="str">
        <f t="shared" si="192"/>
        <v/>
      </c>
      <c r="AG1196" s="10" t="str">
        <f t="shared" si="193"/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86"/>
        <v/>
      </c>
      <c r="S1197" s="6">
        <f t="shared" si="187"/>
        <v>0</v>
      </c>
      <c r="T1197" s="6">
        <f t="shared" si="188"/>
        <v>0</v>
      </c>
      <c r="U1197" s="6" t="str">
        <f t="shared" si="189"/>
        <v/>
      </c>
      <c r="X1197" s="10" t="str">
        <f t="shared" si="190"/>
        <v/>
      </c>
      <c r="Y1197" s="10" t="str">
        <f t="shared" si="191"/>
        <v/>
      </c>
      <c r="AC1197" s="10" t="str">
        <f t="shared" si="192"/>
        <v/>
      </c>
      <c r="AG1197" s="10" t="str">
        <f t="shared" si="193"/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86"/>
        <v/>
      </c>
      <c r="S1198" s="6">
        <f t="shared" si="187"/>
        <v>0</v>
      </c>
      <c r="T1198" s="6">
        <f t="shared" si="188"/>
        <v>0</v>
      </c>
      <c r="U1198" s="6" t="str">
        <f t="shared" si="189"/>
        <v/>
      </c>
      <c r="X1198" s="10" t="str">
        <f t="shared" si="190"/>
        <v/>
      </c>
      <c r="Y1198" s="10" t="str">
        <f t="shared" si="191"/>
        <v/>
      </c>
      <c r="AC1198" s="10" t="str">
        <f t="shared" si="192"/>
        <v/>
      </c>
      <c r="AG1198" s="10" t="str">
        <f t="shared" si="193"/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86"/>
        <v/>
      </c>
      <c r="S1199" s="6">
        <f t="shared" si="187"/>
        <v>0</v>
      </c>
      <c r="T1199" s="6">
        <f t="shared" si="188"/>
        <v>0</v>
      </c>
      <c r="U1199" s="6" t="str">
        <f t="shared" si="189"/>
        <v/>
      </c>
      <c r="X1199" s="10" t="str">
        <f t="shared" si="190"/>
        <v/>
      </c>
      <c r="Y1199" s="10" t="str">
        <f t="shared" si="191"/>
        <v/>
      </c>
      <c r="AC1199" s="10" t="str">
        <f t="shared" si="192"/>
        <v/>
      </c>
      <c r="AG1199" s="10" t="str">
        <f t="shared" si="193"/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86"/>
        <v/>
      </c>
      <c r="S1200" s="6">
        <f t="shared" si="187"/>
        <v>0</v>
      </c>
      <c r="T1200" s="6">
        <f t="shared" si="188"/>
        <v>0</v>
      </c>
      <c r="U1200" s="6" t="str">
        <f t="shared" si="189"/>
        <v/>
      </c>
      <c r="X1200" s="10" t="str">
        <f t="shared" si="190"/>
        <v/>
      </c>
      <c r="Y1200" s="10" t="str">
        <f t="shared" si="191"/>
        <v/>
      </c>
      <c r="AC1200" s="10" t="str">
        <f t="shared" si="192"/>
        <v/>
      </c>
      <c r="AG1200" s="10" t="str">
        <f t="shared" si="193"/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86"/>
        <v/>
      </c>
      <c r="S1201" s="6">
        <f t="shared" si="187"/>
        <v>0</v>
      </c>
      <c r="T1201" s="6">
        <f t="shared" si="188"/>
        <v>0</v>
      </c>
      <c r="U1201" s="6" t="str">
        <f t="shared" si="189"/>
        <v/>
      </c>
      <c r="X1201" s="10" t="str">
        <f t="shared" si="190"/>
        <v/>
      </c>
      <c r="Y1201" s="10" t="str">
        <f t="shared" si="191"/>
        <v/>
      </c>
      <c r="AC1201" s="10" t="str">
        <f t="shared" si="192"/>
        <v/>
      </c>
      <c r="AG1201" s="10" t="str">
        <f t="shared" si="193"/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86"/>
        <v/>
      </c>
      <c r="S1202" s="6">
        <f t="shared" si="187"/>
        <v>0</v>
      </c>
      <c r="T1202" s="6">
        <f t="shared" si="188"/>
        <v>0</v>
      </c>
      <c r="U1202" s="6" t="str">
        <f t="shared" si="189"/>
        <v/>
      </c>
      <c r="X1202" s="10" t="str">
        <f t="shared" si="190"/>
        <v/>
      </c>
      <c r="Y1202" s="10" t="str">
        <f t="shared" si="191"/>
        <v/>
      </c>
      <c r="AC1202" s="10" t="str">
        <f t="shared" si="192"/>
        <v/>
      </c>
      <c r="AG1202" s="10" t="str">
        <f t="shared" si="193"/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86"/>
        <v/>
      </c>
      <c r="S1203" s="6">
        <f t="shared" si="187"/>
        <v>0</v>
      </c>
      <c r="T1203" s="6">
        <f t="shared" si="188"/>
        <v>0</v>
      </c>
      <c r="U1203" s="6" t="str">
        <f t="shared" si="189"/>
        <v/>
      </c>
      <c r="X1203" s="10" t="str">
        <f t="shared" si="190"/>
        <v/>
      </c>
      <c r="Y1203" s="10" t="str">
        <f t="shared" si="191"/>
        <v/>
      </c>
      <c r="AC1203" s="10" t="str">
        <f t="shared" si="192"/>
        <v/>
      </c>
      <c r="AG1203" s="10" t="str">
        <f t="shared" si="193"/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86"/>
        <v/>
      </c>
      <c r="S1204" s="6">
        <f t="shared" si="187"/>
        <v>0</v>
      </c>
      <c r="T1204" s="6">
        <f t="shared" si="188"/>
        <v>0</v>
      </c>
      <c r="U1204" s="6" t="str">
        <f t="shared" si="189"/>
        <v/>
      </c>
      <c r="X1204" s="10" t="str">
        <f t="shared" si="190"/>
        <v/>
      </c>
      <c r="Y1204" s="10" t="str">
        <f t="shared" si="191"/>
        <v/>
      </c>
      <c r="AC1204" s="10" t="str">
        <f t="shared" si="192"/>
        <v/>
      </c>
      <c r="AG1204" s="10" t="str">
        <f t="shared" si="193"/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86"/>
        <v/>
      </c>
      <c r="S1205" s="6">
        <f t="shared" si="187"/>
        <v>0</v>
      </c>
      <c r="T1205" s="6">
        <f t="shared" si="188"/>
        <v>0</v>
      </c>
      <c r="U1205" s="6" t="str">
        <f t="shared" si="189"/>
        <v/>
      </c>
      <c r="X1205" s="10" t="str">
        <f t="shared" si="190"/>
        <v/>
      </c>
      <c r="Y1205" s="10" t="str">
        <f t="shared" si="191"/>
        <v/>
      </c>
      <c r="AC1205" s="10" t="str">
        <f t="shared" si="192"/>
        <v/>
      </c>
      <c r="AG1205" s="10" t="str">
        <f t="shared" si="193"/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86"/>
        <v/>
      </c>
      <c r="S1206" s="6">
        <f t="shared" si="187"/>
        <v>0</v>
      </c>
      <c r="T1206" s="6">
        <f t="shared" si="188"/>
        <v>0</v>
      </c>
      <c r="U1206" s="6" t="str">
        <f t="shared" si="189"/>
        <v/>
      </c>
      <c r="X1206" s="10" t="str">
        <f t="shared" si="190"/>
        <v/>
      </c>
      <c r="Y1206" s="10" t="str">
        <f t="shared" si="191"/>
        <v/>
      </c>
      <c r="AC1206" s="10" t="str">
        <f t="shared" si="192"/>
        <v/>
      </c>
      <c r="AG1206" s="10" t="str">
        <f t="shared" si="193"/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86"/>
        <v/>
      </c>
      <c r="S1207" s="6">
        <f t="shared" si="187"/>
        <v>0</v>
      </c>
      <c r="T1207" s="6">
        <f t="shared" si="188"/>
        <v>0</v>
      </c>
      <c r="U1207" s="6" t="str">
        <f t="shared" si="189"/>
        <v/>
      </c>
      <c r="X1207" s="10" t="str">
        <f t="shared" si="190"/>
        <v/>
      </c>
      <c r="Y1207" s="10" t="str">
        <f t="shared" si="191"/>
        <v/>
      </c>
      <c r="AC1207" s="10" t="str">
        <f t="shared" si="192"/>
        <v/>
      </c>
      <c r="AG1207" s="10" t="str">
        <f t="shared" si="193"/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86"/>
        <v/>
      </c>
      <c r="S1208" s="6">
        <f t="shared" si="187"/>
        <v>0</v>
      </c>
      <c r="T1208" s="6">
        <f t="shared" si="188"/>
        <v>0</v>
      </c>
      <c r="U1208" s="6" t="str">
        <f t="shared" si="189"/>
        <v/>
      </c>
      <c r="X1208" s="10" t="str">
        <f t="shared" si="190"/>
        <v/>
      </c>
      <c r="Y1208" s="10" t="str">
        <f t="shared" si="191"/>
        <v/>
      </c>
      <c r="AC1208" s="10" t="str">
        <f t="shared" si="192"/>
        <v/>
      </c>
      <c r="AG1208" s="10" t="str">
        <f t="shared" si="193"/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86"/>
        <v/>
      </c>
      <c r="S1209" s="6">
        <f t="shared" si="187"/>
        <v>0</v>
      </c>
      <c r="T1209" s="6">
        <f t="shared" si="188"/>
        <v>0</v>
      </c>
      <c r="U1209" s="6" t="str">
        <f t="shared" si="189"/>
        <v/>
      </c>
      <c r="X1209" s="10" t="str">
        <f t="shared" si="190"/>
        <v/>
      </c>
      <c r="Y1209" s="10" t="str">
        <f t="shared" si="191"/>
        <v/>
      </c>
      <c r="AC1209" s="10" t="str">
        <f t="shared" si="192"/>
        <v/>
      </c>
      <c r="AG1209" s="10" t="str">
        <f t="shared" si="193"/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86"/>
        <v/>
      </c>
      <c r="S1210" s="6">
        <f t="shared" si="187"/>
        <v>0</v>
      </c>
      <c r="T1210" s="6">
        <f t="shared" si="188"/>
        <v>0</v>
      </c>
      <c r="U1210" s="6" t="str">
        <f t="shared" si="189"/>
        <v/>
      </c>
      <c r="X1210" s="10" t="str">
        <f t="shared" si="190"/>
        <v/>
      </c>
      <c r="Y1210" s="10" t="str">
        <f t="shared" si="191"/>
        <v/>
      </c>
      <c r="AC1210" s="10" t="str">
        <f t="shared" si="192"/>
        <v/>
      </c>
      <c r="AG1210" s="10" t="str">
        <f t="shared" si="193"/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86"/>
        <v/>
      </c>
      <c r="S1211" s="6">
        <f t="shared" si="187"/>
        <v>0</v>
      </c>
      <c r="T1211" s="6">
        <f t="shared" si="188"/>
        <v>0</v>
      </c>
      <c r="U1211" s="6" t="str">
        <f t="shared" si="189"/>
        <v/>
      </c>
      <c r="X1211" s="10" t="str">
        <f t="shared" si="190"/>
        <v/>
      </c>
      <c r="Y1211" s="10" t="str">
        <f t="shared" si="191"/>
        <v/>
      </c>
      <c r="AC1211" s="10" t="str">
        <f t="shared" si="192"/>
        <v/>
      </c>
      <c r="AG1211" s="10" t="str">
        <f t="shared" si="193"/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86"/>
        <v/>
      </c>
      <c r="S1212" s="6">
        <f t="shared" si="187"/>
        <v>0</v>
      </c>
      <c r="T1212" s="6">
        <f t="shared" si="188"/>
        <v>0</v>
      </c>
      <c r="U1212" s="6" t="str">
        <f t="shared" si="189"/>
        <v/>
      </c>
      <c r="X1212" s="10" t="str">
        <f t="shared" si="190"/>
        <v/>
      </c>
      <c r="Y1212" s="10" t="str">
        <f t="shared" si="191"/>
        <v/>
      </c>
      <c r="AC1212" s="10" t="str">
        <f t="shared" si="192"/>
        <v/>
      </c>
      <c r="AG1212" s="10" t="str">
        <f t="shared" si="193"/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86"/>
        <v/>
      </c>
      <c r="S1213" s="6">
        <f t="shared" si="187"/>
        <v>0</v>
      </c>
      <c r="T1213" s="6">
        <f t="shared" si="188"/>
        <v>0</v>
      </c>
      <c r="U1213" s="6" t="str">
        <f t="shared" si="189"/>
        <v/>
      </c>
      <c r="X1213" s="10" t="str">
        <f t="shared" si="190"/>
        <v/>
      </c>
      <c r="Y1213" s="10" t="str">
        <f t="shared" si="191"/>
        <v/>
      </c>
      <c r="AC1213" s="10" t="str">
        <f t="shared" si="192"/>
        <v/>
      </c>
      <c r="AG1213" s="10" t="str">
        <f t="shared" si="193"/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86"/>
        <v/>
      </c>
      <c r="S1214" s="6">
        <f t="shared" si="187"/>
        <v>0</v>
      </c>
      <c r="T1214" s="6">
        <f t="shared" si="188"/>
        <v>0</v>
      </c>
      <c r="U1214" s="6" t="str">
        <f t="shared" si="189"/>
        <v/>
      </c>
      <c r="X1214" s="10" t="str">
        <f t="shared" si="190"/>
        <v/>
      </c>
      <c r="Y1214" s="10" t="str">
        <f t="shared" si="191"/>
        <v/>
      </c>
      <c r="AC1214" s="10" t="str">
        <f t="shared" si="192"/>
        <v/>
      </c>
      <c r="AG1214" s="10" t="str">
        <f t="shared" si="193"/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86"/>
        <v/>
      </c>
      <c r="S1215" s="6">
        <f t="shared" si="187"/>
        <v>0</v>
      </c>
      <c r="T1215" s="6">
        <f t="shared" si="188"/>
        <v>0</v>
      </c>
      <c r="U1215" s="6" t="str">
        <f t="shared" si="189"/>
        <v/>
      </c>
      <c r="X1215" s="10" t="str">
        <f t="shared" si="190"/>
        <v/>
      </c>
      <c r="Y1215" s="10" t="str">
        <f t="shared" si="191"/>
        <v/>
      </c>
      <c r="AC1215" s="10" t="str">
        <f t="shared" si="192"/>
        <v/>
      </c>
      <c r="AG1215" s="10" t="str">
        <f t="shared" si="193"/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86"/>
        <v/>
      </c>
      <c r="S1216" s="6">
        <f t="shared" si="187"/>
        <v>0</v>
      </c>
      <c r="T1216" s="6">
        <f t="shared" si="188"/>
        <v>0</v>
      </c>
      <c r="U1216" s="6" t="str">
        <f t="shared" si="189"/>
        <v/>
      </c>
      <c r="X1216" s="10" t="str">
        <f t="shared" si="190"/>
        <v/>
      </c>
      <c r="Y1216" s="10" t="str">
        <f t="shared" si="191"/>
        <v/>
      </c>
      <c r="AC1216" s="10" t="str">
        <f t="shared" si="192"/>
        <v/>
      </c>
      <c r="AG1216" s="10" t="str">
        <f t="shared" si="193"/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86"/>
        <v/>
      </c>
      <c r="S1217" s="6">
        <f t="shared" si="187"/>
        <v>0</v>
      </c>
      <c r="T1217" s="6">
        <f t="shared" si="188"/>
        <v>0</v>
      </c>
      <c r="U1217" s="6" t="str">
        <f t="shared" si="189"/>
        <v/>
      </c>
      <c r="X1217" s="10" t="str">
        <f t="shared" si="190"/>
        <v/>
      </c>
      <c r="Y1217" s="10" t="str">
        <f t="shared" si="191"/>
        <v/>
      </c>
      <c r="AC1217" s="10" t="str">
        <f t="shared" si="192"/>
        <v/>
      </c>
      <c r="AG1217" s="10" t="str">
        <f t="shared" si="193"/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86"/>
        <v/>
      </c>
      <c r="S1218" s="6">
        <f t="shared" si="187"/>
        <v>0</v>
      </c>
      <c r="T1218" s="6">
        <f t="shared" si="188"/>
        <v>0</v>
      </c>
      <c r="U1218" s="6" t="str">
        <f t="shared" si="189"/>
        <v/>
      </c>
      <c r="X1218" s="10" t="str">
        <f t="shared" si="190"/>
        <v/>
      </c>
      <c r="Y1218" s="10" t="str">
        <f t="shared" si="191"/>
        <v/>
      </c>
      <c r="AC1218" s="10" t="str">
        <f t="shared" si="192"/>
        <v/>
      </c>
      <c r="AG1218" s="10" t="str">
        <f t="shared" si="193"/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86"/>
        <v/>
      </c>
      <c r="S1219" s="6">
        <f t="shared" si="187"/>
        <v>0</v>
      </c>
      <c r="T1219" s="6">
        <f t="shared" si="188"/>
        <v>0</v>
      </c>
      <c r="U1219" s="6" t="str">
        <f t="shared" si="189"/>
        <v/>
      </c>
      <c r="X1219" s="10" t="str">
        <f t="shared" si="190"/>
        <v/>
      </c>
      <c r="Y1219" s="10" t="str">
        <f t="shared" si="191"/>
        <v/>
      </c>
      <c r="AC1219" s="10" t="str">
        <f t="shared" si="192"/>
        <v/>
      </c>
      <c r="AG1219" s="10" t="str">
        <f t="shared" si="193"/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86"/>
        <v/>
      </c>
      <c r="S1220" s="6">
        <f t="shared" si="187"/>
        <v>0</v>
      </c>
      <c r="T1220" s="6">
        <f t="shared" si="188"/>
        <v>0</v>
      </c>
      <c r="U1220" s="6" t="str">
        <f t="shared" si="189"/>
        <v/>
      </c>
      <c r="X1220" s="10" t="str">
        <f t="shared" si="190"/>
        <v/>
      </c>
      <c r="Y1220" s="10" t="str">
        <f t="shared" si="191"/>
        <v/>
      </c>
      <c r="AC1220" s="10" t="str">
        <f t="shared" si="192"/>
        <v/>
      </c>
      <c r="AG1220" s="10" t="str">
        <f t="shared" si="193"/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86"/>
        <v/>
      </c>
      <c r="S1221" s="6">
        <f t="shared" si="187"/>
        <v>0</v>
      </c>
      <c r="T1221" s="6">
        <f t="shared" si="188"/>
        <v>0</v>
      </c>
      <c r="U1221" s="6" t="str">
        <f t="shared" si="189"/>
        <v/>
      </c>
      <c r="X1221" s="10" t="str">
        <f t="shared" si="190"/>
        <v/>
      </c>
      <c r="Y1221" s="10" t="str">
        <f t="shared" si="191"/>
        <v/>
      </c>
      <c r="AC1221" s="10" t="str">
        <f t="shared" si="192"/>
        <v/>
      </c>
      <c r="AG1221" s="10" t="str">
        <f t="shared" si="193"/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86"/>
        <v/>
      </c>
      <c r="S1222" s="6">
        <f t="shared" si="187"/>
        <v>0</v>
      </c>
      <c r="T1222" s="6">
        <f t="shared" si="188"/>
        <v>0</v>
      </c>
      <c r="U1222" s="6" t="str">
        <f t="shared" si="189"/>
        <v/>
      </c>
      <c r="X1222" s="10" t="str">
        <f t="shared" si="190"/>
        <v/>
      </c>
      <c r="Y1222" s="10" t="str">
        <f t="shared" si="191"/>
        <v/>
      </c>
      <c r="AC1222" s="10" t="str">
        <f t="shared" si="192"/>
        <v/>
      </c>
      <c r="AG1222" s="10" t="str">
        <f t="shared" si="193"/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86"/>
        <v/>
      </c>
      <c r="S1223" s="6">
        <f t="shared" si="187"/>
        <v>0</v>
      </c>
      <c r="T1223" s="6">
        <f t="shared" si="188"/>
        <v>0</v>
      </c>
      <c r="U1223" s="6" t="str">
        <f t="shared" si="189"/>
        <v/>
      </c>
      <c r="X1223" s="10" t="str">
        <f t="shared" si="190"/>
        <v/>
      </c>
      <c r="Y1223" s="10" t="str">
        <f t="shared" si="191"/>
        <v/>
      </c>
      <c r="AC1223" s="10" t="str">
        <f t="shared" si="192"/>
        <v/>
      </c>
      <c r="AG1223" s="10" t="str">
        <f t="shared" si="193"/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86"/>
        <v/>
      </c>
      <c r="S1224" s="6">
        <f t="shared" si="187"/>
        <v>0</v>
      </c>
      <c r="T1224" s="6">
        <f t="shared" si="188"/>
        <v>0</v>
      </c>
      <c r="U1224" s="6" t="str">
        <f t="shared" si="189"/>
        <v/>
      </c>
      <c r="X1224" s="10" t="str">
        <f t="shared" si="190"/>
        <v/>
      </c>
      <c r="Y1224" s="10" t="str">
        <f t="shared" si="191"/>
        <v/>
      </c>
      <c r="AC1224" s="10" t="str">
        <f t="shared" si="192"/>
        <v/>
      </c>
      <c r="AG1224" s="10" t="str">
        <f t="shared" si="193"/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86"/>
        <v/>
      </c>
      <c r="S1225" s="6">
        <f t="shared" si="187"/>
        <v>0</v>
      </c>
      <c r="T1225" s="6">
        <f t="shared" si="188"/>
        <v>0</v>
      </c>
      <c r="U1225" s="6" t="str">
        <f t="shared" si="189"/>
        <v/>
      </c>
      <c r="X1225" s="10" t="str">
        <f t="shared" si="190"/>
        <v/>
      </c>
      <c r="Y1225" s="10" t="str">
        <f t="shared" si="191"/>
        <v/>
      </c>
      <c r="AC1225" s="10" t="str">
        <f t="shared" si="192"/>
        <v/>
      </c>
      <c r="AG1225" s="10" t="str">
        <f t="shared" si="193"/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86"/>
        <v/>
      </c>
      <c r="S1226" s="6">
        <f t="shared" si="187"/>
        <v>0</v>
      </c>
      <c r="T1226" s="6">
        <f t="shared" si="188"/>
        <v>0</v>
      </c>
      <c r="U1226" s="6" t="str">
        <f t="shared" si="189"/>
        <v/>
      </c>
      <c r="X1226" s="10" t="str">
        <f t="shared" si="190"/>
        <v/>
      </c>
      <c r="Y1226" s="10" t="str">
        <f t="shared" si="191"/>
        <v/>
      </c>
      <c r="AC1226" s="10" t="str">
        <f t="shared" si="192"/>
        <v/>
      </c>
      <c r="AG1226" s="10" t="str">
        <f t="shared" si="193"/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86"/>
        <v/>
      </c>
      <c r="S1227" s="6">
        <f t="shared" si="187"/>
        <v>0</v>
      </c>
      <c r="T1227" s="6">
        <f t="shared" si="188"/>
        <v>0</v>
      </c>
      <c r="U1227" s="6" t="str">
        <f t="shared" si="189"/>
        <v/>
      </c>
      <c r="X1227" s="10" t="str">
        <f t="shared" si="190"/>
        <v/>
      </c>
      <c r="Y1227" s="10" t="str">
        <f t="shared" si="191"/>
        <v/>
      </c>
      <c r="AC1227" s="10" t="str">
        <f t="shared" si="192"/>
        <v/>
      </c>
      <c r="AG1227" s="10" t="str">
        <f t="shared" si="193"/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86"/>
        <v/>
      </c>
      <c r="S1228" s="6">
        <f t="shared" si="187"/>
        <v>0</v>
      </c>
      <c r="T1228" s="6">
        <f t="shared" si="188"/>
        <v>0</v>
      </c>
      <c r="U1228" s="6" t="str">
        <f t="shared" si="189"/>
        <v/>
      </c>
      <c r="X1228" s="10" t="str">
        <f t="shared" si="190"/>
        <v/>
      </c>
      <c r="Y1228" s="10" t="str">
        <f t="shared" si="191"/>
        <v/>
      </c>
      <c r="AC1228" s="10" t="str">
        <f t="shared" si="192"/>
        <v/>
      </c>
      <c r="AG1228" s="10" t="str">
        <f t="shared" si="193"/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86"/>
        <v/>
      </c>
      <c r="S1229" s="6">
        <f t="shared" si="187"/>
        <v>0</v>
      </c>
      <c r="T1229" s="6">
        <f t="shared" si="188"/>
        <v>0</v>
      </c>
      <c r="U1229" s="6" t="str">
        <f t="shared" si="189"/>
        <v/>
      </c>
      <c r="X1229" s="10" t="str">
        <f t="shared" si="190"/>
        <v/>
      </c>
      <c r="Y1229" s="10" t="str">
        <f t="shared" si="191"/>
        <v/>
      </c>
      <c r="AC1229" s="10" t="str">
        <f t="shared" si="192"/>
        <v/>
      </c>
      <c r="AG1229" s="10" t="str">
        <f t="shared" si="193"/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86"/>
        <v/>
      </c>
      <c r="S1230" s="6">
        <f t="shared" si="187"/>
        <v>0</v>
      </c>
      <c r="T1230" s="6">
        <f t="shared" si="188"/>
        <v>0</v>
      </c>
      <c r="U1230" s="6" t="str">
        <f t="shared" si="189"/>
        <v/>
      </c>
      <c r="X1230" s="10" t="str">
        <f t="shared" si="190"/>
        <v/>
      </c>
      <c r="Y1230" s="10" t="str">
        <f t="shared" si="191"/>
        <v/>
      </c>
      <c r="AC1230" s="10" t="str">
        <f t="shared" si="192"/>
        <v/>
      </c>
      <c r="AG1230" s="10" t="str">
        <f t="shared" si="193"/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86"/>
        <v/>
      </c>
      <c r="S1231" s="6">
        <f t="shared" si="187"/>
        <v>0</v>
      </c>
      <c r="T1231" s="6">
        <f t="shared" si="188"/>
        <v>0</v>
      </c>
      <c r="U1231" s="6" t="str">
        <f t="shared" si="189"/>
        <v/>
      </c>
      <c r="X1231" s="10" t="str">
        <f t="shared" si="190"/>
        <v/>
      </c>
      <c r="Y1231" s="10" t="str">
        <f t="shared" si="191"/>
        <v/>
      </c>
      <c r="AC1231" s="10" t="str">
        <f t="shared" si="192"/>
        <v/>
      </c>
      <c r="AG1231" s="10" t="str">
        <f t="shared" si="193"/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86"/>
        <v/>
      </c>
      <c r="S1232" s="6">
        <f t="shared" si="187"/>
        <v>0</v>
      </c>
      <c r="T1232" s="6">
        <f t="shared" si="188"/>
        <v>0</v>
      </c>
      <c r="U1232" s="6" t="str">
        <f t="shared" si="189"/>
        <v/>
      </c>
      <c r="X1232" s="10" t="str">
        <f t="shared" si="190"/>
        <v/>
      </c>
      <c r="Y1232" s="10" t="str">
        <f t="shared" si="191"/>
        <v/>
      </c>
      <c r="AC1232" s="10" t="str">
        <f t="shared" si="192"/>
        <v/>
      </c>
      <c r="AG1232" s="10" t="str">
        <f t="shared" si="193"/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86"/>
        <v/>
      </c>
      <c r="S1233" s="6">
        <f t="shared" si="187"/>
        <v>0</v>
      </c>
      <c r="T1233" s="6">
        <f t="shared" si="188"/>
        <v>0</v>
      </c>
      <c r="U1233" s="6" t="str">
        <f t="shared" si="189"/>
        <v/>
      </c>
      <c r="X1233" s="10" t="str">
        <f t="shared" si="190"/>
        <v/>
      </c>
      <c r="Y1233" s="10" t="str">
        <f t="shared" si="191"/>
        <v/>
      </c>
      <c r="AC1233" s="10" t="str">
        <f t="shared" si="192"/>
        <v/>
      </c>
      <c r="AG1233" s="10" t="str">
        <f t="shared" si="193"/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86"/>
        <v/>
      </c>
      <c r="S1234" s="6">
        <f t="shared" si="187"/>
        <v>0</v>
      </c>
      <c r="T1234" s="6">
        <f t="shared" si="188"/>
        <v>0</v>
      </c>
      <c r="U1234" s="6" t="str">
        <f t="shared" si="189"/>
        <v/>
      </c>
      <c r="X1234" s="10" t="str">
        <f t="shared" si="190"/>
        <v/>
      </c>
      <c r="Y1234" s="10" t="str">
        <f t="shared" si="191"/>
        <v/>
      </c>
      <c r="AC1234" s="10" t="str">
        <f t="shared" si="192"/>
        <v/>
      </c>
      <c r="AG1234" s="10" t="str">
        <f t="shared" si="193"/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86"/>
        <v/>
      </c>
      <c r="S1235" s="6">
        <f t="shared" si="187"/>
        <v>0</v>
      </c>
      <c r="T1235" s="6">
        <f t="shared" si="188"/>
        <v>0</v>
      </c>
      <c r="U1235" s="6" t="str">
        <f t="shared" si="189"/>
        <v/>
      </c>
      <c r="X1235" s="10" t="str">
        <f t="shared" si="190"/>
        <v/>
      </c>
      <c r="Y1235" s="10" t="str">
        <f t="shared" si="191"/>
        <v/>
      </c>
      <c r="AC1235" s="10" t="str">
        <f t="shared" si="192"/>
        <v/>
      </c>
      <c r="AG1235" s="10" t="str">
        <f t="shared" si="193"/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86"/>
        <v/>
      </c>
      <c r="S1236" s="6">
        <f t="shared" si="187"/>
        <v>0</v>
      </c>
      <c r="T1236" s="6">
        <f t="shared" si="188"/>
        <v>0</v>
      </c>
      <c r="U1236" s="6" t="str">
        <f t="shared" si="189"/>
        <v/>
      </c>
      <c r="X1236" s="10" t="str">
        <f t="shared" si="190"/>
        <v/>
      </c>
      <c r="Y1236" s="10" t="str">
        <f t="shared" si="191"/>
        <v/>
      </c>
      <c r="AC1236" s="10" t="str">
        <f t="shared" si="192"/>
        <v/>
      </c>
      <c r="AG1236" s="10" t="str">
        <f t="shared" si="193"/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86"/>
        <v/>
      </c>
      <c r="S1237" s="6">
        <f t="shared" si="187"/>
        <v>0</v>
      </c>
      <c r="T1237" s="6">
        <f t="shared" si="188"/>
        <v>0</v>
      </c>
      <c r="U1237" s="6" t="str">
        <f t="shared" si="189"/>
        <v/>
      </c>
      <c r="X1237" s="10" t="str">
        <f t="shared" si="190"/>
        <v/>
      </c>
      <c r="Y1237" s="10" t="str">
        <f t="shared" si="191"/>
        <v/>
      </c>
      <c r="AC1237" s="10" t="str">
        <f t="shared" si="192"/>
        <v/>
      </c>
      <c r="AG1237" s="10" t="str">
        <f t="shared" si="193"/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86"/>
        <v/>
      </c>
      <c r="S1238" s="6">
        <f t="shared" si="187"/>
        <v>0</v>
      </c>
      <c r="T1238" s="6">
        <f t="shared" si="188"/>
        <v>0</v>
      </c>
      <c r="U1238" s="6" t="str">
        <f t="shared" si="189"/>
        <v/>
      </c>
      <c r="X1238" s="10" t="str">
        <f t="shared" si="190"/>
        <v/>
      </c>
      <c r="Y1238" s="10" t="str">
        <f t="shared" si="191"/>
        <v/>
      </c>
      <c r="AC1238" s="10" t="str">
        <f t="shared" si="192"/>
        <v/>
      </c>
      <c r="AG1238" s="10" t="str">
        <f t="shared" si="193"/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86"/>
        <v/>
      </c>
      <c r="S1239" s="6">
        <f t="shared" si="187"/>
        <v>0</v>
      </c>
      <c r="T1239" s="6">
        <f t="shared" si="188"/>
        <v>0</v>
      </c>
      <c r="U1239" s="6" t="str">
        <f t="shared" si="189"/>
        <v/>
      </c>
      <c r="X1239" s="10" t="str">
        <f t="shared" si="190"/>
        <v/>
      </c>
      <c r="Y1239" s="10" t="str">
        <f t="shared" si="191"/>
        <v/>
      </c>
      <c r="AC1239" s="10" t="str">
        <f t="shared" si="192"/>
        <v/>
      </c>
      <c r="AG1239" s="10" t="str">
        <f t="shared" si="193"/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86"/>
        <v/>
      </c>
      <c r="S1240" s="6">
        <f t="shared" si="187"/>
        <v>0</v>
      </c>
      <c r="T1240" s="6">
        <f t="shared" si="188"/>
        <v>0</v>
      </c>
      <c r="U1240" s="6" t="str">
        <f t="shared" si="189"/>
        <v/>
      </c>
      <c r="X1240" s="10" t="str">
        <f t="shared" si="190"/>
        <v/>
      </c>
      <c r="Y1240" s="10" t="str">
        <f t="shared" si="191"/>
        <v/>
      </c>
      <c r="AC1240" s="10" t="str">
        <f t="shared" si="192"/>
        <v/>
      </c>
      <c r="AG1240" s="10" t="str">
        <f t="shared" si="193"/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86"/>
        <v/>
      </c>
      <c r="S1241" s="6">
        <f t="shared" si="187"/>
        <v>0</v>
      </c>
      <c r="T1241" s="6">
        <f t="shared" si="188"/>
        <v>0</v>
      </c>
      <c r="U1241" s="6" t="str">
        <f t="shared" si="189"/>
        <v/>
      </c>
      <c r="X1241" s="10" t="str">
        <f t="shared" si="190"/>
        <v/>
      </c>
      <c r="Y1241" s="10" t="str">
        <f t="shared" si="191"/>
        <v/>
      </c>
      <c r="AC1241" s="10" t="str">
        <f t="shared" si="192"/>
        <v/>
      </c>
      <c r="AG1241" s="10" t="str">
        <f t="shared" si="193"/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86"/>
        <v/>
      </c>
      <c r="S1242" s="6">
        <f t="shared" si="187"/>
        <v>0</v>
      </c>
      <c r="T1242" s="6">
        <f t="shared" si="188"/>
        <v>0</v>
      </c>
      <c r="U1242" s="6" t="str">
        <f t="shared" si="189"/>
        <v/>
      </c>
      <c r="X1242" s="10" t="str">
        <f t="shared" si="190"/>
        <v/>
      </c>
      <c r="Y1242" s="10" t="str">
        <f t="shared" si="191"/>
        <v/>
      </c>
      <c r="AC1242" s="10" t="str">
        <f t="shared" si="192"/>
        <v/>
      </c>
      <c r="AG1242" s="10" t="str">
        <f t="shared" si="193"/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86"/>
        <v/>
      </c>
      <c r="S1243" s="6">
        <f t="shared" si="187"/>
        <v>0</v>
      </c>
      <c r="T1243" s="6">
        <f t="shared" si="188"/>
        <v>0</v>
      </c>
      <c r="U1243" s="6" t="str">
        <f t="shared" si="189"/>
        <v/>
      </c>
      <c r="X1243" s="10" t="str">
        <f t="shared" si="190"/>
        <v/>
      </c>
      <c r="Y1243" s="10" t="str">
        <f t="shared" si="191"/>
        <v/>
      </c>
      <c r="AC1243" s="10" t="str">
        <f t="shared" si="192"/>
        <v/>
      </c>
      <c r="AG1243" s="10" t="str">
        <f t="shared" si="193"/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86"/>
        <v/>
      </c>
      <c r="S1244" s="6">
        <f t="shared" si="187"/>
        <v>0</v>
      </c>
      <c r="T1244" s="6">
        <f t="shared" si="188"/>
        <v>0</v>
      </c>
      <c r="U1244" s="6" t="str">
        <f t="shared" si="189"/>
        <v/>
      </c>
      <c r="X1244" s="10" t="str">
        <f t="shared" si="190"/>
        <v/>
      </c>
      <c r="Y1244" s="10" t="str">
        <f t="shared" si="191"/>
        <v/>
      </c>
      <c r="AC1244" s="10" t="str">
        <f t="shared" si="192"/>
        <v/>
      </c>
      <c r="AG1244" s="10" t="str">
        <f t="shared" si="193"/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86"/>
        <v/>
      </c>
      <c r="S1245" s="6">
        <f t="shared" si="187"/>
        <v>0</v>
      </c>
      <c r="T1245" s="6">
        <f t="shared" si="188"/>
        <v>0</v>
      </c>
      <c r="U1245" s="6" t="str">
        <f t="shared" si="189"/>
        <v/>
      </c>
      <c r="X1245" s="10" t="str">
        <f t="shared" si="190"/>
        <v/>
      </c>
      <c r="Y1245" s="10" t="str">
        <f t="shared" si="191"/>
        <v/>
      </c>
      <c r="AC1245" s="10" t="str">
        <f t="shared" si="192"/>
        <v/>
      </c>
      <c r="AG1245" s="10" t="str">
        <f t="shared" si="193"/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86"/>
        <v/>
      </c>
      <c r="S1246" s="6">
        <f t="shared" si="187"/>
        <v>0</v>
      </c>
      <c r="T1246" s="6">
        <f t="shared" si="188"/>
        <v>0</v>
      </c>
      <c r="U1246" s="6" t="str">
        <f t="shared" si="189"/>
        <v/>
      </c>
      <c r="X1246" s="10" t="str">
        <f t="shared" si="190"/>
        <v/>
      </c>
      <c r="Y1246" s="10" t="str">
        <f t="shared" si="191"/>
        <v/>
      </c>
      <c r="AC1246" s="10" t="str">
        <f t="shared" si="192"/>
        <v/>
      </c>
      <c r="AG1246" s="10" t="str">
        <f t="shared" si="193"/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86"/>
        <v/>
      </c>
      <c r="S1247" s="6">
        <f t="shared" si="187"/>
        <v>0</v>
      </c>
      <c r="T1247" s="6">
        <f t="shared" si="188"/>
        <v>0</v>
      </c>
      <c r="U1247" s="6" t="str">
        <f t="shared" si="189"/>
        <v/>
      </c>
      <c r="X1247" s="10" t="str">
        <f t="shared" si="190"/>
        <v/>
      </c>
      <c r="Y1247" s="10" t="str">
        <f t="shared" si="191"/>
        <v/>
      </c>
      <c r="AC1247" s="10" t="str">
        <f t="shared" si="192"/>
        <v/>
      </c>
      <c r="AG1247" s="10" t="str">
        <f t="shared" si="193"/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86"/>
        <v/>
      </c>
      <c r="S1248" s="6">
        <f t="shared" si="187"/>
        <v>0</v>
      </c>
      <c r="T1248" s="6">
        <f t="shared" si="188"/>
        <v>0</v>
      </c>
      <c r="U1248" s="6" t="str">
        <f t="shared" si="189"/>
        <v/>
      </c>
      <c r="X1248" s="10" t="str">
        <f t="shared" si="190"/>
        <v/>
      </c>
      <c r="Y1248" s="10" t="str">
        <f t="shared" si="191"/>
        <v/>
      </c>
      <c r="AC1248" s="10" t="str">
        <f t="shared" si="192"/>
        <v/>
      </c>
      <c r="AG1248" s="10" t="str">
        <f t="shared" si="193"/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86"/>
        <v/>
      </c>
      <c r="S1249" s="6">
        <f t="shared" si="187"/>
        <v>0</v>
      </c>
      <c r="T1249" s="6">
        <f t="shared" si="188"/>
        <v>0</v>
      </c>
      <c r="U1249" s="6" t="str">
        <f t="shared" si="189"/>
        <v/>
      </c>
      <c r="X1249" s="10" t="str">
        <f t="shared" si="190"/>
        <v/>
      </c>
      <c r="Y1249" s="10" t="str">
        <f t="shared" si="191"/>
        <v/>
      </c>
      <c r="AC1249" s="10" t="str">
        <f t="shared" si="192"/>
        <v/>
      </c>
      <c r="AG1249" s="10" t="str">
        <f t="shared" si="193"/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86"/>
        <v/>
      </c>
      <c r="S1250" s="6">
        <f t="shared" si="187"/>
        <v>0</v>
      </c>
      <c r="T1250" s="6">
        <f t="shared" si="188"/>
        <v>0</v>
      </c>
      <c r="U1250" s="6" t="str">
        <f t="shared" si="189"/>
        <v/>
      </c>
      <c r="X1250" s="10" t="str">
        <f t="shared" si="190"/>
        <v/>
      </c>
      <c r="Y1250" s="10" t="str">
        <f t="shared" si="191"/>
        <v/>
      </c>
      <c r="AC1250" s="10" t="str">
        <f t="shared" si="192"/>
        <v/>
      </c>
      <c r="AG1250" s="10" t="str">
        <f t="shared" si="193"/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86"/>
        <v/>
      </c>
      <c r="S1251" s="6">
        <f t="shared" si="187"/>
        <v>0</v>
      </c>
      <c r="T1251" s="6">
        <f t="shared" si="188"/>
        <v>0</v>
      </c>
      <c r="U1251" s="6" t="str">
        <f t="shared" si="189"/>
        <v/>
      </c>
      <c r="X1251" s="10" t="str">
        <f t="shared" si="190"/>
        <v/>
      </c>
      <c r="Y1251" s="10" t="str">
        <f t="shared" si="191"/>
        <v/>
      </c>
      <c r="AC1251" s="10" t="str">
        <f t="shared" si="192"/>
        <v/>
      </c>
      <c r="AG1251" s="10" t="str">
        <f t="shared" si="193"/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86"/>
        <v/>
      </c>
      <c r="S1252" s="6">
        <f t="shared" si="187"/>
        <v>0</v>
      </c>
      <c r="T1252" s="6">
        <f t="shared" si="188"/>
        <v>0</v>
      </c>
      <c r="U1252" s="6" t="str">
        <f t="shared" si="189"/>
        <v/>
      </c>
      <c r="X1252" s="10" t="str">
        <f t="shared" si="190"/>
        <v/>
      </c>
      <c r="Y1252" s="10" t="str">
        <f t="shared" si="191"/>
        <v/>
      </c>
      <c r="AC1252" s="10" t="str">
        <f t="shared" si="192"/>
        <v/>
      </c>
      <c r="AG1252" s="10" t="str">
        <f t="shared" si="193"/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86"/>
        <v/>
      </c>
      <c r="S1253" s="6">
        <f t="shared" si="187"/>
        <v>0</v>
      </c>
      <c r="T1253" s="6">
        <f t="shared" si="188"/>
        <v>0</v>
      </c>
      <c r="U1253" s="6" t="str">
        <f t="shared" si="189"/>
        <v/>
      </c>
      <c r="X1253" s="10" t="str">
        <f t="shared" si="190"/>
        <v/>
      </c>
      <c r="Y1253" s="10" t="str">
        <f t="shared" si="191"/>
        <v/>
      </c>
      <c r="AC1253" s="10" t="str">
        <f t="shared" si="192"/>
        <v/>
      </c>
      <c r="AG1253" s="10" t="str">
        <f t="shared" si="193"/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86"/>
        <v/>
      </c>
      <c r="S1254" s="6">
        <f t="shared" si="187"/>
        <v>0</v>
      </c>
      <c r="T1254" s="6">
        <f t="shared" si="188"/>
        <v>0</v>
      </c>
      <c r="U1254" s="6" t="str">
        <f t="shared" si="189"/>
        <v/>
      </c>
      <c r="X1254" s="10" t="str">
        <f t="shared" si="190"/>
        <v/>
      </c>
      <c r="Y1254" s="10" t="str">
        <f t="shared" si="191"/>
        <v/>
      </c>
      <c r="AC1254" s="10" t="str">
        <f t="shared" si="192"/>
        <v/>
      </c>
      <c r="AG1254" s="10" t="str">
        <f t="shared" si="193"/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86"/>
        <v/>
      </c>
      <c r="S1255" s="6">
        <f t="shared" si="187"/>
        <v>0</v>
      </c>
      <c r="T1255" s="6">
        <f t="shared" si="188"/>
        <v>0</v>
      </c>
      <c r="U1255" s="6" t="str">
        <f t="shared" si="189"/>
        <v/>
      </c>
      <c r="X1255" s="10" t="str">
        <f t="shared" si="190"/>
        <v/>
      </c>
      <c r="Y1255" s="10" t="str">
        <f t="shared" si="191"/>
        <v/>
      </c>
      <c r="AC1255" s="10" t="str">
        <f t="shared" si="192"/>
        <v/>
      </c>
      <c r="AG1255" s="10" t="str">
        <f t="shared" si="193"/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94">IF(C1256=401,(HEX2DEC(_xlfn.CONCAT(H1256,G1256))/1000),"")</f>
        <v/>
      </c>
      <c r="S1256" s="6">
        <f t="shared" ref="S1256:S1319" si="195">HEX2DEC(_xlfn.CONCAT(N1256,M1256,L1256,K1256))</f>
        <v>0</v>
      </c>
      <c r="T1256" s="6">
        <f t="shared" ref="T1256:T1319" si="196">IF(S1256&gt;2147483647,S1256-4294967296,S1256)</f>
        <v>0</v>
      </c>
      <c r="U1256" s="6" t="str">
        <f t="shared" ref="U1256:U1319" si="197">IF(C1256=401,T1256/1000,"")</f>
        <v/>
      </c>
      <c r="X1256" s="10" t="str">
        <f t="shared" ref="X1256:X1319" si="198">IF(C1256=402,HEX2DEC(G1256),"")</f>
        <v/>
      </c>
      <c r="Y1256" s="10" t="str">
        <f t="shared" ref="Y1256:Y1319" si="199">IF(C1256=402,HEX2DEC(_xlfn.CONCAT(N1256,M1256,L1256,K1256))/1000,"")</f>
        <v/>
      </c>
      <c r="AC1256" s="10" t="str">
        <f t="shared" ref="AC1256:AC1319" si="200">IF(C1256=403,HEX2DEC(_xlfn.CONCAT(N1256,M1256,L1256,K1256))/1000,"")</f>
        <v/>
      </c>
      <c r="AG1256" s="10" t="str">
        <f t="shared" ref="AG1256:AG1319" si="201"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94"/>
        <v/>
      </c>
      <c r="S1257" s="6">
        <f t="shared" si="195"/>
        <v>0</v>
      </c>
      <c r="T1257" s="6">
        <f t="shared" si="196"/>
        <v>0</v>
      </c>
      <c r="U1257" s="6" t="str">
        <f t="shared" si="197"/>
        <v/>
      </c>
      <c r="X1257" s="10" t="str">
        <f t="shared" si="198"/>
        <v/>
      </c>
      <c r="Y1257" s="10" t="str">
        <f t="shared" si="199"/>
        <v/>
      </c>
      <c r="AC1257" s="10" t="str">
        <f t="shared" si="200"/>
        <v/>
      </c>
      <c r="AG1257" s="10" t="str">
        <f t="shared" si="201"/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94"/>
        <v/>
      </c>
      <c r="S1258" s="6">
        <f t="shared" si="195"/>
        <v>0</v>
      </c>
      <c r="T1258" s="6">
        <f t="shared" si="196"/>
        <v>0</v>
      </c>
      <c r="U1258" s="6" t="str">
        <f t="shared" si="197"/>
        <v/>
      </c>
      <c r="X1258" s="10" t="str">
        <f t="shared" si="198"/>
        <v/>
      </c>
      <c r="Y1258" s="10" t="str">
        <f t="shared" si="199"/>
        <v/>
      </c>
      <c r="AC1258" s="10" t="str">
        <f t="shared" si="200"/>
        <v/>
      </c>
      <c r="AG1258" s="10" t="str">
        <f t="shared" si="201"/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94"/>
        <v/>
      </c>
      <c r="S1259" s="6">
        <f t="shared" si="195"/>
        <v>0</v>
      </c>
      <c r="T1259" s="6">
        <f t="shared" si="196"/>
        <v>0</v>
      </c>
      <c r="U1259" s="6" t="str">
        <f t="shared" si="197"/>
        <v/>
      </c>
      <c r="X1259" s="10" t="str">
        <f t="shared" si="198"/>
        <v/>
      </c>
      <c r="Y1259" s="10" t="str">
        <f t="shared" si="199"/>
        <v/>
      </c>
      <c r="AC1259" s="10" t="str">
        <f t="shared" si="200"/>
        <v/>
      </c>
      <c r="AG1259" s="10" t="str">
        <f t="shared" si="201"/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94"/>
        <v/>
      </c>
      <c r="S1260" s="6">
        <f t="shared" si="195"/>
        <v>0</v>
      </c>
      <c r="T1260" s="6">
        <f t="shared" si="196"/>
        <v>0</v>
      </c>
      <c r="U1260" s="6" t="str">
        <f t="shared" si="197"/>
        <v/>
      </c>
      <c r="X1260" s="10" t="str">
        <f t="shared" si="198"/>
        <v/>
      </c>
      <c r="Y1260" s="10" t="str">
        <f t="shared" si="199"/>
        <v/>
      </c>
      <c r="AC1260" s="10" t="str">
        <f t="shared" si="200"/>
        <v/>
      </c>
      <c r="AG1260" s="10" t="str">
        <f t="shared" si="201"/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94"/>
        <v/>
      </c>
      <c r="S1261" s="6">
        <f t="shared" si="195"/>
        <v>0</v>
      </c>
      <c r="T1261" s="6">
        <f t="shared" si="196"/>
        <v>0</v>
      </c>
      <c r="U1261" s="6" t="str">
        <f t="shared" si="197"/>
        <v/>
      </c>
      <c r="X1261" s="10" t="str">
        <f t="shared" si="198"/>
        <v/>
      </c>
      <c r="Y1261" s="10" t="str">
        <f t="shared" si="199"/>
        <v/>
      </c>
      <c r="AC1261" s="10" t="str">
        <f t="shared" si="200"/>
        <v/>
      </c>
      <c r="AG1261" s="10" t="str">
        <f t="shared" si="201"/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94"/>
        <v/>
      </c>
      <c r="S1262" s="6">
        <f t="shared" si="195"/>
        <v>0</v>
      </c>
      <c r="T1262" s="6">
        <f t="shared" si="196"/>
        <v>0</v>
      </c>
      <c r="U1262" s="6" t="str">
        <f t="shared" si="197"/>
        <v/>
      </c>
      <c r="X1262" s="10" t="str">
        <f t="shared" si="198"/>
        <v/>
      </c>
      <c r="Y1262" s="10" t="str">
        <f t="shared" si="199"/>
        <v/>
      </c>
      <c r="AC1262" s="10" t="str">
        <f t="shared" si="200"/>
        <v/>
      </c>
      <c r="AG1262" s="10" t="str">
        <f t="shared" si="201"/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94"/>
        <v/>
      </c>
      <c r="S1263" s="6">
        <f t="shared" si="195"/>
        <v>0</v>
      </c>
      <c r="T1263" s="6">
        <f t="shared" si="196"/>
        <v>0</v>
      </c>
      <c r="U1263" s="6" t="str">
        <f t="shared" si="197"/>
        <v/>
      </c>
      <c r="X1263" s="10" t="str">
        <f t="shared" si="198"/>
        <v/>
      </c>
      <c r="Y1263" s="10" t="str">
        <f t="shared" si="199"/>
        <v/>
      </c>
      <c r="AC1263" s="10" t="str">
        <f t="shared" si="200"/>
        <v/>
      </c>
      <c r="AG1263" s="10" t="str">
        <f t="shared" si="201"/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94"/>
        <v/>
      </c>
      <c r="S1264" s="6">
        <f t="shared" si="195"/>
        <v>0</v>
      </c>
      <c r="T1264" s="6">
        <f t="shared" si="196"/>
        <v>0</v>
      </c>
      <c r="U1264" s="6" t="str">
        <f t="shared" si="197"/>
        <v/>
      </c>
      <c r="X1264" s="10" t="str">
        <f t="shared" si="198"/>
        <v/>
      </c>
      <c r="Y1264" s="10" t="str">
        <f t="shared" si="199"/>
        <v/>
      </c>
      <c r="AC1264" s="10" t="str">
        <f t="shared" si="200"/>
        <v/>
      </c>
      <c r="AG1264" s="10" t="str">
        <f t="shared" si="201"/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94"/>
        <v/>
      </c>
      <c r="S1265" s="6">
        <f t="shared" si="195"/>
        <v>0</v>
      </c>
      <c r="T1265" s="6">
        <f t="shared" si="196"/>
        <v>0</v>
      </c>
      <c r="U1265" s="6" t="str">
        <f t="shared" si="197"/>
        <v/>
      </c>
      <c r="X1265" s="10" t="str">
        <f t="shared" si="198"/>
        <v/>
      </c>
      <c r="Y1265" s="10" t="str">
        <f t="shared" si="199"/>
        <v/>
      </c>
      <c r="AC1265" s="10" t="str">
        <f t="shared" si="200"/>
        <v/>
      </c>
      <c r="AG1265" s="10" t="str">
        <f t="shared" si="201"/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94"/>
        <v/>
      </c>
      <c r="S1266" s="6">
        <f t="shared" si="195"/>
        <v>0</v>
      </c>
      <c r="T1266" s="6">
        <f t="shared" si="196"/>
        <v>0</v>
      </c>
      <c r="U1266" s="6" t="str">
        <f t="shared" si="197"/>
        <v/>
      </c>
      <c r="X1266" s="10" t="str">
        <f t="shared" si="198"/>
        <v/>
      </c>
      <c r="Y1266" s="10" t="str">
        <f t="shared" si="199"/>
        <v/>
      </c>
      <c r="AC1266" s="10" t="str">
        <f t="shared" si="200"/>
        <v/>
      </c>
      <c r="AG1266" s="10" t="str">
        <f t="shared" si="201"/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94"/>
        <v/>
      </c>
      <c r="S1267" s="6">
        <f t="shared" si="195"/>
        <v>0</v>
      </c>
      <c r="T1267" s="6">
        <f t="shared" si="196"/>
        <v>0</v>
      </c>
      <c r="U1267" s="6" t="str">
        <f t="shared" si="197"/>
        <v/>
      </c>
      <c r="X1267" s="10" t="str">
        <f t="shared" si="198"/>
        <v/>
      </c>
      <c r="Y1267" s="10" t="str">
        <f t="shared" si="199"/>
        <v/>
      </c>
      <c r="AC1267" s="10" t="str">
        <f t="shared" si="200"/>
        <v/>
      </c>
      <c r="AG1267" s="10" t="str">
        <f t="shared" si="201"/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94"/>
        <v/>
      </c>
      <c r="S1268" s="6">
        <f t="shared" si="195"/>
        <v>0</v>
      </c>
      <c r="T1268" s="6">
        <f t="shared" si="196"/>
        <v>0</v>
      </c>
      <c r="U1268" s="6" t="str">
        <f t="shared" si="197"/>
        <v/>
      </c>
      <c r="X1268" s="10" t="str">
        <f t="shared" si="198"/>
        <v/>
      </c>
      <c r="Y1268" s="10" t="str">
        <f t="shared" si="199"/>
        <v/>
      </c>
      <c r="AC1268" s="10" t="str">
        <f t="shared" si="200"/>
        <v/>
      </c>
      <c r="AG1268" s="10" t="str">
        <f t="shared" si="201"/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94"/>
        <v/>
      </c>
      <c r="S1269" s="6">
        <f t="shared" si="195"/>
        <v>0</v>
      </c>
      <c r="T1269" s="6">
        <f t="shared" si="196"/>
        <v>0</v>
      </c>
      <c r="U1269" s="6" t="str">
        <f t="shared" si="197"/>
        <v/>
      </c>
      <c r="X1269" s="10" t="str">
        <f t="shared" si="198"/>
        <v/>
      </c>
      <c r="Y1269" s="10" t="str">
        <f t="shared" si="199"/>
        <v/>
      </c>
      <c r="AC1269" s="10" t="str">
        <f t="shared" si="200"/>
        <v/>
      </c>
      <c r="AG1269" s="10" t="str">
        <f t="shared" si="201"/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94"/>
        <v/>
      </c>
      <c r="S1270" s="6">
        <f t="shared" si="195"/>
        <v>0</v>
      </c>
      <c r="T1270" s="6">
        <f t="shared" si="196"/>
        <v>0</v>
      </c>
      <c r="U1270" s="6" t="str">
        <f t="shared" si="197"/>
        <v/>
      </c>
      <c r="X1270" s="10" t="str">
        <f t="shared" si="198"/>
        <v/>
      </c>
      <c r="Y1270" s="10" t="str">
        <f t="shared" si="199"/>
        <v/>
      </c>
      <c r="AC1270" s="10" t="str">
        <f t="shared" si="200"/>
        <v/>
      </c>
      <c r="AG1270" s="10" t="str">
        <f t="shared" si="201"/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94"/>
        <v/>
      </c>
      <c r="S1271" s="6">
        <f t="shared" si="195"/>
        <v>0</v>
      </c>
      <c r="T1271" s="6">
        <f t="shared" si="196"/>
        <v>0</v>
      </c>
      <c r="U1271" s="6" t="str">
        <f t="shared" si="197"/>
        <v/>
      </c>
      <c r="X1271" s="10" t="str">
        <f t="shared" si="198"/>
        <v/>
      </c>
      <c r="Y1271" s="10" t="str">
        <f t="shared" si="199"/>
        <v/>
      </c>
      <c r="AC1271" s="10" t="str">
        <f t="shared" si="200"/>
        <v/>
      </c>
      <c r="AG1271" s="10" t="str">
        <f t="shared" si="201"/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94"/>
        <v/>
      </c>
      <c r="S1272" s="6">
        <f t="shared" si="195"/>
        <v>0</v>
      </c>
      <c r="T1272" s="6">
        <f t="shared" si="196"/>
        <v>0</v>
      </c>
      <c r="U1272" s="6" t="str">
        <f t="shared" si="197"/>
        <v/>
      </c>
      <c r="X1272" s="10" t="str">
        <f t="shared" si="198"/>
        <v/>
      </c>
      <c r="Y1272" s="10" t="str">
        <f t="shared" si="199"/>
        <v/>
      </c>
      <c r="AC1272" s="10" t="str">
        <f t="shared" si="200"/>
        <v/>
      </c>
      <c r="AG1272" s="10" t="str">
        <f t="shared" si="201"/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94"/>
        <v/>
      </c>
      <c r="S1273" s="6">
        <f t="shared" si="195"/>
        <v>0</v>
      </c>
      <c r="T1273" s="6">
        <f t="shared" si="196"/>
        <v>0</v>
      </c>
      <c r="U1273" s="6" t="str">
        <f t="shared" si="197"/>
        <v/>
      </c>
      <c r="X1273" s="10" t="str">
        <f t="shared" si="198"/>
        <v/>
      </c>
      <c r="Y1273" s="10" t="str">
        <f t="shared" si="199"/>
        <v/>
      </c>
      <c r="AC1273" s="10" t="str">
        <f t="shared" si="200"/>
        <v/>
      </c>
      <c r="AG1273" s="10" t="str">
        <f t="shared" si="201"/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94"/>
        <v/>
      </c>
      <c r="S1274" s="6">
        <f t="shared" si="195"/>
        <v>0</v>
      </c>
      <c r="T1274" s="6">
        <f t="shared" si="196"/>
        <v>0</v>
      </c>
      <c r="U1274" s="6" t="str">
        <f t="shared" si="197"/>
        <v/>
      </c>
      <c r="X1274" s="10" t="str">
        <f t="shared" si="198"/>
        <v/>
      </c>
      <c r="Y1274" s="10" t="str">
        <f t="shared" si="199"/>
        <v/>
      </c>
      <c r="AC1274" s="10" t="str">
        <f t="shared" si="200"/>
        <v/>
      </c>
      <c r="AG1274" s="10" t="str">
        <f t="shared" si="201"/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94"/>
        <v/>
      </c>
      <c r="S1275" s="6">
        <f t="shared" si="195"/>
        <v>0</v>
      </c>
      <c r="T1275" s="6">
        <f t="shared" si="196"/>
        <v>0</v>
      </c>
      <c r="U1275" s="6" t="str">
        <f t="shared" si="197"/>
        <v/>
      </c>
      <c r="X1275" s="10" t="str">
        <f t="shared" si="198"/>
        <v/>
      </c>
      <c r="Y1275" s="10" t="str">
        <f t="shared" si="199"/>
        <v/>
      </c>
      <c r="AC1275" s="10" t="str">
        <f t="shared" si="200"/>
        <v/>
      </c>
      <c r="AG1275" s="10" t="str">
        <f t="shared" si="201"/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94"/>
        <v/>
      </c>
      <c r="S1276" s="6">
        <f t="shared" si="195"/>
        <v>0</v>
      </c>
      <c r="T1276" s="6">
        <f t="shared" si="196"/>
        <v>0</v>
      </c>
      <c r="U1276" s="6" t="str">
        <f t="shared" si="197"/>
        <v/>
      </c>
      <c r="X1276" s="10" t="str">
        <f t="shared" si="198"/>
        <v/>
      </c>
      <c r="Y1276" s="10" t="str">
        <f t="shared" si="199"/>
        <v/>
      </c>
      <c r="AC1276" s="10" t="str">
        <f t="shared" si="200"/>
        <v/>
      </c>
      <c r="AG1276" s="10" t="str">
        <f t="shared" si="201"/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94"/>
        <v/>
      </c>
      <c r="S1277" s="6">
        <f t="shared" si="195"/>
        <v>0</v>
      </c>
      <c r="T1277" s="6">
        <f t="shared" si="196"/>
        <v>0</v>
      </c>
      <c r="U1277" s="6" t="str">
        <f t="shared" si="197"/>
        <v/>
      </c>
      <c r="X1277" s="10" t="str">
        <f t="shared" si="198"/>
        <v/>
      </c>
      <c r="Y1277" s="10" t="str">
        <f t="shared" si="199"/>
        <v/>
      </c>
      <c r="AC1277" s="10" t="str">
        <f t="shared" si="200"/>
        <v/>
      </c>
      <c r="AG1277" s="10" t="str">
        <f t="shared" si="201"/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94"/>
        <v/>
      </c>
      <c r="S1278" s="6">
        <f t="shared" si="195"/>
        <v>0</v>
      </c>
      <c r="T1278" s="6">
        <f t="shared" si="196"/>
        <v>0</v>
      </c>
      <c r="U1278" s="6" t="str">
        <f t="shared" si="197"/>
        <v/>
      </c>
      <c r="X1278" s="10" t="str">
        <f t="shared" si="198"/>
        <v/>
      </c>
      <c r="Y1278" s="10" t="str">
        <f t="shared" si="199"/>
        <v/>
      </c>
      <c r="AC1278" s="10" t="str">
        <f t="shared" si="200"/>
        <v/>
      </c>
      <c r="AG1278" s="10" t="str">
        <f t="shared" si="201"/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94"/>
        <v/>
      </c>
      <c r="S1279" s="6">
        <f t="shared" si="195"/>
        <v>0</v>
      </c>
      <c r="T1279" s="6">
        <f t="shared" si="196"/>
        <v>0</v>
      </c>
      <c r="U1279" s="6" t="str">
        <f t="shared" si="197"/>
        <v/>
      </c>
      <c r="X1279" s="10" t="str">
        <f t="shared" si="198"/>
        <v/>
      </c>
      <c r="Y1279" s="10" t="str">
        <f t="shared" si="199"/>
        <v/>
      </c>
      <c r="AC1279" s="10" t="str">
        <f t="shared" si="200"/>
        <v/>
      </c>
      <c r="AG1279" s="10" t="str">
        <f t="shared" si="201"/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94"/>
        <v/>
      </c>
      <c r="S1280" s="6">
        <f t="shared" si="195"/>
        <v>0</v>
      </c>
      <c r="T1280" s="6">
        <f t="shared" si="196"/>
        <v>0</v>
      </c>
      <c r="U1280" s="6" t="str">
        <f t="shared" si="197"/>
        <v/>
      </c>
      <c r="X1280" s="10" t="str">
        <f t="shared" si="198"/>
        <v/>
      </c>
      <c r="Y1280" s="10" t="str">
        <f t="shared" si="199"/>
        <v/>
      </c>
      <c r="AC1280" s="10" t="str">
        <f t="shared" si="200"/>
        <v/>
      </c>
      <c r="AG1280" s="10" t="str">
        <f t="shared" si="201"/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94"/>
        <v/>
      </c>
      <c r="S1281" s="6">
        <f t="shared" si="195"/>
        <v>0</v>
      </c>
      <c r="T1281" s="6">
        <f t="shared" si="196"/>
        <v>0</v>
      </c>
      <c r="U1281" s="6" t="str">
        <f t="shared" si="197"/>
        <v/>
      </c>
      <c r="X1281" s="10" t="str">
        <f t="shared" si="198"/>
        <v/>
      </c>
      <c r="Y1281" s="10" t="str">
        <f t="shared" si="199"/>
        <v/>
      </c>
      <c r="AC1281" s="10" t="str">
        <f t="shared" si="200"/>
        <v/>
      </c>
      <c r="AG1281" s="10" t="str">
        <f t="shared" si="201"/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94"/>
        <v/>
      </c>
      <c r="S1282" s="6">
        <f t="shared" si="195"/>
        <v>0</v>
      </c>
      <c r="T1282" s="6">
        <f t="shared" si="196"/>
        <v>0</v>
      </c>
      <c r="U1282" s="6" t="str">
        <f t="shared" si="197"/>
        <v/>
      </c>
      <c r="X1282" s="10" t="str">
        <f t="shared" si="198"/>
        <v/>
      </c>
      <c r="Y1282" s="10" t="str">
        <f t="shared" si="199"/>
        <v/>
      </c>
      <c r="AC1282" s="10" t="str">
        <f t="shared" si="200"/>
        <v/>
      </c>
      <c r="AG1282" s="10" t="str">
        <f t="shared" si="201"/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94"/>
        <v/>
      </c>
      <c r="S1283" s="6">
        <f t="shared" si="195"/>
        <v>0</v>
      </c>
      <c r="T1283" s="6">
        <f t="shared" si="196"/>
        <v>0</v>
      </c>
      <c r="U1283" s="6" t="str">
        <f t="shared" si="197"/>
        <v/>
      </c>
      <c r="X1283" s="10" t="str">
        <f t="shared" si="198"/>
        <v/>
      </c>
      <c r="Y1283" s="10" t="str">
        <f t="shared" si="199"/>
        <v/>
      </c>
      <c r="AC1283" s="10" t="str">
        <f t="shared" si="200"/>
        <v/>
      </c>
      <c r="AG1283" s="10" t="str">
        <f t="shared" si="201"/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94"/>
        <v/>
      </c>
      <c r="S1284" s="6">
        <f t="shared" si="195"/>
        <v>0</v>
      </c>
      <c r="T1284" s="6">
        <f t="shared" si="196"/>
        <v>0</v>
      </c>
      <c r="U1284" s="6" t="str">
        <f t="shared" si="197"/>
        <v/>
      </c>
      <c r="X1284" s="10" t="str">
        <f t="shared" si="198"/>
        <v/>
      </c>
      <c r="Y1284" s="10" t="str">
        <f t="shared" si="199"/>
        <v/>
      </c>
      <c r="AC1284" s="10" t="str">
        <f t="shared" si="200"/>
        <v/>
      </c>
      <c r="AG1284" s="10" t="str">
        <f t="shared" si="201"/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94"/>
        <v/>
      </c>
      <c r="S1285" s="6">
        <f t="shared" si="195"/>
        <v>0</v>
      </c>
      <c r="T1285" s="6">
        <f t="shared" si="196"/>
        <v>0</v>
      </c>
      <c r="U1285" s="6" t="str">
        <f t="shared" si="197"/>
        <v/>
      </c>
      <c r="X1285" s="10" t="str">
        <f t="shared" si="198"/>
        <v/>
      </c>
      <c r="Y1285" s="10" t="str">
        <f t="shared" si="199"/>
        <v/>
      </c>
      <c r="AC1285" s="10" t="str">
        <f t="shared" si="200"/>
        <v/>
      </c>
      <c r="AG1285" s="10" t="str">
        <f t="shared" si="201"/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94"/>
        <v/>
      </c>
      <c r="S1286" s="6">
        <f t="shared" si="195"/>
        <v>0</v>
      </c>
      <c r="T1286" s="6">
        <f t="shared" si="196"/>
        <v>0</v>
      </c>
      <c r="U1286" s="6" t="str">
        <f t="shared" si="197"/>
        <v/>
      </c>
      <c r="X1286" s="10" t="str">
        <f t="shared" si="198"/>
        <v/>
      </c>
      <c r="Y1286" s="10" t="str">
        <f t="shared" si="199"/>
        <v/>
      </c>
      <c r="AC1286" s="10" t="str">
        <f t="shared" si="200"/>
        <v/>
      </c>
      <c r="AG1286" s="10" t="str">
        <f t="shared" si="201"/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94"/>
        <v/>
      </c>
      <c r="S1287" s="6">
        <f t="shared" si="195"/>
        <v>0</v>
      </c>
      <c r="T1287" s="6">
        <f t="shared" si="196"/>
        <v>0</v>
      </c>
      <c r="U1287" s="6" t="str">
        <f t="shared" si="197"/>
        <v/>
      </c>
      <c r="X1287" s="10" t="str">
        <f t="shared" si="198"/>
        <v/>
      </c>
      <c r="Y1287" s="10" t="str">
        <f t="shared" si="199"/>
        <v/>
      </c>
      <c r="AC1287" s="10" t="str">
        <f t="shared" si="200"/>
        <v/>
      </c>
      <c r="AG1287" s="10" t="str">
        <f t="shared" si="201"/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94"/>
        <v/>
      </c>
      <c r="S1288" s="6">
        <f t="shared" si="195"/>
        <v>0</v>
      </c>
      <c r="T1288" s="6">
        <f t="shared" si="196"/>
        <v>0</v>
      </c>
      <c r="U1288" s="6" t="str">
        <f t="shared" si="197"/>
        <v/>
      </c>
      <c r="X1288" s="10" t="str">
        <f t="shared" si="198"/>
        <v/>
      </c>
      <c r="Y1288" s="10" t="str">
        <f t="shared" si="199"/>
        <v/>
      </c>
      <c r="AC1288" s="10" t="str">
        <f t="shared" si="200"/>
        <v/>
      </c>
      <c r="AG1288" s="10" t="str">
        <f t="shared" si="201"/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94"/>
        <v/>
      </c>
      <c r="S1289" s="6">
        <f t="shared" si="195"/>
        <v>0</v>
      </c>
      <c r="T1289" s="6">
        <f t="shared" si="196"/>
        <v>0</v>
      </c>
      <c r="U1289" s="6" t="str">
        <f t="shared" si="197"/>
        <v/>
      </c>
      <c r="X1289" s="10" t="str">
        <f t="shared" si="198"/>
        <v/>
      </c>
      <c r="Y1289" s="10" t="str">
        <f t="shared" si="199"/>
        <v/>
      </c>
      <c r="AC1289" s="10" t="str">
        <f t="shared" si="200"/>
        <v/>
      </c>
      <c r="AG1289" s="10" t="str">
        <f t="shared" si="201"/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94"/>
        <v/>
      </c>
      <c r="S1290" s="6">
        <f t="shared" si="195"/>
        <v>0</v>
      </c>
      <c r="T1290" s="6">
        <f t="shared" si="196"/>
        <v>0</v>
      </c>
      <c r="U1290" s="6" t="str">
        <f t="shared" si="197"/>
        <v/>
      </c>
      <c r="X1290" s="10" t="str">
        <f t="shared" si="198"/>
        <v/>
      </c>
      <c r="Y1290" s="10" t="str">
        <f t="shared" si="199"/>
        <v/>
      </c>
      <c r="AC1290" s="10" t="str">
        <f t="shared" si="200"/>
        <v/>
      </c>
      <c r="AG1290" s="10" t="str">
        <f t="shared" si="201"/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94"/>
        <v/>
      </c>
      <c r="S1291" s="6">
        <f t="shared" si="195"/>
        <v>0</v>
      </c>
      <c r="T1291" s="6">
        <f t="shared" si="196"/>
        <v>0</v>
      </c>
      <c r="U1291" s="6" t="str">
        <f t="shared" si="197"/>
        <v/>
      </c>
      <c r="X1291" s="10" t="str">
        <f t="shared" si="198"/>
        <v/>
      </c>
      <c r="Y1291" s="10" t="str">
        <f t="shared" si="199"/>
        <v/>
      </c>
      <c r="AC1291" s="10" t="str">
        <f t="shared" si="200"/>
        <v/>
      </c>
      <c r="AG1291" s="10" t="str">
        <f t="shared" si="201"/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94"/>
        <v/>
      </c>
      <c r="S1292" s="6">
        <f t="shared" si="195"/>
        <v>0</v>
      </c>
      <c r="T1292" s="6">
        <f t="shared" si="196"/>
        <v>0</v>
      </c>
      <c r="U1292" s="6" t="str">
        <f t="shared" si="197"/>
        <v/>
      </c>
      <c r="X1292" s="10" t="str">
        <f t="shared" si="198"/>
        <v/>
      </c>
      <c r="Y1292" s="10" t="str">
        <f t="shared" si="199"/>
        <v/>
      </c>
      <c r="AC1292" s="10" t="str">
        <f t="shared" si="200"/>
        <v/>
      </c>
      <c r="AG1292" s="10" t="str">
        <f t="shared" si="201"/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94"/>
        <v/>
      </c>
      <c r="S1293" s="6">
        <f t="shared" si="195"/>
        <v>0</v>
      </c>
      <c r="T1293" s="6">
        <f t="shared" si="196"/>
        <v>0</v>
      </c>
      <c r="U1293" s="6" t="str">
        <f t="shared" si="197"/>
        <v/>
      </c>
      <c r="X1293" s="10" t="str">
        <f t="shared" si="198"/>
        <v/>
      </c>
      <c r="Y1293" s="10" t="str">
        <f t="shared" si="199"/>
        <v/>
      </c>
      <c r="AC1293" s="10" t="str">
        <f t="shared" si="200"/>
        <v/>
      </c>
      <c r="AG1293" s="10" t="str">
        <f t="shared" si="201"/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94"/>
        <v/>
      </c>
      <c r="S1294" s="6">
        <f t="shared" si="195"/>
        <v>0</v>
      </c>
      <c r="T1294" s="6">
        <f t="shared" si="196"/>
        <v>0</v>
      </c>
      <c r="U1294" s="6" t="str">
        <f t="shared" si="197"/>
        <v/>
      </c>
      <c r="X1294" s="10" t="str">
        <f t="shared" si="198"/>
        <v/>
      </c>
      <c r="Y1294" s="10" t="str">
        <f t="shared" si="199"/>
        <v/>
      </c>
      <c r="AC1294" s="10" t="str">
        <f t="shared" si="200"/>
        <v/>
      </c>
      <c r="AG1294" s="10" t="str">
        <f t="shared" si="201"/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94"/>
        <v/>
      </c>
      <c r="S1295" s="6">
        <f t="shared" si="195"/>
        <v>0</v>
      </c>
      <c r="T1295" s="6">
        <f t="shared" si="196"/>
        <v>0</v>
      </c>
      <c r="U1295" s="6" t="str">
        <f t="shared" si="197"/>
        <v/>
      </c>
      <c r="X1295" s="10" t="str">
        <f t="shared" si="198"/>
        <v/>
      </c>
      <c r="Y1295" s="10" t="str">
        <f t="shared" si="199"/>
        <v/>
      </c>
      <c r="AC1295" s="10" t="str">
        <f t="shared" si="200"/>
        <v/>
      </c>
      <c r="AG1295" s="10" t="str">
        <f t="shared" si="201"/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94"/>
        <v/>
      </c>
      <c r="S1296" s="6">
        <f t="shared" si="195"/>
        <v>0</v>
      </c>
      <c r="T1296" s="6">
        <f t="shared" si="196"/>
        <v>0</v>
      </c>
      <c r="U1296" s="6" t="str">
        <f t="shared" si="197"/>
        <v/>
      </c>
      <c r="X1296" s="10" t="str">
        <f t="shared" si="198"/>
        <v/>
      </c>
      <c r="Y1296" s="10" t="str">
        <f t="shared" si="199"/>
        <v/>
      </c>
      <c r="AC1296" s="10" t="str">
        <f t="shared" si="200"/>
        <v/>
      </c>
      <c r="AG1296" s="10" t="str">
        <f t="shared" si="201"/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94"/>
        <v/>
      </c>
      <c r="S1297" s="6">
        <f t="shared" si="195"/>
        <v>0</v>
      </c>
      <c r="T1297" s="6">
        <f t="shared" si="196"/>
        <v>0</v>
      </c>
      <c r="U1297" s="6" t="str">
        <f t="shared" si="197"/>
        <v/>
      </c>
      <c r="X1297" s="10" t="str">
        <f t="shared" si="198"/>
        <v/>
      </c>
      <c r="Y1297" s="10" t="str">
        <f t="shared" si="199"/>
        <v/>
      </c>
      <c r="AC1297" s="10" t="str">
        <f t="shared" si="200"/>
        <v/>
      </c>
      <c r="AG1297" s="10" t="str">
        <f t="shared" si="201"/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94"/>
        <v/>
      </c>
      <c r="S1298" s="6">
        <f t="shared" si="195"/>
        <v>0</v>
      </c>
      <c r="T1298" s="6">
        <f t="shared" si="196"/>
        <v>0</v>
      </c>
      <c r="U1298" s="6" t="str">
        <f t="shared" si="197"/>
        <v/>
      </c>
      <c r="X1298" s="10" t="str">
        <f t="shared" si="198"/>
        <v/>
      </c>
      <c r="Y1298" s="10" t="str">
        <f t="shared" si="199"/>
        <v/>
      </c>
      <c r="AC1298" s="10" t="str">
        <f t="shared" si="200"/>
        <v/>
      </c>
      <c r="AG1298" s="10" t="str">
        <f t="shared" si="201"/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94"/>
        <v/>
      </c>
      <c r="S1299" s="6">
        <f t="shared" si="195"/>
        <v>0</v>
      </c>
      <c r="T1299" s="6">
        <f t="shared" si="196"/>
        <v>0</v>
      </c>
      <c r="U1299" s="6" t="str">
        <f t="shared" si="197"/>
        <v/>
      </c>
      <c r="X1299" s="10" t="str">
        <f t="shared" si="198"/>
        <v/>
      </c>
      <c r="Y1299" s="10" t="str">
        <f t="shared" si="199"/>
        <v/>
      </c>
      <c r="AC1299" s="10" t="str">
        <f t="shared" si="200"/>
        <v/>
      </c>
      <c r="AG1299" s="10" t="str">
        <f t="shared" si="201"/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94"/>
        <v/>
      </c>
      <c r="S1300" s="6">
        <f t="shared" si="195"/>
        <v>0</v>
      </c>
      <c r="T1300" s="6">
        <f t="shared" si="196"/>
        <v>0</v>
      </c>
      <c r="U1300" s="6" t="str">
        <f t="shared" si="197"/>
        <v/>
      </c>
      <c r="X1300" s="10" t="str">
        <f t="shared" si="198"/>
        <v/>
      </c>
      <c r="Y1300" s="10" t="str">
        <f t="shared" si="199"/>
        <v/>
      </c>
      <c r="AC1300" s="10" t="str">
        <f t="shared" si="200"/>
        <v/>
      </c>
      <c r="AG1300" s="10" t="str">
        <f t="shared" si="201"/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94"/>
        <v/>
      </c>
      <c r="S1301" s="6">
        <f t="shared" si="195"/>
        <v>0</v>
      </c>
      <c r="T1301" s="6">
        <f t="shared" si="196"/>
        <v>0</v>
      </c>
      <c r="U1301" s="6" t="str">
        <f t="shared" si="197"/>
        <v/>
      </c>
      <c r="X1301" s="10" t="str">
        <f t="shared" si="198"/>
        <v/>
      </c>
      <c r="Y1301" s="10" t="str">
        <f t="shared" si="199"/>
        <v/>
      </c>
      <c r="AC1301" s="10" t="str">
        <f t="shared" si="200"/>
        <v/>
      </c>
      <c r="AG1301" s="10" t="str">
        <f t="shared" si="201"/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94"/>
        <v/>
      </c>
      <c r="S1302" s="6">
        <f t="shared" si="195"/>
        <v>0</v>
      </c>
      <c r="T1302" s="6">
        <f t="shared" si="196"/>
        <v>0</v>
      </c>
      <c r="U1302" s="6" t="str">
        <f t="shared" si="197"/>
        <v/>
      </c>
      <c r="X1302" s="10" t="str">
        <f t="shared" si="198"/>
        <v/>
      </c>
      <c r="Y1302" s="10" t="str">
        <f t="shared" si="199"/>
        <v/>
      </c>
      <c r="AC1302" s="10" t="str">
        <f t="shared" si="200"/>
        <v/>
      </c>
      <c r="AG1302" s="10" t="str">
        <f t="shared" si="201"/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94"/>
        <v/>
      </c>
      <c r="S1303" s="6">
        <f t="shared" si="195"/>
        <v>0</v>
      </c>
      <c r="T1303" s="6">
        <f t="shared" si="196"/>
        <v>0</v>
      </c>
      <c r="U1303" s="6" t="str">
        <f t="shared" si="197"/>
        <v/>
      </c>
      <c r="X1303" s="10" t="str">
        <f t="shared" si="198"/>
        <v/>
      </c>
      <c r="Y1303" s="10" t="str">
        <f t="shared" si="199"/>
        <v/>
      </c>
      <c r="AC1303" s="10" t="str">
        <f t="shared" si="200"/>
        <v/>
      </c>
      <c r="AG1303" s="10" t="str">
        <f t="shared" si="201"/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94"/>
        <v/>
      </c>
      <c r="S1304" s="6">
        <f t="shared" si="195"/>
        <v>0</v>
      </c>
      <c r="T1304" s="6">
        <f t="shared" si="196"/>
        <v>0</v>
      </c>
      <c r="U1304" s="6" t="str">
        <f t="shared" si="197"/>
        <v/>
      </c>
      <c r="X1304" s="10" t="str">
        <f t="shared" si="198"/>
        <v/>
      </c>
      <c r="Y1304" s="10" t="str">
        <f t="shared" si="199"/>
        <v/>
      </c>
      <c r="AC1304" s="10" t="str">
        <f t="shared" si="200"/>
        <v/>
      </c>
      <c r="AG1304" s="10" t="str">
        <f t="shared" si="201"/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94"/>
        <v/>
      </c>
      <c r="S1305" s="6">
        <f t="shared" si="195"/>
        <v>0</v>
      </c>
      <c r="T1305" s="6">
        <f t="shared" si="196"/>
        <v>0</v>
      </c>
      <c r="U1305" s="6" t="str">
        <f t="shared" si="197"/>
        <v/>
      </c>
      <c r="X1305" s="10" t="str">
        <f t="shared" si="198"/>
        <v/>
      </c>
      <c r="Y1305" s="10" t="str">
        <f t="shared" si="199"/>
        <v/>
      </c>
      <c r="AC1305" s="10" t="str">
        <f t="shared" si="200"/>
        <v/>
      </c>
      <c r="AG1305" s="10" t="str">
        <f t="shared" si="201"/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94"/>
        <v/>
      </c>
      <c r="S1306" s="6">
        <f t="shared" si="195"/>
        <v>0</v>
      </c>
      <c r="T1306" s="6">
        <f t="shared" si="196"/>
        <v>0</v>
      </c>
      <c r="U1306" s="6" t="str">
        <f t="shared" si="197"/>
        <v/>
      </c>
      <c r="X1306" s="10" t="str">
        <f t="shared" si="198"/>
        <v/>
      </c>
      <c r="Y1306" s="10" t="str">
        <f t="shared" si="199"/>
        <v/>
      </c>
      <c r="AC1306" s="10" t="str">
        <f t="shared" si="200"/>
        <v/>
      </c>
      <c r="AG1306" s="10" t="str">
        <f t="shared" si="201"/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94"/>
        <v/>
      </c>
      <c r="S1307" s="6">
        <f t="shared" si="195"/>
        <v>0</v>
      </c>
      <c r="T1307" s="6">
        <f t="shared" si="196"/>
        <v>0</v>
      </c>
      <c r="U1307" s="6" t="str">
        <f t="shared" si="197"/>
        <v/>
      </c>
      <c r="X1307" s="10" t="str">
        <f t="shared" si="198"/>
        <v/>
      </c>
      <c r="Y1307" s="10" t="str">
        <f t="shared" si="199"/>
        <v/>
      </c>
      <c r="AC1307" s="10" t="str">
        <f t="shared" si="200"/>
        <v/>
      </c>
      <c r="AG1307" s="10" t="str">
        <f t="shared" si="201"/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94"/>
        <v/>
      </c>
      <c r="S1308" s="6">
        <f t="shared" si="195"/>
        <v>0</v>
      </c>
      <c r="T1308" s="6">
        <f t="shared" si="196"/>
        <v>0</v>
      </c>
      <c r="U1308" s="6" t="str">
        <f t="shared" si="197"/>
        <v/>
      </c>
      <c r="X1308" s="10" t="str">
        <f t="shared" si="198"/>
        <v/>
      </c>
      <c r="Y1308" s="10" t="str">
        <f t="shared" si="199"/>
        <v/>
      </c>
      <c r="AC1308" s="10" t="str">
        <f t="shared" si="200"/>
        <v/>
      </c>
      <c r="AG1308" s="10" t="str">
        <f t="shared" si="201"/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94"/>
        <v/>
      </c>
      <c r="S1309" s="6">
        <f t="shared" si="195"/>
        <v>0</v>
      </c>
      <c r="T1309" s="6">
        <f t="shared" si="196"/>
        <v>0</v>
      </c>
      <c r="U1309" s="6" t="str">
        <f t="shared" si="197"/>
        <v/>
      </c>
      <c r="X1309" s="10" t="str">
        <f t="shared" si="198"/>
        <v/>
      </c>
      <c r="Y1309" s="10" t="str">
        <f t="shared" si="199"/>
        <v/>
      </c>
      <c r="AC1309" s="10" t="str">
        <f t="shared" si="200"/>
        <v/>
      </c>
      <c r="AG1309" s="10" t="str">
        <f t="shared" si="201"/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94"/>
        <v/>
      </c>
      <c r="S1310" s="6">
        <f t="shared" si="195"/>
        <v>0</v>
      </c>
      <c r="T1310" s="6">
        <f t="shared" si="196"/>
        <v>0</v>
      </c>
      <c r="U1310" s="6" t="str">
        <f t="shared" si="197"/>
        <v/>
      </c>
      <c r="X1310" s="10" t="str">
        <f t="shared" si="198"/>
        <v/>
      </c>
      <c r="Y1310" s="10" t="str">
        <f t="shared" si="199"/>
        <v/>
      </c>
      <c r="AC1310" s="10" t="str">
        <f t="shared" si="200"/>
        <v/>
      </c>
      <c r="AG1310" s="10" t="str">
        <f t="shared" si="201"/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94"/>
        <v/>
      </c>
      <c r="S1311" s="6">
        <f t="shared" si="195"/>
        <v>0</v>
      </c>
      <c r="T1311" s="6">
        <f t="shared" si="196"/>
        <v>0</v>
      </c>
      <c r="U1311" s="6" t="str">
        <f t="shared" si="197"/>
        <v/>
      </c>
      <c r="X1311" s="10" t="str">
        <f t="shared" si="198"/>
        <v/>
      </c>
      <c r="Y1311" s="10" t="str">
        <f t="shared" si="199"/>
        <v/>
      </c>
      <c r="AC1311" s="10" t="str">
        <f t="shared" si="200"/>
        <v/>
      </c>
      <c r="AG1311" s="10" t="str">
        <f t="shared" si="201"/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94"/>
        <v/>
      </c>
      <c r="S1312" s="6">
        <f t="shared" si="195"/>
        <v>0</v>
      </c>
      <c r="T1312" s="6">
        <f t="shared" si="196"/>
        <v>0</v>
      </c>
      <c r="U1312" s="6" t="str">
        <f t="shared" si="197"/>
        <v/>
      </c>
      <c r="X1312" s="10" t="str">
        <f t="shared" si="198"/>
        <v/>
      </c>
      <c r="Y1312" s="10" t="str">
        <f t="shared" si="199"/>
        <v/>
      </c>
      <c r="AC1312" s="10" t="str">
        <f t="shared" si="200"/>
        <v/>
      </c>
      <c r="AG1312" s="10" t="str">
        <f t="shared" si="201"/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94"/>
        <v/>
      </c>
      <c r="S1313" s="6">
        <f t="shared" si="195"/>
        <v>0</v>
      </c>
      <c r="T1313" s="6">
        <f t="shared" si="196"/>
        <v>0</v>
      </c>
      <c r="U1313" s="6" t="str">
        <f t="shared" si="197"/>
        <v/>
      </c>
      <c r="X1313" s="10" t="str">
        <f t="shared" si="198"/>
        <v/>
      </c>
      <c r="Y1313" s="10" t="str">
        <f t="shared" si="199"/>
        <v/>
      </c>
      <c r="AC1313" s="10" t="str">
        <f t="shared" si="200"/>
        <v/>
      </c>
      <c r="AG1313" s="10" t="str">
        <f t="shared" si="201"/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94"/>
        <v/>
      </c>
      <c r="S1314" s="6">
        <f t="shared" si="195"/>
        <v>0</v>
      </c>
      <c r="T1314" s="6">
        <f t="shared" si="196"/>
        <v>0</v>
      </c>
      <c r="U1314" s="6" t="str">
        <f t="shared" si="197"/>
        <v/>
      </c>
      <c r="X1314" s="10" t="str">
        <f t="shared" si="198"/>
        <v/>
      </c>
      <c r="Y1314" s="10" t="str">
        <f t="shared" si="199"/>
        <v/>
      </c>
      <c r="AC1314" s="10" t="str">
        <f t="shared" si="200"/>
        <v/>
      </c>
      <c r="AG1314" s="10" t="str">
        <f t="shared" si="201"/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94"/>
        <v/>
      </c>
      <c r="S1315" s="6">
        <f t="shared" si="195"/>
        <v>0</v>
      </c>
      <c r="T1315" s="6">
        <f t="shared" si="196"/>
        <v>0</v>
      </c>
      <c r="U1315" s="6" t="str">
        <f t="shared" si="197"/>
        <v/>
      </c>
      <c r="X1315" s="10" t="str">
        <f t="shared" si="198"/>
        <v/>
      </c>
      <c r="Y1315" s="10" t="str">
        <f t="shared" si="199"/>
        <v/>
      </c>
      <c r="AC1315" s="10" t="str">
        <f t="shared" si="200"/>
        <v/>
      </c>
      <c r="AG1315" s="10" t="str">
        <f t="shared" si="201"/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94"/>
        <v/>
      </c>
      <c r="S1316" s="6">
        <f t="shared" si="195"/>
        <v>0</v>
      </c>
      <c r="T1316" s="6">
        <f t="shared" si="196"/>
        <v>0</v>
      </c>
      <c r="U1316" s="6" t="str">
        <f t="shared" si="197"/>
        <v/>
      </c>
      <c r="X1316" s="10" t="str">
        <f t="shared" si="198"/>
        <v/>
      </c>
      <c r="Y1316" s="10" t="str">
        <f t="shared" si="199"/>
        <v/>
      </c>
      <c r="AC1316" s="10" t="str">
        <f t="shared" si="200"/>
        <v/>
      </c>
      <c r="AG1316" s="10" t="str">
        <f t="shared" si="201"/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94"/>
        <v/>
      </c>
      <c r="S1317" s="6">
        <f t="shared" si="195"/>
        <v>0</v>
      </c>
      <c r="T1317" s="6">
        <f t="shared" si="196"/>
        <v>0</v>
      </c>
      <c r="U1317" s="6" t="str">
        <f t="shared" si="197"/>
        <v/>
      </c>
      <c r="X1317" s="10" t="str">
        <f t="shared" si="198"/>
        <v/>
      </c>
      <c r="Y1317" s="10" t="str">
        <f t="shared" si="199"/>
        <v/>
      </c>
      <c r="AC1317" s="10" t="str">
        <f t="shared" si="200"/>
        <v/>
      </c>
      <c r="AG1317" s="10" t="str">
        <f t="shared" si="201"/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94"/>
        <v/>
      </c>
      <c r="S1318" s="6">
        <f t="shared" si="195"/>
        <v>0</v>
      </c>
      <c r="T1318" s="6">
        <f t="shared" si="196"/>
        <v>0</v>
      </c>
      <c r="U1318" s="6" t="str">
        <f t="shared" si="197"/>
        <v/>
      </c>
      <c r="X1318" s="10" t="str">
        <f t="shared" si="198"/>
        <v/>
      </c>
      <c r="Y1318" s="10" t="str">
        <f t="shared" si="199"/>
        <v/>
      </c>
      <c r="AC1318" s="10" t="str">
        <f t="shared" si="200"/>
        <v/>
      </c>
      <c r="AG1318" s="10" t="str">
        <f t="shared" si="201"/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94"/>
        <v/>
      </c>
      <c r="S1319" s="6">
        <f t="shared" si="195"/>
        <v>0</v>
      </c>
      <c r="T1319" s="6">
        <f t="shared" si="196"/>
        <v>0</v>
      </c>
      <c r="U1319" s="6" t="str">
        <f t="shared" si="197"/>
        <v/>
      </c>
      <c r="X1319" s="10" t="str">
        <f t="shared" si="198"/>
        <v/>
      </c>
      <c r="Y1319" s="10" t="str">
        <f t="shared" si="199"/>
        <v/>
      </c>
      <c r="AC1319" s="10" t="str">
        <f t="shared" si="200"/>
        <v/>
      </c>
      <c r="AG1319" s="10" t="str">
        <f t="shared" si="201"/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202">IF(C1320=401,(HEX2DEC(_xlfn.CONCAT(H1320,G1320))/1000),"")</f>
        <v/>
      </c>
      <c r="S1320" s="6">
        <f t="shared" ref="S1320:S1368" si="203">HEX2DEC(_xlfn.CONCAT(N1320,M1320,L1320,K1320))</f>
        <v>0</v>
      </c>
      <c r="T1320" s="6">
        <f t="shared" ref="T1320:T1368" si="204">IF(S1320&gt;2147483647,S1320-4294967296,S1320)</f>
        <v>0</v>
      </c>
      <c r="U1320" s="6" t="str">
        <f t="shared" ref="U1320:U1368" si="205">IF(C1320=401,T1320/1000,"")</f>
        <v/>
      </c>
      <c r="X1320" s="10" t="str">
        <f t="shared" ref="X1320:X1375" si="206">IF(C1320=402,HEX2DEC(G1320),"")</f>
        <v/>
      </c>
      <c r="Y1320" s="10" t="str">
        <f t="shared" ref="Y1320:Y1375" si="207">IF(C1320=402,HEX2DEC(_xlfn.CONCAT(N1320,M1320,L1320,K1320))/1000,"")</f>
        <v/>
      </c>
      <c r="AC1320" s="10" t="str">
        <f t="shared" ref="AC1320:AC1383" si="208">IF(C1320=403,HEX2DEC(_xlfn.CONCAT(N1320,M1320,L1320,K1320))/1000,"")</f>
        <v/>
      </c>
      <c r="AG1320" s="10" t="str">
        <f t="shared" ref="AG1320:AG1383" si="209"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202"/>
        <v/>
      </c>
      <c r="S1321" s="6">
        <f t="shared" si="203"/>
        <v>0</v>
      </c>
      <c r="T1321" s="6">
        <f t="shared" si="204"/>
        <v>0</v>
      </c>
      <c r="U1321" s="6" t="str">
        <f t="shared" si="205"/>
        <v/>
      </c>
      <c r="X1321" s="10" t="str">
        <f t="shared" si="206"/>
        <v/>
      </c>
      <c r="Y1321" s="10" t="str">
        <f t="shared" si="207"/>
        <v/>
      </c>
      <c r="AC1321" s="10" t="str">
        <f t="shared" si="208"/>
        <v/>
      </c>
      <c r="AG1321" s="10" t="str">
        <f t="shared" si="209"/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202"/>
        <v/>
      </c>
      <c r="S1322" s="6">
        <f t="shared" si="203"/>
        <v>0</v>
      </c>
      <c r="T1322" s="6">
        <f t="shared" si="204"/>
        <v>0</v>
      </c>
      <c r="U1322" s="6" t="str">
        <f t="shared" si="205"/>
        <v/>
      </c>
      <c r="X1322" s="10" t="str">
        <f t="shared" si="206"/>
        <v/>
      </c>
      <c r="Y1322" s="10" t="str">
        <f t="shared" si="207"/>
        <v/>
      </c>
      <c r="AC1322" s="10" t="str">
        <f t="shared" si="208"/>
        <v/>
      </c>
      <c r="AG1322" s="10" t="str">
        <f t="shared" si="209"/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202"/>
        <v/>
      </c>
      <c r="S1323" s="6">
        <f t="shared" si="203"/>
        <v>0</v>
      </c>
      <c r="T1323" s="6">
        <f t="shared" si="204"/>
        <v>0</v>
      </c>
      <c r="U1323" s="6" t="str">
        <f t="shared" si="205"/>
        <v/>
      </c>
      <c r="X1323" s="10" t="str">
        <f t="shared" si="206"/>
        <v/>
      </c>
      <c r="Y1323" s="10" t="str">
        <f t="shared" si="207"/>
        <v/>
      </c>
      <c r="AC1323" s="10" t="str">
        <f t="shared" si="208"/>
        <v/>
      </c>
      <c r="AG1323" s="10" t="str">
        <f t="shared" si="209"/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202"/>
        <v/>
      </c>
      <c r="S1324" s="6">
        <f t="shared" si="203"/>
        <v>0</v>
      </c>
      <c r="T1324" s="6">
        <f t="shared" si="204"/>
        <v>0</v>
      </c>
      <c r="U1324" s="6" t="str">
        <f t="shared" si="205"/>
        <v/>
      </c>
      <c r="X1324" s="10" t="str">
        <f t="shared" si="206"/>
        <v/>
      </c>
      <c r="Y1324" s="10" t="str">
        <f t="shared" si="207"/>
        <v/>
      </c>
      <c r="AC1324" s="10" t="str">
        <f t="shared" si="208"/>
        <v/>
      </c>
      <c r="AG1324" s="10" t="str">
        <f t="shared" si="209"/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202"/>
        <v/>
      </c>
      <c r="S1325" s="6">
        <f t="shared" si="203"/>
        <v>0</v>
      </c>
      <c r="T1325" s="6">
        <f t="shared" si="204"/>
        <v>0</v>
      </c>
      <c r="U1325" s="6" t="str">
        <f t="shared" si="205"/>
        <v/>
      </c>
      <c r="X1325" s="10" t="str">
        <f t="shared" si="206"/>
        <v/>
      </c>
      <c r="Y1325" s="10" t="str">
        <f t="shared" si="207"/>
        <v/>
      </c>
      <c r="AC1325" s="10" t="str">
        <f t="shared" si="208"/>
        <v/>
      </c>
      <c r="AG1325" s="10" t="str">
        <f t="shared" si="209"/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202"/>
        <v/>
      </c>
      <c r="S1326" s="6">
        <f t="shared" si="203"/>
        <v>0</v>
      </c>
      <c r="T1326" s="6">
        <f t="shared" si="204"/>
        <v>0</v>
      </c>
      <c r="U1326" s="6" t="str">
        <f t="shared" si="205"/>
        <v/>
      </c>
      <c r="X1326" s="10" t="str">
        <f t="shared" si="206"/>
        <v/>
      </c>
      <c r="Y1326" s="10" t="str">
        <f t="shared" si="207"/>
        <v/>
      </c>
      <c r="AC1326" s="10" t="str">
        <f t="shared" si="208"/>
        <v/>
      </c>
      <c r="AG1326" s="10" t="str">
        <f t="shared" si="209"/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202"/>
        <v/>
      </c>
      <c r="S1327" s="6">
        <f t="shared" si="203"/>
        <v>0</v>
      </c>
      <c r="T1327" s="6">
        <f t="shared" si="204"/>
        <v>0</v>
      </c>
      <c r="U1327" s="6" t="str">
        <f t="shared" si="205"/>
        <v/>
      </c>
      <c r="X1327" s="10" t="str">
        <f t="shared" si="206"/>
        <v/>
      </c>
      <c r="Y1327" s="10" t="str">
        <f t="shared" si="207"/>
        <v/>
      </c>
      <c r="AC1327" s="10" t="str">
        <f t="shared" si="208"/>
        <v/>
      </c>
      <c r="AG1327" s="10" t="str">
        <f t="shared" si="209"/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202"/>
        <v/>
      </c>
      <c r="S1328" s="6">
        <f t="shared" si="203"/>
        <v>0</v>
      </c>
      <c r="T1328" s="6">
        <f t="shared" si="204"/>
        <v>0</v>
      </c>
      <c r="U1328" s="6" t="str">
        <f t="shared" si="205"/>
        <v/>
      </c>
      <c r="X1328" s="10" t="str">
        <f t="shared" si="206"/>
        <v/>
      </c>
      <c r="Y1328" s="10" t="str">
        <f t="shared" si="207"/>
        <v/>
      </c>
      <c r="AC1328" s="10" t="str">
        <f t="shared" si="208"/>
        <v/>
      </c>
      <c r="AG1328" s="10" t="str">
        <f t="shared" si="209"/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202"/>
        <v/>
      </c>
      <c r="S1329" s="6">
        <f t="shared" si="203"/>
        <v>0</v>
      </c>
      <c r="T1329" s="6">
        <f t="shared" si="204"/>
        <v>0</v>
      </c>
      <c r="U1329" s="6" t="str">
        <f t="shared" si="205"/>
        <v/>
      </c>
      <c r="X1329" s="10" t="str">
        <f t="shared" si="206"/>
        <v/>
      </c>
      <c r="Y1329" s="10" t="str">
        <f t="shared" si="207"/>
        <v/>
      </c>
      <c r="AC1329" s="10" t="str">
        <f t="shared" si="208"/>
        <v/>
      </c>
      <c r="AG1329" s="10" t="str">
        <f t="shared" si="209"/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202"/>
        <v/>
      </c>
      <c r="S1330" s="6">
        <f t="shared" si="203"/>
        <v>0</v>
      </c>
      <c r="T1330" s="6">
        <f t="shared" si="204"/>
        <v>0</v>
      </c>
      <c r="U1330" s="6" t="str">
        <f t="shared" si="205"/>
        <v/>
      </c>
      <c r="X1330" s="10" t="str">
        <f t="shared" si="206"/>
        <v/>
      </c>
      <c r="Y1330" s="10" t="str">
        <f t="shared" si="207"/>
        <v/>
      </c>
      <c r="AC1330" s="10" t="str">
        <f t="shared" si="208"/>
        <v/>
      </c>
      <c r="AG1330" s="10" t="str">
        <f t="shared" si="209"/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202"/>
        <v/>
      </c>
      <c r="S1331" s="6">
        <f t="shared" si="203"/>
        <v>0</v>
      </c>
      <c r="T1331" s="6">
        <f t="shared" si="204"/>
        <v>0</v>
      </c>
      <c r="U1331" s="6" t="str">
        <f t="shared" si="205"/>
        <v/>
      </c>
      <c r="X1331" s="10" t="str">
        <f t="shared" si="206"/>
        <v/>
      </c>
      <c r="Y1331" s="10" t="str">
        <f t="shared" si="207"/>
        <v/>
      </c>
      <c r="AC1331" s="10" t="str">
        <f t="shared" si="208"/>
        <v/>
      </c>
      <c r="AG1331" s="10" t="str">
        <f t="shared" si="209"/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202"/>
        <v/>
      </c>
      <c r="S1332" s="6">
        <f t="shared" si="203"/>
        <v>0</v>
      </c>
      <c r="T1332" s="6">
        <f t="shared" si="204"/>
        <v>0</v>
      </c>
      <c r="U1332" s="6" t="str">
        <f t="shared" si="205"/>
        <v/>
      </c>
      <c r="X1332" s="10" t="str">
        <f t="shared" si="206"/>
        <v/>
      </c>
      <c r="Y1332" s="10" t="str">
        <f t="shared" si="207"/>
        <v/>
      </c>
      <c r="AC1332" s="10" t="str">
        <f t="shared" si="208"/>
        <v/>
      </c>
      <c r="AG1332" s="10" t="str">
        <f t="shared" si="209"/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202"/>
        <v/>
      </c>
      <c r="S1333" s="6">
        <f t="shared" si="203"/>
        <v>0</v>
      </c>
      <c r="T1333" s="6">
        <f t="shared" si="204"/>
        <v>0</v>
      </c>
      <c r="U1333" s="6" t="str">
        <f t="shared" si="205"/>
        <v/>
      </c>
      <c r="X1333" s="10" t="str">
        <f t="shared" si="206"/>
        <v/>
      </c>
      <c r="Y1333" s="10" t="str">
        <f t="shared" si="207"/>
        <v/>
      </c>
      <c r="AC1333" s="10" t="str">
        <f t="shared" si="208"/>
        <v/>
      </c>
      <c r="AG1333" s="10" t="str">
        <f t="shared" si="209"/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202"/>
        <v/>
      </c>
      <c r="S1334" s="6">
        <f t="shared" si="203"/>
        <v>0</v>
      </c>
      <c r="T1334" s="6">
        <f t="shared" si="204"/>
        <v>0</v>
      </c>
      <c r="U1334" s="6" t="str">
        <f t="shared" si="205"/>
        <v/>
      </c>
      <c r="X1334" s="10" t="str">
        <f t="shared" si="206"/>
        <v/>
      </c>
      <c r="Y1334" s="10" t="str">
        <f t="shared" si="207"/>
        <v/>
      </c>
      <c r="AC1334" s="10" t="str">
        <f t="shared" si="208"/>
        <v/>
      </c>
      <c r="AG1334" s="10" t="str">
        <f t="shared" si="209"/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202"/>
        <v/>
      </c>
      <c r="S1335" s="6">
        <f t="shared" si="203"/>
        <v>0</v>
      </c>
      <c r="T1335" s="6">
        <f t="shared" si="204"/>
        <v>0</v>
      </c>
      <c r="U1335" s="6" t="str">
        <f t="shared" si="205"/>
        <v/>
      </c>
      <c r="X1335" s="10" t="str">
        <f t="shared" si="206"/>
        <v/>
      </c>
      <c r="Y1335" s="10" t="str">
        <f t="shared" si="207"/>
        <v/>
      </c>
      <c r="AC1335" s="10" t="str">
        <f t="shared" si="208"/>
        <v/>
      </c>
      <c r="AG1335" s="10" t="str">
        <f t="shared" si="209"/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202"/>
        <v/>
      </c>
      <c r="S1336" s="6">
        <f t="shared" si="203"/>
        <v>0</v>
      </c>
      <c r="T1336" s="6">
        <f t="shared" si="204"/>
        <v>0</v>
      </c>
      <c r="U1336" s="6" t="str">
        <f t="shared" si="205"/>
        <v/>
      </c>
      <c r="X1336" s="10" t="str">
        <f t="shared" si="206"/>
        <v/>
      </c>
      <c r="Y1336" s="10" t="str">
        <f t="shared" si="207"/>
        <v/>
      </c>
      <c r="AC1336" s="10" t="str">
        <f t="shared" si="208"/>
        <v/>
      </c>
      <c r="AG1336" s="10" t="str">
        <f t="shared" si="209"/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202"/>
        <v/>
      </c>
      <c r="S1337" s="6">
        <f t="shared" si="203"/>
        <v>0</v>
      </c>
      <c r="T1337" s="6">
        <f t="shared" si="204"/>
        <v>0</v>
      </c>
      <c r="U1337" s="6" t="str">
        <f t="shared" si="205"/>
        <v/>
      </c>
      <c r="X1337" s="10" t="str">
        <f t="shared" si="206"/>
        <v/>
      </c>
      <c r="Y1337" s="10" t="str">
        <f t="shared" si="207"/>
        <v/>
      </c>
      <c r="AC1337" s="10" t="str">
        <f t="shared" si="208"/>
        <v/>
      </c>
      <c r="AG1337" s="10" t="str">
        <f t="shared" si="209"/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202"/>
        <v/>
      </c>
      <c r="S1338" s="6">
        <f t="shared" si="203"/>
        <v>0</v>
      </c>
      <c r="T1338" s="6">
        <f t="shared" si="204"/>
        <v>0</v>
      </c>
      <c r="U1338" s="6" t="str">
        <f t="shared" si="205"/>
        <v/>
      </c>
      <c r="X1338" s="10" t="str">
        <f t="shared" si="206"/>
        <v/>
      </c>
      <c r="Y1338" s="10" t="str">
        <f t="shared" si="207"/>
        <v/>
      </c>
      <c r="AC1338" s="10" t="str">
        <f t="shared" si="208"/>
        <v/>
      </c>
      <c r="AG1338" s="10" t="str">
        <f t="shared" si="209"/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202"/>
        <v/>
      </c>
      <c r="S1339" s="6">
        <f t="shared" si="203"/>
        <v>0</v>
      </c>
      <c r="T1339" s="6">
        <f t="shared" si="204"/>
        <v>0</v>
      </c>
      <c r="U1339" s="6" t="str">
        <f t="shared" si="205"/>
        <v/>
      </c>
      <c r="X1339" s="10" t="str">
        <f t="shared" si="206"/>
        <v/>
      </c>
      <c r="Y1339" s="10" t="str">
        <f t="shared" si="207"/>
        <v/>
      </c>
      <c r="AC1339" s="10" t="str">
        <f t="shared" si="208"/>
        <v/>
      </c>
      <c r="AG1339" s="10" t="str">
        <f t="shared" si="209"/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202"/>
        <v/>
      </c>
      <c r="S1340" s="6">
        <f t="shared" si="203"/>
        <v>0</v>
      </c>
      <c r="T1340" s="6">
        <f t="shared" si="204"/>
        <v>0</v>
      </c>
      <c r="U1340" s="6" t="str">
        <f t="shared" si="205"/>
        <v/>
      </c>
      <c r="X1340" s="10" t="str">
        <f t="shared" si="206"/>
        <v/>
      </c>
      <c r="Y1340" s="10" t="str">
        <f t="shared" si="207"/>
        <v/>
      </c>
      <c r="AC1340" s="10" t="str">
        <f t="shared" si="208"/>
        <v/>
      </c>
      <c r="AG1340" s="10" t="str">
        <f t="shared" si="209"/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202"/>
        <v/>
      </c>
      <c r="S1341" s="6">
        <f t="shared" si="203"/>
        <v>0</v>
      </c>
      <c r="T1341" s="6">
        <f t="shared" si="204"/>
        <v>0</v>
      </c>
      <c r="U1341" s="6" t="str">
        <f t="shared" si="205"/>
        <v/>
      </c>
      <c r="X1341" s="10" t="str">
        <f t="shared" si="206"/>
        <v/>
      </c>
      <c r="Y1341" s="10" t="str">
        <f t="shared" si="207"/>
        <v/>
      </c>
      <c r="AC1341" s="10" t="str">
        <f t="shared" si="208"/>
        <v/>
      </c>
      <c r="AG1341" s="10" t="str">
        <f t="shared" si="209"/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202"/>
        <v/>
      </c>
      <c r="S1342" s="6">
        <f t="shared" si="203"/>
        <v>0</v>
      </c>
      <c r="T1342" s="6">
        <f t="shared" si="204"/>
        <v>0</v>
      </c>
      <c r="U1342" s="6" t="str">
        <f t="shared" si="205"/>
        <v/>
      </c>
      <c r="X1342" s="10" t="str">
        <f t="shared" si="206"/>
        <v/>
      </c>
      <c r="Y1342" s="10" t="str">
        <f t="shared" si="207"/>
        <v/>
      </c>
      <c r="AC1342" s="10" t="str">
        <f t="shared" si="208"/>
        <v/>
      </c>
      <c r="AG1342" s="10" t="str">
        <f t="shared" si="209"/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202"/>
        <v/>
      </c>
      <c r="S1343" s="6">
        <f t="shared" si="203"/>
        <v>0</v>
      </c>
      <c r="T1343" s="6">
        <f t="shared" si="204"/>
        <v>0</v>
      </c>
      <c r="U1343" s="6" t="str">
        <f t="shared" si="205"/>
        <v/>
      </c>
      <c r="X1343" s="10" t="str">
        <f t="shared" si="206"/>
        <v/>
      </c>
      <c r="Y1343" s="10" t="str">
        <f t="shared" si="207"/>
        <v/>
      </c>
      <c r="AC1343" s="10" t="str">
        <f t="shared" si="208"/>
        <v/>
      </c>
      <c r="AG1343" s="10" t="str">
        <f t="shared" si="209"/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202"/>
        <v/>
      </c>
      <c r="S1344" s="6">
        <f t="shared" si="203"/>
        <v>0</v>
      </c>
      <c r="T1344" s="6">
        <f t="shared" si="204"/>
        <v>0</v>
      </c>
      <c r="U1344" s="6" t="str">
        <f t="shared" si="205"/>
        <v/>
      </c>
      <c r="X1344" s="10" t="str">
        <f t="shared" si="206"/>
        <v/>
      </c>
      <c r="Y1344" s="10" t="str">
        <f t="shared" si="207"/>
        <v/>
      </c>
      <c r="AC1344" s="10" t="str">
        <f t="shared" si="208"/>
        <v/>
      </c>
      <c r="AG1344" s="10" t="str">
        <f t="shared" si="209"/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202"/>
        <v/>
      </c>
      <c r="S1345" s="6">
        <f t="shared" si="203"/>
        <v>0</v>
      </c>
      <c r="T1345" s="6">
        <f t="shared" si="204"/>
        <v>0</v>
      </c>
      <c r="U1345" s="6" t="str">
        <f t="shared" si="205"/>
        <v/>
      </c>
      <c r="X1345" s="10" t="str">
        <f t="shared" si="206"/>
        <v/>
      </c>
      <c r="Y1345" s="10" t="str">
        <f t="shared" si="207"/>
        <v/>
      </c>
      <c r="AC1345" s="10" t="str">
        <f t="shared" si="208"/>
        <v/>
      </c>
      <c r="AG1345" s="10" t="str">
        <f t="shared" si="209"/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202"/>
        <v/>
      </c>
      <c r="S1346" s="6">
        <f t="shared" si="203"/>
        <v>0</v>
      </c>
      <c r="T1346" s="6">
        <f t="shared" si="204"/>
        <v>0</v>
      </c>
      <c r="U1346" s="6" t="str">
        <f t="shared" si="205"/>
        <v/>
      </c>
      <c r="X1346" s="10" t="str">
        <f t="shared" si="206"/>
        <v/>
      </c>
      <c r="Y1346" s="10" t="str">
        <f t="shared" si="207"/>
        <v/>
      </c>
      <c r="AC1346" s="10" t="str">
        <f t="shared" si="208"/>
        <v/>
      </c>
      <c r="AG1346" s="10" t="str">
        <f t="shared" si="209"/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202"/>
        <v/>
      </c>
      <c r="S1347" s="6">
        <f t="shared" si="203"/>
        <v>0</v>
      </c>
      <c r="T1347" s="6">
        <f t="shared" si="204"/>
        <v>0</v>
      </c>
      <c r="U1347" s="6" t="str">
        <f t="shared" si="205"/>
        <v/>
      </c>
      <c r="X1347" s="10" t="str">
        <f t="shared" si="206"/>
        <v/>
      </c>
      <c r="Y1347" s="10" t="str">
        <f t="shared" si="207"/>
        <v/>
      </c>
      <c r="AC1347" s="10" t="str">
        <f t="shared" si="208"/>
        <v/>
      </c>
      <c r="AG1347" s="10" t="str">
        <f t="shared" si="209"/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202"/>
        <v/>
      </c>
      <c r="S1348" s="6">
        <f t="shared" si="203"/>
        <v>0</v>
      </c>
      <c r="T1348" s="6">
        <f t="shared" si="204"/>
        <v>0</v>
      </c>
      <c r="U1348" s="6" t="str">
        <f t="shared" si="205"/>
        <v/>
      </c>
      <c r="X1348" s="10" t="str">
        <f t="shared" si="206"/>
        <v/>
      </c>
      <c r="Y1348" s="10" t="str">
        <f t="shared" si="207"/>
        <v/>
      </c>
      <c r="AC1348" s="10" t="str">
        <f t="shared" si="208"/>
        <v/>
      </c>
      <c r="AG1348" s="10" t="str">
        <f t="shared" si="209"/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202"/>
        <v/>
      </c>
      <c r="S1349" s="6">
        <f t="shared" si="203"/>
        <v>0</v>
      </c>
      <c r="T1349" s="6">
        <f t="shared" si="204"/>
        <v>0</v>
      </c>
      <c r="U1349" s="6" t="str">
        <f t="shared" si="205"/>
        <v/>
      </c>
      <c r="X1349" s="10" t="str">
        <f t="shared" si="206"/>
        <v/>
      </c>
      <c r="Y1349" s="10" t="str">
        <f t="shared" si="207"/>
        <v/>
      </c>
      <c r="AC1349" s="10" t="str">
        <f t="shared" si="208"/>
        <v/>
      </c>
      <c r="AG1349" s="10" t="str">
        <f t="shared" si="209"/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202"/>
        <v/>
      </c>
      <c r="S1350" s="6">
        <f t="shared" si="203"/>
        <v>0</v>
      </c>
      <c r="T1350" s="6">
        <f t="shared" si="204"/>
        <v>0</v>
      </c>
      <c r="U1350" s="6" t="str">
        <f t="shared" si="205"/>
        <v/>
      </c>
      <c r="X1350" s="10" t="str">
        <f t="shared" si="206"/>
        <v/>
      </c>
      <c r="Y1350" s="10" t="str">
        <f t="shared" si="207"/>
        <v/>
      </c>
      <c r="AC1350" s="10" t="str">
        <f t="shared" si="208"/>
        <v/>
      </c>
      <c r="AG1350" s="10" t="str">
        <f t="shared" si="209"/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202"/>
        <v/>
      </c>
      <c r="S1351" s="6">
        <f t="shared" si="203"/>
        <v>0</v>
      </c>
      <c r="T1351" s="6">
        <f t="shared" si="204"/>
        <v>0</v>
      </c>
      <c r="U1351" s="6" t="str">
        <f t="shared" si="205"/>
        <v/>
      </c>
      <c r="X1351" s="10" t="str">
        <f t="shared" si="206"/>
        <v/>
      </c>
      <c r="Y1351" s="10" t="str">
        <f t="shared" si="207"/>
        <v/>
      </c>
      <c r="AC1351" s="10" t="str">
        <f t="shared" si="208"/>
        <v/>
      </c>
      <c r="AG1351" s="10" t="str">
        <f t="shared" si="209"/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202"/>
        <v/>
      </c>
      <c r="S1352" s="6">
        <f t="shared" si="203"/>
        <v>0</v>
      </c>
      <c r="T1352" s="6">
        <f t="shared" si="204"/>
        <v>0</v>
      </c>
      <c r="U1352" s="6" t="str">
        <f t="shared" si="205"/>
        <v/>
      </c>
      <c r="X1352" s="10" t="str">
        <f t="shared" si="206"/>
        <v/>
      </c>
      <c r="Y1352" s="10" t="str">
        <f t="shared" si="207"/>
        <v/>
      </c>
      <c r="AC1352" s="10" t="str">
        <f t="shared" si="208"/>
        <v/>
      </c>
      <c r="AG1352" s="10" t="str">
        <f t="shared" si="209"/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202"/>
        <v/>
      </c>
      <c r="S1353" s="6">
        <f t="shared" si="203"/>
        <v>0</v>
      </c>
      <c r="T1353" s="6">
        <f t="shared" si="204"/>
        <v>0</v>
      </c>
      <c r="U1353" s="6" t="str">
        <f t="shared" si="205"/>
        <v/>
      </c>
      <c r="X1353" s="10" t="str">
        <f t="shared" si="206"/>
        <v/>
      </c>
      <c r="Y1353" s="10" t="str">
        <f t="shared" si="207"/>
        <v/>
      </c>
      <c r="AC1353" s="10" t="str">
        <f t="shared" si="208"/>
        <v/>
      </c>
      <c r="AG1353" s="10" t="str">
        <f t="shared" si="209"/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202"/>
        <v/>
      </c>
      <c r="S1354" s="6">
        <f t="shared" si="203"/>
        <v>0</v>
      </c>
      <c r="T1354" s="6">
        <f t="shared" si="204"/>
        <v>0</v>
      </c>
      <c r="U1354" s="6" t="str">
        <f t="shared" si="205"/>
        <v/>
      </c>
      <c r="X1354" s="10" t="str">
        <f t="shared" si="206"/>
        <v/>
      </c>
      <c r="Y1354" s="10" t="str">
        <f t="shared" si="207"/>
        <v/>
      </c>
      <c r="AC1354" s="10" t="str">
        <f t="shared" si="208"/>
        <v/>
      </c>
      <c r="AG1354" s="10" t="str">
        <f t="shared" si="209"/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202"/>
        <v/>
      </c>
      <c r="S1355" s="6">
        <f t="shared" si="203"/>
        <v>0</v>
      </c>
      <c r="T1355" s="6">
        <f t="shared" si="204"/>
        <v>0</v>
      </c>
      <c r="U1355" s="6" t="str">
        <f t="shared" si="205"/>
        <v/>
      </c>
      <c r="X1355" s="10" t="str">
        <f t="shared" si="206"/>
        <v/>
      </c>
      <c r="Y1355" s="10" t="str">
        <f t="shared" si="207"/>
        <v/>
      </c>
      <c r="AC1355" s="10" t="str">
        <f t="shared" si="208"/>
        <v/>
      </c>
      <c r="AG1355" s="10" t="str">
        <f t="shared" si="209"/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202"/>
        <v/>
      </c>
      <c r="S1356" s="6">
        <f t="shared" si="203"/>
        <v>0</v>
      </c>
      <c r="T1356" s="6">
        <f t="shared" si="204"/>
        <v>0</v>
      </c>
      <c r="U1356" s="6" t="str">
        <f t="shared" si="205"/>
        <v/>
      </c>
      <c r="X1356" s="10" t="str">
        <f t="shared" si="206"/>
        <v/>
      </c>
      <c r="Y1356" s="10" t="str">
        <f t="shared" si="207"/>
        <v/>
      </c>
      <c r="AC1356" s="10" t="str">
        <f t="shared" si="208"/>
        <v/>
      </c>
      <c r="AG1356" s="10" t="str">
        <f t="shared" si="209"/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202"/>
        <v/>
      </c>
      <c r="S1357" s="6">
        <f t="shared" si="203"/>
        <v>0</v>
      </c>
      <c r="T1357" s="6">
        <f t="shared" si="204"/>
        <v>0</v>
      </c>
      <c r="U1357" s="6" t="str">
        <f t="shared" si="205"/>
        <v/>
      </c>
      <c r="X1357" s="10" t="str">
        <f t="shared" si="206"/>
        <v/>
      </c>
      <c r="Y1357" s="10" t="str">
        <f t="shared" si="207"/>
        <v/>
      </c>
      <c r="AC1357" s="10" t="str">
        <f t="shared" si="208"/>
        <v/>
      </c>
      <c r="AG1357" s="10" t="str">
        <f t="shared" si="209"/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202"/>
        <v/>
      </c>
      <c r="S1358" s="6">
        <f t="shared" si="203"/>
        <v>0</v>
      </c>
      <c r="T1358" s="6">
        <f t="shared" si="204"/>
        <v>0</v>
      </c>
      <c r="U1358" s="6" t="str">
        <f t="shared" si="205"/>
        <v/>
      </c>
      <c r="X1358" s="10" t="str">
        <f t="shared" si="206"/>
        <v/>
      </c>
      <c r="Y1358" s="10" t="str">
        <f t="shared" si="207"/>
        <v/>
      </c>
      <c r="AC1358" s="10" t="str">
        <f t="shared" si="208"/>
        <v/>
      </c>
      <c r="AG1358" s="10" t="str">
        <f t="shared" si="209"/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202"/>
        <v/>
      </c>
      <c r="S1359" s="6">
        <f t="shared" si="203"/>
        <v>0</v>
      </c>
      <c r="T1359" s="6">
        <f t="shared" si="204"/>
        <v>0</v>
      </c>
      <c r="U1359" s="6" t="str">
        <f t="shared" si="205"/>
        <v/>
      </c>
      <c r="X1359" s="10" t="str">
        <f t="shared" si="206"/>
        <v/>
      </c>
      <c r="Y1359" s="10" t="str">
        <f t="shared" si="207"/>
        <v/>
      </c>
      <c r="AC1359" s="10" t="str">
        <f t="shared" si="208"/>
        <v/>
      </c>
      <c r="AG1359" s="10" t="str">
        <f t="shared" si="209"/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202"/>
        <v/>
      </c>
      <c r="S1360" s="6">
        <f t="shared" si="203"/>
        <v>0</v>
      </c>
      <c r="T1360" s="6">
        <f t="shared" si="204"/>
        <v>0</v>
      </c>
      <c r="U1360" s="6" t="str">
        <f t="shared" si="205"/>
        <v/>
      </c>
      <c r="X1360" s="10" t="str">
        <f t="shared" si="206"/>
        <v/>
      </c>
      <c r="Y1360" s="10" t="str">
        <f t="shared" si="207"/>
        <v/>
      </c>
      <c r="AC1360" s="10" t="str">
        <f t="shared" si="208"/>
        <v/>
      </c>
      <c r="AG1360" s="10" t="str">
        <f t="shared" si="209"/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202"/>
        <v/>
      </c>
      <c r="S1361" s="6">
        <f t="shared" si="203"/>
        <v>0</v>
      </c>
      <c r="T1361" s="6">
        <f t="shared" si="204"/>
        <v>0</v>
      </c>
      <c r="U1361" s="6" t="str">
        <f t="shared" si="205"/>
        <v/>
      </c>
      <c r="X1361" s="10" t="str">
        <f t="shared" si="206"/>
        <v/>
      </c>
      <c r="Y1361" s="10" t="str">
        <f t="shared" si="207"/>
        <v/>
      </c>
      <c r="AC1361" s="10" t="str">
        <f t="shared" si="208"/>
        <v/>
      </c>
      <c r="AG1361" s="10" t="str">
        <f t="shared" si="209"/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202"/>
        <v/>
      </c>
      <c r="S1362" s="6">
        <f t="shared" si="203"/>
        <v>0</v>
      </c>
      <c r="T1362" s="6">
        <f t="shared" si="204"/>
        <v>0</v>
      </c>
      <c r="U1362" s="6" t="str">
        <f t="shared" si="205"/>
        <v/>
      </c>
      <c r="X1362" s="10" t="str">
        <f t="shared" si="206"/>
        <v/>
      </c>
      <c r="Y1362" s="10" t="str">
        <f t="shared" si="207"/>
        <v/>
      </c>
      <c r="AC1362" s="10" t="str">
        <f t="shared" si="208"/>
        <v/>
      </c>
      <c r="AG1362" s="10" t="str">
        <f t="shared" si="209"/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202"/>
        <v/>
      </c>
      <c r="S1363" s="6">
        <f t="shared" si="203"/>
        <v>0</v>
      </c>
      <c r="T1363" s="6">
        <f t="shared" si="204"/>
        <v>0</v>
      </c>
      <c r="U1363" s="6" t="str">
        <f t="shared" si="205"/>
        <v/>
      </c>
      <c r="X1363" s="10" t="str">
        <f t="shared" si="206"/>
        <v/>
      </c>
      <c r="Y1363" s="10" t="str">
        <f t="shared" si="207"/>
        <v/>
      </c>
      <c r="AC1363" s="10" t="str">
        <f t="shared" si="208"/>
        <v/>
      </c>
      <c r="AG1363" s="10" t="str">
        <f t="shared" si="209"/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202"/>
        <v/>
      </c>
      <c r="S1364" s="6">
        <f t="shared" si="203"/>
        <v>0</v>
      </c>
      <c r="T1364" s="6">
        <f t="shared" si="204"/>
        <v>0</v>
      </c>
      <c r="U1364" s="6" t="str">
        <f t="shared" si="205"/>
        <v/>
      </c>
      <c r="X1364" s="10" t="str">
        <f t="shared" si="206"/>
        <v/>
      </c>
      <c r="Y1364" s="10" t="str">
        <f t="shared" si="207"/>
        <v/>
      </c>
      <c r="AC1364" s="10" t="str">
        <f t="shared" si="208"/>
        <v/>
      </c>
      <c r="AG1364" s="10" t="str">
        <f t="shared" si="209"/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202"/>
        <v/>
      </c>
      <c r="S1365" s="6">
        <f t="shared" si="203"/>
        <v>0</v>
      </c>
      <c r="T1365" s="6">
        <f t="shared" si="204"/>
        <v>0</v>
      </c>
      <c r="U1365" s="6" t="str">
        <f t="shared" si="205"/>
        <v/>
      </c>
      <c r="X1365" s="10" t="str">
        <f t="shared" si="206"/>
        <v/>
      </c>
      <c r="Y1365" s="10" t="str">
        <f t="shared" si="207"/>
        <v/>
      </c>
      <c r="AC1365" s="10" t="str">
        <f t="shared" si="208"/>
        <v/>
      </c>
      <c r="AG1365" s="10" t="str">
        <f t="shared" si="209"/>
        <v/>
      </c>
      <c r="AH1365" s="1"/>
    </row>
    <row r="1366" ht="14.25">
      <c r="R1366" s="10" t="str">
        <f t="shared" si="202"/>
        <v/>
      </c>
      <c r="S1366" s="6">
        <f t="shared" si="203"/>
        <v>0</v>
      </c>
      <c r="T1366" s="6">
        <f t="shared" si="204"/>
        <v>0</v>
      </c>
      <c r="U1366" s="6" t="str">
        <f t="shared" si="205"/>
        <v/>
      </c>
      <c r="X1366" s="10" t="str">
        <f t="shared" si="206"/>
        <v/>
      </c>
      <c r="Y1366" s="10" t="str">
        <f t="shared" si="207"/>
        <v/>
      </c>
      <c r="AC1366" s="10" t="str">
        <f t="shared" si="208"/>
        <v/>
      </c>
      <c r="AG1366" s="10" t="str">
        <f t="shared" si="209"/>
        <v/>
      </c>
      <c r="AH1366" s="1"/>
    </row>
    <row r="1367" ht="14.25">
      <c r="R1367" s="10" t="str">
        <f t="shared" si="202"/>
        <v/>
      </c>
      <c r="S1367" s="6">
        <f t="shared" si="203"/>
        <v>0</v>
      </c>
      <c r="T1367" s="6">
        <f t="shared" si="204"/>
        <v>0</v>
      </c>
      <c r="U1367" s="6" t="str">
        <f t="shared" si="205"/>
        <v/>
      </c>
      <c r="X1367" s="10" t="str">
        <f t="shared" si="206"/>
        <v/>
      </c>
      <c r="Y1367" s="10" t="str">
        <f t="shared" si="207"/>
        <v/>
      </c>
      <c r="AC1367" s="10" t="str">
        <f t="shared" si="208"/>
        <v/>
      </c>
      <c r="AG1367" s="10" t="str">
        <f t="shared" si="209"/>
        <v/>
      </c>
      <c r="AH1367" s="1"/>
    </row>
    <row r="1368" ht="14.25">
      <c r="R1368" s="10" t="str">
        <f t="shared" si="202"/>
        <v/>
      </c>
      <c r="S1368" s="6">
        <f t="shared" si="203"/>
        <v>0</v>
      </c>
      <c r="T1368" s="6">
        <f t="shared" si="204"/>
        <v>0</v>
      </c>
      <c r="U1368" s="6" t="str">
        <f t="shared" si="205"/>
        <v/>
      </c>
      <c r="X1368" s="10" t="str">
        <f t="shared" si="206"/>
        <v/>
      </c>
      <c r="Y1368" s="10" t="str">
        <f t="shared" si="207"/>
        <v/>
      </c>
      <c r="AC1368" s="10" t="str">
        <f t="shared" si="208"/>
        <v/>
      </c>
      <c r="AG1368" s="10" t="str">
        <f t="shared" si="209"/>
        <v/>
      </c>
      <c r="AH1368" s="1"/>
    </row>
    <row r="1369" ht="14.25">
      <c r="X1369" s="10" t="str">
        <f t="shared" si="206"/>
        <v/>
      </c>
      <c r="Y1369" s="10" t="str">
        <f t="shared" si="207"/>
        <v/>
      </c>
      <c r="AC1369" s="10" t="str">
        <f t="shared" si="208"/>
        <v/>
      </c>
      <c r="AG1369" s="10" t="str">
        <f t="shared" si="209"/>
        <v/>
      </c>
      <c r="AH1369" s="1"/>
    </row>
    <row r="1370" ht="14.25">
      <c r="X1370" s="10" t="str">
        <f t="shared" si="206"/>
        <v/>
      </c>
      <c r="Y1370" s="10" t="str">
        <f t="shared" si="207"/>
        <v/>
      </c>
      <c r="AC1370" s="10" t="str">
        <f t="shared" si="208"/>
        <v/>
      </c>
      <c r="AG1370" s="10" t="str">
        <f t="shared" si="209"/>
        <v/>
      </c>
      <c r="AH1370" s="1"/>
    </row>
    <row r="1371" ht="14.25">
      <c r="X1371" s="10" t="str">
        <f t="shared" si="206"/>
        <v/>
      </c>
      <c r="Y1371" s="10" t="str">
        <f t="shared" si="207"/>
        <v/>
      </c>
      <c r="AC1371" s="10" t="str">
        <f t="shared" si="208"/>
        <v/>
      </c>
      <c r="AG1371" s="10" t="str">
        <f t="shared" si="209"/>
        <v/>
      </c>
      <c r="AH1371" s="1"/>
    </row>
    <row r="1372" ht="14.25">
      <c r="X1372" s="10" t="str">
        <f t="shared" si="206"/>
        <v/>
      </c>
      <c r="Y1372" s="10" t="str">
        <f t="shared" si="207"/>
        <v/>
      </c>
      <c r="AC1372" s="10" t="str">
        <f t="shared" si="208"/>
        <v/>
      </c>
      <c r="AG1372" s="10" t="str">
        <f t="shared" si="209"/>
        <v/>
      </c>
      <c r="AH1372" s="1"/>
    </row>
    <row r="1373" ht="14.25">
      <c r="X1373" s="10" t="str">
        <f t="shared" si="206"/>
        <v/>
      </c>
      <c r="Y1373" s="10" t="str">
        <f t="shared" si="207"/>
        <v/>
      </c>
      <c r="AC1373" s="10" t="str">
        <f t="shared" si="208"/>
        <v/>
      </c>
      <c r="AG1373" s="10" t="str">
        <f t="shared" si="209"/>
        <v/>
      </c>
      <c r="AH1373" s="1"/>
    </row>
    <row r="1374" ht="14.25">
      <c r="X1374" s="10" t="str">
        <f t="shared" si="206"/>
        <v/>
      </c>
      <c r="Y1374" s="10" t="str">
        <f t="shared" si="207"/>
        <v/>
      </c>
      <c r="AC1374" s="10" t="str">
        <f t="shared" si="208"/>
        <v/>
      </c>
      <c r="AG1374" s="10" t="str">
        <f t="shared" si="209"/>
        <v/>
      </c>
      <c r="AH1374" s="1"/>
    </row>
    <row r="1375" ht="14.25">
      <c r="X1375" s="10" t="str">
        <f t="shared" si="206"/>
        <v/>
      </c>
      <c r="Y1375" s="10" t="str">
        <f t="shared" si="207"/>
        <v/>
      </c>
      <c r="AC1375" s="10" t="str">
        <f t="shared" si="208"/>
        <v/>
      </c>
      <c r="AG1375" s="10" t="str">
        <f t="shared" si="209"/>
        <v/>
      </c>
      <c r="AH1375" s="1"/>
    </row>
    <row r="1376" ht="14.25">
      <c r="AC1376" s="10" t="str">
        <f t="shared" si="208"/>
        <v/>
      </c>
      <c r="AG1376" s="10" t="str">
        <f t="shared" si="209"/>
        <v/>
      </c>
      <c r="AH1376" s="1"/>
    </row>
    <row r="1377" ht="14.25">
      <c r="AC1377" s="10" t="str">
        <f t="shared" si="208"/>
        <v/>
      </c>
      <c r="AG1377" s="10" t="str">
        <f t="shared" si="209"/>
        <v/>
      </c>
      <c r="AH1377" s="1"/>
    </row>
    <row r="1378" ht="14.25">
      <c r="AC1378" s="10" t="str">
        <f t="shared" si="208"/>
        <v/>
      </c>
      <c r="AG1378" s="10" t="str">
        <f t="shared" si="209"/>
        <v/>
      </c>
      <c r="AH1378" s="1"/>
    </row>
    <row r="1379" ht="14.25">
      <c r="AC1379" s="10" t="str">
        <f t="shared" si="208"/>
        <v/>
      </c>
      <c r="AG1379" s="10" t="str">
        <f t="shared" si="209"/>
        <v/>
      </c>
      <c r="AH1379" s="1"/>
    </row>
    <row r="1380" ht="14.25">
      <c r="AC1380" s="10" t="str">
        <f t="shared" si="208"/>
        <v/>
      </c>
      <c r="AG1380" s="10" t="str">
        <f t="shared" si="209"/>
        <v/>
      </c>
      <c r="AH1380" s="1"/>
    </row>
    <row r="1381" ht="14.25">
      <c r="AC1381" s="10" t="str">
        <f t="shared" si="208"/>
        <v/>
      </c>
      <c r="AG1381" s="10" t="str">
        <f t="shared" si="209"/>
        <v/>
      </c>
      <c r="AH1381" s="1"/>
    </row>
    <row r="1382" ht="14.25">
      <c r="AC1382" s="10" t="str">
        <f t="shared" si="208"/>
        <v/>
      </c>
      <c r="AG1382" s="10" t="str">
        <f t="shared" si="209"/>
        <v/>
      </c>
      <c r="AH1382" s="1"/>
    </row>
    <row r="1383" ht="14.25">
      <c r="AC1383" s="10" t="str">
        <f t="shared" si="208"/>
        <v/>
      </c>
      <c r="AG1383" s="10" t="str">
        <f t="shared" si="209"/>
        <v/>
      </c>
      <c r="AH1383" s="1"/>
    </row>
    <row r="1384" ht="14.25">
      <c r="AC1384" s="10" t="str">
        <f t="shared" ref="AC1384:AC1385" si="210">IF(C1384=403,HEX2DEC(_xlfn.CONCAT(N1384,M1384,L1384,K1384))/1000,"")</f>
        <v/>
      </c>
      <c r="AG1384" s="10" t="str">
        <f t="shared" ref="AG1384:AG1395" si="211">IF(C1384=200,HEX2DEC(G1384),"")</f>
        <v/>
      </c>
      <c r="AH1384" s="1"/>
    </row>
    <row r="1385" ht="14.25">
      <c r="AC1385" s="10" t="str">
        <f t="shared" si="210"/>
        <v/>
      </c>
      <c r="AG1385" s="10" t="str">
        <f t="shared" si="211"/>
        <v/>
      </c>
      <c r="AH1385" s="1"/>
    </row>
    <row r="1386" ht="14.25">
      <c r="AG1386" s="10" t="str">
        <f t="shared" si="211"/>
        <v/>
      </c>
      <c r="AH1386" s="1"/>
    </row>
    <row r="1387" ht="14.25">
      <c r="AG1387" s="10" t="str">
        <f t="shared" si="211"/>
        <v/>
      </c>
      <c r="AH1387" s="1"/>
    </row>
    <row r="1388" ht="14.25">
      <c r="AG1388" s="10" t="str">
        <f t="shared" si="211"/>
        <v/>
      </c>
      <c r="AH1388" s="1"/>
    </row>
    <row r="1389" ht="14.25">
      <c r="AG1389" s="10" t="str">
        <f t="shared" si="211"/>
        <v/>
      </c>
      <c r="AH1389" s="1"/>
    </row>
    <row r="1390" ht="14.25">
      <c r="AG1390" s="10" t="str">
        <f t="shared" si="211"/>
        <v/>
      </c>
      <c r="AH1390" s="1"/>
    </row>
    <row r="1391" ht="14.25">
      <c r="AG1391" s="10" t="str">
        <f t="shared" si="211"/>
        <v/>
      </c>
      <c r="AH1391" s="1"/>
    </row>
    <row r="1392" ht="14.25">
      <c r="AG1392" s="10" t="str">
        <f t="shared" si="211"/>
        <v/>
      </c>
      <c r="AH1392" s="1"/>
    </row>
    <row r="1393" ht="14.25">
      <c r="AG1393" s="10" t="str">
        <f t="shared" si="211"/>
        <v/>
      </c>
      <c r="AH1393" s="1"/>
    </row>
    <row r="1394" ht="14.25">
      <c r="AG1394" s="10" t="str">
        <f t="shared" si="211"/>
        <v/>
      </c>
      <c r="AH1394" s="1"/>
    </row>
    <row r="1395" ht="14.25">
      <c r="AG1395" s="10" t="str">
        <f t="shared" si="211"/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2024-08-27T20:52:50Z</dcterms:modified>
</cp:coreProperties>
</file>